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E3B1D739-1DA5-EB42-986B-D9A227CC2AD1}" xr6:coauthVersionLast="47" xr6:coauthVersionMax="47" xr10:uidLastSave="{00000000-0000-0000-0000-000000000000}"/>
  <bookViews>
    <workbookView xWindow="760" yWindow="500" windowWidth="28040" windowHeight="16340" activeTab="1" xr2:uid="{ECD1765B-038E-9C40-91F1-0F530F01B850}"/>
  </bookViews>
  <sheets>
    <sheet name="Gas Prices" sheetId="2" r:id="rId1"/>
    <sheet name="Average Sales" sheetId="3" r:id="rId2"/>
    <sheet name="Grand Total" sheetId="4" r:id="rId3"/>
    <sheet name="Row Total" sheetId="5" r:id="rId4"/>
    <sheet name="Column Total" sheetId="6" r:id="rId5"/>
    <sheet name="Quarter Percents" sheetId="7" r:id="rId6"/>
  </sheets>
  <calcPr calcId="181029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3" i="2" l="1"/>
  <c r="C1053" i="2" s="1"/>
  <c r="F1053" i="2"/>
  <c r="J1053" i="2"/>
  <c r="E1054" i="2"/>
  <c r="C1054" i="2" s="1"/>
  <c r="F1054" i="2"/>
  <c r="J1054" i="2"/>
  <c r="C1055" i="2"/>
  <c r="D1055" i="2"/>
  <c r="E1055" i="2"/>
  <c r="F1055" i="2"/>
  <c r="J1055" i="2"/>
  <c r="C1056" i="2"/>
  <c r="E1056" i="2"/>
  <c r="D1056" i="2" s="1"/>
  <c r="F1056" i="2"/>
  <c r="J1056" i="2"/>
  <c r="E1057" i="2"/>
  <c r="C1057" i="2" s="1"/>
  <c r="F1057" i="2"/>
  <c r="J1057" i="2"/>
  <c r="E1058" i="2"/>
  <c r="C1058" i="2" s="1"/>
  <c r="F1058" i="2"/>
  <c r="J1058" i="2"/>
  <c r="C1059" i="2"/>
  <c r="D1059" i="2"/>
  <c r="E1059" i="2"/>
  <c r="F1059" i="2"/>
  <c r="J1059" i="2"/>
  <c r="C1060" i="2"/>
  <c r="E1060" i="2"/>
  <c r="D1060" i="2" s="1"/>
  <c r="F1060" i="2"/>
  <c r="J1060" i="2"/>
  <c r="E1061" i="2"/>
  <c r="C1061" i="2" s="1"/>
  <c r="F1061" i="2"/>
  <c r="J1061" i="2"/>
  <c r="E1062" i="2"/>
  <c r="C1062" i="2" s="1"/>
  <c r="F1062" i="2"/>
  <c r="J1062" i="2"/>
  <c r="C1063" i="2"/>
  <c r="D1063" i="2"/>
  <c r="E1063" i="2"/>
  <c r="F1063" i="2"/>
  <c r="J1063" i="2"/>
  <c r="C1064" i="2"/>
  <c r="E1064" i="2"/>
  <c r="D1064" i="2" s="1"/>
  <c r="F1064" i="2"/>
  <c r="J1064" i="2"/>
  <c r="E1065" i="2"/>
  <c r="C1065" i="2" s="1"/>
  <c r="F1065" i="2"/>
  <c r="J1065" i="2"/>
  <c r="E1066" i="2"/>
  <c r="C1066" i="2" s="1"/>
  <c r="F1066" i="2"/>
  <c r="J1066" i="2"/>
  <c r="C1067" i="2"/>
  <c r="D1067" i="2"/>
  <c r="E1067" i="2"/>
  <c r="F1067" i="2"/>
  <c r="J1067" i="2"/>
  <c r="C1068" i="2"/>
  <c r="E1068" i="2"/>
  <c r="D1068" i="2" s="1"/>
  <c r="F1068" i="2"/>
  <c r="J1068" i="2"/>
  <c r="E1069" i="2"/>
  <c r="C1069" i="2" s="1"/>
  <c r="F1069" i="2"/>
  <c r="J1069" i="2"/>
  <c r="E1070" i="2"/>
  <c r="C1070" i="2" s="1"/>
  <c r="F1070" i="2"/>
  <c r="J1070" i="2"/>
  <c r="C1071" i="2"/>
  <c r="D1071" i="2"/>
  <c r="E1071" i="2"/>
  <c r="F1071" i="2"/>
  <c r="J1071" i="2"/>
  <c r="C1072" i="2"/>
  <c r="E1072" i="2"/>
  <c r="D1072" i="2" s="1"/>
  <c r="F1072" i="2"/>
  <c r="J1072" i="2"/>
  <c r="E1073" i="2"/>
  <c r="C1073" i="2" s="1"/>
  <c r="F1073" i="2"/>
  <c r="J1073" i="2"/>
  <c r="E1074" i="2"/>
  <c r="C1074" i="2" s="1"/>
  <c r="F1074" i="2"/>
  <c r="J1074" i="2"/>
  <c r="C1075" i="2"/>
  <c r="D1075" i="2"/>
  <c r="E1075" i="2"/>
  <c r="F1075" i="2"/>
  <c r="J1075" i="2"/>
  <c r="C1076" i="2"/>
  <c r="E1076" i="2"/>
  <c r="D1076" i="2" s="1"/>
  <c r="F1076" i="2"/>
  <c r="J1076" i="2"/>
  <c r="E1077" i="2"/>
  <c r="C1077" i="2" s="1"/>
  <c r="F1077" i="2"/>
  <c r="J1077" i="2"/>
  <c r="E1078" i="2"/>
  <c r="C1078" i="2" s="1"/>
  <c r="F1078" i="2"/>
  <c r="J1078" i="2"/>
  <c r="C1079" i="2"/>
  <c r="D1079" i="2"/>
  <c r="E1079" i="2"/>
  <c r="F1079" i="2"/>
  <c r="J1079" i="2"/>
  <c r="C1080" i="2"/>
  <c r="E1080" i="2"/>
  <c r="D1080" i="2" s="1"/>
  <c r="F1080" i="2"/>
  <c r="J1080" i="2"/>
  <c r="E1081" i="2"/>
  <c r="C1081" i="2" s="1"/>
  <c r="F1081" i="2"/>
  <c r="J1081" i="2"/>
  <c r="E1082" i="2"/>
  <c r="C1082" i="2" s="1"/>
  <c r="F1082" i="2"/>
  <c r="J1082" i="2"/>
  <c r="C1083" i="2"/>
  <c r="D1083" i="2"/>
  <c r="E1083" i="2"/>
  <c r="F1083" i="2"/>
  <c r="J1083" i="2"/>
  <c r="C1084" i="2"/>
  <c r="E1084" i="2"/>
  <c r="D1084" i="2" s="1"/>
  <c r="F1084" i="2"/>
  <c r="J1084" i="2"/>
  <c r="E1085" i="2"/>
  <c r="C1085" i="2" s="1"/>
  <c r="F1085" i="2"/>
  <c r="J1085" i="2"/>
  <c r="E1086" i="2"/>
  <c r="C1086" i="2" s="1"/>
  <c r="F1086" i="2"/>
  <c r="J1086" i="2"/>
  <c r="C1087" i="2"/>
  <c r="D1087" i="2"/>
  <c r="E1087" i="2"/>
  <c r="F1087" i="2"/>
  <c r="J1087" i="2"/>
  <c r="C1088" i="2"/>
  <c r="E1088" i="2"/>
  <c r="D1088" i="2" s="1"/>
  <c r="F1088" i="2"/>
  <c r="J1088" i="2"/>
  <c r="E1089" i="2"/>
  <c r="C1089" i="2" s="1"/>
  <c r="F1089" i="2"/>
  <c r="J1089" i="2"/>
  <c r="E1090" i="2"/>
  <c r="C1090" i="2" s="1"/>
  <c r="F1090" i="2"/>
  <c r="J1090" i="2"/>
  <c r="C1091" i="2"/>
  <c r="D1091" i="2"/>
  <c r="E1091" i="2"/>
  <c r="F1091" i="2"/>
  <c r="J1091" i="2"/>
  <c r="C1092" i="2"/>
  <c r="E1092" i="2"/>
  <c r="D1092" i="2" s="1"/>
  <c r="F1092" i="2"/>
  <c r="J1092" i="2"/>
  <c r="E1093" i="2"/>
  <c r="C1093" i="2" s="1"/>
  <c r="F1093" i="2"/>
  <c r="J1093" i="2"/>
  <c r="E1094" i="2"/>
  <c r="C1094" i="2" s="1"/>
  <c r="F1094" i="2"/>
  <c r="J1094" i="2"/>
  <c r="C1095" i="2"/>
  <c r="D1095" i="2"/>
  <c r="E1095" i="2"/>
  <c r="F1095" i="2"/>
  <c r="J1095" i="2"/>
  <c r="C1096" i="2"/>
  <c r="E1096" i="2"/>
  <c r="D1096" i="2" s="1"/>
  <c r="F1096" i="2"/>
  <c r="J1096" i="2"/>
  <c r="E1097" i="2"/>
  <c r="C1097" i="2" s="1"/>
  <c r="F1097" i="2"/>
  <c r="J1097" i="2"/>
  <c r="E1098" i="2"/>
  <c r="C1098" i="2" s="1"/>
  <c r="F1098" i="2"/>
  <c r="J1098" i="2"/>
  <c r="C1099" i="2"/>
  <c r="D1099" i="2"/>
  <c r="E1099" i="2"/>
  <c r="F1099" i="2"/>
  <c r="J1099" i="2"/>
  <c r="C1100" i="2"/>
  <c r="E1100" i="2"/>
  <c r="D1100" i="2" s="1"/>
  <c r="F1100" i="2"/>
  <c r="J1100" i="2"/>
  <c r="E1101" i="2"/>
  <c r="C1101" i="2" s="1"/>
  <c r="F1101" i="2"/>
  <c r="J1101" i="2"/>
  <c r="E1102" i="2"/>
  <c r="C1102" i="2" s="1"/>
  <c r="F1102" i="2"/>
  <c r="J1102" i="2"/>
  <c r="C1103" i="2"/>
  <c r="D1103" i="2"/>
  <c r="E1103" i="2"/>
  <c r="F1103" i="2"/>
  <c r="J1103" i="2"/>
  <c r="C1104" i="2"/>
  <c r="E1104" i="2"/>
  <c r="D1104" i="2" s="1"/>
  <c r="F1104" i="2"/>
  <c r="J1104" i="2"/>
  <c r="E1105" i="2"/>
  <c r="C1105" i="2" s="1"/>
  <c r="F1105" i="2"/>
  <c r="J1105" i="2"/>
  <c r="E1106" i="2"/>
  <c r="C1106" i="2" s="1"/>
  <c r="F1106" i="2"/>
  <c r="J1106" i="2"/>
  <c r="C1107" i="2"/>
  <c r="D1107" i="2"/>
  <c r="E1107" i="2"/>
  <c r="F1107" i="2"/>
  <c r="J1107" i="2"/>
  <c r="C1108" i="2"/>
  <c r="E1108" i="2"/>
  <c r="D1108" i="2" s="1"/>
  <c r="F1108" i="2"/>
  <c r="J1108" i="2"/>
  <c r="E1109" i="2"/>
  <c r="C1109" i="2" s="1"/>
  <c r="F1109" i="2"/>
  <c r="J1109" i="2"/>
  <c r="E1110" i="2"/>
  <c r="C1110" i="2" s="1"/>
  <c r="F1110" i="2"/>
  <c r="J1110" i="2"/>
  <c r="C1111" i="2"/>
  <c r="D1111" i="2"/>
  <c r="E1111" i="2"/>
  <c r="F1111" i="2"/>
  <c r="J1111" i="2"/>
  <c r="C1112" i="2"/>
  <c r="E1112" i="2"/>
  <c r="D1112" i="2" s="1"/>
  <c r="F1112" i="2"/>
  <c r="J1112" i="2"/>
  <c r="E1113" i="2"/>
  <c r="C1113" i="2" s="1"/>
  <c r="F1113" i="2"/>
  <c r="J1113" i="2"/>
  <c r="E1114" i="2"/>
  <c r="C1114" i="2" s="1"/>
  <c r="F1114" i="2"/>
  <c r="J1114" i="2"/>
  <c r="C1115" i="2"/>
  <c r="D1115" i="2"/>
  <c r="E1115" i="2"/>
  <c r="F1115" i="2"/>
  <c r="J1115" i="2"/>
  <c r="C1116" i="2"/>
  <c r="E1116" i="2"/>
  <c r="D1116" i="2" s="1"/>
  <c r="F1116" i="2"/>
  <c r="J1116" i="2"/>
  <c r="E1117" i="2"/>
  <c r="C1117" i="2" s="1"/>
  <c r="F1117" i="2"/>
  <c r="J1117" i="2"/>
  <c r="E1118" i="2"/>
  <c r="C1118" i="2" s="1"/>
  <c r="F1118" i="2"/>
  <c r="J1118" i="2"/>
  <c r="C1119" i="2"/>
  <c r="D1119" i="2"/>
  <c r="E1119" i="2"/>
  <c r="F1119" i="2"/>
  <c r="J1119" i="2"/>
  <c r="C1120" i="2"/>
  <c r="E1120" i="2"/>
  <c r="D1120" i="2" s="1"/>
  <c r="F1120" i="2"/>
  <c r="J1120" i="2"/>
  <c r="E1121" i="2"/>
  <c r="C1121" i="2" s="1"/>
  <c r="F1121" i="2"/>
  <c r="J1121" i="2"/>
  <c r="E1122" i="2"/>
  <c r="C1122" i="2" s="1"/>
  <c r="F1122" i="2"/>
  <c r="J1122" i="2"/>
  <c r="C1123" i="2"/>
  <c r="D1123" i="2"/>
  <c r="E1123" i="2"/>
  <c r="F1123" i="2"/>
  <c r="J1123" i="2"/>
  <c r="C1124" i="2"/>
  <c r="E1124" i="2"/>
  <c r="D1124" i="2" s="1"/>
  <c r="F1124" i="2"/>
  <c r="J1124" i="2"/>
  <c r="E1125" i="2"/>
  <c r="C1125" i="2" s="1"/>
  <c r="F1125" i="2"/>
  <c r="J1125" i="2"/>
  <c r="E1126" i="2"/>
  <c r="D1126" i="2" s="1"/>
  <c r="F1126" i="2"/>
  <c r="J1126" i="2"/>
  <c r="C1127" i="2"/>
  <c r="D1127" i="2"/>
  <c r="E1127" i="2"/>
  <c r="F1127" i="2"/>
  <c r="J1127" i="2"/>
  <c r="C1128" i="2"/>
  <c r="E1128" i="2"/>
  <c r="D1128" i="2" s="1"/>
  <c r="F1128" i="2"/>
  <c r="J1128" i="2"/>
  <c r="E1129" i="2"/>
  <c r="C1129" i="2" s="1"/>
  <c r="F1129" i="2"/>
  <c r="J1129" i="2"/>
  <c r="E1130" i="2"/>
  <c r="D1130" i="2" s="1"/>
  <c r="F1130" i="2"/>
  <c r="J1130" i="2"/>
  <c r="C1131" i="2"/>
  <c r="D1131" i="2"/>
  <c r="E1131" i="2"/>
  <c r="F1131" i="2"/>
  <c r="J1131" i="2"/>
  <c r="C1132" i="2"/>
  <c r="E1132" i="2"/>
  <c r="D1132" i="2" s="1"/>
  <c r="F1132" i="2"/>
  <c r="J1132" i="2"/>
  <c r="E1133" i="2"/>
  <c r="C1133" i="2" s="1"/>
  <c r="F1133" i="2"/>
  <c r="J1133" i="2"/>
  <c r="E1134" i="2"/>
  <c r="C1134" i="2" s="1"/>
  <c r="F1134" i="2"/>
  <c r="J1134" i="2"/>
  <c r="C1135" i="2"/>
  <c r="D1135" i="2"/>
  <c r="E1135" i="2"/>
  <c r="F1135" i="2"/>
  <c r="J1135" i="2"/>
  <c r="C1136" i="2"/>
  <c r="E1136" i="2"/>
  <c r="D1136" i="2" s="1"/>
  <c r="F1136" i="2"/>
  <c r="J1136" i="2"/>
  <c r="E1137" i="2"/>
  <c r="C1137" i="2" s="1"/>
  <c r="F1137" i="2"/>
  <c r="J1137" i="2"/>
  <c r="E1138" i="2"/>
  <c r="C1138" i="2" s="1"/>
  <c r="F1138" i="2"/>
  <c r="J1138" i="2"/>
  <c r="C1139" i="2"/>
  <c r="D1139" i="2"/>
  <c r="E1139" i="2"/>
  <c r="F1139" i="2"/>
  <c r="J1139" i="2"/>
  <c r="C1140" i="2"/>
  <c r="E1140" i="2"/>
  <c r="D1140" i="2" s="1"/>
  <c r="F1140" i="2"/>
  <c r="J1140" i="2"/>
  <c r="E1141" i="2"/>
  <c r="C1141" i="2" s="1"/>
  <c r="F1141" i="2"/>
  <c r="J1141" i="2"/>
  <c r="E1142" i="2"/>
  <c r="C1142" i="2" s="1"/>
  <c r="F1142" i="2"/>
  <c r="J1142" i="2"/>
  <c r="C1143" i="2"/>
  <c r="D1143" i="2"/>
  <c r="E1143" i="2"/>
  <c r="F1143" i="2"/>
  <c r="J1143" i="2"/>
  <c r="C1144" i="2"/>
  <c r="E1144" i="2"/>
  <c r="D1144" i="2" s="1"/>
  <c r="F1144" i="2"/>
  <c r="J1144" i="2"/>
  <c r="E1145" i="2"/>
  <c r="C1145" i="2" s="1"/>
  <c r="F1145" i="2"/>
  <c r="J1145" i="2"/>
  <c r="E1146" i="2"/>
  <c r="C1146" i="2" s="1"/>
  <c r="F1146" i="2"/>
  <c r="J1146" i="2"/>
  <c r="C1147" i="2"/>
  <c r="D1147" i="2"/>
  <c r="E1147" i="2"/>
  <c r="F1147" i="2"/>
  <c r="J1147" i="2"/>
  <c r="C1148" i="2"/>
  <c r="E1148" i="2"/>
  <c r="D1148" i="2" s="1"/>
  <c r="F1148" i="2"/>
  <c r="J1148" i="2"/>
  <c r="E1149" i="2"/>
  <c r="C1149" i="2" s="1"/>
  <c r="F1149" i="2"/>
  <c r="J1149" i="2"/>
  <c r="E1150" i="2"/>
  <c r="C1150" i="2" s="1"/>
  <c r="F1150" i="2"/>
  <c r="J1150" i="2"/>
  <c r="C1151" i="2"/>
  <c r="D1151" i="2"/>
  <c r="E1151" i="2"/>
  <c r="F1151" i="2"/>
  <c r="J1151" i="2"/>
  <c r="C1152" i="2"/>
  <c r="E1152" i="2"/>
  <c r="D1152" i="2" s="1"/>
  <c r="F1152" i="2"/>
  <c r="J1152" i="2"/>
  <c r="E1153" i="2"/>
  <c r="C1153" i="2" s="1"/>
  <c r="F1153" i="2"/>
  <c r="J1153" i="2"/>
  <c r="E1154" i="2"/>
  <c r="C1154" i="2" s="1"/>
  <c r="F1154" i="2"/>
  <c r="J1154" i="2"/>
  <c r="C1155" i="2"/>
  <c r="D1155" i="2"/>
  <c r="E1155" i="2"/>
  <c r="F1155" i="2"/>
  <c r="J1155" i="2"/>
  <c r="C1156" i="2"/>
  <c r="E1156" i="2"/>
  <c r="D1156" i="2" s="1"/>
  <c r="F1156" i="2"/>
  <c r="J1156" i="2"/>
  <c r="E1157" i="2"/>
  <c r="C1157" i="2" s="1"/>
  <c r="F1157" i="2"/>
  <c r="J1157" i="2"/>
  <c r="E1158" i="2"/>
  <c r="C1158" i="2" s="1"/>
  <c r="F1158" i="2"/>
  <c r="J1158" i="2"/>
  <c r="C1159" i="2"/>
  <c r="D1159" i="2"/>
  <c r="E1159" i="2"/>
  <c r="F1159" i="2"/>
  <c r="J1159" i="2"/>
  <c r="C1160" i="2"/>
  <c r="E1160" i="2"/>
  <c r="D1160" i="2" s="1"/>
  <c r="F1160" i="2"/>
  <c r="J1160" i="2"/>
  <c r="E1161" i="2"/>
  <c r="C1161" i="2" s="1"/>
  <c r="F1161" i="2"/>
  <c r="J1161" i="2"/>
  <c r="E1162" i="2"/>
  <c r="C1162" i="2" s="1"/>
  <c r="F1162" i="2"/>
  <c r="J1162" i="2"/>
  <c r="C1163" i="2"/>
  <c r="D1163" i="2"/>
  <c r="E1163" i="2"/>
  <c r="F1163" i="2"/>
  <c r="J1163" i="2"/>
  <c r="C1164" i="2"/>
  <c r="E1164" i="2"/>
  <c r="D1164" i="2" s="1"/>
  <c r="F1164" i="2"/>
  <c r="J1164" i="2"/>
  <c r="E1165" i="2"/>
  <c r="C1165" i="2" s="1"/>
  <c r="F1165" i="2"/>
  <c r="J1165" i="2"/>
  <c r="E1166" i="2"/>
  <c r="C1166" i="2" s="1"/>
  <c r="F1166" i="2"/>
  <c r="J1166" i="2"/>
  <c r="C1167" i="2"/>
  <c r="D1167" i="2"/>
  <c r="E1167" i="2"/>
  <c r="F1167" i="2"/>
  <c r="J1167" i="2"/>
  <c r="C1168" i="2"/>
  <c r="E1168" i="2"/>
  <c r="D1168" i="2" s="1"/>
  <c r="F1168" i="2"/>
  <c r="J1168" i="2"/>
  <c r="E1169" i="2"/>
  <c r="C1169" i="2" s="1"/>
  <c r="F1169" i="2"/>
  <c r="J1169" i="2"/>
  <c r="E1170" i="2"/>
  <c r="C1170" i="2" s="1"/>
  <c r="F1170" i="2"/>
  <c r="J1170" i="2"/>
  <c r="C1171" i="2"/>
  <c r="D1171" i="2"/>
  <c r="E1171" i="2"/>
  <c r="F1171" i="2"/>
  <c r="J1171" i="2"/>
  <c r="C1172" i="2"/>
  <c r="E1172" i="2"/>
  <c r="D1172" i="2" s="1"/>
  <c r="F1172" i="2"/>
  <c r="J1172" i="2"/>
  <c r="E1173" i="2"/>
  <c r="C1173" i="2" s="1"/>
  <c r="F1173" i="2"/>
  <c r="J1173" i="2"/>
  <c r="E1174" i="2"/>
  <c r="C1174" i="2" s="1"/>
  <c r="F1174" i="2"/>
  <c r="J1174" i="2"/>
  <c r="C1175" i="2"/>
  <c r="D1175" i="2"/>
  <c r="E1175" i="2"/>
  <c r="F1175" i="2"/>
  <c r="J1175" i="2"/>
  <c r="C1176" i="2"/>
  <c r="E1176" i="2"/>
  <c r="D1176" i="2" s="1"/>
  <c r="F1176" i="2"/>
  <c r="J1176" i="2"/>
  <c r="E1177" i="2"/>
  <c r="C1177" i="2" s="1"/>
  <c r="F1177" i="2"/>
  <c r="J1177" i="2"/>
  <c r="E1178" i="2"/>
  <c r="C1178" i="2" s="1"/>
  <c r="F1178" i="2"/>
  <c r="J1178" i="2"/>
  <c r="C1179" i="2"/>
  <c r="D1179" i="2"/>
  <c r="E1179" i="2"/>
  <c r="F1179" i="2"/>
  <c r="J1179" i="2"/>
  <c r="C1180" i="2"/>
  <c r="E1180" i="2"/>
  <c r="D1180" i="2" s="1"/>
  <c r="F1180" i="2"/>
  <c r="J1180" i="2"/>
  <c r="E1181" i="2"/>
  <c r="C1181" i="2" s="1"/>
  <c r="F1181" i="2"/>
  <c r="J1181" i="2"/>
  <c r="E1182" i="2"/>
  <c r="C1182" i="2" s="1"/>
  <c r="F1182" i="2"/>
  <c r="J1182" i="2"/>
  <c r="C1183" i="2"/>
  <c r="D1183" i="2"/>
  <c r="E1183" i="2"/>
  <c r="F1183" i="2"/>
  <c r="J1183" i="2"/>
  <c r="C1184" i="2"/>
  <c r="E1184" i="2"/>
  <c r="D1184" i="2" s="1"/>
  <c r="F1184" i="2"/>
  <c r="J1184" i="2"/>
  <c r="E1185" i="2"/>
  <c r="C1185" i="2" s="1"/>
  <c r="F1185" i="2"/>
  <c r="J1185" i="2"/>
  <c r="E1186" i="2"/>
  <c r="C1186" i="2" s="1"/>
  <c r="F1186" i="2"/>
  <c r="J1186" i="2"/>
  <c r="C1187" i="2"/>
  <c r="D1187" i="2"/>
  <c r="E1187" i="2"/>
  <c r="F1187" i="2"/>
  <c r="J1187" i="2"/>
  <c r="C1188" i="2"/>
  <c r="E1188" i="2"/>
  <c r="D1188" i="2" s="1"/>
  <c r="F1188" i="2"/>
  <c r="J1188" i="2"/>
  <c r="E1189" i="2"/>
  <c r="C1189" i="2" s="1"/>
  <c r="F1189" i="2"/>
  <c r="J1189" i="2"/>
  <c r="E1190" i="2"/>
  <c r="C1190" i="2" s="1"/>
  <c r="F1190" i="2"/>
  <c r="J1190" i="2"/>
  <c r="C1191" i="2"/>
  <c r="D1191" i="2"/>
  <c r="E1191" i="2"/>
  <c r="F1191" i="2"/>
  <c r="J1191" i="2"/>
  <c r="C1192" i="2"/>
  <c r="E1192" i="2"/>
  <c r="D1192" i="2" s="1"/>
  <c r="F1192" i="2"/>
  <c r="J1192" i="2"/>
  <c r="E1193" i="2"/>
  <c r="C1193" i="2" s="1"/>
  <c r="F1193" i="2"/>
  <c r="J1193" i="2"/>
  <c r="E1194" i="2"/>
  <c r="C1194" i="2" s="1"/>
  <c r="F1194" i="2"/>
  <c r="J1194" i="2"/>
  <c r="C1195" i="2"/>
  <c r="D1195" i="2"/>
  <c r="E1195" i="2"/>
  <c r="F1195" i="2"/>
  <c r="J1195" i="2"/>
  <c r="C1196" i="2"/>
  <c r="E1196" i="2"/>
  <c r="D1196" i="2" s="1"/>
  <c r="F1196" i="2"/>
  <c r="J1196" i="2"/>
  <c r="E1197" i="2"/>
  <c r="C1197" i="2" s="1"/>
  <c r="F1197" i="2"/>
  <c r="J1197" i="2"/>
  <c r="E1198" i="2"/>
  <c r="C1198" i="2" s="1"/>
  <c r="F1198" i="2"/>
  <c r="J1198" i="2"/>
  <c r="C1199" i="2"/>
  <c r="D1199" i="2"/>
  <c r="E1199" i="2"/>
  <c r="F1199" i="2"/>
  <c r="J1199" i="2"/>
  <c r="C1200" i="2"/>
  <c r="E1200" i="2"/>
  <c r="D1200" i="2" s="1"/>
  <c r="F1200" i="2"/>
  <c r="J1200" i="2"/>
  <c r="E1201" i="2"/>
  <c r="C1201" i="2" s="1"/>
  <c r="F1201" i="2"/>
  <c r="J1201" i="2"/>
  <c r="E1202" i="2"/>
  <c r="C1202" i="2" s="1"/>
  <c r="F1202" i="2"/>
  <c r="J1202" i="2"/>
  <c r="E903" i="2"/>
  <c r="C903" i="2" s="1"/>
  <c r="F903" i="2"/>
  <c r="J903" i="2"/>
  <c r="E904" i="2"/>
  <c r="F904" i="2"/>
  <c r="J904" i="2"/>
  <c r="C905" i="2"/>
  <c r="D905" i="2"/>
  <c r="E905" i="2"/>
  <c r="F905" i="2"/>
  <c r="J905" i="2"/>
  <c r="C906" i="2"/>
  <c r="E906" i="2"/>
  <c r="D906" i="2" s="1"/>
  <c r="F906" i="2"/>
  <c r="J906" i="2"/>
  <c r="E907" i="2"/>
  <c r="C907" i="2" s="1"/>
  <c r="F907" i="2"/>
  <c r="J907" i="2"/>
  <c r="E908" i="2"/>
  <c r="F908" i="2"/>
  <c r="J908" i="2"/>
  <c r="C909" i="2"/>
  <c r="D909" i="2"/>
  <c r="E909" i="2"/>
  <c r="F909" i="2"/>
  <c r="J909" i="2"/>
  <c r="C910" i="2"/>
  <c r="E910" i="2"/>
  <c r="D910" i="2" s="1"/>
  <c r="F910" i="2"/>
  <c r="J910" i="2"/>
  <c r="E911" i="2"/>
  <c r="C911" i="2" s="1"/>
  <c r="F911" i="2"/>
  <c r="J911" i="2"/>
  <c r="E912" i="2"/>
  <c r="F912" i="2"/>
  <c r="J912" i="2"/>
  <c r="C913" i="2"/>
  <c r="D913" i="2"/>
  <c r="E913" i="2"/>
  <c r="F913" i="2"/>
  <c r="J913" i="2"/>
  <c r="C914" i="2"/>
  <c r="E914" i="2"/>
  <c r="D914" i="2" s="1"/>
  <c r="F914" i="2"/>
  <c r="J914" i="2"/>
  <c r="E915" i="2"/>
  <c r="C915" i="2" s="1"/>
  <c r="F915" i="2"/>
  <c r="J915" i="2"/>
  <c r="E916" i="2"/>
  <c r="F916" i="2"/>
  <c r="J916" i="2"/>
  <c r="C917" i="2"/>
  <c r="D917" i="2"/>
  <c r="E917" i="2"/>
  <c r="F917" i="2"/>
  <c r="J917" i="2"/>
  <c r="C918" i="2"/>
  <c r="E918" i="2"/>
  <c r="D918" i="2" s="1"/>
  <c r="F918" i="2"/>
  <c r="J918" i="2"/>
  <c r="E919" i="2"/>
  <c r="C919" i="2" s="1"/>
  <c r="F919" i="2"/>
  <c r="J919" i="2"/>
  <c r="E920" i="2"/>
  <c r="F920" i="2"/>
  <c r="J920" i="2"/>
  <c r="C921" i="2"/>
  <c r="D921" i="2"/>
  <c r="E921" i="2"/>
  <c r="F921" i="2"/>
  <c r="J921" i="2"/>
  <c r="C922" i="2"/>
  <c r="E922" i="2"/>
  <c r="D922" i="2" s="1"/>
  <c r="F922" i="2"/>
  <c r="J922" i="2"/>
  <c r="E923" i="2"/>
  <c r="C923" i="2" s="1"/>
  <c r="F923" i="2"/>
  <c r="J923" i="2"/>
  <c r="E924" i="2"/>
  <c r="F924" i="2"/>
  <c r="J924" i="2"/>
  <c r="C925" i="2"/>
  <c r="D925" i="2"/>
  <c r="E925" i="2"/>
  <c r="F925" i="2"/>
  <c r="J925" i="2"/>
  <c r="C926" i="2"/>
  <c r="E926" i="2"/>
  <c r="D926" i="2" s="1"/>
  <c r="F926" i="2"/>
  <c r="J926" i="2"/>
  <c r="E927" i="2"/>
  <c r="C927" i="2" s="1"/>
  <c r="F927" i="2"/>
  <c r="J927" i="2"/>
  <c r="E928" i="2"/>
  <c r="F928" i="2"/>
  <c r="J928" i="2"/>
  <c r="C929" i="2"/>
  <c r="D929" i="2"/>
  <c r="E929" i="2"/>
  <c r="F929" i="2"/>
  <c r="J929" i="2"/>
  <c r="C930" i="2"/>
  <c r="E930" i="2"/>
  <c r="D930" i="2" s="1"/>
  <c r="F930" i="2"/>
  <c r="J930" i="2"/>
  <c r="E931" i="2"/>
  <c r="C931" i="2" s="1"/>
  <c r="F931" i="2"/>
  <c r="J931" i="2"/>
  <c r="E932" i="2"/>
  <c r="F932" i="2"/>
  <c r="J932" i="2"/>
  <c r="C933" i="2"/>
  <c r="D933" i="2"/>
  <c r="E933" i="2"/>
  <c r="F933" i="2"/>
  <c r="J933" i="2"/>
  <c r="C934" i="2"/>
  <c r="E934" i="2"/>
  <c r="D934" i="2" s="1"/>
  <c r="F934" i="2"/>
  <c r="J934" i="2"/>
  <c r="E935" i="2"/>
  <c r="C935" i="2" s="1"/>
  <c r="F935" i="2"/>
  <c r="J935" i="2"/>
  <c r="E936" i="2"/>
  <c r="F936" i="2"/>
  <c r="J936" i="2"/>
  <c r="C937" i="2"/>
  <c r="D937" i="2"/>
  <c r="E937" i="2"/>
  <c r="F937" i="2"/>
  <c r="J937" i="2"/>
  <c r="C938" i="2"/>
  <c r="E938" i="2"/>
  <c r="D938" i="2" s="1"/>
  <c r="F938" i="2"/>
  <c r="J938" i="2"/>
  <c r="E939" i="2"/>
  <c r="C939" i="2" s="1"/>
  <c r="F939" i="2"/>
  <c r="J939" i="2"/>
  <c r="E940" i="2"/>
  <c r="F940" i="2"/>
  <c r="J940" i="2"/>
  <c r="C941" i="2"/>
  <c r="D941" i="2"/>
  <c r="E941" i="2"/>
  <c r="F941" i="2"/>
  <c r="J941" i="2"/>
  <c r="C942" i="2"/>
  <c r="E942" i="2"/>
  <c r="D942" i="2" s="1"/>
  <c r="F942" i="2"/>
  <c r="J942" i="2"/>
  <c r="E943" i="2"/>
  <c r="C943" i="2" s="1"/>
  <c r="F943" i="2"/>
  <c r="J943" i="2"/>
  <c r="E944" i="2"/>
  <c r="F944" i="2"/>
  <c r="J944" i="2"/>
  <c r="C945" i="2"/>
  <c r="D945" i="2"/>
  <c r="E945" i="2"/>
  <c r="F945" i="2"/>
  <c r="J945" i="2"/>
  <c r="C946" i="2"/>
  <c r="E946" i="2"/>
  <c r="D946" i="2" s="1"/>
  <c r="F946" i="2"/>
  <c r="J946" i="2"/>
  <c r="E947" i="2"/>
  <c r="C947" i="2" s="1"/>
  <c r="F947" i="2"/>
  <c r="J947" i="2"/>
  <c r="E948" i="2"/>
  <c r="F948" i="2"/>
  <c r="J948" i="2"/>
  <c r="C949" i="2"/>
  <c r="D949" i="2"/>
  <c r="E949" i="2"/>
  <c r="F949" i="2"/>
  <c r="J949" i="2"/>
  <c r="C950" i="2"/>
  <c r="E950" i="2"/>
  <c r="D950" i="2" s="1"/>
  <c r="F950" i="2"/>
  <c r="J950" i="2"/>
  <c r="E951" i="2"/>
  <c r="C951" i="2" s="1"/>
  <c r="F951" i="2"/>
  <c r="J951" i="2"/>
  <c r="E952" i="2"/>
  <c r="F952" i="2"/>
  <c r="J952" i="2"/>
  <c r="C953" i="2"/>
  <c r="D953" i="2"/>
  <c r="E953" i="2"/>
  <c r="F953" i="2"/>
  <c r="J953" i="2"/>
  <c r="C954" i="2"/>
  <c r="E954" i="2"/>
  <c r="D954" i="2" s="1"/>
  <c r="F954" i="2"/>
  <c r="J954" i="2"/>
  <c r="E955" i="2"/>
  <c r="C955" i="2" s="1"/>
  <c r="F955" i="2"/>
  <c r="J955" i="2"/>
  <c r="E956" i="2"/>
  <c r="F956" i="2"/>
  <c r="J956" i="2"/>
  <c r="C957" i="2"/>
  <c r="D957" i="2"/>
  <c r="E957" i="2"/>
  <c r="F957" i="2"/>
  <c r="J957" i="2"/>
  <c r="C958" i="2"/>
  <c r="E958" i="2"/>
  <c r="D958" i="2" s="1"/>
  <c r="F958" i="2"/>
  <c r="J958" i="2"/>
  <c r="E959" i="2"/>
  <c r="C959" i="2" s="1"/>
  <c r="F959" i="2"/>
  <c r="J959" i="2"/>
  <c r="E960" i="2"/>
  <c r="F960" i="2"/>
  <c r="J960" i="2"/>
  <c r="C961" i="2"/>
  <c r="D961" i="2"/>
  <c r="E961" i="2"/>
  <c r="F961" i="2"/>
  <c r="J961" i="2"/>
  <c r="C962" i="2"/>
  <c r="E962" i="2"/>
  <c r="D962" i="2" s="1"/>
  <c r="F962" i="2"/>
  <c r="J962" i="2"/>
  <c r="E963" i="2"/>
  <c r="C963" i="2" s="1"/>
  <c r="F963" i="2"/>
  <c r="J963" i="2"/>
  <c r="E964" i="2"/>
  <c r="F964" i="2"/>
  <c r="J964" i="2"/>
  <c r="C965" i="2"/>
  <c r="D965" i="2"/>
  <c r="E965" i="2"/>
  <c r="F965" i="2"/>
  <c r="J965" i="2"/>
  <c r="C966" i="2"/>
  <c r="E966" i="2"/>
  <c r="D966" i="2" s="1"/>
  <c r="F966" i="2"/>
  <c r="J966" i="2"/>
  <c r="E967" i="2"/>
  <c r="C967" i="2" s="1"/>
  <c r="F967" i="2"/>
  <c r="J967" i="2"/>
  <c r="E968" i="2"/>
  <c r="F968" i="2"/>
  <c r="J968" i="2"/>
  <c r="C969" i="2"/>
  <c r="D969" i="2"/>
  <c r="E969" i="2"/>
  <c r="F969" i="2"/>
  <c r="J969" i="2"/>
  <c r="C970" i="2"/>
  <c r="E970" i="2"/>
  <c r="D970" i="2" s="1"/>
  <c r="F970" i="2"/>
  <c r="J970" i="2"/>
  <c r="E971" i="2"/>
  <c r="C971" i="2" s="1"/>
  <c r="F971" i="2"/>
  <c r="J971" i="2"/>
  <c r="E972" i="2"/>
  <c r="F972" i="2"/>
  <c r="J972" i="2"/>
  <c r="C973" i="2"/>
  <c r="D973" i="2"/>
  <c r="E973" i="2"/>
  <c r="F973" i="2"/>
  <c r="J973" i="2"/>
  <c r="C974" i="2"/>
  <c r="E974" i="2"/>
  <c r="D974" i="2" s="1"/>
  <c r="F974" i="2"/>
  <c r="J974" i="2"/>
  <c r="E975" i="2"/>
  <c r="C975" i="2" s="1"/>
  <c r="F975" i="2"/>
  <c r="J975" i="2"/>
  <c r="E976" i="2"/>
  <c r="F976" i="2"/>
  <c r="J976" i="2"/>
  <c r="C977" i="2"/>
  <c r="D977" i="2"/>
  <c r="E977" i="2"/>
  <c r="F977" i="2"/>
  <c r="J977" i="2"/>
  <c r="C978" i="2"/>
  <c r="E978" i="2"/>
  <c r="D978" i="2" s="1"/>
  <c r="F978" i="2"/>
  <c r="J978" i="2"/>
  <c r="E979" i="2"/>
  <c r="C979" i="2" s="1"/>
  <c r="F979" i="2"/>
  <c r="J979" i="2"/>
  <c r="E980" i="2"/>
  <c r="F980" i="2"/>
  <c r="J980" i="2"/>
  <c r="C981" i="2"/>
  <c r="D981" i="2"/>
  <c r="E981" i="2"/>
  <c r="F981" i="2"/>
  <c r="J981" i="2"/>
  <c r="C982" i="2"/>
  <c r="E982" i="2"/>
  <c r="D982" i="2" s="1"/>
  <c r="F982" i="2"/>
  <c r="J982" i="2"/>
  <c r="E983" i="2"/>
  <c r="C983" i="2" s="1"/>
  <c r="F983" i="2"/>
  <c r="J983" i="2"/>
  <c r="E984" i="2"/>
  <c r="F984" i="2"/>
  <c r="J984" i="2"/>
  <c r="C985" i="2"/>
  <c r="D985" i="2"/>
  <c r="E985" i="2"/>
  <c r="F985" i="2"/>
  <c r="J985" i="2"/>
  <c r="C986" i="2"/>
  <c r="E986" i="2"/>
  <c r="D986" i="2" s="1"/>
  <c r="F986" i="2"/>
  <c r="J986" i="2"/>
  <c r="E987" i="2"/>
  <c r="C987" i="2" s="1"/>
  <c r="F987" i="2"/>
  <c r="J987" i="2"/>
  <c r="E988" i="2"/>
  <c r="F988" i="2"/>
  <c r="J988" i="2"/>
  <c r="C989" i="2"/>
  <c r="D989" i="2"/>
  <c r="E989" i="2"/>
  <c r="F989" i="2"/>
  <c r="J989" i="2"/>
  <c r="C990" i="2"/>
  <c r="E990" i="2"/>
  <c r="D990" i="2" s="1"/>
  <c r="F990" i="2"/>
  <c r="J990" i="2"/>
  <c r="E991" i="2"/>
  <c r="C991" i="2" s="1"/>
  <c r="F991" i="2"/>
  <c r="J991" i="2"/>
  <c r="E992" i="2"/>
  <c r="F992" i="2"/>
  <c r="J992" i="2"/>
  <c r="C993" i="2"/>
  <c r="D993" i="2"/>
  <c r="E993" i="2"/>
  <c r="F993" i="2"/>
  <c r="J993" i="2"/>
  <c r="C994" i="2"/>
  <c r="E994" i="2"/>
  <c r="D994" i="2" s="1"/>
  <c r="F994" i="2"/>
  <c r="J994" i="2"/>
  <c r="E995" i="2"/>
  <c r="F995" i="2"/>
  <c r="J995" i="2"/>
  <c r="E996" i="2"/>
  <c r="C996" i="2" s="1"/>
  <c r="F996" i="2"/>
  <c r="J996" i="2"/>
  <c r="C997" i="2"/>
  <c r="D997" i="2"/>
  <c r="E997" i="2"/>
  <c r="F997" i="2"/>
  <c r="J997" i="2"/>
  <c r="C998" i="2"/>
  <c r="E998" i="2"/>
  <c r="D998" i="2" s="1"/>
  <c r="F998" i="2"/>
  <c r="J998" i="2"/>
  <c r="E999" i="2"/>
  <c r="F999" i="2"/>
  <c r="J999" i="2"/>
  <c r="E1000" i="2"/>
  <c r="C1000" i="2" s="1"/>
  <c r="F1000" i="2"/>
  <c r="J1000" i="2"/>
  <c r="C1001" i="2"/>
  <c r="D1001" i="2"/>
  <c r="E1001" i="2"/>
  <c r="F1001" i="2"/>
  <c r="J1001" i="2"/>
  <c r="C1002" i="2"/>
  <c r="E1002" i="2"/>
  <c r="D1002" i="2" s="1"/>
  <c r="F1002" i="2"/>
  <c r="J1002" i="2"/>
  <c r="E1003" i="2"/>
  <c r="F1003" i="2"/>
  <c r="J1003" i="2"/>
  <c r="E1004" i="2"/>
  <c r="C1004" i="2" s="1"/>
  <c r="F1004" i="2"/>
  <c r="J1004" i="2"/>
  <c r="C1005" i="2"/>
  <c r="D1005" i="2"/>
  <c r="E1005" i="2"/>
  <c r="F1005" i="2"/>
  <c r="J1005" i="2"/>
  <c r="C1006" i="2"/>
  <c r="E1006" i="2"/>
  <c r="D1006" i="2" s="1"/>
  <c r="F1006" i="2"/>
  <c r="J1006" i="2"/>
  <c r="E1007" i="2"/>
  <c r="F1007" i="2"/>
  <c r="J1007" i="2"/>
  <c r="E1008" i="2"/>
  <c r="C1008" i="2" s="1"/>
  <c r="F1008" i="2"/>
  <c r="J1008" i="2"/>
  <c r="C1009" i="2"/>
  <c r="D1009" i="2"/>
  <c r="E1009" i="2"/>
  <c r="F1009" i="2"/>
  <c r="J1009" i="2"/>
  <c r="C1010" i="2"/>
  <c r="E1010" i="2"/>
  <c r="D1010" i="2" s="1"/>
  <c r="F1010" i="2"/>
  <c r="J1010" i="2"/>
  <c r="E1011" i="2"/>
  <c r="F1011" i="2"/>
  <c r="J1011" i="2"/>
  <c r="E1012" i="2"/>
  <c r="C1012" i="2" s="1"/>
  <c r="F1012" i="2"/>
  <c r="J1012" i="2"/>
  <c r="C1013" i="2"/>
  <c r="D1013" i="2"/>
  <c r="E1013" i="2"/>
  <c r="F1013" i="2"/>
  <c r="J1013" i="2"/>
  <c r="C1014" i="2"/>
  <c r="E1014" i="2"/>
  <c r="D1014" i="2" s="1"/>
  <c r="F1014" i="2"/>
  <c r="J1014" i="2"/>
  <c r="E1015" i="2"/>
  <c r="F1015" i="2"/>
  <c r="J1015" i="2"/>
  <c r="E1016" i="2"/>
  <c r="C1016" i="2" s="1"/>
  <c r="F1016" i="2"/>
  <c r="J1016" i="2"/>
  <c r="C1017" i="2"/>
  <c r="D1017" i="2"/>
  <c r="E1017" i="2"/>
  <c r="F1017" i="2"/>
  <c r="J1017" i="2"/>
  <c r="C1018" i="2"/>
  <c r="E1018" i="2"/>
  <c r="D1018" i="2" s="1"/>
  <c r="F1018" i="2"/>
  <c r="J1018" i="2"/>
  <c r="E1019" i="2"/>
  <c r="F1019" i="2"/>
  <c r="J1019" i="2"/>
  <c r="E1020" i="2"/>
  <c r="C1020" i="2" s="1"/>
  <c r="F1020" i="2"/>
  <c r="J1020" i="2"/>
  <c r="C1021" i="2"/>
  <c r="D1021" i="2"/>
  <c r="E1021" i="2"/>
  <c r="F1021" i="2"/>
  <c r="J1021" i="2"/>
  <c r="C1022" i="2"/>
  <c r="E1022" i="2"/>
  <c r="D1022" i="2" s="1"/>
  <c r="F1022" i="2"/>
  <c r="J1022" i="2"/>
  <c r="E1023" i="2"/>
  <c r="F1023" i="2"/>
  <c r="J1023" i="2"/>
  <c r="E1024" i="2"/>
  <c r="C1024" i="2" s="1"/>
  <c r="F1024" i="2"/>
  <c r="J1024" i="2"/>
  <c r="C1025" i="2"/>
  <c r="D1025" i="2"/>
  <c r="E1025" i="2"/>
  <c r="F1025" i="2"/>
  <c r="J1025" i="2"/>
  <c r="C1026" i="2"/>
  <c r="E1026" i="2"/>
  <c r="D1026" i="2" s="1"/>
  <c r="F1026" i="2"/>
  <c r="J1026" i="2"/>
  <c r="E1027" i="2"/>
  <c r="F1027" i="2"/>
  <c r="J1027" i="2"/>
  <c r="E1028" i="2"/>
  <c r="C1028" i="2" s="1"/>
  <c r="F1028" i="2"/>
  <c r="J1028" i="2"/>
  <c r="C1029" i="2"/>
  <c r="D1029" i="2"/>
  <c r="E1029" i="2"/>
  <c r="F1029" i="2"/>
  <c r="J1029" i="2"/>
  <c r="C1030" i="2"/>
  <c r="E1030" i="2"/>
  <c r="D1030" i="2" s="1"/>
  <c r="F1030" i="2"/>
  <c r="J1030" i="2"/>
  <c r="E1031" i="2"/>
  <c r="F1031" i="2"/>
  <c r="J1031" i="2"/>
  <c r="E1032" i="2"/>
  <c r="C1032" i="2" s="1"/>
  <c r="F1032" i="2"/>
  <c r="J1032" i="2"/>
  <c r="C1033" i="2"/>
  <c r="D1033" i="2"/>
  <c r="E1033" i="2"/>
  <c r="F1033" i="2"/>
  <c r="J1033" i="2"/>
  <c r="C1034" i="2"/>
  <c r="E1034" i="2"/>
  <c r="D1034" i="2" s="1"/>
  <c r="F1034" i="2"/>
  <c r="J1034" i="2"/>
  <c r="E1035" i="2"/>
  <c r="F1035" i="2"/>
  <c r="J1035" i="2"/>
  <c r="E1036" i="2"/>
  <c r="C1036" i="2" s="1"/>
  <c r="F1036" i="2"/>
  <c r="J1036" i="2"/>
  <c r="C1037" i="2"/>
  <c r="D1037" i="2"/>
  <c r="E1037" i="2"/>
  <c r="F1037" i="2"/>
  <c r="J1037" i="2"/>
  <c r="C1038" i="2"/>
  <c r="E1038" i="2"/>
  <c r="D1038" i="2" s="1"/>
  <c r="F1038" i="2"/>
  <c r="J1038" i="2"/>
  <c r="E1039" i="2"/>
  <c r="F1039" i="2"/>
  <c r="J1039" i="2"/>
  <c r="E1040" i="2"/>
  <c r="C1040" i="2" s="1"/>
  <c r="F1040" i="2"/>
  <c r="J1040" i="2"/>
  <c r="C1041" i="2"/>
  <c r="D1041" i="2"/>
  <c r="E1041" i="2"/>
  <c r="F1041" i="2"/>
  <c r="J1041" i="2"/>
  <c r="C1042" i="2"/>
  <c r="E1042" i="2"/>
  <c r="D1042" i="2" s="1"/>
  <c r="F1042" i="2"/>
  <c r="J1042" i="2"/>
  <c r="E1043" i="2"/>
  <c r="F1043" i="2"/>
  <c r="J1043" i="2"/>
  <c r="E1044" i="2"/>
  <c r="C1044" i="2" s="1"/>
  <c r="F1044" i="2"/>
  <c r="J1044" i="2"/>
  <c r="C1045" i="2"/>
  <c r="D1045" i="2"/>
  <c r="E1045" i="2"/>
  <c r="F1045" i="2"/>
  <c r="J1045" i="2"/>
  <c r="C1046" i="2"/>
  <c r="E1046" i="2"/>
  <c r="D1046" i="2" s="1"/>
  <c r="F1046" i="2"/>
  <c r="J1046" i="2"/>
  <c r="E1047" i="2"/>
  <c r="F1047" i="2"/>
  <c r="J1047" i="2"/>
  <c r="E1048" i="2"/>
  <c r="C1048" i="2" s="1"/>
  <c r="F1048" i="2"/>
  <c r="J1048" i="2"/>
  <c r="C1049" i="2"/>
  <c r="D1049" i="2"/>
  <c r="E1049" i="2"/>
  <c r="F1049" i="2"/>
  <c r="J1049" i="2"/>
  <c r="C1050" i="2"/>
  <c r="E1050" i="2"/>
  <c r="D1050" i="2" s="1"/>
  <c r="F1050" i="2"/>
  <c r="J1050" i="2"/>
  <c r="E1051" i="2"/>
  <c r="F1051" i="2"/>
  <c r="J1051" i="2"/>
  <c r="E1052" i="2"/>
  <c r="C1052" i="2" s="1"/>
  <c r="F1052" i="2"/>
  <c r="J1052" i="2"/>
  <c r="E753" i="2"/>
  <c r="C753" i="2" s="1"/>
  <c r="F753" i="2"/>
  <c r="J753" i="2"/>
  <c r="E754" i="2"/>
  <c r="F754" i="2"/>
  <c r="J754" i="2"/>
  <c r="C755" i="2"/>
  <c r="D755" i="2"/>
  <c r="E755" i="2"/>
  <c r="F755" i="2"/>
  <c r="J755" i="2"/>
  <c r="C756" i="2"/>
  <c r="E756" i="2"/>
  <c r="D756" i="2" s="1"/>
  <c r="F756" i="2"/>
  <c r="J756" i="2"/>
  <c r="E757" i="2"/>
  <c r="C757" i="2" s="1"/>
  <c r="F757" i="2"/>
  <c r="J757" i="2"/>
  <c r="E758" i="2"/>
  <c r="F758" i="2"/>
  <c r="J758" i="2"/>
  <c r="C759" i="2"/>
  <c r="D759" i="2"/>
  <c r="E759" i="2"/>
  <c r="F759" i="2"/>
  <c r="J759" i="2"/>
  <c r="C760" i="2"/>
  <c r="E760" i="2"/>
  <c r="D760" i="2" s="1"/>
  <c r="F760" i="2"/>
  <c r="J760" i="2"/>
  <c r="E761" i="2"/>
  <c r="C761" i="2" s="1"/>
  <c r="F761" i="2"/>
  <c r="J761" i="2"/>
  <c r="E762" i="2"/>
  <c r="F762" i="2"/>
  <c r="J762" i="2"/>
  <c r="C763" i="2"/>
  <c r="D763" i="2"/>
  <c r="E763" i="2"/>
  <c r="F763" i="2"/>
  <c r="J763" i="2"/>
  <c r="C764" i="2"/>
  <c r="E764" i="2"/>
  <c r="D764" i="2" s="1"/>
  <c r="F764" i="2"/>
  <c r="J764" i="2"/>
  <c r="E765" i="2"/>
  <c r="C765" i="2" s="1"/>
  <c r="F765" i="2"/>
  <c r="J765" i="2"/>
  <c r="E766" i="2"/>
  <c r="F766" i="2"/>
  <c r="J766" i="2"/>
  <c r="C767" i="2"/>
  <c r="D767" i="2"/>
  <c r="E767" i="2"/>
  <c r="F767" i="2"/>
  <c r="J767" i="2"/>
  <c r="C768" i="2"/>
  <c r="E768" i="2"/>
  <c r="D768" i="2" s="1"/>
  <c r="F768" i="2"/>
  <c r="J768" i="2"/>
  <c r="E769" i="2"/>
  <c r="C769" i="2" s="1"/>
  <c r="F769" i="2"/>
  <c r="J769" i="2"/>
  <c r="E770" i="2"/>
  <c r="F770" i="2"/>
  <c r="J770" i="2"/>
  <c r="C771" i="2"/>
  <c r="D771" i="2"/>
  <c r="E771" i="2"/>
  <c r="F771" i="2"/>
  <c r="J771" i="2"/>
  <c r="C772" i="2"/>
  <c r="E772" i="2"/>
  <c r="D772" i="2" s="1"/>
  <c r="F772" i="2"/>
  <c r="J772" i="2"/>
  <c r="E773" i="2"/>
  <c r="C773" i="2" s="1"/>
  <c r="F773" i="2"/>
  <c r="J773" i="2"/>
  <c r="E774" i="2"/>
  <c r="F774" i="2"/>
  <c r="J774" i="2"/>
  <c r="C775" i="2"/>
  <c r="D775" i="2"/>
  <c r="E775" i="2"/>
  <c r="F775" i="2"/>
  <c r="J775" i="2"/>
  <c r="C776" i="2"/>
  <c r="E776" i="2"/>
  <c r="D776" i="2" s="1"/>
  <c r="F776" i="2"/>
  <c r="J776" i="2"/>
  <c r="E777" i="2"/>
  <c r="C777" i="2" s="1"/>
  <c r="F777" i="2"/>
  <c r="J777" i="2"/>
  <c r="E778" i="2"/>
  <c r="F778" i="2"/>
  <c r="J778" i="2"/>
  <c r="C779" i="2"/>
  <c r="D779" i="2"/>
  <c r="E779" i="2"/>
  <c r="F779" i="2"/>
  <c r="J779" i="2"/>
  <c r="C780" i="2"/>
  <c r="E780" i="2"/>
  <c r="D780" i="2" s="1"/>
  <c r="F780" i="2"/>
  <c r="J780" i="2"/>
  <c r="E781" i="2"/>
  <c r="C781" i="2" s="1"/>
  <c r="F781" i="2"/>
  <c r="J781" i="2"/>
  <c r="E782" i="2"/>
  <c r="F782" i="2"/>
  <c r="J782" i="2"/>
  <c r="C783" i="2"/>
  <c r="D783" i="2"/>
  <c r="E783" i="2"/>
  <c r="F783" i="2"/>
  <c r="J783" i="2"/>
  <c r="C784" i="2"/>
  <c r="E784" i="2"/>
  <c r="D784" i="2" s="1"/>
  <c r="F784" i="2"/>
  <c r="J784" i="2"/>
  <c r="E785" i="2"/>
  <c r="C785" i="2" s="1"/>
  <c r="F785" i="2"/>
  <c r="J785" i="2"/>
  <c r="E786" i="2"/>
  <c r="F786" i="2"/>
  <c r="J786" i="2"/>
  <c r="C787" i="2"/>
  <c r="D787" i="2"/>
  <c r="E787" i="2"/>
  <c r="F787" i="2"/>
  <c r="J787" i="2"/>
  <c r="C788" i="2"/>
  <c r="E788" i="2"/>
  <c r="D788" i="2" s="1"/>
  <c r="F788" i="2"/>
  <c r="J788" i="2"/>
  <c r="E789" i="2"/>
  <c r="C789" i="2" s="1"/>
  <c r="F789" i="2"/>
  <c r="J789" i="2"/>
  <c r="E790" i="2"/>
  <c r="F790" i="2"/>
  <c r="J790" i="2"/>
  <c r="C791" i="2"/>
  <c r="D791" i="2"/>
  <c r="E791" i="2"/>
  <c r="F791" i="2"/>
  <c r="J791" i="2"/>
  <c r="C792" i="2"/>
  <c r="E792" i="2"/>
  <c r="D792" i="2" s="1"/>
  <c r="F792" i="2"/>
  <c r="J792" i="2"/>
  <c r="E793" i="2"/>
  <c r="C793" i="2" s="1"/>
  <c r="F793" i="2"/>
  <c r="J793" i="2"/>
  <c r="E794" i="2"/>
  <c r="F794" i="2"/>
  <c r="J794" i="2"/>
  <c r="C795" i="2"/>
  <c r="D795" i="2"/>
  <c r="E795" i="2"/>
  <c r="F795" i="2"/>
  <c r="J795" i="2"/>
  <c r="C796" i="2"/>
  <c r="E796" i="2"/>
  <c r="D796" i="2" s="1"/>
  <c r="F796" i="2"/>
  <c r="J796" i="2"/>
  <c r="E797" i="2"/>
  <c r="C797" i="2" s="1"/>
  <c r="F797" i="2"/>
  <c r="J797" i="2"/>
  <c r="E798" i="2"/>
  <c r="F798" i="2"/>
  <c r="J798" i="2"/>
  <c r="C799" i="2"/>
  <c r="D799" i="2"/>
  <c r="E799" i="2"/>
  <c r="F799" i="2"/>
  <c r="J799" i="2"/>
  <c r="C800" i="2"/>
  <c r="E800" i="2"/>
  <c r="D800" i="2" s="1"/>
  <c r="F800" i="2"/>
  <c r="J800" i="2"/>
  <c r="E801" i="2"/>
  <c r="C801" i="2" s="1"/>
  <c r="F801" i="2"/>
  <c r="J801" i="2"/>
  <c r="E802" i="2"/>
  <c r="F802" i="2"/>
  <c r="J802" i="2"/>
  <c r="C803" i="2"/>
  <c r="D803" i="2"/>
  <c r="E803" i="2"/>
  <c r="F803" i="2"/>
  <c r="J803" i="2"/>
  <c r="C804" i="2"/>
  <c r="E804" i="2"/>
  <c r="D804" i="2" s="1"/>
  <c r="F804" i="2"/>
  <c r="J804" i="2"/>
  <c r="E805" i="2"/>
  <c r="C805" i="2" s="1"/>
  <c r="F805" i="2"/>
  <c r="J805" i="2"/>
  <c r="E806" i="2"/>
  <c r="F806" i="2"/>
  <c r="J806" i="2"/>
  <c r="C807" i="2"/>
  <c r="D807" i="2"/>
  <c r="E807" i="2"/>
  <c r="F807" i="2"/>
  <c r="J807" i="2"/>
  <c r="C808" i="2"/>
  <c r="E808" i="2"/>
  <c r="D808" i="2" s="1"/>
  <c r="F808" i="2"/>
  <c r="J808" i="2"/>
  <c r="E809" i="2"/>
  <c r="C809" i="2" s="1"/>
  <c r="F809" i="2"/>
  <c r="J809" i="2"/>
  <c r="E810" i="2"/>
  <c r="F810" i="2"/>
  <c r="J810" i="2"/>
  <c r="C811" i="2"/>
  <c r="D811" i="2"/>
  <c r="E811" i="2"/>
  <c r="F811" i="2"/>
  <c r="J811" i="2"/>
  <c r="C812" i="2"/>
  <c r="E812" i="2"/>
  <c r="D812" i="2" s="1"/>
  <c r="F812" i="2"/>
  <c r="J812" i="2"/>
  <c r="E813" i="2"/>
  <c r="C813" i="2" s="1"/>
  <c r="F813" i="2"/>
  <c r="J813" i="2"/>
  <c r="E814" i="2"/>
  <c r="F814" i="2"/>
  <c r="J814" i="2"/>
  <c r="C815" i="2"/>
  <c r="D815" i="2"/>
  <c r="E815" i="2"/>
  <c r="F815" i="2"/>
  <c r="J815" i="2"/>
  <c r="C816" i="2"/>
  <c r="E816" i="2"/>
  <c r="D816" i="2" s="1"/>
  <c r="F816" i="2"/>
  <c r="J816" i="2"/>
  <c r="E817" i="2"/>
  <c r="C817" i="2" s="1"/>
  <c r="F817" i="2"/>
  <c r="J817" i="2"/>
  <c r="E818" i="2"/>
  <c r="F818" i="2"/>
  <c r="J818" i="2"/>
  <c r="C819" i="2"/>
  <c r="D819" i="2"/>
  <c r="E819" i="2"/>
  <c r="F819" i="2"/>
  <c r="J819" i="2"/>
  <c r="C820" i="2"/>
  <c r="E820" i="2"/>
  <c r="D820" i="2" s="1"/>
  <c r="F820" i="2"/>
  <c r="J820" i="2"/>
  <c r="E821" i="2"/>
  <c r="F821" i="2"/>
  <c r="J821" i="2"/>
  <c r="E822" i="2"/>
  <c r="C822" i="2" s="1"/>
  <c r="F822" i="2"/>
  <c r="J822" i="2"/>
  <c r="C823" i="2"/>
  <c r="D823" i="2"/>
  <c r="E823" i="2"/>
  <c r="F823" i="2"/>
  <c r="J823" i="2"/>
  <c r="C824" i="2"/>
  <c r="E824" i="2"/>
  <c r="D824" i="2" s="1"/>
  <c r="F824" i="2"/>
  <c r="J824" i="2"/>
  <c r="E825" i="2"/>
  <c r="F825" i="2"/>
  <c r="J825" i="2"/>
  <c r="E826" i="2"/>
  <c r="C826" i="2" s="1"/>
  <c r="F826" i="2"/>
  <c r="J826" i="2"/>
  <c r="C827" i="2"/>
  <c r="D827" i="2"/>
  <c r="E827" i="2"/>
  <c r="F827" i="2"/>
  <c r="J827" i="2"/>
  <c r="C828" i="2"/>
  <c r="E828" i="2"/>
  <c r="D828" i="2" s="1"/>
  <c r="F828" i="2"/>
  <c r="J828" i="2"/>
  <c r="E829" i="2"/>
  <c r="F829" i="2"/>
  <c r="J829" i="2"/>
  <c r="E830" i="2"/>
  <c r="C830" i="2" s="1"/>
  <c r="F830" i="2"/>
  <c r="J830" i="2"/>
  <c r="C831" i="2"/>
  <c r="D831" i="2"/>
  <c r="E831" i="2"/>
  <c r="F831" i="2"/>
  <c r="J831" i="2"/>
  <c r="C832" i="2"/>
  <c r="E832" i="2"/>
  <c r="D832" i="2" s="1"/>
  <c r="F832" i="2"/>
  <c r="J832" i="2"/>
  <c r="E833" i="2"/>
  <c r="F833" i="2"/>
  <c r="J833" i="2"/>
  <c r="E834" i="2"/>
  <c r="C834" i="2" s="1"/>
  <c r="F834" i="2"/>
  <c r="J834" i="2"/>
  <c r="C835" i="2"/>
  <c r="D835" i="2"/>
  <c r="E835" i="2"/>
  <c r="F835" i="2"/>
  <c r="J835" i="2"/>
  <c r="C836" i="2"/>
  <c r="E836" i="2"/>
  <c r="D836" i="2" s="1"/>
  <c r="F836" i="2"/>
  <c r="J836" i="2"/>
  <c r="E837" i="2"/>
  <c r="F837" i="2"/>
  <c r="J837" i="2"/>
  <c r="E838" i="2"/>
  <c r="C838" i="2" s="1"/>
  <c r="F838" i="2"/>
  <c r="J838" i="2"/>
  <c r="C839" i="2"/>
  <c r="D839" i="2"/>
  <c r="E839" i="2"/>
  <c r="F839" i="2"/>
  <c r="J839" i="2"/>
  <c r="C840" i="2"/>
  <c r="E840" i="2"/>
  <c r="D840" i="2" s="1"/>
  <c r="F840" i="2"/>
  <c r="J840" i="2"/>
  <c r="E841" i="2"/>
  <c r="F841" i="2"/>
  <c r="J841" i="2"/>
  <c r="E842" i="2"/>
  <c r="C842" i="2" s="1"/>
  <c r="F842" i="2"/>
  <c r="J842" i="2"/>
  <c r="C843" i="2"/>
  <c r="D843" i="2"/>
  <c r="E843" i="2"/>
  <c r="F843" i="2"/>
  <c r="J843" i="2"/>
  <c r="C844" i="2"/>
  <c r="E844" i="2"/>
  <c r="D844" i="2" s="1"/>
  <c r="F844" i="2"/>
  <c r="J844" i="2"/>
  <c r="E845" i="2"/>
  <c r="F845" i="2"/>
  <c r="J845" i="2"/>
  <c r="E846" i="2"/>
  <c r="C846" i="2" s="1"/>
  <c r="F846" i="2"/>
  <c r="J846" i="2"/>
  <c r="C847" i="2"/>
  <c r="D847" i="2"/>
  <c r="E847" i="2"/>
  <c r="F847" i="2"/>
  <c r="J847" i="2"/>
  <c r="C848" i="2"/>
  <c r="E848" i="2"/>
  <c r="D848" i="2" s="1"/>
  <c r="F848" i="2"/>
  <c r="J848" i="2"/>
  <c r="E849" i="2"/>
  <c r="F849" i="2"/>
  <c r="J849" i="2"/>
  <c r="E850" i="2"/>
  <c r="C850" i="2" s="1"/>
  <c r="F850" i="2"/>
  <c r="J850" i="2"/>
  <c r="C851" i="2"/>
  <c r="D851" i="2"/>
  <c r="E851" i="2"/>
  <c r="F851" i="2"/>
  <c r="J851" i="2"/>
  <c r="C852" i="2"/>
  <c r="E852" i="2"/>
  <c r="D852" i="2" s="1"/>
  <c r="F852" i="2"/>
  <c r="J852" i="2"/>
  <c r="E853" i="2"/>
  <c r="F853" i="2"/>
  <c r="J853" i="2"/>
  <c r="E854" i="2"/>
  <c r="C854" i="2" s="1"/>
  <c r="F854" i="2"/>
  <c r="J854" i="2"/>
  <c r="C855" i="2"/>
  <c r="D855" i="2"/>
  <c r="E855" i="2"/>
  <c r="F855" i="2"/>
  <c r="J855" i="2"/>
  <c r="C856" i="2"/>
  <c r="E856" i="2"/>
  <c r="D856" i="2" s="1"/>
  <c r="F856" i="2"/>
  <c r="J856" i="2"/>
  <c r="E857" i="2"/>
  <c r="F857" i="2"/>
  <c r="J857" i="2"/>
  <c r="E858" i="2"/>
  <c r="C858" i="2" s="1"/>
  <c r="F858" i="2"/>
  <c r="J858" i="2"/>
  <c r="C859" i="2"/>
  <c r="D859" i="2"/>
  <c r="E859" i="2"/>
  <c r="F859" i="2"/>
  <c r="J859" i="2"/>
  <c r="C860" i="2"/>
  <c r="E860" i="2"/>
  <c r="D860" i="2" s="1"/>
  <c r="F860" i="2"/>
  <c r="J860" i="2"/>
  <c r="E861" i="2"/>
  <c r="F861" i="2"/>
  <c r="J861" i="2"/>
  <c r="E862" i="2"/>
  <c r="C862" i="2" s="1"/>
  <c r="F862" i="2"/>
  <c r="J862" i="2"/>
  <c r="C863" i="2"/>
  <c r="D863" i="2"/>
  <c r="E863" i="2"/>
  <c r="F863" i="2"/>
  <c r="J863" i="2"/>
  <c r="C864" i="2"/>
  <c r="E864" i="2"/>
  <c r="D864" i="2" s="1"/>
  <c r="F864" i="2"/>
  <c r="J864" i="2"/>
  <c r="E865" i="2"/>
  <c r="F865" i="2"/>
  <c r="J865" i="2"/>
  <c r="E866" i="2"/>
  <c r="C866" i="2" s="1"/>
  <c r="F866" i="2"/>
  <c r="J866" i="2"/>
  <c r="C867" i="2"/>
  <c r="D867" i="2"/>
  <c r="E867" i="2"/>
  <c r="F867" i="2"/>
  <c r="J867" i="2"/>
  <c r="C868" i="2"/>
  <c r="E868" i="2"/>
  <c r="D868" i="2" s="1"/>
  <c r="F868" i="2"/>
  <c r="J868" i="2"/>
  <c r="E869" i="2"/>
  <c r="F869" i="2"/>
  <c r="J869" i="2"/>
  <c r="E870" i="2"/>
  <c r="C870" i="2" s="1"/>
  <c r="F870" i="2"/>
  <c r="J870" i="2"/>
  <c r="C871" i="2"/>
  <c r="D871" i="2"/>
  <c r="E871" i="2"/>
  <c r="F871" i="2"/>
  <c r="J871" i="2"/>
  <c r="C872" i="2"/>
  <c r="E872" i="2"/>
  <c r="D872" i="2" s="1"/>
  <c r="F872" i="2"/>
  <c r="J872" i="2"/>
  <c r="E873" i="2"/>
  <c r="F873" i="2"/>
  <c r="J873" i="2"/>
  <c r="E874" i="2"/>
  <c r="C874" i="2" s="1"/>
  <c r="F874" i="2"/>
  <c r="J874" i="2"/>
  <c r="C875" i="2"/>
  <c r="D875" i="2"/>
  <c r="E875" i="2"/>
  <c r="F875" i="2"/>
  <c r="J875" i="2"/>
  <c r="C876" i="2"/>
  <c r="E876" i="2"/>
  <c r="D876" i="2" s="1"/>
  <c r="F876" i="2"/>
  <c r="J876" i="2"/>
  <c r="E877" i="2"/>
  <c r="F877" i="2"/>
  <c r="J877" i="2"/>
  <c r="E878" i="2"/>
  <c r="C878" i="2" s="1"/>
  <c r="F878" i="2"/>
  <c r="J878" i="2"/>
  <c r="C879" i="2"/>
  <c r="D879" i="2"/>
  <c r="E879" i="2"/>
  <c r="F879" i="2"/>
  <c r="J879" i="2"/>
  <c r="C880" i="2"/>
  <c r="E880" i="2"/>
  <c r="D880" i="2" s="1"/>
  <c r="F880" i="2"/>
  <c r="J880" i="2"/>
  <c r="E881" i="2"/>
  <c r="F881" i="2"/>
  <c r="J881" i="2"/>
  <c r="E882" i="2"/>
  <c r="C882" i="2" s="1"/>
  <c r="F882" i="2"/>
  <c r="J882" i="2"/>
  <c r="C883" i="2"/>
  <c r="D883" i="2"/>
  <c r="E883" i="2"/>
  <c r="F883" i="2"/>
  <c r="J883" i="2"/>
  <c r="C884" i="2"/>
  <c r="E884" i="2"/>
  <c r="D884" i="2" s="1"/>
  <c r="F884" i="2"/>
  <c r="J884" i="2"/>
  <c r="E885" i="2"/>
  <c r="F885" i="2"/>
  <c r="J885" i="2"/>
  <c r="E886" i="2"/>
  <c r="C886" i="2" s="1"/>
  <c r="F886" i="2"/>
  <c r="J886" i="2"/>
  <c r="C887" i="2"/>
  <c r="D887" i="2"/>
  <c r="E887" i="2"/>
  <c r="F887" i="2"/>
  <c r="J887" i="2"/>
  <c r="C888" i="2"/>
  <c r="E888" i="2"/>
  <c r="D888" i="2" s="1"/>
  <c r="F888" i="2"/>
  <c r="J888" i="2"/>
  <c r="E889" i="2"/>
  <c r="F889" i="2"/>
  <c r="J889" i="2"/>
  <c r="E890" i="2"/>
  <c r="C890" i="2" s="1"/>
  <c r="F890" i="2"/>
  <c r="J890" i="2"/>
  <c r="C891" i="2"/>
  <c r="D891" i="2"/>
  <c r="E891" i="2"/>
  <c r="F891" i="2"/>
  <c r="J891" i="2"/>
  <c r="C892" i="2"/>
  <c r="E892" i="2"/>
  <c r="D892" i="2" s="1"/>
  <c r="F892" i="2"/>
  <c r="J892" i="2"/>
  <c r="E893" i="2"/>
  <c r="F893" i="2"/>
  <c r="J893" i="2"/>
  <c r="E894" i="2"/>
  <c r="C894" i="2" s="1"/>
  <c r="F894" i="2"/>
  <c r="J894" i="2"/>
  <c r="C895" i="2"/>
  <c r="D895" i="2"/>
  <c r="E895" i="2"/>
  <c r="F895" i="2"/>
  <c r="J895" i="2"/>
  <c r="C896" i="2"/>
  <c r="E896" i="2"/>
  <c r="D896" i="2" s="1"/>
  <c r="F896" i="2"/>
  <c r="J896" i="2"/>
  <c r="E897" i="2"/>
  <c r="F897" i="2"/>
  <c r="J897" i="2"/>
  <c r="E898" i="2"/>
  <c r="C898" i="2" s="1"/>
  <c r="F898" i="2"/>
  <c r="J898" i="2"/>
  <c r="C899" i="2"/>
  <c r="D899" i="2"/>
  <c r="E899" i="2"/>
  <c r="F899" i="2"/>
  <c r="J899" i="2"/>
  <c r="C900" i="2"/>
  <c r="E900" i="2"/>
  <c r="D900" i="2" s="1"/>
  <c r="F900" i="2"/>
  <c r="J900" i="2"/>
  <c r="E901" i="2"/>
  <c r="F901" i="2"/>
  <c r="J901" i="2"/>
  <c r="E902" i="2"/>
  <c r="C902" i="2" s="1"/>
  <c r="F902" i="2"/>
  <c r="J902" i="2"/>
  <c r="E603" i="2"/>
  <c r="C603" i="2" s="1"/>
  <c r="F603" i="2"/>
  <c r="J603" i="2"/>
  <c r="E604" i="2"/>
  <c r="C604" i="2" s="1"/>
  <c r="F604" i="2"/>
  <c r="J604" i="2"/>
  <c r="C605" i="2"/>
  <c r="D605" i="2"/>
  <c r="E605" i="2"/>
  <c r="F605" i="2"/>
  <c r="J605" i="2"/>
  <c r="C606" i="2"/>
  <c r="E606" i="2"/>
  <c r="D606" i="2" s="1"/>
  <c r="F606" i="2"/>
  <c r="J606" i="2"/>
  <c r="E607" i="2"/>
  <c r="C607" i="2" s="1"/>
  <c r="F607" i="2"/>
  <c r="J607" i="2"/>
  <c r="E608" i="2"/>
  <c r="C608" i="2" s="1"/>
  <c r="F608" i="2"/>
  <c r="J608" i="2"/>
  <c r="C609" i="2"/>
  <c r="D609" i="2"/>
  <c r="E609" i="2"/>
  <c r="F609" i="2"/>
  <c r="J609" i="2"/>
  <c r="C610" i="2"/>
  <c r="E610" i="2"/>
  <c r="D610" i="2" s="1"/>
  <c r="F610" i="2"/>
  <c r="J610" i="2"/>
  <c r="E611" i="2"/>
  <c r="C611" i="2" s="1"/>
  <c r="F611" i="2"/>
  <c r="J611" i="2"/>
  <c r="E612" i="2"/>
  <c r="C612" i="2" s="1"/>
  <c r="F612" i="2"/>
  <c r="J612" i="2"/>
  <c r="C613" i="2"/>
  <c r="D613" i="2"/>
  <c r="E613" i="2"/>
  <c r="F613" i="2"/>
  <c r="J613" i="2"/>
  <c r="C614" i="2"/>
  <c r="E614" i="2"/>
  <c r="D614" i="2" s="1"/>
  <c r="F614" i="2"/>
  <c r="J614" i="2"/>
  <c r="E615" i="2"/>
  <c r="C615" i="2" s="1"/>
  <c r="F615" i="2"/>
  <c r="J615" i="2"/>
  <c r="E616" i="2"/>
  <c r="C616" i="2" s="1"/>
  <c r="F616" i="2"/>
  <c r="J616" i="2"/>
  <c r="C617" i="2"/>
  <c r="D617" i="2"/>
  <c r="E617" i="2"/>
  <c r="F617" i="2"/>
  <c r="J617" i="2"/>
  <c r="C618" i="2"/>
  <c r="E618" i="2"/>
  <c r="D618" i="2" s="1"/>
  <c r="F618" i="2"/>
  <c r="J618" i="2"/>
  <c r="E619" i="2"/>
  <c r="C619" i="2" s="1"/>
  <c r="F619" i="2"/>
  <c r="J619" i="2"/>
  <c r="E620" i="2"/>
  <c r="C620" i="2" s="1"/>
  <c r="F620" i="2"/>
  <c r="J620" i="2"/>
  <c r="C621" i="2"/>
  <c r="D621" i="2"/>
  <c r="E621" i="2"/>
  <c r="F621" i="2"/>
  <c r="J621" i="2"/>
  <c r="C622" i="2"/>
  <c r="E622" i="2"/>
  <c r="D622" i="2" s="1"/>
  <c r="F622" i="2"/>
  <c r="J622" i="2"/>
  <c r="E623" i="2"/>
  <c r="C623" i="2" s="1"/>
  <c r="F623" i="2"/>
  <c r="J623" i="2"/>
  <c r="E624" i="2"/>
  <c r="C624" i="2" s="1"/>
  <c r="F624" i="2"/>
  <c r="J624" i="2"/>
  <c r="C625" i="2"/>
  <c r="D625" i="2"/>
  <c r="E625" i="2"/>
  <c r="F625" i="2"/>
  <c r="J625" i="2"/>
  <c r="C626" i="2"/>
  <c r="E626" i="2"/>
  <c r="D626" i="2" s="1"/>
  <c r="F626" i="2"/>
  <c r="J626" i="2"/>
  <c r="E627" i="2"/>
  <c r="C627" i="2" s="1"/>
  <c r="F627" i="2"/>
  <c r="J627" i="2"/>
  <c r="E628" i="2"/>
  <c r="C628" i="2" s="1"/>
  <c r="F628" i="2"/>
  <c r="J628" i="2"/>
  <c r="C629" i="2"/>
  <c r="D629" i="2"/>
  <c r="E629" i="2"/>
  <c r="F629" i="2"/>
  <c r="J629" i="2"/>
  <c r="C630" i="2"/>
  <c r="E630" i="2"/>
  <c r="D630" i="2" s="1"/>
  <c r="F630" i="2"/>
  <c r="J630" i="2"/>
  <c r="E631" i="2"/>
  <c r="C631" i="2" s="1"/>
  <c r="F631" i="2"/>
  <c r="J631" i="2"/>
  <c r="E632" i="2"/>
  <c r="C632" i="2" s="1"/>
  <c r="F632" i="2"/>
  <c r="J632" i="2"/>
  <c r="C633" i="2"/>
  <c r="D633" i="2"/>
  <c r="E633" i="2"/>
  <c r="F633" i="2"/>
  <c r="J633" i="2"/>
  <c r="C634" i="2"/>
  <c r="E634" i="2"/>
  <c r="D634" i="2" s="1"/>
  <c r="F634" i="2"/>
  <c r="J634" i="2"/>
  <c r="E635" i="2"/>
  <c r="C635" i="2" s="1"/>
  <c r="F635" i="2"/>
  <c r="J635" i="2"/>
  <c r="E636" i="2"/>
  <c r="C636" i="2" s="1"/>
  <c r="F636" i="2"/>
  <c r="J636" i="2"/>
  <c r="C637" i="2"/>
  <c r="D637" i="2"/>
  <c r="E637" i="2"/>
  <c r="F637" i="2"/>
  <c r="J637" i="2"/>
  <c r="C638" i="2"/>
  <c r="E638" i="2"/>
  <c r="D638" i="2" s="1"/>
  <c r="F638" i="2"/>
  <c r="J638" i="2"/>
  <c r="E639" i="2"/>
  <c r="C639" i="2" s="1"/>
  <c r="F639" i="2"/>
  <c r="J639" i="2"/>
  <c r="E640" i="2"/>
  <c r="C640" i="2" s="1"/>
  <c r="F640" i="2"/>
  <c r="J640" i="2"/>
  <c r="C641" i="2"/>
  <c r="D641" i="2"/>
  <c r="E641" i="2"/>
  <c r="F641" i="2"/>
  <c r="J641" i="2"/>
  <c r="C642" i="2"/>
  <c r="E642" i="2"/>
  <c r="D642" i="2" s="1"/>
  <c r="F642" i="2"/>
  <c r="J642" i="2"/>
  <c r="E643" i="2"/>
  <c r="C643" i="2" s="1"/>
  <c r="F643" i="2"/>
  <c r="J643" i="2"/>
  <c r="E644" i="2"/>
  <c r="C644" i="2" s="1"/>
  <c r="F644" i="2"/>
  <c r="J644" i="2"/>
  <c r="C645" i="2"/>
  <c r="D645" i="2"/>
  <c r="E645" i="2"/>
  <c r="F645" i="2"/>
  <c r="J645" i="2"/>
  <c r="C646" i="2"/>
  <c r="E646" i="2"/>
  <c r="D646" i="2" s="1"/>
  <c r="F646" i="2"/>
  <c r="J646" i="2"/>
  <c r="E647" i="2"/>
  <c r="C647" i="2" s="1"/>
  <c r="F647" i="2"/>
  <c r="J647" i="2"/>
  <c r="E648" i="2"/>
  <c r="C648" i="2" s="1"/>
  <c r="F648" i="2"/>
  <c r="J648" i="2"/>
  <c r="C649" i="2"/>
  <c r="D649" i="2"/>
  <c r="E649" i="2"/>
  <c r="F649" i="2"/>
  <c r="J649" i="2"/>
  <c r="C650" i="2"/>
  <c r="E650" i="2"/>
  <c r="D650" i="2" s="1"/>
  <c r="F650" i="2"/>
  <c r="J650" i="2"/>
  <c r="E651" i="2"/>
  <c r="C651" i="2" s="1"/>
  <c r="F651" i="2"/>
  <c r="J651" i="2"/>
  <c r="E652" i="2"/>
  <c r="C652" i="2" s="1"/>
  <c r="F652" i="2"/>
  <c r="J652" i="2"/>
  <c r="C653" i="2"/>
  <c r="D653" i="2"/>
  <c r="E653" i="2"/>
  <c r="F653" i="2"/>
  <c r="J653" i="2"/>
  <c r="C654" i="2"/>
  <c r="E654" i="2"/>
  <c r="D654" i="2" s="1"/>
  <c r="F654" i="2"/>
  <c r="J654" i="2"/>
  <c r="E655" i="2"/>
  <c r="C655" i="2" s="1"/>
  <c r="F655" i="2"/>
  <c r="J655" i="2"/>
  <c r="E656" i="2"/>
  <c r="C656" i="2" s="1"/>
  <c r="F656" i="2"/>
  <c r="J656" i="2"/>
  <c r="C657" i="2"/>
  <c r="D657" i="2"/>
  <c r="E657" i="2"/>
  <c r="F657" i="2"/>
  <c r="J657" i="2"/>
  <c r="C658" i="2"/>
  <c r="E658" i="2"/>
  <c r="D658" i="2" s="1"/>
  <c r="F658" i="2"/>
  <c r="J658" i="2"/>
  <c r="E659" i="2"/>
  <c r="C659" i="2" s="1"/>
  <c r="F659" i="2"/>
  <c r="J659" i="2"/>
  <c r="E660" i="2"/>
  <c r="C660" i="2" s="1"/>
  <c r="F660" i="2"/>
  <c r="J660" i="2"/>
  <c r="C661" i="2"/>
  <c r="D661" i="2"/>
  <c r="E661" i="2"/>
  <c r="F661" i="2"/>
  <c r="J661" i="2"/>
  <c r="C662" i="2"/>
  <c r="E662" i="2"/>
  <c r="D662" i="2" s="1"/>
  <c r="F662" i="2"/>
  <c r="J662" i="2"/>
  <c r="E663" i="2"/>
  <c r="C663" i="2" s="1"/>
  <c r="F663" i="2"/>
  <c r="J663" i="2"/>
  <c r="E664" i="2"/>
  <c r="C664" i="2" s="1"/>
  <c r="F664" i="2"/>
  <c r="J664" i="2"/>
  <c r="C665" i="2"/>
  <c r="D665" i="2"/>
  <c r="E665" i="2"/>
  <c r="F665" i="2"/>
  <c r="J665" i="2"/>
  <c r="C666" i="2"/>
  <c r="E666" i="2"/>
  <c r="D666" i="2" s="1"/>
  <c r="F666" i="2"/>
  <c r="J666" i="2"/>
  <c r="E667" i="2"/>
  <c r="C667" i="2" s="1"/>
  <c r="F667" i="2"/>
  <c r="J667" i="2"/>
  <c r="E668" i="2"/>
  <c r="C668" i="2" s="1"/>
  <c r="F668" i="2"/>
  <c r="J668" i="2"/>
  <c r="C669" i="2"/>
  <c r="D669" i="2"/>
  <c r="E669" i="2"/>
  <c r="F669" i="2"/>
  <c r="J669" i="2"/>
  <c r="C670" i="2"/>
  <c r="E670" i="2"/>
  <c r="D670" i="2" s="1"/>
  <c r="F670" i="2"/>
  <c r="J670" i="2"/>
  <c r="E671" i="2"/>
  <c r="C671" i="2" s="1"/>
  <c r="F671" i="2"/>
  <c r="J671" i="2"/>
  <c r="E672" i="2"/>
  <c r="C672" i="2" s="1"/>
  <c r="F672" i="2"/>
  <c r="J672" i="2"/>
  <c r="C673" i="2"/>
  <c r="D673" i="2"/>
  <c r="E673" i="2"/>
  <c r="F673" i="2"/>
  <c r="J673" i="2"/>
  <c r="C674" i="2"/>
  <c r="E674" i="2"/>
  <c r="D674" i="2" s="1"/>
  <c r="F674" i="2"/>
  <c r="J674" i="2"/>
  <c r="E675" i="2"/>
  <c r="C675" i="2" s="1"/>
  <c r="F675" i="2"/>
  <c r="J675" i="2"/>
  <c r="E676" i="2"/>
  <c r="C676" i="2" s="1"/>
  <c r="F676" i="2"/>
  <c r="J676" i="2"/>
  <c r="C677" i="2"/>
  <c r="D677" i="2"/>
  <c r="E677" i="2"/>
  <c r="F677" i="2"/>
  <c r="J677" i="2"/>
  <c r="C678" i="2"/>
  <c r="E678" i="2"/>
  <c r="D678" i="2" s="1"/>
  <c r="F678" i="2"/>
  <c r="J678" i="2"/>
  <c r="E679" i="2"/>
  <c r="C679" i="2" s="1"/>
  <c r="F679" i="2"/>
  <c r="J679" i="2"/>
  <c r="E680" i="2"/>
  <c r="C680" i="2" s="1"/>
  <c r="F680" i="2"/>
  <c r="J680" i="2"/>
  <c r="C681" i="2"/>
  <c r="D681" i="2"/>
  <c r="E681" i="2"/>
  <c r="F681" i="2"/>
  <c r="J681" i="2"/>
  <c r="C682" i="2"/>
  <c r="E682" i="2"/>
  <c r="D682" i="2" s="1"/>
  <c r="F682" i="2"/>
  <c r="J682" i="2"/>
  <c r="E683" i="2"/>
  <c r="C683" i="2" s="1"/>
  <c r="F683" i="2"/>
  <c r="J683" i="2"/>
  <c r="E684" i="2"/>
  <c r="C684" i="2" s="1"/>
  <c r="F684" i="2"/>
  <c r="J684" i="2"/>
  <c r="C685" i="2"/>
  <c r="D685" i="2"/>
  <c r="E685" i="2"/>
  <c r="F685" i="2"/>
  <c r="J685" i="2"/>
  <c r="C686" i="2"/>
  <c r="E686" i="2"/>
  <c r="D686" i="2" s="1"/>
  <c r="F686" i="2"/>
  <c r="J686" i="2"/>
  <c r="E687" i="2"/>
  <c r="C687" i="2" s="1"/>
  <c r="F687" i="2"/>
  <c r="J687" i="2"/>
  <c r="E688" i="2"/>
  <c r="C688" i="2" s="1"/>
  <c r="F688" i="2"/>
  <c r="J688" i="2"/>
  <c r="C689" i="2"/>
  <c r="D689" i="2"/>
  <c r="E689" i="2"/>
  <c r="F689" i="2"/>
  <c r="J689" i="2"/>
  <c r="C690" i="2"/>
  <c r="E690" i="2"/>
  <c r="D690" i="2" s="1"/>
  <c r="F690" i="2"/>
  <c r="J690" i="2"/>
  <c r="E691" i="2"/>
  <c r="C691" i="2" s="1"/>
  <c r="F691" i="2"/>
  <c r="J691" i="2"/>
  <c r="E692" i="2"/>
  <c r="C692" i="2" s="1"/>
  <c r="F692" i="2"/>
  <c r="J692" i="2"/>
  <c r="C693" i="2"/>
  <c r="D693" i="2"/>
  <c r="E693" i="2"/>
  <c r="F693" i="2"/>
  <c r="J693" i="2"/>
  <c r="C694" i="2"/>
  <c r="E694" i="2"/>
  <c r="D694" i="2" s="1"/>
  <c r="F694" i="2"/>
  <c r="J694" i="2"/>
  <c r="E695" i="2"/>
  <c r="C695" i="2" s="1"/>
  <c r="F695" i="2"/>
  <c r="J695" i="2"/>
  <c r="E696" i="2"/>
  <c r="C696" i="2" s="1"/>
  <c r="F696" i="2"/>
  <c r="J696" i="2"/>
  <c r="C697" i="2"/>
  <c r="D697" i="2"/>
  <c r="E697" i="2"/>
  <c r="F697" i="2"/>
  <c r="J697" i="2"/>
  <c r="C698" i="2"/>
  <c r="E698" i="2"/>
  <c r="D698" i="2" s="1"/>
  <c r="F698" i="2"/>
  <c r="J698" i="2"/>
  <c r="E699" i="2"/>
  <c r="C699" i="2" s="1"/>
  <c r="F699" i="2"/>
  <c r="J699" i="2"/>
  <c r="E700" i="2"/>
  <c r="C700" i="2" s="1"/>
  <c r="F700" i="2"/>
  <c r="J700" i="2"/>
  <c r="C701" i="2"/>
  <c r="D701" i="2"/>
  <c r="E701" i="2"/>
  <c r="F701" i="2"/>
  <c r="J701" i="2"/>
  <c r="C702" i="2"/>
  <c r="E702" i="2"/>
  <c r="D702" i="2" s="1"/>
  <c r="F702" i="2"/>
  <c r="J702" i="2"/>
  <c r="E703" i="2"/>
  <c r="C703" i="2" s="1"/>
  <c r="F703" i="2"/>
  <c r="J703" i="2"/>
  <c r="E704" i="2"/>
  <c r="C704" i="2" s="1"/>
  <c r="F704" i="2"/>
  <c r="J704" i="2"/>
  <c r="C705" i="2"/>
  <c r="D705" i="2"/>
  <c r="E705" i="2"/>
  <c r="F705" i="2"/>
  <c r="J705" i="2"/>
  <c r="C706" i="2"/>
  <c r="E706" i="2"/>
  <c r="D706" i="2" s="1"/>
  <c r="F706" i="2"/>
  <c r="J706" i="2"/>
  <c r="E707" i="2"/>
  <c r="C707" i="2" s="1"/>
  <c r="F707" i="2"/>
  <c r="J707" i="2"/>
  <c r="E708" i="2"/>
  <c r="C708" i="2" s="1"/>
  <c r="F708" i="2"/>
  <c r="J708" i="2"/>
  <c r="C709" i="2"/>
  <c r="D709" i="2"/>
  <c r="E709" i="2"/>
  <c r="F709" i="2"/>
  <c r="J709" i="2"/>
  <c r="C710" i="2"/>
  <c r="E710" i="2"/>
  <c r="D710" i="2" s="1"/>
  <c r="F710" i="2"/>
  <c r="J710" i="2"/>
  <c r="E711" i="2"/>
  <c r="C711" i="2" s="1"/>
  <c r="F711" i="2"/>
  <c r="J711" i="2"/>
  <c r="E712" i="2"/>
  <c r="D712" i="2" s="1"/>
  <c r="F712" i="2"/>
  <c r="J712" i="2"/>
  <c r="C713" i="2"/>
  <c r="D713" i="2"/>
  <c r="E713" i="2"/>
  <c r="F713" i="2"/>
  <c r="J713" i="2"/>
  <c r="C714" i="2"/>
  <c r="E714" i="2"/>
  <c r="D714" i="2" s="1"/>
  <c r="F714" i="2"/>
  <c r="J714" i="2"/>
  <c r="E715" i="2"/>
  <c r="C715" i="2" s="1"/>
  <c r="F715" i="2"/>
  <c r="J715" i="2"/>
  <c r="E716" i="2"/>
  <c r="D716" i="2" s="1"/>
  <c r="F716" i="2"/>
  <c r="J716" i="2"/>
  <c r="C717" i="2"/>
  <c r="D717" i="2"/>
  <c r="E717" i="2"/>
  <c r="F717" i="2"/>
  <c r="J717" i="2"/>
  <c r="C718" i="2"/>
  <c r="E718" i="2"/>
  <c r="D718" i="2" s="1"/>
  <c r="F718" i="2"/>
  <c r="J718" i="2"/>
  <c r="E719" i="2"/>
  <c r="C719" i="2" s="1"/>
  <c r="F719" i="2"/>
  <c r="J719" i="2"/>
  <c r="E720" i="2"/>
  <c r="C720" i="2" s="1"/>
  <c r="F720" i="2"/>
  <c r="J720" i="2"/>
  <c r="C721" i="2"/>
  <c r="D721" i="2"/>
  <c r="E721" i="2"/>
  <c r="F721" i="2"/>
  <c r="J721" i="2"/>
  <c r="C722" i="2"/>
  <c r="E722" i="2"/>
  <c r="D722" i="2" s="1"/>
  <c r="F722" i="2"/>
  <c r="J722" i="2"/>
  <c r="E723" i="2"/>
  <c r="C723" i="2" s="1"/>
  <c r="F723" i="2"/>
  <c r="J723" i="2"/>
  <c r="E724" i="2"/>
  <c r="C724" i="2" s="1"/>
  <c r="F724" i="2"/>
  <c r="J724" i="2"/>
  <c r="C725" i="2"/>
  <c r="D725" i="2"/>
  <c r="E725" i="2"/>
  <c r="F725" i="2"/>
  <c r="J725" i="2"/>
  <c r="C726" i="2"/>
  <c r="E726" i="2"/>
  <c r="D726" i="2" s="1"/>
  <c r="F726" i="2"/>
  <c r="J726" i="2"/>
  <c r="E727" i="2"/>
  <c r="C727" i="2" s="1"/>
  <c r="F727" i="2"/>
  <c r="J727" i="2"/>
  <c r="E728" i="2"/>
  <c r="D728" i="2" s="1"/>
  <c r="F728" i="2"/>
  <c r="J728" i="2"/>
  <c r="C729" i="2"/>
  <c r="D729" i="2"/>
  <c r="E729" i="2"/>
  <c r="F729" i="2"/>
  <c r="J729" i="2"/>
  <c r="C730" i="2"/>
  <c r="E730" i="2"/>
  <c r="D730" i="2" s="1"/>
  <c r="F730" i="2"/>
  <c r="J730" i="2"/>
  <c r="E731" i="2"/>
  <c r="C731" i="2" s="1"/>
  <c r="F731" i="2"/>
  <c r="J731" i="2"/>
  <c r="E732" i="2"/>
  <c r="C732" i="2" s="1"/>
  <c r="F732" i="2"/>
  <c r="J732" i="2"/>
  <c r="C733" i="2"/>
  <c r="D733" i="2"/>
  <c r="E733" i="2"/>
  <c r="F733" i="2"/>
  <c r="J733" i="2"/>
  <c r="C734" i="2"/>
  <c r="E734" i="2"/>
  <c r="D734" i="2" s="1"/>
  <c r="F734" i="2"/>
  <c r="J734" i="2"/>
  <c r="E735" i="2"/>
  <c r="C735" i="2" s="1"/>
  <c r="F735" i="2"/>
  <c r="J735" i="2"/>
  <c r="E736" i="2"/>
  <c r="C736" i="2" s="1"/>
  <c r="F736" i="2"/>
  <c r="J736" i="2"/>
  <c r="C737" i="2"/>
  <c r="D737" i="2"/>
  <c r="E737" i="2"/>
  <c r="F737" i="2"/>
  <c r="J737" i="2"/>
  <c r="C738" i="2"/>
  <c r="E738" i="2"/>
  <c r="D738" i="2" s="1"/>
  <c r="F738" i="2"/>
  <c r="J738" i="2"/>
  <c r="E739" i="2"/>
  <c r="C739" i="2" s="1"/>
  <c r="F739" i="2"/>
  <c r="J739" i="2"/>
  <c r="E740" i="2"/>
  <c r="C740" i="2" s="1"/>
  <c r="F740" i="2"/>
  <c r="J740" i="2"/>
  <c r="C741" i="2"/>
  <c r="D741" i="2"/>
  <c r="E741" i="2"/>
  <c r="F741" i="2"/>
  <c r="J741" i="2"/>
  <c r="C742" i="2"/>
  <c r="E742" i="2"/>
  <c r="D742" i="2" s="1"/>
  <c r="F742" i="2"/>
  <c r="J742" i="2"/>
  <c r="E743" i="2"/>
  <c r="C743" i="2" s="1"/>
  <c r="F743" i="2"/>
  <c r="J743" i="2"/>
  <c r="E744" i="2"/>
  <c r="C744" i="2" s="1"/>
  <c r="F744" i="2"/>
  <c r="J744" i="2"/>
  <c r="C745" i="2"/>
  <c r="D745" i="2"/>
  <c r="E745" i="2"/>
  <c r="F745" i="2"/>
  <c r="J745" i="2"/>
  <c r="C746" i="2"/>
  <c r="E746" i="2"/>
  <c r="D746" i="2" s="1"/>
  <c r="F746" i="2"/>
  <c r="J746" i="2"/>
  <c r="E747" i="2"/>
  <c r="C747" i="2" s="1"/>
  <c r="F747" i="2"/>
  <c r="J747" i="2"/>
  <c r="E748" i="2"/>
  <c r="C748" i="2" s="1"/>
  <c r="F748" i="2"/>
  <c r="J748" i="2"/>
  <c r="C749" i="2"/>
  <c r="D749" i="2"/>
  <c r="E749" i="2"/>
  <c r="F749" i="2"/>
  <c r="J749" i="2"/>
  <c r="C750" i="2"/>
  <c r="E750" i="2"/>
  <c r="D750" i="2" s="1"/>
  <c r="F750" i="2"/>
  <c r="J750" i="2"/>
  <c r="E751" i="2"/>
  <c r="C751" i="2" s="1"/>
  <c r="F751" i="2"/>
  <c r="J751" i="2"/>
  <c r="E752" i="2"/>
  <c r="C752" i="2" s="1"/>
  <c r="F752" i="2"/>
  <c r="J752" i="2"/>
  <c r="E602" i="2"/>
  <c r="C602" i="2" s="1"/>
  <c r="F602" i="2"/>
  <c r="J602" i="2"/>
  <c r="E452" i="2"/>
  <c r="F452" i="2"/>
  <c r="J452" i="2"/>
  <c r="D453" i="2"/>
  <c r="E453" i="2"/>
  <c r="C453" i="2" s="1"/>
  <c r="F453" i="2"/>
  <c r="J453" i="2"/>
  <c r="C454" i="2"/>
  <c r="D454" i="2"/>
  <c r="E454" i="2"/>
  <c r="F454" i="2"/>
  <c r="J454" i="2"/>
  <c r="C455" i="2"/>
  <c r="E455" i="2"/>
  <c r="D455" i="2" s="1"/>
  <c r="F455" i="2"/>
  <c r="J455" i="2"/>
  <c r="E456" i="2"/>
  <c r="F456" i="2"/>
  <c r="J456" i="2"/>
  <c r="D457" i="2"/>
  <c r="E457" i="2"/>
  <c r="C457" i="2" s="1"/>
  <c r="F457" i="2"/>
  <c r="J457" i="2"/>
  <c r="C458" i="2"/>
  <c r="D458" i="2"/>
  <c r="E458" i="2"/>
  <c r="F458" i="2"/>
  <c r="J458" i="2"/>
  <c r="C459" i="2"/>
  <c r="E459" i="2"/>
  <c r="D459" i="2" s="1"/>
  <c r="F459" i="2"/>
  <c r="J459" i="2"/>
  <c r="E460" i="2"/>
  <c r="F460" i="2"/>
  <c r="J460" i="2"/>
  <c r="D461" i="2"/>
  <c r="E461" i="2"/>
  <c r="C461" i="2" s="1"/>
  <c r="F461" i="2"/>
  <c r="J461" i="2"/>
  <c r="C462" i="2"/>
  <c r="D462" i="2"/>
  <c r="E462" i="2"/>
  <c r="F462" i="2"/>
  <c r="J462" i="2"/>
  <c r="C463" i="2"/>
  <c r="E463" i="2"/>
  <c r="D463" i="2" s="1"/>
  <c r="F463" i="2"/>
  <c r="J463" i="2"/>
  <c r="E464" i="2"/>
  <c r="F464" i="2"/>
  <c r="J464" i="2"/>
  <c r="D465" i="2"/>
  <c r="E465" i="2"/>
  <c r="C465" i="2" s="1"/>
  <c r="F465" i="2"/>
  <c r="J465" i="2"/>
  <c r="C466" i="2"/>
  <c r="D466" i="2"/>
  <c r="E466" i="2"/>
  <c r="F466" i="2"/>
  <c r="J466" i="2"/>
  <c r="C467" i="2"/>
  <c r="E467" i="2"/>
  <c r="D467" i="2" s="1"/>
  <c r="F467" i="2"/>
  <c r="J467" i="2"/>
  <c r="E468" i="2"/>
  <c r="F468" i="2"/>
  <c r="J468" i="2"/>
  <c r="D469" i="2"/>
  <c r="E469" i="2"/>
  <c r="C469" i="2" s="1"/>
  <c r="F469" i="2"/>
  <c r="J469" i="2"/>
  <c r="C470" i="2"/>
  <c r="D470" i="2"/>
  <c r="E470" i="2"/>
  <c r="F470" i="2"/>
  <c r="J470" i="2"/>
  <c r="C471" i="2"/>
  <c r="E471" i="2"/>
  <c r="D471" i="2" s="1"/>
  <c r="F471" i="2"/>
  <c r="J471" i="2"/>
  <c r="E472" i="2"/>
  <c r="F472" i="2"/>
  <c r="J472" i="2"/>
  <c r="D473" i="2"/>
  <c r="E473" i="2"/>
  <c r="C473" i="2" s="1"/>
  <c r="F473" i="2"/>
  <c r="J473" i="2"/>
  <c r="C474" i="2"/>
  <c r="D474" i="2"/>
  <c r="E474" i="2"/>
  <c r="F474" i="2"/>
  <c r="J474" i="2"/>
  <c r="E475" i="2"/>
  <c r="D475" i="2" s="1"/>
  <c r="F475" i="2"/>
  <c r="J475" i="2"/>
  <c r="E476" i="2"/>
  <c r="C476" i="2" s="1"/>
  <c r="F476" i="2"/>
  <c r="J476" i="2"/>
  <c r="E477" i="2"/>
  <c r="C477" i="2" s="1"/>
  <c r="F477" i="2"/>
  <c r="J477" i="2"/>
  <c r="C478" i="2"/>
  <c r="D478" i="2"/>
  <c r="E478" i="2"/>
  <c r="F478" i="2"/>
  <c r="J478" i="2"/>
  <c r="E479" i="2"/>
  <c r="D479" i="2" s="1"/>
  <c r="F479" i="2"/>
  <c r="J479" i="2"/>
  <c r="E480" i="2"/>
  <c r="C480" i="2" s="1"/>
  <c r="F480" i="2"/>
  <c r="J480" i="2"/>
  <c r="C481" i="2"/>
  <c r="D481" i="2"/>
  <c r="E481" i="2"/>
  <c r="F481" i="2"/>
  <c r="J481" i="2"/>
  <c r="C482" i="2"/>
  <c r="D482" i="2"/>
  <c r="E482" i="2"/>
  <c r="F482" i="2"/>
  <c r="J482" i="2"/>
  <c r="E483" i="2"/>
  <c r="D483" i="2" s="1"/>
  <c r="F483" i="2"/>
  <c r="J483" i="2"/>
  <c r="E484" i="2"/>
  <c r="C484" i="2" s="1"/>
  <c r="F484" i="2"/>
  <c r="J484" i="2"/>
  <c r="E485" i="2"/>
  <c r="C485" i="2" s="1"/>
  <c r="F485" i="2"/>
  <c r="J485" i="2"/>
  <c r="C486" i="2"/>
  <c r="D486" i="2"/>
  <c r="E486" i="2"/>
  <c r="F486" i="2"/>
  <c r="J486" i="2"/>
  <c r="E487" i="2"/>
  <c r="D487" i="2" s="1"/>
  <c r="F487" i="2"/>
  <c r="J487" i="2"/>
  <c r="E488" i="2"/>
  <c r="C488" i="2" s="1"/>
  <c r="F488" i="2"/>
  <c r="J488" i="2"/>
  <c r="C489" i="2"/>
  <c r="D489" i="2"/>
  <c r="E489" i="2"/>
  <c r="F489" i="2"/>
  <c r="J489" i="2"/>
  <c r="C490" i="2"/>
  <c r="D490" i="2"/>
  <c r="E490" i="2"/>
  <c r="F490" i="2"/>
  <c r="J490" i="2"/>
  <c r="E491" i="2"/>
  <c r="D491" i="2" s="1"/>
  <c r="F491" i="2"/>
  <c r="J491" i="2"/>
  <c r="E492" i="2"/>
  <c r="C492" i="2" s="1"/>
  <c r="F492" i="2"/>
  <c r="J492" i="2"/>
  <c r="E493" i="2"/>
  <c r="C493" i="2" s="1"/>
  <c r="F493" i="2"/>
  <c r="J493" i="2"/>
  <c r="C494" i="2"/>
  <c r="D494" i="2"/>
  <c r="E494" i="2"/>
  <c r="F494" i="2"/>
  <c r="J494" i="2"/>
  <c r="E495" i="2"/>
  <c r="D495" i="2" s="1"/>
  <c r="F495" i="2"/>
  <c r="J495" i="2"/>
  <c r="E496" i="2"/>
  <c r="C496" i="2" s="1"/>
  <c r="F496" i="2"/>
  <c r="J496" i="2"/>
  <c r="C497" i="2"/>
  <c r="D497" i="2"/>
  <c r="E497" i="2"/>
  <c r="F497" i="2"/>
  <c r="J497" i="2"/>
  <c r="C498" i="2"/>
  <c r="D498" i="2"/>
  <c r="E498" i="2"/>
  <c r="F498" i="2"/>
  <c r="J498" i="2"/>
  <c r="E499" i="2"/>
  <c r="D499" i="2" s="1"/>
  <c r="F499" i="2"/>
  <c r="J499" i="2"/>
  <c r="E500" i="2"/>
  <c r="C500" i="2" s="1"/>
  <c r="F500" i="2"/>
  <c r="J500" i="2"/>
  <c r="E501" i="2"/>
  <c r="C501" i="2" s="1"/>
  <c r="F501" i="2"/>
  <c r="J501" i="2"/>
  <c r="C502" i="2"/>
  <c r="D502" i="2"/>
  <c r="E502" i="2"/>
  <c r="F502" i="2"/>
  <c r="J502" i="2"/>
  <c r="E503" i="2"/>
  <c r="D503" i="2" s="1"/>
  <c r="F503" i="2"/>
  <c r="J503" i="2"/>
  <c r="E504" i="2"/>
  <c r="C504" i="2" s="1"/>
  <c r="F504" i="2"/>
  <c r="J504" i="2"/>
  <c r="C505" i="2"/>
  <c r="D505" i="2"/>
  <c r="E505" i="2"/>
  <c r="F505" i="2"/>
  <c r="J505" i="2"/>
  <c r="C506" i="2"/>
  <c r="D506" i="2"/>
  <c r="E506" i="2"/>
  <c r="F506" i="2"/>
  <c r="J506" i="2"/>
  <c r="E507" i="2"/>
  <c r="D507" i="2" s="1"/>
  <c r="F507" i="2"/>
  <c r="J507" i="2"/>
  <c r="E508" i="2"/>
  <c r="C508" i="2" s="1"/>
  <c r="F508" i="2"/>
  <c r="J508" i="2"/>
  <c r="E509" i="2"/>
  <c r="C509" i="2" s="1"/>
  <c r="F509" i="2"/>
  <c r="J509" i="2"/>
  <c r="C510" i="2"/>
  <c r="D510" i="2"/>
  <c r="E510" i="2"/>
  <c r="F510" i="2"/>
  <c r="J510" i="2"/>
  <c r="E511" i="2"/>
  <c r="D511" i="2" s="1"/>
  <c r="F511" i="2"/>
  <c r="J511" i="2"/>
  <c r="E512" i="2"/>
  <c r="C512" i="2" s="1"/>
  <c r="F512" i="2"/>
  <c r="J512" i="2"/>
  <c r="C513" i="2"/>
  <c r="D513" i="2"/>
  <c r="E513" i="2"/>
  <c r="F513" i="2"/>
  <c r="J513" i="2"/>
  <c r="C514" i="2"/>
  <c r="D514" i="2"/>
  <c r="E514" i="2"/>
  <c r="F514" i="2"/>
  <c r="J514" i="2"/>
  <c r="E515" i="2"/>
  <c r="D515" i="2" s="1"/>
  <c r="F515" i="2"/>
  <c r="J515" i="2"/>
  <c r="E516" i="2"/>
  <c r="C516" i="2" s="1"/>
  <c r="F516" i="2"/>
  <c r="J516" i="2"/>
  <c r="E517" i="2"/>
  <c r="C517" i="2" s="1"/>
  <c r="F517" i="2"/>
  <c r="J517" i="2"/>
  <c r="C518" i="2"/>
  <c r="D518" i="2"/>
  <c r="E518" i="2"/>
  <c r="F518" i="2"/>
  <c r="J518" i="2"/>
  <c r="E519" i="2"/>
  <c r="D519" i="2" s="1"/>
  <c r="F519" i="2"/>
  <c r="J519" i="2"/>
  <c r="E520" i="2"/>
  <c r="C520" i="2" s="1"/>
  <c r="F520" i="2"/>
  <c r="J520" i="2"/>
  <c r="C521" i="2"/>
  <c r="D521" i="2"/>
  <c r="E521" i="2"/>
  <c r="F521" i="2"/>
  <c r="J521" i="2"/>
  <c r="C522" i="2"/>
  <c r="D522" i="2"/>
  <c r="E522" i="2"/>
  <c r="F522" i="2"/>
  <c r="J522" i="2"/>
  <c r="E523" i="2"/>
  <c r="D523" i="2" s="1"/>
  <c r="F523" i="2"/>
  <c r="J523" i="2"/>
  <c r="E524" i="2"/>
  <c r="C524" i="2" s="1"/>
  <c r="F524" i="2"/>
  <c r="J524" i="2"/>
  <c r="E525" i="2"/>
  <c r="C525" i="2" s="1"/>
  <c r="F525" i="2"/>
  <c r="J525" i="2"/>
  <c r="C526" i="2"/>
  <c r="D526" i="2"/>
  <c r="E526" i="2"/>
  <c r="F526" i="2"/>
  <c r="J526" i="2"/>
  <c r="E527" i="2"/>
  <c r="D527" i="2" s="1"/>
  <c r="F527" i="2"/>
  <c r="J527" i="2"/>
  <c r="E528" i="2"/>
  <c r="C528" i="2" s="1"/>
  <c r="F528" i="2"/>
  <c r="J528" i="2"/>
  <c r="C529" i="2"/>
  <c r="D529" i="2"/>
  <c r="E529" i="2"/>
  <c r="F529" i="2"/>
  <c r="J529" i="2"/>
  <c r="C530" i="2"/>
  <c r="D530" i="2"/>
  <c r="E530" i="2"/>
  <c r="F530" i="2"/>
  <c r="J530" i="2"/>
  <c r="E531" i="2"/>
  <c r="D531" i="2" s="1"/>
  <c r="F531" i="2"/>
  <c r="J531" i="2"/>
  <c r="E532" i="2"/>
  <c r="C532" i="2" s="1"/>
  <c r="F532" i="2"/>
  <c r="J532" i="2"/>
  <c r="E533" i="2"/>
  <c r="C533" i="2" s="1"/>
  <c r="F533" i="2"/>
  <c r="J533" i="2"/>
  <c r="C534" i="2"/>
  <c r="D534" i="2"/>
  <c r="E534" i="2"/>
  <c r="F534" i="2"/>
  <c r="J534" i="2"/>
  <c r="E535" i="2"/>
  <c r="D535" i="2" s="1"/>
  <c r="F535" i="2"/>
  <c r="J535" i="2"/>
  <c r="E536" i="2"/>
  <c r="C536" i="2" s="1"/>
  <c r="F536" i="2"/>
  <c r="J536" i="2"/>
  <c r="C537" i="2"/>
  <c r="D537" i="2"/>
  <c r="E537" i="2"/>
  <c r="F537" i="2"/>
  <c r="J537" i="2"/>
  <c r="C538" i="2"/>
  <c r="D538" i="2"/>
  <c r="E538" i="2"/>
  <c r="F538" i="2"/>
  <c r="J538" i="2"/>
  <c r="E539" i="2"/>
  <c r="D539" i="2" s="1"/>
  <c r="F539" i="2"/>
  <c r="J539" i="2"/>
  <c r="E540" i="2"/>
  <c r="C540" i="2" s="1"/>
  <c r="F540" i="2"/>
  <c r="J540" i="2"/>
  <c r="E541" i="2"/>
  <c r="C541" i="2" s="1"/>
  <c r="F541" i="2"/>
  <c r="J541" i="2"/>
  <c r="C542" i="2"/>
  <c r="D542" i="2"/>
  <c r="E542" i="2"/>
  <c r="F542" i="2"/>
  <c r="J542" i="2"/>
  <c r="E543" i="2"/>
  <c r="D543" i="2" s="1"/>
  <c r="F543" i="2"/>
  <c r="J543" i="2"/>
  <c r="E544" i="2"/>
  <c r="C544" i="2" s="1"/>
  <c r="F544" i="2"/>
  <c r="J544" i="2"/>
  <c r="C545" i="2"/>
  <c r="D545" i="2"/>
  <c r="E545" i="2"/>
  <c r="F545" i="2"/>
  <c r="J545" i="2"/>
  <c r="C546" i="2"/>
  <c r="D546" i="2"/>
  <c r="E546" i="2"/>
  <c r="F546" i="2"/>
  <c r="J546" i="2"/>
  <c r="E547" i="2"/>
  <c r="D547" i="2" s="1"/>
  <c r="F547" i="2"/>
  <c r="J547" i="2"/>
  <c r="E548" i="2"/>
  <c r="C548" i="2" s="1"/>
  <c r="F548" i="2"/>
  <c r="J548" i="2"/>
  <c r="E549" i="2"/>
  <c r="C549" i="2" s="1"/>
  <c r="F549" i="2"/>
  <c r="J549" i="2"/>
  <c r="C550" i="2"/>
  <c r="D550" i="2"/>
  <c r="E550" i="2"/>
  <c r="F550" i="2"/>
  <c r="J550" i="2"/>
  <c r="E551" i="2"/>
  <c r="D551" i="2" s="1"/>
  <c r="F551" i="2"/>
  <c r="J551" i="2"/>
  <c r="E552" i="2"/>
  <c r="C552" i="2" s="1"/>
  <c r="F552" i="2"/>
  <c r="J552" i="2"/>
  <c r="C553" i="2"/>
  <c r="D553" i="2"/>
  <c r="E553" i="2"/>
  <c r="F553" i="2"/>
  <c r="J553" i="2"/>
  <c r="C554" i="2"/>
  <c r="D554" i="2"/>
  <c r="E554" i="2"/>
  <c r="F554" i="2"/>
  <c r="J554" i="2"/>
  <c r="E555" i="2"/>
  <c r="D555" i="2" s="1"/>
  <c r="F555" i="2"/>
  <c r="J555" i="2"/>
  <c r="E556" i="2"/>
  <c r="C556" i="2" s="1"/>
  <c r="F556" i="2"/>
  <c r="J556" i="2"/>
  <c r="E557" i="2"/>
  <c r="C557" i="2" s="1"/>
  <c r="F557" i="2"/>
  <c r="J557" i="2"/>
  <c r="C558" i="2"/>
  <c r="D558" i="2"/>
  <c r="E558" i="2"/>
  <c r="F558" i="2"/>
  <c r="J558" i="2"/>
  <c r="E559" i="2"/>
  <c r="D559" i="2" s="1"/>
  <c r="F559" i="2"/>
  <c r="J559" i="2"/>
  <c r="E560" i="2"/>
  <c r="C560" i="2" s="1"/>
  <c r="F560" i="2"/>
  <c r="J560" i="2"/>
  <c r="C561" i="2"/>
  <c r="D561" i="2"/>
  <c r="E561" i="2"/>
  <c r="F561" i="2"/>
  <c r="J561" i="2"/>
  <c r="C562" i="2"/>
  <c r="D562" i="2"/>
  <c r="E562" i="2"/>
  <c r="F562" i="2"/>
  <c r="J562" i="2"/>
  <c r="E563" i="2"/>
  <c r="D563" i="2" s="1"/>
  <c r="F563" i="2"/>
  <c r="J563" i="2"/>
  <c r="E564" i="2"/>
  <c r="C564" i="2" s="1"/>
  <c r="F564" i="2"/>
  <c r="J564" i="2"/>
  <c r="E565" i="2"/>
  <c r="C565" i="2" s="1"/>
  <c r="F565" i="2"/>
  <c r="J565" i="2"/>
  <c r="C566" i="2"/>
  <c r="D566" i="2"/>
  <c r="E566" i="2"/>
  <c r="F566" i="2"/>
  <c r="J566" i="2"/>
  <c r="E567" i="2"/>
  <c r="D567" i="2" s="1"/>
  <c r="F567" i="2"/>
  <c r="J567" i="2"/>
  <c r="E568" i="2"/>
  <c r="C568" i="2" s="1"/>
  <c r="F568" i="2"/>
  <c r="J568" i="2"/>
  <c r="C569" i="2"/>
  <c r="D569" i="2"/>
  <c r="E569" i="2"/>
  <c r="F569" i="2"/>
  <c r="J569" i="2"/>
  <c r="C570" i="2"/>
  <c r="D570" i="2"/>
  <c r="E570" i="2"/>
  <c r="F570" i="2"/>
  <c r="J570" i="2"/>
  <c r="E571" i="2"/>
  <c r="D571" i="2" s="1"/>
  <c r="F571" i="2"/>
  <c r="J571" i="2"/>
  <c r="E572" i="2"/>
  <c r="C572" i="2" s="1"/>
  <c r="F572" i="2"/>
  <c r="J572" i="2"/>
  <c r="E573" i="2"/>
  <c r="C573" i="2" s="1"/>
  <c r="F573" i="2"/>
  <c r="J573" i="2"/>
  <c r="C574" i="2"/>
  <c r="D574" i="2"/>
  <c r="E574" i="2"/>
  <c r="F574" i="2"/>
  <c r="J574" i="2"/>
  <c r="E575" i="2"/>
  <c r="D575" i="2" s="1"/>
  <c r="F575" i="2"/>
  <c r="J575" i="2"/>
  <c r="E576" i="2"/>
  <c r="C576" i="2" s="1"/>
  <c r="F576" i="2"/>
  <c r="J576" i="2"/>
  <c r="C577" i="2"/>
  <c r="D577" i="2"/>
  <c r="E577" i="2"/>
  <c r="F577" i="2"/>
  <c r="J577" i="2"/>
  <c r="C578" i="2"/>
  <c r="D578" i="2"/>
  <c r="E578" i="2"/>
  <c r="F578" i="2"/>
  <c r="J578" i="2"/>
  <c r="E579" i="2"/>
  <c r="D579" i="2" s="1"/>
  <c r="F579" i="2"/>
  <c r="J579" i="2"/>
  <c r="E580" i="2"/>
  <c r="C580" i="2" s="1"/>
  <c r="F580" i="2"/>
  <c r="J580" i="2"/>
  <c r="E581" i="2"/>
  <c r="C581" i="2" s="1"/>
  <c r="F581" i="2"/>
  <c r="J581" i="2"/>
  <c r="C582" i="2"/>
  <c r="D582" i="2"/>
  <c r="E582" i="2"/>
  <c r="F582" i="2"/>
  <c r="J582" i="2"/>
  <c r="E583" i="2"/>
  <c r="D583" i="2" s="1"/>
  <c r="F583" i="2"/>
  <c r="J583" i="2"/>
  <c r="E584" i="2"/>
  <c r="C584" i="2" s="1"/>
  <c r="F584" i="2"/>
  <c r="J584" i="2"/>
  <c r="C585" i="2"/>
  <c r="D585" i="2"/>
  <c r="E585" i="2"/>
  <c r="F585" i="2"/>
  <c r="J585" i="2"/>
  <c r="C586" i="2"/>
  <c r="D586" i="2"/>
  <c r="E586" i="2"/>
  <c r="F586" i="2"/>
  <c r="J586" i="2"/>
  <c r="E587" i="2"/>
  <c r="D587" i="2" s="1"/>
  <c r="F587" i="2"/>
  <c r="J587" i="2"/>
  <c r="E588" i="2"/>
  <c r="C588" i="2" s="1"/>
  <c r="F588" i="2"/>
  <c r="J588" i="2"/>
  <c r="E589" i="2"/>
  <c r="C589" i="2" s="1"/>
  <c r="F589" i="2"/>
  <c r="J589" i="2"/>
  <c r="C590" i="2"/>
  <c r="D590" i="2"/>
  <c r="E590" i="2"/>
  <c r="F590" i="2"/>
  <c r="J590" i="2"/>
  <c r="E591" i="2"/>
  <c r="D591" i="2" s="1"/>
  <c r="F591" i="2"/>
  <c r="J591" i="2"/>
  <c r="E592" i="2"/>
  <c r="C592" i="2" s="1"/>
  <c r="F592" i="2"/>
  <c r="J592" i="2"/>
  <c r="C593" i="2"/>
  <c r="D593" i="2"/>
  <c r="E593" i="2"/>
  <c r="F593" i="2"/>
  <c r="J593" i="2"/>
  <c r="C594" i="2"/>
  <c r="D594" i="2"/>
  <c r="E594" i="2"/>
  <c r="F594" i="2"/>
  <c r="J594" i="2"/>
  <c r="E595" i="2"/>
  <c r="D595" i="2" s="1"/>
  <c r="F595" i="2"/>
  <c r="J595" i="2"/>
  <c r="E596" i="2"/>
  <c r="C596" i="2" s="1"/>
  <c r="F596" i="2"/>
  <c r="J596" i="2"/>
  <c r="E597" i="2"/>
  <c r="C597" i="2" s="1"/>
  <c r="F597" i="2"/>
  <c r="J597" i="2"/>
  <c r="C598" i="2"/>
  <c r="D598" i="2"/>
  <c r="E598" i="2"/>
  <c r="F598" i="2"/>
  <c r="J598" i="2"/>
  <c r="E599" i="2"/>
  <c r="D599" i="2" s="1"/>
  <c r="F599" i="2"/>
  <c r="J599" i="2"/>
  <c r="E600" i="2"/>
  <c r="C600" i="2" s="1"/>
  <c r="F600" i="2"/>
  <c r="J600" i="2"/>
  <c r="C601" i="2"/>
  <c r="D601" i="2"/>
  <c r="E601" i="2"/>
  <c r="F601" i="2"/>
  <c r="J601" i="2"/>
  <c r="E302" i="2"/>
  <c r="F302" i="2"/>
  <c r="J302" i="2"/>
  <c r="D303" i="2"/>
  <c r="E303" i="2"/>
  <c r="C303" i="2" s="1"/>
  <c r="F303" i="2"/>
  <c r="J303" i="2"/>
  <c r="C304" i="2"/>
  <c r="D304" i="2"/>
  <c r="E304" i="2"/>
  <c r="F304" i="2"/>
  <c r="J304" i="2"/>
  <c r="C305" i="2"/>
  <c r="E305" i="2"/>
  <c r="D305" i="2" s="1"/>
  <c r="F305" i="2"/>
  <c r="J305" i="2"/>
  <c r="E306" i="2"/>
  <c r="F306" i="2"/>
  <c r="J306" i="2"/>
  <c r="D307" i="2"/>
  <c r="E307" i="2"/>
  <c r="C307" i="2" s="1"/>
  <c r="F307" i="2"/>
  <c r="J307" i="2"/>
  <c r="C308" i="2"/>
  <c r="D308" i="2"/>
  <c r="E308" i="2"/>
  <c r="F308" i="2"/>
  <c r="J308" i="2"/>
  <c r="C309" i="2"/>
  <c r="E309" i="2"/>
  <c r="D309" i="2" s="1"/>
  <c r="F309" i="2"/>
  <c r="J309" i="2"/>
  <c r="E310" i="2"/>
  <c r="F310" i="2"/>
  <c r="J310" i="2"/>
  <c r="D311" i="2"/>
  <c r="E311" i="2"/>
  <c r="C311" i="2" s="1"/>
  <c r="F311" i="2"/>
  <c r="J311" i="2"/>
  <c r="C312" i="2"/>
  <c r="D312" i="2"/>
  <c r="E312" i="2"/>
  <c r="F312" i="2"/>
  <c r="J312" i="2"/>
  <c r="C313" i="2"/>
  <c r="E313" i="2"/>
  <c r="D313" i="2" s="1"/>
  <c r="F313" i="2"/>
  <c r="J313" i="2"/>
  <c r="E314" i="2"/>
  <c r="F314" i="2"/>
  <c r="J314" i="2"/>
  <c r="D315" i="2"/>
  <c r="E315" i="2"/>
  <c r="C315" i="2" s="1"/>
  <c r="F315" i="2"/>
  <c r="J315" i="2"/>
  <c r="C316" i="2"/>
  <c r="D316" i="2"/>
  <c r="E316" i="2"/>
  <c r="F316" i="2"/>
  <c r="J316" i="2"/>
  <c r="C317" i="2"/>
  <c r="E317" i="2"/>
  <c r="D317" i="2" s="1"/>
  <c r="F317" i="2"/>
  <c r="J317" i="2"/>
  <c r="E318" i="2"/>
  <c r="F318" i="2"/>
  <c r="J318" i="2"/>
  <c r="D319" i="2"/>
  <c r="E319" i="2"/>
  <c r="C319" i="2" s="1"/>
  <c r="F319" i="2"/>
  <c r="J319" i="2"/>
  <c r="C320" i="2"/>
  <c r="D320" i="2"/>
  <c r="E320" i="2"/>
  <c r="F320" i="2"/>
  <c r="J320" i="2"/>
  <c r="E321" i="2"/>
  <c r="D321" i="2" s="1"/>
  <c r="F321" i="2"/>
  <c r="J321" i="2"/>
  <c r="E322" i="2"/>
  <c r="C322" i="2" s="1"/>
  <c r="F322" i="2"/>
  <c r="J322" i="2"/>
  <c r="E323" i="2"/>
  <c r="C323" i="2" s="1"/>
  <c r="F323" i="2"/>
  <c r="J323" i="2"/>
  <c r="C324" i="2"/>
  <c r="D324" i="2"/>
  <c r="E324" i="2"/>
  <c r="F324" i="2"/>
  <c r="J324" i="2"/>
  <c r="E325" i="2"/>
  <c r="D325" i="2" s="1"/>
  <c r="F325" i="2"/>
  <c r="J325" i="2"/>
  <c r="E326" i="2"/>
  <c r="C326" i="2" s="1"/>
  <c r="F326" i="2"/>
  <c r="J326" i="2"/>
  <c r="C327" i="2"/>
  <c r="D327" i="2"/>
  <c r="E327" i="2"/>
  <c r="F327" i="2"/>
  <c r="J327" i="2"/>
  <c r="C328" i="2"/>
  <c r="D328" i="2"/>
  <c r="E328" i="2"/>
  <c r="F328" i="2"/>
  <c r="J328" i="2"/>
  <c r="E329" i="2"/>
  <c r="D329" i="2" s="1"/>
  <c r="F329" i="2"/>
  <c r="J329" i="2"/>
  <c r="E330" i="2"/>
  <c r="C330" i="2" s="1"/>
  <c r="F330" i="2"/>
  <c r="J330" i="2"/>
  <c r="E331" i="2"/>
  <c r="C331" i="2" s="1"/>
  <c r="F331" i="2"/>
  <c r="J331" i="2"/>
  <c r="C332" i="2"/>
  <c r="D332" i="2"/>
  <c r="E332" i="2"/>
  <c r="F332" i="2"/>
  <c r="J332" i="2"/>
  <c r="E333" i="2"/>
  <c r="D333" i="2" s="1"/>
  <c r="F333" i="2"/>
  <c r="J333" i="2"/>
  <c r="E334" i="2"/>
  <c r="C334" i="2" s="1"/>
  <c r="F334" i="2"/>
  <c r="J334" i="2"/>
  <c r="C335" i="2"/>
  <c r="D335" i="2"/>
  <c r="E335" i="2"/>
  <c r="F335" i="2"/>
  <c r="J335" i="2"/>
  <c r="C336" i="2"/>
  <c r="D336" i="2"/>
  <c r="E336" i="2"/>
  <c r="F336" i="2"/>
  <c r="J336" i="2"/>
  <c r="E337" i="2"/>
  <c r="D337" i="2" s="1"/>
  <c r="F337" i="2"/>
  <c r="J337" i="2"/>
  <c r="E338" i="2"/>
  <c r="C338" i="2" s="1"/>
  <c r="F338" i="2"/>
  <c r="J338" i="2"/>
  <c r="E339" i="2"/>
  <c r="C339" i="2" s="1"/>
  <c r="F339" i="2"/>
  <c r="J339" i="2"/>
  <c r="C340" i="2"/>
  <c r="D340" i="2"/>
  <c r="E340" i="2"/>
  <c r="F340" i="2"/>
  <c r="J340" i="2"/>
  <c r="E341" i="2"/>
  <c r="D341" i="2" s="1"/>
  <c r="F341" i="2"/>
  <c r="J341" i="2"/>
  <c r="E342" i="2"/>
  <c r="C342" i="2" s="1"/>
  <c r="F342" i="2"/>
  <c r="J342" i="2"/>
  <c r="C343" i="2"/>
  <c r="D343" i="2"/>
  <c r="E343" i="2"/>
  <c r="F343" i="2"/>
  <c r="J343" i="2"/>
  <c r="C344" i="2"/>
  <c r="D344" i="2"/>
  <c r="E344" i="2"/>
  <c r="F344" i="2"/>
  <c r="J344" i="2"/>
  <c r="E345" i="2"/>
  <c r="D345" i="2" s="1"/>
  <c r="F345" i="2"/>
  <c r="J345" i="2"/>
  <c r="E346" i="2"/>
  <c r="C346" i="2" s="1"/>
  <c r="F346" i="2"/>
  <c r="J346" i="2"/>
  <c r="E347" i="2"/>
  <c r="C347" i="2" s="1"/>
  <c r="F347" i="2"/>
  <c r="J347" i="2"/>
  <c r="C348" i="2"/>
  <c r="D348" i="2"/>
  <c r="E348" i="2"/>
  <c r="F348" i="2"/>
  <c r="J348" i="2"/>
  <c r="E349" i="2"/>
  <c r="D349" i="2" s="1"/>
  <c r="F349" i="2"/>
  <c r="J349" i="2"/>
  <c r="E350" i="2"/>
  <c r="C350" i="2" s="1"/>
  <c r="F350" i="2"/>
  <c r="J350" i="2"/>
  <c r="C351" i="2"/>
  <c r="D351" i="2"/>
  <c r="E351" i="2"/>
  <c r="F351" i="2"/>
  <c r="J351" i="2"/>
  <c r="C352" i="2"/>
  <c r="D352" i="2"/>
  <c r="E352" i="2"/>
  <c r="F352" i="2"/>
  <c r="J352" i="2"/>
  <c r="E353" i="2"/>
  <c r="D353" i="2" s="1"/>
  <c r="F353" i="2"/>
  <c r="J353" i="2"/>
  <c r="E354" i="2"/>
  <c r="C354" i="2" s="1"/>
  <c r="F354" i="2"/>
  <c r="J354" i="2"/>
  <c r="E355" i="2"/>
  <c r="C355" i="2" s="1"/>
  <c r="F355" i="2"/>
  <c r="J355" i="2"/>
  <c r="C356" i="2"/>
  <c r="D356" i="2"/>
  <c r="E356" i="2"/>
  <c r="F356" i="2"/>
  <c r="J356" i="2"/>
  <c r="E357" i="2"/>
  <c r="D357" i="2" s="1"/>
  <c r="F357" i="2"/>
  <c r="J357" i="2"/>
  <c r="E358" i="2"/>
  <c r="C358" i="2" s="1"/>
  <c r="F358" i="2"/>
  <c r="J358" i="2"/>
  <c r="C359" i="2"/>
  <c r="D359" i="2"/>
  <c r="E359" i="2"/>
  <c r="F359" i="2"/>
  <c r="J359" i="2"/>
  <c r="C360" i="2"/>
  <c r="D360" i="2"/>
  <c r="E360" i="2"/>
  <c r="F360" i="2"/>
  <c r="J360" i="2"/>
  <c r="E361" i="2"/>
  <c r="D361" i="2" s="1"/>
  <c r="F361" i="2"/>
  <c r="J361" i="2"/>
  <c r="E362" i="2"/>
  <c r="C362" i="2" s="1"/>
  <c r="F362" i="2"/>
  <c r="J362" i="2"/>
  <c r="E363" i="2"/>
  <c r="C363" i="2" s="1"/>
  <c r="F363" i="2"/>
  <c r="J363" i="2"/>
  <c r="C364" i="2"/>
  <c r="D364" i="2"/>
  <c r="E364" i="2"/>
  <c r="F364" i="2"/>
  <c r="J364" i="2"/>
  <c r="E365" i="2"/>
  <c r="D365" i="2" s="1"/>
  <c r="F365" i="2"/>
  <c r="J365" i="2"/>
  <c r="E366" i="2"/>
  <c r="C366" i="2" s="1"/>
  <c r="F366" i="2"/>
  <c r="J366" i="2"/>
  <c r="C367" i="2"/>
  <c r="D367" i="2"/>
  <c r="E367" i="2"/>
  <c r="F367" i="2"/>
  <c r="J367" i="2"/>
  <c r="C368" i="2"/>
  <c r="D368" i="2"/>
  <c r="E368" i="2"/>
  <c r="F368" i="2"/>
  <c r="J368" i="2"/>
  <c r="E369" i="2"/>
  <c r="D369" i="2" s="1"/>
  <c r="F369" i="2"/>
  <c r="J369" i="2"/>
  <c r="E370" i="2"/>
  <c r="C370" i="2" s="1"/>
  <c r="F370" i="2"/>
  <c r="J370" i="2"/>
  <c r="E371" i="2"/>
  <c r="C371" i="2" s="1"/>
  <c r="F371" i="2"/>
  <c r="J371" i="2"/>
  <c r="C372" i="2"/>
  <c r="D372" i="2"/>
  <c r="E372" i="2"/>
  <c r="F372" i="2"/>
  <c r="J372" i="2"/>
  <c r="E373" i="2"/>
  <c r="D373" i="2" s="1"/>
  <c r="F373" i="2"/>
  <c r="J373" i="2"/>
  <c r="E374" i="2"/>
  <c r="C374" i="2" s="1"/>
  <c r="F374" i="2"/>
  <c r="J374" i="2"/>
  <c r="C375" i="2"/>
  <c r="D375" i="2"/>
  <c r="E375" i="2"/>
  <c r="F375" i="2"/>
  <c r="J375" i="2"/>
  <c r="C376" i="2"/>
  <c r="D376" i="2"/>
  <c r="E376" i="2"/>
  <c r="F376" i="2"/>
  <c r="J376" i="2"/>
  <c r="E377" i="2"/>
  <c r="D377" i="2" s="1"/>
  <c r="F377" i="2"/>
  <c r="J377" i="2"/>
  <c r="E378" i="2"/>
  <c r="C378" i="2" s="1"/>
  <c r="F378" i="2"/>
  <c r="J378" i="2"/>
  <c r="E379" i="2"/>
  <c r="C379" i="2" s="1"/>
  <c r="F379" i="2"/>
  <c r="J379" i="2"/>
  <c r="C380" i="2"/>
  <c r="D380" i="2"/>
  <c r="E380" i="2"/>
  <c r="F380" i="2"/>
  <c r="J380" i="2"/>
  <c r="E381" i="2"/>
  <c r="D381" i="2" s="1"/>
  <c r="F381" i="2"/>
  <c r="J381" i="2"/>
  <c r="E382" i="2"/>
  <c r="C382" i="2" s="1"/>
  <c r="F382" i="2"/>
  <c r="J382" i="2"/>
  <c r="C383" i="2"/>
  <c r="D383" i="2"/>
  <c r="E383" i="2"/>
  <c r="F383" i="2"/>
  <c r="J383" i="2"/>
  <c r="C384" i="2"/>
  <c r="D384" i="2"/>
  <c r="E384" i="2"/>
  <c r="F384" i="2"/>
  <c r="J384" i="2"/>
  <c r="C385" i="2"/>
  <c r="E385" i="2"/>
  <c r="D385" i="2" s="1"/>
  <c r="F385" i="2"/>
  <c r="J385" i="2"/>
  <c r="D386" i="2"/>
  <c r="E386" i="2"/>
  <c r="C386" i="2" s="1"/>
  <c r="F386" i="2"/>
  <c r="J386" i="2"/>
  <c r="E387" i="2"/>
  <c r="C387" i="2" s="1"/>
  <c r="F387" i="2"/>
  <c r="J387" i="2"/>
  <c r="C388" i="2"/>
  <c r="D388" i="2"/>
  <c r="E388" i="2"/>
  <c r="F388" i="2"/>
  <c r="J388" i="2"/>
  <c r="E389" i="2"/>
  <c r="D389" i="2" s="1"/>
  <c r="F389" i="2"/>
  <c r="J389" i="2"/>
  <c r="E390" i="2"/>
  <c r="C390" i="2" s="1"/>
  <c r="F390" i="2"/>
  <c r="J390" i="2"/>
  <c r="C391" i="2"/>
  <c r="D391" i="2"/>
  <c r="E391" i="2"/>
  <c r="F391" i="2"/>
  <c r="J391" i="2"/>
  <c r="C392" i="2"/>
  <c r="D392" i="2"/>
  <c r="E392" i="2"/>
  <c r="F392" i="2"/>
  <c r="J392" i="2"/>
  <c r="C393" i="2"/>
  <c r="E393" i="2"/>
  <c r="D393" i="2" s="1"/>
  <c r="F393" i="2"/>
  <c r="J393" i="2"/>
  <c r="D394" i="2"/>
  <c r="E394" i="2"/>
  <c r="C394" i="2" s="1"/>
  <c r="F394" i="2"/>
  <c r="J394" i="2"/>
  <c r="E395" i="2"/>
  <c r="C395" i="2" s="1"/>
  <c r="F395" i="2"/>
  <c r="J395" i="2"/>
  <c r="C396" i="2"/>
  <c r="D396" i="2"/>
  <c r="E396" i="2"/>
  <c r="F396" i="2"/>
  <c r="J396" i="2"/>
  <c r="E397" i="2"/>
  <c r="D397" i="2" s="1"/>
  <c r="F397" i="2"/>
  <c r="J397" i="2"/>
  <c r="E398" i="2"/>
  <c r="C398" i="2" s="1"/>
  <c r="F398" i="2"/>
  <c r="J398" i="2"/>
  <c r="C399" i="2"/>
  <c r="D399" i="2"/>
  <c r="E399" i="2"/>
  <c r="F399" i="2"/>
  <c r="J399" i="2"/>
  <c r="C400" i="2"/>
  <c r="D400" i="2"/>
  <c r="E400" i="2"/>
  <c r="F400" i="2"/>
  <c r="J400" i="2"/>
  <c r="C401" i="2"/>
  <c r="E401" i="2"/>
  <c r="D401" i="2" s="1"/>
  <c r="F401" i="2"/>
  <c r="J401" i="2"/>
  <c r="D402" i="2"/>
  <c r="E402" i="2"/>
  <c r="C402" i="2" s="1"/>
  <c r="F402" i="2"/>
  <c r="J402" i="2"/>
  <c r="E403" i="2"/>
  <c r="C403" i="2" s="1"/>
  <c r="F403" i="2"/>
  <c r="J403" i="2"/>
  <c r="C404" i="2"/>
  <c r="D404" i="2"/>
  <c r="E404" i="2"/>
  <c r="F404" i="2"/>
  <c r="J404" i="2"/>
  <c r="E405" i="2"/>
  <c r="D405" i="2" s="1"/>
  <c r="F405" i="2"/>
  <c r="J405" i="2"/>
  <c r="E406" i="2"/>
  <c r="C406" i="2" s="1"/>
  <c r="F406" i="2"/>
  <c r="J406" i="2"/>
  <c r="C407" i="2"/>
  <c r="D407" i="2"/>
  <c r="E407" i="2"/>
  <c r="F407" i="2"/>
  <c r="J407" i="2"/>
  <c r="C408" i="2"/>
  <c r="D408" i="2"/>
  <c r="E408" i="2"/>
  <c r="F408" i="2"/>
  <c r="J408" i="2"/>
  <c r="C409" i="2"/>
  <c r="E409" i="2"/>
  <c r="D409" i="2" s="1"/>
  <c r="F409" i="2"/>
  <c r="J409" i="2"/>
  <c r="D410" i="2"/>
  <c r="E410" i="2"/>
  <c r="C410" i="2" s="1"/>
  <c r="F410" i="2"/>
  <c r="J410" i="2"/>
  <c r="E411" i="2"/>
  <c r="C411" i="2" s="1"/>
  <c r="F411" i="2"/>
  <c r="J411" i="2"/>
  <c r="C412" i="2"/>
  <c r="D412" i="2"/>
  <c r="E412" i="2"/>
  <c r="F412" i="2"/>
  <c r="J412" i="2"/>
  <c r="E413" i="2"/>
  <c r="D413" i="2" s="1"/>
  <c r="F413" i="2"/>
  <c r="J413" i="2"/>
  <c r="E414" i="2"/>
  <c r="C414" i="2" s="1"/>
  <c r="F414" i="2"/>
  <c r="J414" i="2"/>
  <c r="C415" i="2"/>
  <c r="D415" i="2"/>
  <c r="E415" i="2"/>
  <c r="F415" i="2"/>
  <c r="J415" i="2"/>
  <c r="C416" i="2"/>
  <c r="D416" i="2"/>
  <c r="E416" i="2"/>
  <c r="F416" i="2"/>
  <c r="J416" i="2"/>
  <c r="C417" i="2"/>
  <c r="E417" i="2"/>
  <c r="D417" i="2" s="1"/>
  <c r="F417" i="2"/>
  <c r="J417" i="2"/>
  <c r="D418" i="2"/>
  <c r="E418" i="2"/>
  <c r="C418" i="2" s="1"/>
  <c r="F418" i="2"/>
  <c r="J418" i="2"/>
  <c r="E419" i="2"/>
  <c r="C419" i="2" s="1"/>
  <c r="F419" i="2"/>
  <c r="J419" i="2"/>
  <c r="C420" i="2"/>
  <c r="D420" i="2"/>
  <c r="E420" i="2"/>
  <c r="F420" i="2"/>
  <c r="J420" i="2"/>
  <c r="E421" i="2"/>
  <c r="D421" i="2" s="1"/>
  <c r="F421" i="2"/>
  <c r="J421" i="2"/>
  <c r="E422" i="2"/>
  <c r="C422" i="2" s="1"/>
  <c r="F422" i="2"/>
  <c r="J422" i="2"/>
  <c r="C423" i="2"/>
  <c r="D423" i="2"/>
  <c r="E423" i="2"/>
  <c r="F423" i="2"/>
  <c r="J423" i="2"/>
  <c r="C424" i="2"/>
  <c r="D424" i="2"/>
  <c r="E424" i="2"/>
  <c r="F424" i="2"/>
  <c r="J424" i="2"/>
  <c r="C425" i="2"/>
  <c r="E425" i="2"/>
  <c r="D425" i="2" s="1"/>
  <c r="F425" i="2"/>
  <c r="J425" i="2"/>
  <c r="D426" i="2"/>
  <c r="E426" i="2"/>
  <c r="C426" i="2" s="1"/>
  <c r="F426" i="2"/>
  <c r="J426" i="2"/>
  <c r="E427" i="2"/>
  <c r="C427" i="2" s="1"/>
  <c r="F427" i="2"/>
  <c r="J427" i="2"/>
  <c r="C428" i="2"/>
  <c r="D428" i="2"/>
  <c r="E428" i="2"/>
  <c r="F428" i="2"/>
  <c r="J428" i="2"/>
  <c r="E429" i="2"/>
  <c r="D429" i="2" s="1"/>
  <c r="F429" i="2"/>
  <c r="J429" i="2"/>
  <c r="E430" i="2"/>
  <c r="C430" i="2" s="1"/>
  <c r="F430" i="2"/>
  <c r="J430" i="2"/>
  <c r="C431" i="2"/>
  <c r="D431" i="2"/>
  <c r="E431" i="2"/>
  <c r="F431" i="2"/>
  <c r="J431" i="2"/>
  <c r="C432" i="2"/>
  <c r="D432" i="2"/>
  <c r="E432" i="2"/>
  <c r="F432" i="2"/>
  <c r="J432" i="2"/>
  <c r="C433" i="2"/>
  <c r="E433" i="2"/>
  <c r="D433" i="2" s="1"/>
  <c r="F433" i="2"/>
  <c r="J433" i="2"/>
  <c r="D434" i="2"/>
  <c r="E434" i="2"/>
  <c r="C434" i="2" s="1"/>
  <c r="F434" i="2"/>
  <c r="J434" i="2"/>
  <c r="E435" i="2"/>
  <c r="C435" i="2" s="1"/>
  <c r="F435" i="2"/>
  <c r="J435" i="2"/>
  <c r="C436" i="2"/>
  <c r="D436" i="2"/>
  <c r="E436" i="2"/>
  <c r="F436" i="2"/>
  <c r="J436" i="2"/>
  <c r="E437" i="2"/>
  <c r="D437" i="2" s="1"/>
  <c r="F437" i="2"/>
  <c r="J437" i="2"/>
  <c r="E438" i="2"/>
  <c r="C438" i="2" s="1"/>
  <c r="F438" i="2"/>
  <c r="J438" i="2"/>
  <c r="C439" i="2"/>
  <c r="D439" i="2"/>
  <c r="E439" i="2"/>
  <c r="F439" i="2"/>
  <c r="J439" i="2"/>
  <c r="C440" i="2"/>
  <c r="D440" i="2"/>
  <c r="E440" i="2"/>
  <c r="F440" i="2"/>
  <c r="J440" i="2"/>
  <c r="C441" i="2"/>
  <c r="E441" i="2"/>
  <c r="D441" i="2" s="1"/>
  <c r="F441" i="2"/>
  <c r="J441" i="2"/>
  <c r="D442" i="2"/>
  <c r="E442" i="2"/>
  <c r="C442" i="2" s="1"/>
  <c r="F442" i="2"/>
  <c r="J442" i="2"/>
  <c r="E443" i="2"/>
  <c r="C443" i="2" s="1"/>
  <c r="F443" i="2"/>
  <c r="J443" i="2"/>
  <c r="C444" i="2"/>
  <c r="D444" i="2"/>
  <c r="E444" i="2"/>
  <c r="F444" i="2"/>
  <c r="J444" i="2"/>
  <c r="E445" i="2"/>
  <c r="D445" i="2" s="1"/>
  <c r="F445" i="2"/>
  <c r="J445" i="2"/>
  <c r="E446" i="2"/>
  <c r="C446" i="2" s="1"/>
  <c r="F446" i="2"/>
  <c r="J446" i="2"/>
  <c r="C447" i="2"/>
  <c r="D447" i="2"/>
  <c r="E447" i="2"/>
  <c r="F447" i="2"/>
  <c r="J447" i="2"/>
  <c r="C448" i="2"/>
  <c r="D448" i="2"/>
  <c r="E448" i="2"/>
  <c r="F448" i="2"/>
  <c r="J448" i="2"/>
  <c r="C449" i="2"/>
  <c r="E449" i="2"/>
  <c r="D449" i="2" s="1"/>
  <c r="F449" i="2"/>
  <c r="J449" i="2"/>
  <c r="D450" i="2"/>
  <c r="E450" i="2"/>
  <c r="C450" i="2" s="1"/>
  <c r="F450" i="2"/>
  <c r="J450" i="2"/>
  <c r="E451" i="2"/>
  <c r="C451" i="2" s="1"/>
  <c r="F451" i="2"/>
  <c r="J451" i="2"/>
  <c r="E152" i="2"/>
  <c r="C152" i="2" s="1"/>
  <c r="F152" i="2"/>
  <c r="J152" i="2"/>
  <c r="E153" i="2"/>
  <c r="F153" i="2"/>
  <c r="J153" i="2"/>
  <c r="C154" i="2"/>
  <c r="D154" i="2"/>
  <c r="E154" i="2"/>
  <c r="F154" i="2"/>
  <c r="J154" i="2"/>
  <c r="C155" i="2"/>
  <c r="E155" i="2"/>
  <c r="D155" i="2" s="1"/>
  <c r="F155" i="2"/>
  <c r="J155" i="2"/>
  <c r="E156" i="2"/>
  <c r="C156" i="2" s="1"/>
  <c r="F156" i="2"/>
  <c r="J156" i="2"/>
  <c r="E157" i="2"/>
  <c r="F157" i="2"/>
  <c r="J157" i="2"/>
  <c r="C158" i="2"/>
  <c r="D158" i="2"/>
  <c r="E158" i="2"/>
  <c r="F158" i="2"/>
  <c r="J158" i="2"/>
  <c r="C159" i="2"/>
  <c r="E159" i="2"/>
  <c r="D159" i="2" s="1"/>
  <c r="F159" i="2"/>
  <c r="J159" i="2"/>
  <c r="E160" i="2"/>
  <c r="C160" i="2" s="1"/>
  <c r="F160" i="2"/>
  <c r="J160" i="2"/>
  <c r="E161" i="2"/>
  <c r="F161" i="2"/>
  <c r="J161" i="2"/>
  <c r="C162" i="2"/>
  <c r="D162" i="2"/>
  <c r="E162" i="2"/>
  <c r="F162" i="2"/>
  <c r="J162" i="2"/>
  <c r="C163" i="2"/>
  <c r="E163" i="2"/>
  <c r="D163" i="2" s="1"/>
  <c r="F163" i="2"/>
  <c r="J163" i="2"/>
  <c r="E164" i="2"/>
  <c r="C164" i="2" s="1"/>
  <c r="F164" i="2"/>
  <c r="J164" i="2"/>
  <c r="E165" i="2"/>
  <c r="F165" i="2"/>
  <c r="J165" i="2"/>
  <c r="C166" i="2"/>
  <c r="D166" i="2"/>
  <c r="E166" i="2"/>
  <c r="F166" i="2"/>
  <c r="J166" i="2"/>
  <c r="C167" i="2"/>
  <c r="E167" i="2"/>
  <c r="D167" i="2" s="1"/>
  <c r="F167" i="2"/>
  <c r="J167" i="2"/>
  <c r="E168" i="2"/>
  <c r="C168" i="2" s="1"/>
  <c r="F168" i="2"/>
  <c r="J168" i="2"/>
  <c r="E169" i="2"/>
  <c r="F169" i="2"/>
  <c r="J169" i="2"/>
  <c r="C170" i="2"/>
  <c r="D170" i="2"/>
  <c r="E170" i="2"/>
  <c r="F170" i="2"/>
  <c r="J170" i="2"/>
  <c r="C171" i="2"/>
  <c r="E171" i="2"/>
  <c r="D171" i="2" s="1"/>
  <c r="F171" i="2"/>
  <c r="J171" i="2"/>
  <c r="E172" i="2"/>
  <c r="C172" i="2" s="1"/>
  <c r="F172" i="2"/>
  <c r="J172" i="2"/>
  <c r="E173" i="2"/>
  <c r="F173" i="2"/>
  <c r="J173" i="2"/>
  <c r="C174" i="2"/>
  <c r="D174" i="2"/>
  <c r="E174" i="2"/>
  <c r="F174" i="2"/>
  <c r="J174" i="2"/>
  <c r="C175" i="2"/>
  <c r="E175" i="2"/>
  <c r="D175" i="2" s="1"/>
  <c r="F175" i="2"/>
  <c r="J175" i="2"/>
  <c r="E176" i="2"/>
  <c r="C176" i="2" s="1"/>
  <c r="F176" i="2"/>
  <c r="J176" i="2"/>
  <c r="E177" i="2"/>
  <c r="F177" i="2"/>
  <c r="J177" i="2"/>
  <c r="C178" i="2"/>
  <c r="D178" i="2"/>
  <c r="E178" i="2"/>
  <c r="F178" i="2"/>
  <c r="J178" i="2"/>
  <c r="C179" i="2"/>
  <c r="E179" i="2"/>
  <c r="D179" i="2" s="1"/>
  <c r="F179" i="2"/>
  <c r="J179" i="2"/>
  <c r="E180" i="2"/>
  <c r="C180" i="2" s="1"/>
  <c r="F180" i="2"/>
  <c r="J180" i="2"/>
  <c r="E181" i="2"/>
  <c r="F181" i="2"/>
  <c r="J181" i="2"/>
  <c r="C182" i="2"/>
  <c r="D182" i="2"/>
  <c r="E182" i="2"/>
  <c r="F182" i="2"/>
  <c r="J182" i="2"/>
  <c r="C183" i="2"/>
  <c r="E183" i="2"/>
  <c r="D183" i="2" s="1"/>
  <c r="F183" i="2"/>
  <c r="J183" i="2"/>
  <c r="E184" i="2"/>
  <c r="C184" i="2" s="1"/>
  <c r="F184" i="2"/>
  <c r="J184" i="2"/>
  <c r="E185" i="2"/>
  <c r="F185" i="2"/>
  <c r="J185" i="2"/>
  <c r="C186" i="2"/>
  <c r="D186" i="2"/>
  <c r="E186" i="2"/>
  <c r="F186" i="2"/>
  <c r="J186" i="2"/>
  <c r="C187" i="2"/>
  <c r="E187" i="2"/>
  <c r="D187" i="2" s="1"/>
  <c r="F187" i="2"/>
  <c r="J187" i="2"/>
  <c r="E188" i="2"/>
  <c r="C188" i="2" s="1"/>
  <c r="F188" i="2"/>
  <c r="J188" i="2"/>
  <c r="E189" i="2"/>
  <c r="F189" i="2"/>
  <c r="J189" i="2"/>
  <c r="C190" i="2"/>
  <c r="D190" i="2"/>
  <c r="E190" i="2"/>
  <c r="F190" i="2"/>
  <c r="J190" i="2"/>
  <c r="C191" i="2"/>
  <c r="E191" i="2"/>
  <c r="D191" i="2" s="1"/>
  <c r="F191" i="2"/>
  <c r="J191" i="2"/>
  <c r="E192" i="2"/>
  <c r="C192" i="2" s="1"/>
  <c r="F192" i="2"/>
  <c r="J192" i="2"/>
  <c r="E193" i="2"/>
  <c r="F193" i="2"/>
  <c r="J193" i="2"/>
  <c r="C194" i="2"/>
  <c r="D194" i="2"/>
  <c r="E194" i="2"/>
  <c r="F194" i="2"/>
  <c r="J194" i="2"/>
  <c r="C195" i="2"/>
  <c r="E195" i="2"/>
  <c r="D195" i="2" s="1"/>
  <c r="F195" i="2"/>
  <c r="J195" i="2"/>
  <c r="E196" i="2"/>
  <c r="F196" i="2"/>
  <c r="J196" i="2"/>
  <c r="E197" i="2"/>
  <c r="C197" i="2" s="1"/>
  <c r="F197" i="2"/>
  <c r="J197" i="2"/>
  <c r="C198" i="2"/>
  <c r="D198" i="2"/>
  <c r="E198" i="2"/>
  <c r="F198" i="2"/>
  <c r="J198" i="2"/>
  <c r="C199" i="2"/>
  <c r="E199" i="2"/>
  <c r="D199" i="2" s="1"/>
  <c r="F199" i="2"/>
  <c r="J199" i="2"/>
  <c r="E200" i="2"/>
  <c r="F200" i="2"/>
  <c r="J200" i="2"/>
  <c r="E201" i="2"/>
  <c r="C201" i="2" s="1"/>
  <c r="F201" i="2"/>
  <c r="J201" i="2"/>
  <c r="C202" i="2"/>
  <c r="D202" i="2"/>
  <c r="E202" i="2"/>
  <c r="F202" i="2"/>
  <c r="J202" i="2"/>
  <c r="C203" i="2"/>
  <c r="E203" i="2"/>
  <c r="D203" i="2" s="1"/>
  <c r="F203" i="2"/>
  <c r="J203" i="2"/>
  <c r="E204" i="2"/>
  <c r="F204" i="2"/>
  <c r="J204" i="2"/>
  <c r="E205" i="2"/>
  <c r="C205" i="2" s="1"/>
  <c r="F205" i="2"/>
  <c r="J205" i="2"/>
  <c r="C206" i="2"/>
  <c r="D206" i="2"/>
  <c r="E206" i="2"/>
  <c r="F206" i="2"/>
  <c r="J206" i="2"/>
  <c r="C207" i="2"/>
  <c r="E207" i="2"/>
  <c r="D207" i="2" s="1"/>
  <c r="F207" i="2"/>
  <c r="J207" i="2"/>
  <c r="E208" i="2"/>
  <c r="F208" i="2"/>
  <c r="J208" i="2"/>
  <c r="E209" i="2"/>
  <c r="C209" i="2" s="1"/>
  <c r="F209" i="2"/>
  <c r="J209" i="2"/>
  <c r="C210" i="2"/>
  <c r="D210" i="2"/>
  <c r="E210" i="2"/>
  <c r="F210" i="2"/>
  <c r="J210" i="2"/>
  <c r="C211" i="2"/>
  <c r="E211" i="2"/>
  <c r="D211" i="2" s="1"/>
  <c r="F211" i="2"/>
  <c r="J211" i="2"/>
  <c r="E212" i="2"/>
  <c r="F212" i="2"/>
  <c r="J212" i="2"/>
  <c r="E213" i="2"/>
  <c r="C213" i="2" s="1"/>
  <c r="F213" i="2"/>
  <c r="J213" i="2"/>
  <c r="C214" i="2"/>
  <c r="D214" i="2"/>
  <c r="E214" i="2"/>
  <c r="F214" i="2"/>
  <c r="J214" i="2"/>
  <c r="C215" i="2"/>
  <c r="E215" i="2"/>
  <c r="D215" i="2" s="1"/>
  <c r="F215" i="2"/>
  <c r="J215" i="2"/>
  <c r="E216" i="2"/>
  <c r="F216" i="2"/>
  <c r="J216" i="2"/>
  <c r="E217" i="2"/>
  <c r="C217" i="2" s="1"/>
  <c r="F217" i="2"/>
  <c r="J217" i="2"/>
  <c r="C218" i="2"/>
  <c r="D218" i="2"/>
  <c r="E218" i="2"/>
  <c r="F218" i="2"/>
  <c r="J218" i="2"/>
  <c r="C219" i="2"/>
  <c r="E219" i="2"/>
  <c r="D219" i="2" s="1"/>
  <c r="F219" i="2"/>
  <c r="J219" i="2"/>
  <c r="E220" i="2"/>
  <c r="F220" i="2"/>
  <c r="J220" i="2"/>
  <c r="E221" i="2"/>
  <c r="C221" i="2" s="1"/>
  <c r="F221" i="2"/>
  <c r="J221" i="2"/>
  <c r="C222" i="2"/>
  <c r="D222" i="2"/>
  <c r="E222" i="2"/>
  <c r="F222" i="2"/>
  <c r="J222" i="2"/>
  <c r="C223" i="2"/>
  <c r="E223" i="2"/>
  <c r="D223" i="2" s="1"/>
  <c r="F223" i="2"/>
  <c r="J223" i="2"/>
  <c r="E224" i="2"/>
  <c r="F224" i="2"/>
  <c r="J224" i="2"/>
  <c r="E225" i="2"/>
  <c r="C225" i="2" s="1"/>
  <c r="F225" i="2"/>
  <c r="J225" i="2"/>
  <c r="C226" i="2"/>
  <c r="D226" i="2"/>
  <c r="E226" i="2"/>
  <c r="F226" i="2"/>
  <c r="J226" i="2"/>
  <c r="C227" i="2"/>
  <c r="E227" i="2"/>
  <c r="D227" i="2" s="1"/>
  <c r="F227" i="2"/>
  <c r="J227" i="2"/>
  <c r="E228" i="2"/>
  <c r="F228" i="2"/>
  <c r="J228" i="2"/>
  <c r="E229" i="2"/>
  <c r="C229" i="2" s="1"/>
  <c r="F229" i="2"/>
  <c r="J229" i="2"/>
  <c r="C230" i="2"/>
  <c r="D230" i="2"/>
  <c r="E230" i="2"/>
  <c r="F230" i="2"/>
  <c r="J230" i="2"/>
  <c r="C231" i="2"/>
  <c r="E231" i="2"/>
  <c r="D231" i="2" s="1"/>
  <c r="F231" i="2"/>
  <c r="J231" i="2"/>
  <c r="E232" i="2"/>
  <c r="F232" i="2"/>
  <c r="J232" i="2"/>
  <c r="E233" i="2"/>
  <c r="C233" i="2" s="1"/>
  <c r="F233" i="2"/>
  <c r="J233" i="2"/>
  <c r="C234" i="2"/>
  <c r="D234" i="2"/>
  <c r="E234" i="2"/>
  <c r="F234" i="2"/>
  <c r="J234" i="2"/>
  <c r="C235" i="2"/>
  <c r="E235" i="2"/>
  <c r="D235" i="2" s="1"/>
  <c r="F235" i="2"/>
  <c r="J235" i="2"/>
  <c r="E236" i="2"/>
  <c r="F236" i="2"/>
  <c r="J236" i="2"/>
  <c r="E237" i="2"/>
  <c r="C237" i="2" s="1"/>
  <c r="F237" i="2"/>
  <c r="J237" i="2"/>
  <c r="C238" i="2"/>
  <c r="D238" i="2"/>
  <c r="E238" i="2"/>
  <c r="F238" i="2"/>
  <c r="J238" i="2"/>
  <c r="C239" i="2"/>
  <c r="E239" i="2"/>
  <c r="D239" i="2" s="1"/>
  <c r="F239" i="2"/>
  <c r="J239" i="2"/>
  <c r="E240" i="2"/>
  <c r="F240" i="2"/>
  <c r="J240" i="2"/>
  <c r="E241" i="2"/>
  <c r="C241" i="2" s="1"/>
  <c r="F241" i="2"/>
  <c r="J241" i="2"/>
  <c r="C242" i="2"/>
  <c r="D242" i="2"/>
  <c r="E242" i="2"/>
  <c r="F242" i="2"/>
  <c r="J242" i="2"/>
  <c r="C243" i="2"/>
  <c r="E243" i="2"/>
  <c r="D243" i="2" s="1"/>
  <c r="F243" i="2"/>
  <c r="J243" i="2"/>
  <c r="E244" i="2"/>
  <c r="F244" i="2"/>
  <c r="J244" i="2"/>
  <c r="E245" i="2"/>
  <c r="C245" i="2" s="1"/>
  <c r="F245" i="2"/>
  <c r="J245" i="2"/>
  <c r="C246" i="2"/>
  <c r="D246" i="2"/>
  <c r="E246" i="2"/>
  <c r="F246" i="2"/>
  <c r="J246" i="2"/>
  <c r="C247" i="2"/>
  <c r="E247" i="2"/>
  <c r="D247" i="2" s="1"/>
  <c r="F247" i="2"/>
  <c r="J247" i="2"/>
  <c r="E248" i="2"/>
  <c r="F248" i="2"/>
  <c r="J248" i="2"/>
  <c r="E249" i="2"/>
  <c r="C249" i="2" s="1"/>
  <c r="F249" i="2"/>
  <c r="J249" i="2"/>
  <c r="C250" i="2"/>
  <c r="D250" i="2"/>
  <c r="E250" i="2"/>
  <c r="F250" i="2"/>
  <c r="J250" i="2"/>
  <c r="C251" i="2"/>
  <c r="E251" i="2"/>
  <c r="D251" i="2" s="1"/>
  <c r="F251" i="2"/>
  <c r="J251" i="2"/>
  <c r="E252" i="2"/>
  <c r="F252" i="2"/>
  <c r="J252" i="2"/>
  <c r="E253" i="2"/>
  <c r="C253" i="2" s="1"/>
  <c r="F253" i="2"/>
  <c r="J253" i="2"/>
  <c r="C254" i="2"/>
  <c r="D254" i="2"/>
  <c r="E254" i="2"/>
  <c r="F254" i="2"/>
  <c r="J254" i="2"/>
  <c r="C255" i="2"/>
  <c r="E255" i="2"/>
  <c r="D255" i="2" s="1"/>
  <c r="F255" i="2"/>
  <c r="J255" i="2"/>
  <c r="E256" i="2"/>
  <c r="F256" i="2"/>
  <c r="J256" i="2"/>
  <c r="E257" i="2"/>
  <c r="C257" i="2" s="1"/>
  <c r="F257" i="2"/>
  <c r="J257" i="2"/>
  <c r="C258" i="2"/>
  <c r="D258" i="2"/>
  <c r="E258" i="2"/>
  <c r="F258" i="2"/>
  <c r="J258" i="2"/>
  <c r="C259" i="2"/>
  <c r="E259" i="2"/>
  <c r="D259" i="2" s="1"/>
  <c r="F259" i="2"/>
  <c r="J259" i="2"/>
  <c r="E260" i="2"/>
  <c r="F260" i="2"/>
  <c r="J260" i="2"/>
  <c r="E261" i="2"/>
  <c r="C261" i="2" s="1"/>
  <c r="F261" i="2"/>
  <c r="J261" i="2"/>
  <c r="C262" i="2"/>
  <c r="D262" i="2"/>
  <c r="E262" i="2"/>
  <c r="F262" i="2"/>
  <c r="J262" i="2"/>
  <c r="C263" i="2"/>
  <c r="E263" i="2"/>
  <c r="D263" i="2" s="1"/>
  <c r="F263" i="2"/>
  <c r="J263" i="2"/>
  <c r="E264" i="2"/>
  <c r="F264" i="2"/>
  <c r="J264" i="2"/>
  <c r="E265" i="2"/>
  <c r="C265" i="2" s="1"/>
  <c r="F265" i="2"/>
  <c r="J265" i="2"/>
  <c r="C266" i="2"/>
  <c r="D266" i="2"/>
  <c r="E266" i="2"/>
  <c r="F266" i="2"/>
  <c r="J266" i="2"/>
  <c r="C267" i="2"/>
  <c r="E267" i="2"/>
  <c r="D267" i="2" s="1"/>
  <c r="F267" i="2"/>
  <c r="J267" i="2"/>
  <c r="E268" i="2"/>
  <c r="F268" i="2"/>
  <c r="J268" i="2"/>
  <c r="E269" i="2"/>
  <c r="C269" i="2" s="1"/>
  <c r="F269" i="2"/>
  <c r="J269" i="2"/>
  <c r="C270" i="2"/>
  <c r="D270" i="2"/>
  <c r="E270" i="2"/>
  <c r="F270" i="2"/>
  <c r="J270" i="2"/>
  <c r="C271" i="2"/>
  <c r="E271" i="2"/>
  <c r="D271" i="2" s="1"/>
  <c r="F271" i="2"/>
  <c r="J271" i="2"/>
  <c r="E272" i="2"/>
  <c r="F272" i="2"/>
  <c r="J272" i="2"/>
  <c r="E273" i="2"/>
  <c r="C273" i="2" s="1"/>
  <c r="F273" i="2"/>
  <c r="J273" i="2"/>
  <c r="C274" i="2"/>
  <c r="D274" i="2"/>
  <c r="E274" i="2"/>
  <c r="F274" i="2"/>
  <c r="J274" i="2"/>
  <c r="C275" i="2"/>
  <c r="E275" i="2"/>
  <c r="D275" i="2" s="1"/>
  <c r="F275" i="2"/>
  <c r="J275" i="2"/>
  <c r="E276" i="2"/>
  <c r="F276" i="2"/>
  <c r="J276" i="2"/>
  <c r="E277" i="2"/>
  <c r="C277" i="2" s="1"/>
  <c r="F277" i="2"/>
  <c r="J277" i="2"/>
  <c r="C278" i="2"/>
  <c r="D278" i="2"/>
  <c r="E278" i="2"/>
  <c r="F278" i="2"/>
  <c r="J278" i="2"/>
  <c r="C279" i="2"/>
  <c r="E279" i="2"/>
  <c r="D279" i="2" s="1"/>
  <c r="F279" i="2"/>
  <c r="J279" i="2"/>
  <c r="E280" i="2"/>
  <c r="F280" i="2"/>
  <c r="J280" i="2"/>
  <c r="E281" i="2"/>
  <c r="C281" i="2" s="1"/>
  <c r="F281" i="2"/>
  <c r="J281" i="2"/>
  <c r="C282" i="2"/>
  <c r="D282" i="2"/>
  <c r="E282" i="2"/>
  <c r="F282" i="2"/>
  <c r="J282" i="2"/>
  <c r="C283" i="2"/>
  <c r="E283" i="2"/>
  <c r="D283" i="2" s="1"/>
  <c r="F283" i="2"/>
  <c r="J283" i="2"/>
  <c r="E284" i="2"/>
  <c r="F284" i="2"/>
  <c r="J284" i="2"/>
  <c r="E285" i="2"/>
  <c r="C285" i="2" s="1"/>
  <c r="F285" i="2"/>
  <c r="J285" i="2"/>
  <c r="C286" i="2"/>
  <c r="D286" i="2"/>
  <c r="E286" i="2"/>
  <c r="F286" i="2"/>
  <c r="J286" i="2"/>
  <c r="C287" i="2"/>
  <c r="E287" i="2"/>
  <c r="D287" i="2" s="1"/>
  <c r="F287" i="2"/>
  <c r="J287" i="2"/>
  <c r="E288" i="2"/>
  <c r="F288" i="2"/>
  <c r="J288" i="2"/>
  <c r="E289" i="2"/>
  <c r="C289" i="2" s="1"/>
  <c r="F289" i="2"/>
  <c r="J289" i="2"/>
  <c r="C290" i="2"/>
  <c r="D290" i="2"/>
  <c r="E290" i="2"/>
  <c r="F290" i="2"/>
  <c r="J290" i="2"/>
  <c r="C291" i="2"/>
  <c r="E291" i="2"/>
  <c r="D291" i="2" s="1"/>
  <c r="F291" i="2"/>
  <c r="J291" i="2"/>
  <c r="E292" i="2"/>
  <c r="F292" i="2"/>
  <c r="J292" i="2"/>
  <c r="E293" i="2"/>
  <c r="C293" i="2" s="1"/>
  <c r="F293" i="2"/>
  <c r="J293" i="2"/>
  <c r="C294" i="2"/>
  <c r="D294" i="2"/>
  <c r="E294" i="2"/>
  <c r="F294" i="2"/>
  <c r="J294" i="2"/>
  <c r="C295" i="2"/>
  <c r="E295" i="2"/>
  <c r="D295" i="2" s="1"/>
  <c r="F295" i="2"/>
  <c r="J295" i="2"/>
  <c r="E296" i="2"/>
  <c r="F296" i="2"/>
  <c r="J296" i="2"/>
  <c r="E297" i="2"/>
  <c r="C297" i="2" s="1"/>
  <c r="F297" i="2"/>
  <c r="J297" i="2"/>
  <c r="C298" i="2"/>
  <c r="D298" i="2"/>
  <c r="E298" i="2"/>
  <c r="F298" i="2"/>
  <c r="J298" i="2"/>
  <c r="C299" i="2"/>
  <c r="E299" i="2"/>
  <c r="D299" i="2" s="1"/>
  <c r="F299" i="2"/>
  <c r="J299" i="2"/>
  <c r="D300" i="2"/>
  <c r="E300" i="2"/>
  <c r="C300" i="2" s="1"/>
  <c r="F300" i="2"/>
  <c r="J300" i="2"/>
  <c r="E301" i="2"/>
  <c r="C301" i="2" s="1"/>
  <c r="F301" i="2"/>
  <c r="J301" i="2"/>
  <c r="E3" i="2"/>
  <c r="C3" i="2" s="1"/>
  <c r="F3" i="2"/>
  <c r="J3" i="2"/>
  <c r="E4" i="2"/>
  <c r="F4" i="2"/>
  <c r="J4" i="2"/>
  <c r="C5" i="2"/>
  <c r="D5" i="2"/>
  <c r="E5" i="2"/>
  <c r="F5" i="2"/>
  <c r="J5" i="2"/>
  <c r="C6" i="2"/>
  <c r="E6" i="2"/>
  <c r="D6" i="2" s="1"/>
  <c r="F6" i="2"/>
  <c r="J6" i="2"/>
  <c r="E7" i="2"/>
  <c r="C7" i="2" s="1"/>
  <c r="F7" i="2"/>
  <c r="J7" i="2"/>
  <c r="E8" i="2"/>
  <c r="F8" i="2"/>
  <c r="J8" i="2"/>
  <c r="C9" i="2"/>
  <c r="D9" i="2"/>
  <c r="E9" i="2"/>
  <c r="F9" i="2"/>
  <c r="J9" i="2"/>
  <c r="C10" i="2"/>
  <c r="E10" i="2"/>
  <c r="D10" i="2" s="1"/>
  <c r="F10" i="2"/>
  <c r="J10" i="2"/>
  <c r="E11" i="2"/>
  <c r="C11" i="2" s="1"/>
  <c r="F11" i="2"/>
  <c r="J11" i="2"/>
  <c r="E12" i="2"/>
  <c r="F12" i="2"/>
  <c r="J12" i="2"/>
  <c r="C13" i="2"/>
  <c r="D13" i="2"/>
  <c r="E13" i="2"/>
  <c r="F13" i="2"/>
  <c r="J13" i="2"/>
  <c r="C14" i="2"/>
  <c r="E14" i="2"/>
  <c r="D14" i="2" s="1"/>
  <c r="F14" i="2"/>
  <c r="J14" i="2"/>
  <c r="E15" i="2"/>
  <c r="C15" i="2" s="1"/>
  <c r="F15" i="2"/>
  <c r="J15" i="2"/>
  <c r="E16" i="2"/>
  <c r="F16" i="2"/>
  <c r="J16" i="2"/>
  <c r="C17" i="2"/>
  <c r="D17" i="2"/>
  <c r="E17" i="2"/>
  <c r="F17" i="2"/>
  <c r="J17" i="2"/>
  <c r="C18" i="2"/>
  <c r="E18" i="2"/>
  <c r="D18" i="2" s="1"/>
  <c r="F18" i="2"/>
  <c r="J18" i="2"/>
  <c r="E19" i="2"/>
  <c r="C19" i="2" s="1"/>
  <c r="F19" i="2"/>
  <c r="J19" i="2"/>
  <c r="E20" i="2"/>
  <c r="F20" i="2"/>
  <c r="J20" i="2"/>
  <c r="C21" i="2"/>
  <c r="D21" i="2"/>
  <c r="E21" i="2"/>
  <c r="F21" i="2"/>
  <c r="J21" i="2"/>
  <c r="C22" i="2"/>
  <c r="E22" i="2"/>
  <c r="D22" i="2" s="1"/>
  <c r="F22" i="2"/>
  <c r="J22" i="2"/>
  <c r="E23" i="2"/>
  <c r="C23" i="2" s="1"/>
  <c r="F23" i="2"/>
  <c r="J23" i="2"/>
  <c r="E24" i="2"/>
  <c r="F24" i="2"/>
  <c r="J24" i="2"/>
  <c r="C25" i="2"/>
  <c r="D25" i="2"/>
  <c r="E25" i="2"/>
  <c r="F25" i="2"/>
  <c r="J25" i="2"/>
  <c r="C26" i="2"/>
  <c r="E26" i="2"/>
  <c r="D26" i="2" s="1"/>
  <c r="F26" i="2"/>
  <c r="J26" i="2"/>
  <c r="E27" i="2"/>
  <c r="C27" i="2" s="1"/>
  <c r="F27" i="2"/>
  <c r="J27" i="2"/>
  <c r="E28" i="2"/>
  <c r="F28" i="2"/>
  <c r="J28" i="2"/>
  <c r="C29" i="2"/>
  <c r="D29" i="2"/>
  <c r="E29" i="2"/>
  <c r="F29" i="2"/>
  <c r="J29" i="2"/>
  <c r="C30" i="2"/>
  <c r="E30" i="2"/>
  <c r="D30" i="2" s="1"/>
  <c r="F30" i="2"/>
  <c r="J30" i="2"/>
  <c r="E31" i="2"/>
  <c r="C31" i="2" s="1"/>
  <c r="F31" i="2"/>
  <c r="J31" i="2"/>
  <c r="E32" i="2"/>
  <c r="F32" i="2"/>
  <c r="J32" i="2"/>
  <c r="C33" i="2"/>
  <c r="D33" i="2"/>
  <c r="E33" i="2"/>
  <c r="F33" i="2"/>
  <c r="J33" i="2"/>
  <c r="C34" i="2"/>
  <c r="E34" i="2"/>
  <c r="D34" i="2" s="1"/>
  <c r="F34" i="2"/>
  <c r="J34" i="2"/>
  <c r="E35" i="2"/>
  <c r="C35" i="2" s="1"/>
  <c r="F35" i="2"/>
  <c r="J35" i="2"/>
  <c r="E36" i="2"/>
  <c r="F36" i="2"/>
  <c r="J36" i="2"/>
  <c r="C37" i="2"/>
  <c r="D37" i="2"/>
  <c r="E37" i="2"/>
  <c r="F37" i="2"/>
  <c r="J37" i="2"/>
  <c r="C38" i="2"/>
  <c r="E38" i="2"/>
  <c r="D38" i="2" s="1"/>
  <c r="F38" i="2"/>
  <c r="J38" i="2"/>
  <c r="E39" i="2"/>
  <c r="C39" i="2" s="1"/>
  <c r="F39" i="2"/>
  <c r="J39" i="2"/>
  <c r="E40" i="2"/>
  <c r="F40" i="2"/>
  <c r="J40" i="2"/>
  <c r="C41" i="2"/>
  <c r="D41" i="2"/>
  <c r="E41" i="2"/>
  <c r="F41" i="2"/>
  <c r="J41" i="2"/>
  <c r="C42" i="2"/>
  <c r="E42" i="2"/>
  <c r="D42" i="2" s="1"/>
  <c r="F42" i="2"/>
  <c r="J42" i="2"/>
  <c r="E43" i="2"/>
  <c r="C43" i="2" s="1"/>
  <c r="F43" i="2"/>
  <c r="J43" i="2"/>
  <c r="E44" i="2"/>
  <c r="F44" i="2"/>
  <c r="J44" i="2"/>
  <c r="C45" i="2"/>
  <c r="D45" i="2"/>
  <c r="E45" i="2"/>
  <c r="F45" i="2"/>
  <c r="J45" i="2"/>
  <c r="C46" i="2"/>
  <c r="E46" i="2"/>
  <c r="D46" i="2" s="1"/>
  <c r="F46" i="2"/>
  <c r="J46" i="2"/>
  <c r="E47" i="2"/>
  <c r="C47" i="2" s="1"/>
  <c r="F47" i="2"/>
  <c r="J47" i="2"/>
  <c r="E48" i="2"/>
  <c r="F48" i="2"/>
  <c r="J48" i="2"/>
  <c r="C49" i="2"/>
  <c r="D49" i="2"/>
  <c r="E49" i="2"/>
  <c r="F49" i="2"/>
  <c r="J49" i="2"/>
  <c r="C50" i="2"/>
  <c r="E50" i="2"/>
  <c r="D50" i="2" s="1"/>
  <c r="F50" i="2"/>
  <c r="J50" i="2"/>
  <c r="E51" i="2"/>
  <c r="C51" i="2" s="1"/>
  <c r="F51" i="2"/>
  <c r="J51" i="2"/>
  <c r="E52" i="2"/>
  <c r="F52" i="2"/>
  <c r="J52" i="2"/>
  <c r="C53" i="2"/>
  <c r="D53" i="2"/>
  <c r="E53" i="2"/>
  <c r="F53" i="2"/>
  <c r="J53" i="2"/>
  <c r="C54" i="2"/>
  <c r="E54" i="2"/>
  <c r="D54" i="2" s="1"/>
  <c r="F54" i="2"/>
  <c r="J54" i="2"/>
  <c r="E55" i="2"/>
  <c r="C55" i="2" s="1"/>
  <c r="F55" i="2"/>
  <c r="J55" i="2"/>
  <c r="E56" i="2"/>
  <c r="F56" i="2"/>
  <c r="J56" i="2"/>
  <c r="C57" i="2"/>
  <c r="D57" i="2"/>
  <c r="E57" i="2"/>
  <c r="F57" i="2"/>
  <c r="J57" i="2"/>
  <c r="C58" i="2"/>
  <c r="E58" i="2"/>
  <c r="D58" i="2" s="1"/>
  <c r="F58" i="2"/>
  <c r="J58" i="2"/>
  <c r="E59" i="2"/>
  <c r="C59" i="2" s="1"/>
  <c r="F59" i="2"/>
  <c r="J59" i="2"/>
  <c r="E60" i="2"/>
  <c r="F60" i="2"/>
  <c r="J60" i="2"/>
  <c r="C61" i="2"/>
  <c r="D61" i="2"/>
  <c r="E61" i="2"/>
  <c r="F61" i="2"/>
  <c r="J61" i="2"/>
  <c r="C62" i="2"/>
  <c r="E62" i="2"/>
  <c r="D62" i="2" s="1"/>
  <c r="F62" i="2"/>
  <c r="J62" i="2"/>
  <c r="E63" i="2"/>
  <c r="C63" i="2" s="1"/>
  <c r="F63" i="2"/>
  <c r="J63" i="2"/>
  <c r="E64" i="2"/>
  <c r="F64" i="2"/>
  <c r="J64" i="2"/>
  <c r="C65" i="2"/>
  <c r="D65" i="2"/>
  <c r="E65" i="2"/>
  <c r="F65" i="2"/>
  <c r="J65" i="2"/>
  <c r="C66" i="2"/>
  <c r="E66" i="2"/>
  <c r="D66" i="2" s="1"/>
  <c r="F66" i="2"/>
  <c r="J66" i="2"/>
  <c r="E67" i="2"/>
  <c r="C67" i="2" s="1"/>
  <c r="F67" i="2"/>
  <c r="J67" i="2"/>
  <c r="E68" i="2"/>
  <c r="F68" i="2"/>
  <c r="J68" i="2"/>
  <c r="C69" i="2"/>
  <c r="D69" i="2"/>
  <c r="E69" i="2"/>
  <c r="F69" i="2"/>
  <c r="J69" i="2"/>
  <c r="C70" i="2"/>
  <c r="E70" i="2"/>
  <c r="D70" i="2" s="1"/>
  <c r="F70" i="2"/>
  <c r="J70" i="2"/>
  <c r="E71" i="2"/>
  <c r="C71" i="2" s="1"/>
  <c r="F71" i="2"/>
  <c r="J71" i="2"/>
  <c r="E72" i="2"/>
  <c r="F72" i="2"/>
  <c r="J72" i="2"/>
  <c r="C73" i="2"/>
  <c r="D73" i="2"/>
  <c r="E73" i="2"/>
  <c r="F73" i="2"/>
  <c r="J73" i="2"/>
  <c r="C74" i="2"/>
  <c r="E74" i="2"/>
  <c r="D74" i="2" s="1"/>
  <c r="F74" i="2"/>
  <c r="J74" i="2"/>
  <c r="E75" i="2"/>
  <c r="C75" i="2" s="1"/>
  <c r="F75" i="2"/>
  <c r="J75" i="2"/>
  <c r="E76" i="2"/>
  <c r="F76" i="2"/>
  <c r="J76" i="2"/>
  <c r="C77" i="2"/>
  <c r="D77" i="2"/>
  <c r="E77" i="2"/>
  <c r="F77" i="2"/>
  <c r="J77" i="2"/>
  <c r="C78" i="2"/>
  <c r="E78" i="2"/>
  <c r="D78" i="2" s="1"/>
  <c r="F78" i="2"/>
  <c r="J78" i="2"/>
  <c r="E79" i="2"/>
  <c r="C79" i="2" s="1"/>
  <c r="F79" i="2"/>
  <c r="J79" i="2"/>
  <c r="E80" i="2"/>
  <c r="F80" i="2"/>
  <c r="J80" i="2"/>
  <c r="C81" i="2"/>
  <c r="D81" i="2"/>
  <c r="E81" i="2"/>
  <c r="F81" i="2"/>
  <c r="J81" i="2"/>
  <c r="C82" i="2"/>
  <c r="E82" i="2"/>
  <c r="D82" i="2" s="1"/>
  <c r="F82" i="2"/>
  <c r="J82" i="2"/>
  <c r="E83" i="2"/>
  <c r="C83" i="2" s="1"/>
  <c r="F83" i="2"/>
  <c r="J83" i="2"/>
  <c r="E84" i="2"/>
  <c r="F84" i="2"/>
  <c r="J84" i="2"/>
  <c r="C85" i="2"/>
  <c r="D85" i="2"/>
  <c r="E85" i="2"/>
  <c r="F85" i="2"/>
  <c r="J85" i="2"/>
  <c r="C86" i="2"/>
  <c r="E86" i="2"/>
  <c r="D86" i="2" s="1"/>
  <c r="F86" i="2"/>
  <c r="J86" i="2"/>
  <c r="E87" i="2"/>
  <c r="C87" i="2" s="1"/>
  <c r="F87" i="2"/>
  <c r="J87" i="2"/>
  <c r="E88" i="2"/>
  <c r="F88" i="2"/>
  <c r="J88" i="2"/>
  <c r="C89" i="2"/>
  <c r="D89" i="2"/>
  <c r="E89" i="2"/>
  <c r="F89" i="2"/>
  <c r="J89" i="2"/>
  <c r="C90" i="2"/>
  <c r="E90" i="2"/>
  <c r="D90" i="2" s="1"/>
  <c r="F90" i="2"/>
  <c r="J90" i="2"/>
  <c r="E91" i="2"/>
  <c r="C91" i="2" s="1"/>
  <c r="F91" i="2"/>
  <c r="J91" i="2"/>
  <c r="E92" i="2"/>
  <c r="F92" i="2"/>
  <c r="J92" i="2"/>
  <c r="C93" i="2"/>
  <c r="D93" i="2"/>
  <c r="E93" i="2"/>
  <c r="F93" i="2"/>
  <c r="J93" i="2"/>
  <c r="C94" i="2"/>
  <c r="E94" i="2"/>
  <c r="D94" i="2" s="1"/>
  <c r="F94" i="2"/>
  <c r="J94" i="2"/>
  <c r="E95" i="2"/>
  <c r="C95" i="2" s="1"/>
  <c r="F95" i="2"/>
  <c r="J95" i="2"/>
  <c r="E96" i="2"/>
  <c r="F96" i="2"/>
  <c r="J96" i="2"/>
  <c r="C97" i="2"/>
  <c r="D97" i="2"/>
  <c r="E97" i="2"/>
  <c r="F97" i="2"/>
  <c r="J97" i="2"/>
  <c r="C98" i="2"/>
  <c r="E98" i="2"/>
  <c r="D98" i="2" s="1"/>
  <c r="F98" i="2"/>
  <c r="J98" i="2"/>
  <c r="E99" i="2"/>
  <c r="C99" i="2" s="1"/>
  <c r="F99" i="2"/>
  <c r="J99" i="2"/>
  <c r="E100" i="2"/>
  <c r="F100" i="2"/>
  <c r="J100" i="2"/>
  <c r="C101" i="2"/>
  <c r="D101" i="2"/>
  <c r="E101" i="2"/>
  <c r="F101" i="2"/>
  <c r="J101" i="2"/>
  <c r="C102" i="2"/>
  <c r="E102" i="2"/>
  <c r="D102" i="2" s="1"/>
  <c r="F102" i="2"/>
  <c r="J102" i="2"/>
  <c r="E103" i="2"/>
  <c r="C103" i="2" s="1"/>
  <c r="F103" i="2"/>
  <c r="J103" i="2"/>
  <c r="E104" i="2"/>
  <c r="F104" i="2"/>
  <c r="J104" i="2"/>
  <c r="C105" i="2"/>
  <c r="D105" i="2"/>
  <c r="E105" i="2"/>
  <c r="F105" i="2"/>
  <c r="J105" i="2"/>
  <c r="C106" i="2"/>
  <c r="E106" i="2"/>
  <c r="D106" i="2" s="1"/>
  <c r="F106" i="2"/>
  <c r="J106" i="2"/>
  <c r="E107" i="2"/>
  <c r="C107" i="2" s="1"/>
  <c r="F107" i="2"/>
  <c r="J107" i="2"/>
  <c r="E108" i="2"/>
  <c r="F108" i="2"/>
  <c r="J108" i="2"/>
  <c r="C109" i="2"/>
  <c r="D109" i="2"/>
  <c r="E109" i="2"/>
  <c r="F109" i="2"/>
  <c r="J109" i="2"/>
  <c r="C110" i="2"/>
  <c r="E110" i="2"/>
  <c r="D110" i="2" s="1"/>
  <c r="F110" i="2"/>
  <c r="J110" i="2"/>
  <c r="E111" i="2"/>
  <c r="C111" i="2" s="1"/>
  <c r="F111" i="2"/>
  <c r="J111" i="2"/>
  <c r="E112" i="2"/>
  <c r="F112" i="2"/>
  <c r="J112" i="2"/>
  <c r="C113" i="2"/>
  <c r="D113" i="2"/>
  <c r="E113" i="2"/>
  <c r="F113" i="2"/>
  <c r="J113" i="2"/>
  <c r="C114" i="2"/>
  <c r="E114" i="2"/>
  <c r="D114" i="2" s="1"/>
  <c r="F114" i="2"/>
  <c r="J114" i="2"/>
  <c r="E115" i="2"/>
  <c r="C115" i="2" s="1"/>
  <c r="F115" i="2"/>
  <c r="J115" i="2"/>
  <c r="E116" i="2"/>
  <c r="F116" i="2"/>
  <c r="J116" i="2"/>
  <c r="C117" i="2"/>
  <c r="D117" i="2"/>
  <c r="E117" i="2"/>
  <c r="F117" i="2"/>
  <c r="J117" i="2"/>
  <c r="C118" i="2"/>
  <c r="E118" i="2"/>
  <c r="D118" i="2" s="1"/>
  <c r="F118" i="2"/>
  <c r="J118" i="2"/>
  <c r="E119" i="2"/>
  <c r="C119" i="2" s="1"/>
  <c r="F119" i="2"/>
  <c r="J119" i="2"/>
  <c r="E120" i="2"/>
  <c r="F120" i="2"/>
  <c r="J120" i="2"/>
  <c r="C121" i="2"/>
  <c r="D121" i="2"/>
  <c r="E121" i="2"/>
  <c r="F121" i="2"/>
  <c r="J121" i="2"/>
  <c r="C122" i="2"/>
  <c r="E122" i="2"/>
  <c r="D122" i="2" s="1"/>
  <c r="F122" i="2"/>
  <c r="J122" i="2"/>
  <c r="E123" i="2"/>
  <c r="C123" i="2" s="1"/>
  <c r="F123" i="2"/>
  <c r="J123" i="2"/>
  <c r="E124" i="2"/>
  <c r="F124" i="2"/>
  <c r="J124" i="2"/>
  <c r="C125" i="2"/>
  <c r="D125" i="2"/>
  <c r="E125" i="2"/>
  <c r="F125" i="2"/>
  <c r="J125" i="2"/>
  <c r="C126" i="2"/>
  <c r="E126" i="2"/>
  <c r="D126" i="2" s="1"/>
  <c r="F126" i="2"/>
  <c r="J126" i="2"/>
  <c r="E127" i="2"/>
  <c r="C127" i="2" s="1"/>
  <c r="F127" i="2"/>
  <c r="J127" i="2"/>
  <c r="E128" i="2"/>
  <c r="F128" i="2"/>
  <c r="J128" i="2"/>
  <c r="C129" i="2"/>
  <c r="D129" i="2"/>
  <c r="E129" i="2"/>
  <c r="F129" i="2"/>
  <c r="J129" i="2"/>
  <c r="C130" i="2"/>
  <c r="E130" i="2"/>
  <c r="D130" i="2" s="1"/>
  <c r="F130" i="2"/>
  <c r="J130" i="2"/>
  <c r="E131" i="2"/>
  <c r="C131" i="2" s="1"/>
  <c r="F131" i="2"/>
  <c r="J131" i="2"/>
  <c r="E132" i="2"/>
  <c r="F132" i="2"/>
  <c r="J132" i="2"/>
  <c r="C133" i="2"/>
  <c r="D133" i="2"/>
  <c r="E133" i="2"/>
  <c r="F133" i="2"/>
  <c r="J133" i="2"/>
  <c r="C134" i="2"/>
  <c r="E134" i="2"/>
  <c r="D134" i="2" s="1"/>
  <c r="F134" i="2"/>
  <c r="J134" i="2"/>
  <c r="E135" i="2"/>
  <c r="C135" i="2" s="1"/>
  <c r="F135" i="2"/>
  <c r="J135" i="2"/>
  <c r="E136" i="2"/>
  <c r="F136" i="2"/>
  <c r="J136" i="2"/>
  <c r="C137" i="2"/>
  <c r="D137" i="2"/>
  <c r="E137" i="2"/>
  <c r="F137" i="2"/>
  <c r="J137" i="2"/>
  <c r="C138" i="2"/>
  <c r="E138" i="2"/>
  <c r="D138" i="2" s="1"/>
  <c r="F138" i="2"/>
  <c r="J138" i="2"/>
  <c r="E139" i="2"/>
  <c r="C139" i="2" s="1"/>
  <c r="F139" i="2"/>
  <c r="J139" i="2"/>
  <c r="E140" i="2"/>
  <c r="F140" i="2"/>
  <c r="J140" i="2"/>
  <c r="C141" i="2"/>
  <c r="D141" i="2"/>
  <c r="E141" i="2"/>
  <c r="F141" i="2"/>
  <c r="J141" i="2"/>
  <c r="C142" i="2"/>
  <c r="E142" i="2"/>
  <c r="D142" i="2" s="1"/>
  <c r="F142" i="2"/>
  <c r="J142" i="2"/>
  <c r="E143" i="2"/>
  <c r="C143" i="2" s="1"/>
  <c r="F143" i="2"/>
  <c r="J143" i="2"/>
  <c r="E144" i="2"/>
  <c r="F144" i="2"/>
  <c r="J144" i="2"/>
  <c r="C145" i="2"/>
  <c r="D145" i="2"/>
  <c r="E145" i="2"/>
  <c r="F145" i="2"/>
  <c r="J145" i="2"/>
  <c r="C146" i="2"/>
  <c r="E146" i="2"/>
  <c r="D146" i="2" s="1"/>
  <c r="F146" i="2"/>
  <c r="J146" i="2"/>
  <c r="E147" i="2"/>
  <c r="F147" i="2"/>
  <c r="J147" i="2"/>
  <c r="D148" i="2"/>
  <c r="E148" i="2"/>
  <c r="C148" i="2" s="1"/>
  <c r="F148" i="2"/>
  <c r="J148" i="2"/>
  <c r="C149" i="2"/>
  <c r="D149" i="2"/>
  <c r="E149" i="2"/>
  <c r="F149" i="2"/>
  <c r="J149" i="2"/>
  <c r="C150" i="2"/>
  <c r="E150" i="2"/>
  <c r="D150" i="2" s="1"/>
  <c r="F150" i="2"/>
  <c r="J150" i="2"/>
  <c r="E151" i="2"/>
  <c r="F151" i="2"/>
  <c r="J151" i="2"/>
  <c r="D1202" i="2" l="1"/>
  <c r="D1194" i="2"/>
  <c r="D1178" i="2"/>
  <c r="D1174" i="2"/>
  <c r="D1170" i="2"/>
  <c r="D1166" i="2"/>
  <c r="D1162" i="2"/>
  <c r="D1158" i="2"/>
  <c r="D1154" i="2"/>
  <c r="D1150" i="2"/>
  <c r="D1146" i="2"/>
  <c r="D1142" i="2"/>
  <c r="D1138" i="2"/>
  <c r="D1134" i="2"/>
  <c r="D1122" i="2"/>
  <c r="D1118" i="2"/>
  <c r="D1114" i="2"/>
  <c r="D1110" i="2"/>
  <c r="D1106" i="2"/>
  <c r="D1102" i="2"/>
  <c r="D1098" i="2"/>
  <c r="D1094" i="2"/>
  <c r="D1090" i="2"/>
  <c r="D1086" i="2"/>
  <c r="D1082" i="2"/>
  <c r="D1078" i="2"/>
  <c r="D1074" i="2"/>
  <c r="D1070" i="2"/>
  <c r="D1066" i="2"/>
  <c r="D1062" i="2"/>
  <c r="D1058" i="2"/>
  <c r="D1054" i="2"/>
  <c r="D1198" i="2"/>
  <c r="D1190" i="2"/>
  <c r="D1186" i="2"/>
  <c r="D1182" i="2"/>
  <c r="D1201" i="2"/>
  <c r="D1197" i="2"/>
  <c r="D1193" i="2"/>
  <c r="D1189" i="2"/>
  <c r="D1185" i="2"/>
  <c r="D1181" i="2"/>
  <c r="D1177" i="2"/>
  <c r="D1173" i="2"/>
  <c r="D1169" i="2"/>
  <c r="D1165" i="2"/>
  <c r="D1161" i="2"/>
  <c r="D1157" i="2"/>
  <c r="D1153" i="2"/>
  <c r="D1149" i="2"/>
  <c r="D1145" i="2"/>
  <c r="D1141" i="2"/>
  <c r="D1137" i="2"/>
  <c r="D1133" i="2"/>
  <c r="C1130" i="2"/>
  <c r="D1129" i="2"/>
  <c r="C1126" i="2"/>
  <c r="D1125" i="2"/>
  <c r="D1121" i="2"/>
  <c r="D1117" i="2"/>
  <c r="D1113" i="2"/>
  <c r="D1109" i="2"/>
  <c r="D1105" i="2"/>
  <c r="D1101" i="2"/>
  <c r="D1097" i="2"/>
  <c r="D1093" i="2"/>
  <c r="D1089" i="2"/>
  <c r="D1085" i="2"/>
  <c r="D1081" i="2"/>
  <c r="D1077" i="2"/>
  <c r="D1073" i="2"/>
  <c r="D1069" i="2"/>
  <c r="D1065" i="2"/>
  <c r="D1061" i="2"/>
  <c r="D1057" i="2"/>
  <c r="D1053" i="2"/>
  <c r="C904" i="2"/>
  <c r="D904" i="2"/>
  <c r="C988" i="2"/>
  <c r="D988" i="2"/>
  <c r="C972" i="2"/>
  <c r="D972" i="2"/>
  <c r="C956" i="2"/>
  <c r="D956" i="2"/>
  <c r="C940" i="2"/>
  <c r="D940" i="2"/>
  <c r="C924" i="2"/>
  <c r="D924" i="2"/>
  <c r="C908" i="2"/>
  <c r="D908" i="2"/>
  <c r="C984" i="2"/>
  <c r="D984" i="2"/>
  <c r="C968" i="2"/>
  <c r="D968" i="2"/>
  <c r="C952" i="2"/>
  <c r="D952" i="2"/>
  <c r="C936" i="2"/>
  <c r="D936" i="2"/>
  <c r="C920" i="2"/>
  <c r="D920" i="2"/>
  <c r="C1051" i="2"/>
  <c r="D1051" i="2"/>
  <c r="C1047" i="2"/>
  <c r="D1047" i="2"/>
  <c r="C1043" i="2"/>
  <c r="D1043" i="2"/>
  <c r="C1039" i="2"/>
  <c r="D1039" i="2"/>
  <c r="C1035" i="2"/>
  <c r="D1035" i="2"/>
  <c r="C1031" i="2"/>
  <c r="D1031" i="2"/>
  <c r="C1027" i="2"/>
  <c r="D1027" i="2"/>
  <c r="C1023" i="2"/>
  <c r="D1023" i="2"/>
  <c r="C1019" i="2"/>
  <c r="D1019" i="2"/>
  <c r="C1015" i="2"/>
  <c r="D1015" i="2"/>
  <c r="C1011" i="2"/>
  <c r="D1011" i="2"/>
  <c r="C1007" i="2"/>
  <c r="D1007" i="2"/>
  <c r="C1003" i="2"/>
  <c r="D1003" i="2"/>
  <c r="C999" i="2"/>
  <c r="D999" i="2"/>
  <c r="C995" i="2"/>
  <c r="D995" i="2"/>
  <c r="C992" i="2"/>
  <c r="D992" i="2"/>
  <c r="C976" i="2"/>
  <c r="D976" i="2"/>
  <c r="C960" i="2"/>
  <c r="D960" i="2"/>
  <c r="C944" i="2"/>
  <c r="D944" i="2"/>
  <c r="C928" i="2"/>
  <c r="D928" i="2"/>
  <c r="C912" i="2"/>
  <c r="D912" i="2"/>
  <c r="D1052" i="2"/>
  <c r="D1048" i="2"/>
  <c r="D1044" i="2"/>
  <c r="D1040" i="2"/>
  <c r="D1036" i="2"/>
  <c r="D1032" i="2"/>
  <c r="D1028" i="2"/>
  <c r="D1024" i="2"/>
  <c r="D1020" i="2"/>
  <c r="D1016" i="2"/>
  <c r="D1012" i="2"/>
  <c r="D1008" i="2"/>
  <c r="D1004" i="2"/>
  <c r="D1000" i="2"/>
  <c r="D996" i="2"/>
  <c r="C980" i="2"/>
  <c r="D980" i="2"/>
  <c r="C964" i="2"/>
  <c r="D964" i="2"/>
  <c r="C948" i="2"/>
  <c r="D948" i="2"/>
  <c r="D932" i="2"/>
  <c r="C932" i="2"/>
  <c r="C916" i="2"/>
  <c r="D916" i="2"/>
  <c r="D991" i="2"/>
  <c r="D987" i="2"/>
  <c r="D983" i="2"/>
  <c r="D979" i="2"/>
  <c r="D975" i="2"/>
  <c r="D971" i="2"/>
  <c r="D967" i="2"/>
  <c r="D963" i="2"/>
  <c r="D959" i="2"/>
  <c r="D955" i="2"/>
  <c r="D951" i="2"/>
  <c r="D947" i="2"/>
  <c r="D943" i="2"/>
  <c r="D939" i="2"/>
  <c r="D935" i="2"/>
  <c r="D931" i="2"/>
  <c r="D927" i="2"/>
  <c r="D923" i="2"/>
  <c r="D919" i="2"/>
  <c r="D915" i="2"/>
  <c r="D911" i="2"/>
  <c r="D907" i="2"/>
  <c r="D903" i="2"/>
  <c r="C901" i="2"/>
  <c r="D901" i="2"/>
  <c r="C893" i="2"/>
  <c r="D893" i="2"/>
  <c r="C889" i="2"/>
  <c r="D889" i="2"/>
  <c r="C885" i="2"/>
  <c r="D885" i="2"/>
  <c r="C881" i="2"/>
  <c r="D881" i="2"/>
  <c r="C877" i="2"/>
  <c r="D877" i="2"/>
  <c r="C873" i="2"/>
  <c r="D873" i="2"/>
  <c r="C857" i="2"/>
  <c r="D857" i="2"/>
  <c r="C853" i="2"/>
  <c r="D853" i="2"/>
  <c r="C849" i="2"/>
  <c r="D849" i="2"/>
  <c r="C841" i="2"/>
  <c r="D841" i="2"/>
  <c r="C837" i="2"/>
  <c r="D837" i="2"/>
  <c r="C833" i="2"/>
  <c r="D833" i="2"/>
  <c r="C829" i="2"/>
  <c r="D829" i="2"/>
  <c r="C825" i="2"/>
  <c r="D825" i="2"/>
  <c r="C818" i="2"/>
  <c r="D818" i="2"/>
  <c r="C802" i="2"/>
  <c r="D802" i="2"/>
  <c r="D770" i="2"/>
  <c r="C770" i="2"/>
  <c r="D902" i="2"/>
  <c r="D898" i="2"/>
  <c r="D886" i="2"/>
  <c r="D882" i="2"/>
  <c r="D878" i="2"/>
  <c r="D838" i="2"/>
  <c r="D834" i="2"/>
  <c r="D830" i="2"/>
  <c r="D822" i="2"/>
  <c r="D790" i="2"/>
  <c r="C790" i="2"/>
  <c r="D758" i="2"/>
  <c r="C758" i="2"/>
  <c r="C810" i="2"/>
  <c r="D810" i="2"/>
  <c r="C794" i="2"/>
  <c r="D794" i="2"/>
  <c r="C778" i="2"/>
  <c r="D778" i="2"/>
  <c r="D762" i="2"/>
  <c r="C762" i="2"/>
  <c r="C897" i="2"/>
  <c r="D897" i="2"/>
  <c r="C869" i="2"/>
  <c r="D869" i="2"/>
  <c r="C865" i="2"/>
  <c r="D865" i="2"/>
  <c r="C861" i="2"/>
  <c r="D861" i="2"/>
  <c r="C845" i="2"/>
  <c r="D845" i="2"/>
  <c r="C821" i="2"/>
  <c r="D821" i="2"/>
  <c r="D786" i="2"/>
  <c r="C786" i="2"/>
  <c r="C754" i="2"/>
  <c r="D754" i="2"/>
  <c r="D894" i="2"/>
  <c r="D890" i="2"/>
  <c r="D874" i="2"/>
  <c r="D870" i="2"/>
  <c r="D866" i="2"/>
  <c r="D862" i="2"/>
  <c r="D858" i="2"/>
  <c r="D854" i="2"/>
  <c r="D850" i="2"/>
  <c r="D846" i="2"/>
  <c r="D842" i="2"/>
  <c r="D826" i="2"/>
  <c r="D806" i="2"/>
  <c r="C806" i="2"/>
  <c r="D774" i="2"/>
  <c r="C774" i="2"/>
  <c r="D814" i="2"/>
  <c r="C814" i="2"/>
  <c r="D798" i="2"/>
  <c r="C798" i="2"/>
  <c r="D782" i="2"/>
  <c r="C782" i="2"/>
  <c r="C766" i="2"/>
  <c r="D766" i="2"/>
  <c r="D817" i="2"/>
  <c r="D813" i="2"/>
  <c r="D809" i="2"/>
  <c r="D805" i="2"/>
  <c r="D801" i="2"/>
  <c r="D797" i="2"/>
  <c r="D793" i="2"/>
  <c r="D789" i="2"/>
  <c r="D785" i="2"/>
  <c r="D781" i="2"/>
  <c r="D777" i="2"/>
  <c r="D773" i="2"/>
  <c r="D769" i="2"/>
  <c r="D765" i="2"/>
  <c r="D761" i="2"/>
  <c r="D757" i="2"/>
  <c r="D753" i="2"/>
  <c r="D740" i="2"/>
  <c r="D736" i="2"/>
  <c r="D732" i="2"/>
  <c r="D724" i="2"/>
  <c r="D708" i="2"/>
  <c r="D704" i="2"/>
  <c r="D700" i="2"/>
  <c r="D696" i="2"/>
  <c r="D692" i="2"/>
  <c r="D688" i="2"/>
  <c r="D684" i="2"/>
  <c r="D680" i="2"/>
  <c r="D676" i="2"/>
  <c r="D672" i="2"/>
  <c r="D668" i="2"/>
  <c r="D664" i="2"/>
  <c r="D660" i="2"/>
  <c r="D656" i="2"/>
  <c r="D652" i="2"/>
  <c r="D648" i="2"/>
  <c r="D644" i="2"/>
  <c r="D640" i="2"/>
  <c r="D636" i="2"/>
  <c r="D632" i="2"/>
  <c r="D628" i="2"/>
  <c r="D624" i="2"/>
  <c r="D620" i="2"/>
  <c r="D616" i="2"/>
  <c r="D612" i="2"/>
  <c r="D608" i="2"/>
  <c r="D604" i="2"/>
  <c r="D752" i="2"/>
  <c r="D748" i="2"/>
  <c r="D744" i="2"/>
  <c r="D720" i="2"/>
  <c r="D751" i="2"/>
  <c r="D747" i="2"/>
  <c r="D743" i="2"/>
  <c r="D739" i="2"/>
  <c r="D735" i="2"/>
  <c r="D731" i="2"/>
  <c r="C728" i="2"/>
  <c r="D727" i="2"/>
  <c r="D723" i="2"/>
  <c r="D719" i="2"/>
  <c r="C716" i="2"/>
  <c r="D715" i="2"/>
  <c r="C712" i="2"/>
  <c r="D711" i="2"/>
  <c r="D707" i="2"/>
  <c r="D703" i="2"/>
  <c r="D699" i="2"/>
  <c r="D695" i="2"/>
  <c r="D691" i="2"/>
  <c r="D687" i="2"/>
  <c r="D683" i="2"/>
  <c r="D679" i="2"/>
  <c r="D675" i="2"/>
  <c r="D671" i="2"/>
  <c r="D667" i="2"/>
  <c r="D663" i="2"/>
  <c r="D659" i="2"/>
  <c r="D655" i="2"/>
  <c r="D651" i="2"/>
  <c r="D647" i="2"/>
  <c r="D643" i="2"/>
  <c r="D639" i="2"/>
  <c r="D635" i="2"/>
  <c r="D631" i="2"/>
  <c r="D627" i="2"/>
  <c r="D623" i="2"/>
  <c r="D619" i="2"/>
  <c r="D615" i="2"/>
  <c r="D611" i="2"/>
  <c r="D607" i="2"/>
  <c r="D603" i="2"/>
  <c r="D602" i="2"/>
  <c r="D600" i="2"/>
  <c r="C599" i="2"/>
  <c r="D592" i="2"/>
  <c r="C591" i="2"/>
  <c r="D576" i="2"/>
  <c r="C575" i="2"/>
  <c r="D568" i="2"/>
  <c r="C567" i="2"/>
  <c r="D552" i="2"/>
  <c r="C551" i="2"/>
  <c r="D544" i="2"/>
  <c r="C543" i="2"/>
  <c r="D536" i="2"/>
  <c r="C535" i="2"/>
  <c r="D520" i="2"/>
  <c r="C519" i="2"/>
  <c r="D504" i="2"/>
  <c r="C503" i="2"/>
  <c r="D496" i="2"/>
  <c r="C495" i="2"/>
  <c r="D573" i="2"/>
  <c r="D565" i="2"/>
  <c r="D533" i="2"/>
  <c r="D525" i="2"/>
  <c r="D517" i="2"/>
  <c r="D509" i="2"/>
  <c r="D501" i="2"/>
  <c r="D493" i="2"/>
  <c r="D485" i="2"/>
  <c r="D477" i="2"/>
  <c r="D584" i="2"/>
  <c r="C583" i="2"/>
  <c r="D560" i="2"/>
  <c r="C559" i="2"/>
  <c r="D528" i="2"/>
  <c r="C527" i="2"/>
  <c r="D512" i="2"/>
  <c r="C511" i="2"/>
  <c r="D488" i="2"/>
  <c r="C487" i="2"/>
  <c r="D480" i="2"/>
  <c r="C479" i="2"/>
  <c r="D597" i="2"/>
  <c r="D589" i="2"/>
  <c r="D581" i="2"/>
  <c r="D557" i="2"/>
  <c r="D549" i="2"/>
  <c r="D541" i="2"/>
  <c r="D596" i="2"/>
  <c r="C595" i="2"/>
  <c r="D588" i="2"/>
  <c r="C587" i="2"/>
  <c r="D580" i="2"/>
  <c r="C579" i="2"/>
  <c r="D572" i="2"/>
  <c r="C571" i="2"/>
  <c r="D564" i="2"/>
  <c r="C563" i="2"/>
  <c r="D556" i="2"/>
  <c r="C555" i="2"/>
  <c r="D548" i="2"/>
  <c r="C547" i="2"/>
  <c r="D540" i="2"/>
  <c r="C539" i="2"/>
  <c r="D532" i="2"/>
  <c r="C531" i="2"/>
  <c r="D524" i="2"/>
  <c r="C523" i="2"/>
  <c r="D516" i="2"/>
  <c r="C515" i="2"/>
  <c r="D508" i="2"/>
  <c r="C507" i="2"/>
  <c r="D500" i="2"/>
  <c r="C499" i="2"/>
  <c r="D492" i="2"/>
  <c r="C491" i="2"/>
  <c r="D484" i="2"/>
  <c r="C483" i="2"/>
  <c r="D476" i="2"/>
  <c r="C475" i="2"/>
  <c r="C472" i="2"/>
  <c r="D472" i="2"/>
  <c r="C468" i="2"/>
  <c r="D468" i="2"/>
  <c r="C464" i="2"/>
  <c r="D464" i="2"/>
  <c r="C460" i="2"/>
  <c r="D460" i="2"/>
  <c r="C456" i="2"/>
  <c r="D456" i="2"/>
  <c r="C452" i="2"/>
  <c r="D452" i="2"/>
  <c r="D446" i="2"/>
  <c r="C437" i="2"/>
  <c r="D430" i="2"/>
  <c r="D406" i="2"/>
  <c r="C397" i="2"/>
  <c r="D382" i="2"/>
  <c r="C373" i="2"/>
  <c r="C357" i="2"/>
  <c r="D350" i="2"/>
  <c r="C445" i="2"/>
  <c r="D438" i="2"/>
  <c r="C429" i="2"/>
  <c r="D422" i="2"/>
  <c r="C413" i="2"/>
  <c r="C405" i="2"/>
  <c r="D398" i="2"/>
  <c r="D390" i="2"/>
  <c r="C381" i="2"/>
  <c r="D366" i="2"/>
  <c r="D358" i="2"/>
  <c r="C349" i="2"/>
  <c r="D334" i="2"/>
  <c r="C333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C421" i="2"/>
  <c r="D414" i="2"/>
  <c r="C389" i="2"/>
  <c r="D374" i="2"/>
  <c r="C365" i="2"/>
  <c r="D342" i="2"/>
  <c r="C341" i="2"/>
  <c r="D326" i="2"/>
  <c r="C325" i="2"/>
  <c r="D378" i="2"/>
  <c r="C377" i="2"/>
  <c r="D370" i="2"/>
  <c r="C369" i="2"/>
  <c r="D362" i="2"/>
  <c r="C361" i="2"/>
  <c r="D354" i="2"/>
  <c r="C353" i="2"/>
  <c r="D346" i="2"/>
  <c r="C345" i="2"/>
  <c r="D338" i="2"/>
  <c r="C337" i="2"/>
  <c r="D330" i="2"/>
  <c r="C329" i="2"/>
  <c r="D322" i="2"/>
  <c r="C321" i="2"/>
  <c r="C318" i="2"/>
  <c r="D318" i="2"/>
  <c r="C314" i="2"/>
  <c r="D314" i="2"/>
  <c r="C310" i="2"/>
  <c r="D310" i="2"/>
  <c r="C306" i="2"/>
  <c r="D306" i="2"/>
  <c r="C302" i="2"/>
  <c r="D302" i="2"/>
  <c r="C185" i="2"/>
  <c r="D185" i="2"/>
  <c r="C169" i="2"/>
  <c r="D169" i="2"/>
  <c r="C153" i="2"/>
  <c r="D153" i="2"/>
  <c r="D301" i="2"/>
  <c r="C189" i="2"/>
  <c r="D189" i="2"/>
  <c r="C173" i="2"/>
  <c r="D173" i="2"/>
  <c r="C157" i="2"/>
  <c r="D157" i="2"/>
  <c r="C296" i="2"/>
  <c r="D296" i="2"/>
  <c r="C292" i="2"/>
  <c r="D292" i="2"/>
  <c r="C288" i="2"/>
  <c r="D288" i="2"/>
  <c r="C280" i="2"/>
  <c r="D280" i="2"/>
  <c r="C268" i="2"/>
  <c r="D268" i="2"/>
  <c r="C264" i="2"/>
  <c r="D264" i="2"/>
  <c r="C260" i="2"/>
  <c r="D260" i="2"/>
  <c r="C256" i="2"/>
  <c r="D256" i="2"/>
  <c r="C252" i="2"/>
  <c r="D252" i="2"/>
  <c r="C248" i="2"/>
  <c r="D248" i="2"/>
  <c r="C244" i="2"/>
  <c r="D244" i="2"/>
  <c r="C240" i="2"/>
  <c r="D240" i="2"/>
  <c r="C236" i="2"/>
  <c r="D236" i="2"/>
  <c r="C232" i="2"/>
  <c r="D232" i="2"/>
  <c r="C228" i="2"/>
  <c r="D228" i="2"/>
  <c r="C224" i="2"/>
  <c r="D224" i="2"/>
  <c r="C220" i="2"/>
  <c r="D220" i="2"/>
  <c r="C216" i="2"/>
  <c r="D216" i="2"/>
  <c r="C212" i="2"/>
  <c r="D212" i="2"/>
  <c r="C208" i="2"/>
  <c r="D208" i="2"/>
  <c r="C204" i="2"/>
  <c r="D204" i="2"/>
  <c r="C200" i="2"/>
  <c r="D200" i="2"/>
  <c r="C196" i="2"/>
  <c r="D196" i="2"/>
  <c r="C193" i="2"/>
  <c r="D193" i="2"/>
  <c r="C177" i="2"/>
  <c r="D177" i="2"/>
  <c r="C161" i="2"/>
  <c r="D161" i="2"/>
  <c r="C284" i="2"/>
  <c r="D284" i="2"/>
  <c r="C276" i="2"/>
  <c r="D276" i="2"/>
  <c r="C272" i="2"/>
  <c r="D272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C181" i="2"/>
  <c r="D181" i="2"/>
  <c r="C165" i="2"/>
  <c r="D165" i="2"/>
  <c r="D192" i="2"/>
  <c r="D188" i="2"/>
  <c r="D184" i="2"/>
  <c r="D180" i="2"/>
  <c r="D176" i="2"/>
  <c r="D172" i="2"/>
  <c r="D168" i="2"/>
  <c r="D164" i="2"/>
  <c r="D160" i="2"/>
  <c r="D156" i="2"/>
  <c r="D152" i="2"/>
  <c r="C84" i="2"/>
  <c r="D84" i="2"/>
  <c r="C68" i="2"/>
  <c r="D68" i="2"/>
  <c r="C36" i="2"/>
  <c r="D36" i="2"/>
  <c r="C20" i="2"/>
  <c r="D20" i="2"/>
  <c r="C136" i="2"/>
  <c r="D136" i="2"/>
  <c r="C120" i="2"/>
  <c r="D120" i="2"/>
  <c r="C104" i="2"/>
  <c r="D104" i="2"/>
  <c r="C88" i="2"/>
  <c r="D88" i="2"/>
  <c r="C72" i="2"/>
  <c r="D72" i="2"/>
  <c r="C56" i="2"/>
  <c r="D56" i="2"/>
  <c r="C40" i="2"/>
  <c r="D40" i="2"/>
  <c r="C24" i="2"/>
  <c r="D24" i="2"/>
  <c r="C8" i="2"/>
  <c r="D8" i="2"/>
  <c r="C132" i="2"/>
  <c r="D132" i="2"/>
  <c r="C100" i="2"/>
  <c r="D100" i="2"/>
  <c r="C4" i="2"/>
  <c r="D4" i="2"/>
  <c r="C140" i="2"/>
  <c r="D140" i="2"/>
  <c r="C124" i="2"/>
  <c r="D124" i="2"/>
  <c r="C108" i="2"/>
  <c r="D108" i="2"/>
  <c r="C92" i="2"/>
  <c r="D92" i="2"/>
  <c r="D76" i="2"/>
  <c r="C76" i="2"/>
  <c r="C60" i="2"/>
  <c r="D60" i="2"/>
  <c r="C44" i="2"/>
  <c r="D44" i="2"/>
  <c r="C28" i="2"/>
  <c r="D28" i="2"/>
  <c r="C12" i="2"/>
  <c r="D12" i="2"/>
  <c r="C116" i="2"/>
  <c r="D116" i="2"/>
  <c r="C52" i="2"/>
  <c r="D52" i="2"/>
  <c r="C151" i="2"/>
  <c r="D151" i="2"/>
  <c r="C147" i="2"/>
  <c r="D147" i="2"/>
  <c r="C144" i="2"/>
  <c r="D144" i="2"/>
  <c r="C128" i="2"/>
  <c r="D128" i="2"/>
  <c r="C112" i="2"/>
  <c r="D112" i="2"/>
  <c r="D96" i="2"/>
  <c r="C96" i="2"/>
  <c r="C80" i="2"/>
  <c r="D80" i="2"/>
  <c r="D64" i="2"/>
  <c r="C64" i="2"/>
  <c r="C48" i="2"/>
  <c r="D48" i="2"/>
  <c r="C32" i="2"/>
  <c r="D32" i="2"/>
  <c r="C16" i="2"/>
  <c r="D16" i="2"/>
  <c r="D143" i="2"/>
  <c r="D139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D135" i="2"/>
</calcChain>
</file>

<file path=xl/sharedStrings.xml><?xml version="1.0" encoding="utf-8"?>
<sst xmlns="http://schemas.openxmlformats.org/spreadsheetml/2006/main" count="2507" uniqueCount="39">
  <si>
    <t>Lookup Table for Date Columns</t>
  </si>
  <si>
    <t>Month(#)</t>
  </si>
  <si>
    <t>Month</t>
  </si>
  <si>
    <t>Quarter</t>
  </si>
  <si>
    <t>January</t>
  </si>
  <si>
    <t>Q1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</si>
  <si>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</si>
  <si>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</si>
  <si>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</si>
  <si>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</si>
  <si>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</si>
  <si>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</si>
  <si>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</si>
  <si>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</si>
  <si>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</si>
  <si>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</si>
  <si>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</si>
  <si>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</si>
  <si>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</si>
  <si>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</si>
  <si>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</si>
  <si>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Day</t>
  </si>
  <si>
    <t>Owner</t>
  </si>
  <si>
    <t>Price</t>
  </si>
  <si>
    <t>Region</t>
  </si>
  <si>
    <t>Sales</t>
  </si>
  <si>
    <t>Gallons</t>
  </si>
  <si>
    <t>National</t>
  </si>
  <si>
    <t>East</t>
  </si>
  <si>
    <t>Local</t>
  </si>
  <si>
    <t>North</t>
  </si>
  <si>
    <t>West</t>
  </si>
  <si>
    <t>South</t>
  </si>
  <si>
    <t>Row Labels</t>
  </si>
  <si>
    <t>Grand Total</t>
  </si>
  <si>
    <t>Sum of Sales</t>
  </si>
  <si>
    <t>Average of Sales</t>
  </si>
  <si>
    <t>Column Labels</t>
  </si>
  <si>
    <t>Sum of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</si>
</sst>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9.57081863426" createdVersion="8" refreshedVersion="8" minRefreshableVersion="3" recordCount="1200" xr:uid="{0A53289E-A508-B742-9962-499C2E332688}">
  <cacheSource type="worksheet">
    <worksheetSource ref="B2:K1202" sheet="Gas Prices"/>
  </cacheSource>
  <cacheFields count="10">
    <cacheField name="Date" numFmtId="16">
      <sharedItems containsSemiMixedTypes="0" containsNonDate="0" containsDate="1" containsString="0" minDate="2020-01-01T00:00:00" maxDate="2021-01-01T00:00:00"/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/>
    </cacheField>
    <cacheField name="Gallons" numFmtId="3">
      <sharedItems containsSemiMixedTypes="0" containsString="0" containsNumber="1" containsInteger="1" minValue="2500" maxValue="6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d v="2020-01-01T00:00:00"/>
    <x v="0"/>
    <x v="0"/>
    <n v="1"/>
    <n v="1"/>
    <x v="0"/>
    <n v="2.76"/>
    <x v="0"/>
    <n v="17818.559999999998"/>
    <n v="6456"/>
  </r>
  <r>
    <d v="2020-01-01T00:00:00"/>
    <x v="0"/>
    <x v="0"/>
    <n v="1"/>
    <n v="1"/>
    <x v="1"/>
    <n v="2.79"/>
    <x v="1"/>
    <n v="11330.19"/>
    <n v="4061"/>
  </r>
  <r>
    <d v="2020-01-01T00:00:00"/>
    <x v="0"/>
    <x v="0"/>
    <n v="1"/>
    <n v="1"/>
    <x v="0"/>
    <n v="2.76"/>
    <x v="2"/>
    <n v="7454.7599999999993"/>
    <n v="2701"/>
  </r>
  <r>
    <d v="2020-01-01T00:00:00"/>
    <x v="0"/>
    <x v="0"/>
    <n v="1"/>
    <n v="1"/>
    <x v="0"/>
    <n v="2.81"/>
    <x v="2"/>
    <n v="10602.130000000001"/>
    <n v="3773"/>
  </r>
  <r>
    <d v="2020-01-02T00:00:00"/>
    <x v="0"/>
    <x v="0"/>
    <n v="1"/>
    <n v="2"/>
    <x v="0"/>
    <n v="2.8"/>
    <x v="1"/>
    <n v="10640"/>
    <n v="3800"/>
  </r>
  <r>
    <d v="2020-01-02T00:00:00"/>
    <x v="0"/>
    <x v="0"/>
    <n v="1"/>
    <n v="2"/>
    <x v="0"/>
    <n v="2.77"/>
    <x v="1"/>
    <n v="9171.4699999999993"/>
    <n v="3311"/>
  </r>
  <r>
    <d v="2020-01-02T00:00:00"/>
    <x v="0"/>
    <x v="0"/>
    <n v="1"/>
    <n v="2"/>
    <x v="0"/>
    <n v="2.82"/>
    <x v="1"/>
    <n v="12743.58"/>
    <n v="4519"/>
  </r>
  <r>
    <d v="2020-01-02T00:00:00"/>
    <x v="0"/>
    <x v="0"/>
    <n v="1"/>
    <n v="2"/>
    <x v="0"/>
    <n v="2.74"/>
    <x v="3"/>
    <n v="14012.36"/>
    <n v="5114"/>
  </r>
  <r>
    <d v="2020-01-02T00:00:00"/>
    <x v="0"/>
    <x v="0"/>
    <n v="1"/>
    <n v="2"/>
    <x v="0"/>
    <n v="2.79"/>
    <x v="2"/>
    <n v="8545.77"/>
    <n v="3063"/>
  </r>
  <r>
    <d v="2020-01-03T00:00:00"/>
    <x v="0"/>
    <x v="0"/>
    <n v="1"/>
    <n v="3"/>
    <x v="0"/>
    <n v="2.77"/>
    <x v="0"/>
    <n v="13952.49"/>
    <n v="5037"/>
  </r>
  <r>
    <d v="2020-01-03T00:00:00"/>
    <x v="0"/>
    <x v="0"/>
    <n v="1"/>
    <n v="3"/>
    <x v="1"/>
    <n v="2.73"/>
    <x v="1"/>
    <n v="14419.86"/>
    <n v="5282"/>
  </r>
  <r>
    <d v="2020-01-03T00:00:00"/>
    <x v="0"/>
    <x v="0"/>
    <n v="1"/>
    <n v="3"/>
    <x v="0"/>
    <n v="2.77"/>
    <x v="3"/>
    <n v="13683.8"/>
    <n v="4940"/>
  </r>
  <r>
    <d v="2020-01-04T00:00:00"/>
    <x v="0"/>
    <x v="0"/>
    <n v="1"/>
    <n v="4"/>
    <x v="0"/>
    <n v="2.81"/>
    <x v="0"/>
    <n v="13226.67"/>
    <n v="4707"/>
  </r>
  <r>
    <d v="2020-01-04T00:00:00"/>
    <x v="0"/>
    <x v="0"/>
    <n v="1"/>
    <n v="4"/>
    <x v="0"/>
    <n v="2.82"/>
    <x v="0"/>
    <n v="16742.34"/>
    <n v="5937"/>
  </r>
  <r>
    <d v="2020-01-04T00:00:00"/>
    <x v="0"/>
    <x v="0"/>
    <n v="1"/>
    <n v="4"/>
    <x v="1"/>
    <n v="2.71"/>
    <x v="1"/>
    <n v="15186.84"/>
    <n v="5604"/>
  </r>
  <r>
    <d v="2020-01-04T00:00:00"/>
    <x v="0"/>
    <x v="0"/>
    <n v="1"/>
    <n v="4"/>
    <x v="0"/>
    <n v="2.77"/>
    <x v="2"/>
    <n v="12343.12"/>
    <n v="4456"/>
  </r>
  <r>
    <d v="2020-01-04T00:00:00"/>
    <x v="0"/>
    <x v="0"/>
    <n v="1"/>
    <n v="4"/>
    <x v="1"/>
    <n v="2.79"/>
    <x v="2"/>
    <n v="8300.25"/>
    <n v="2975"/>
  </r>
  <r>
    <d v="2020-01-06T00:00:00"/>
    <x v="0"/>
    <x v="0"/>
    <n v="1"/>
    <n v="6"/>
    <x v="1"/>
    <n v="2.8"/>
    <x v="1"/>
    <n v="7168"/>
    <n v="2560"/>
  </r>
  <r>
    <d v="2020-01-06T00:00:00"/>
    <x v="0"/>
    <x v="0"/>
    <n v="1"/>
    <n v="6"/>
    <x v="0"/>
    <n v="2.83"/>
    <x v="2"/>
    <n v="10244.6"/>
    <n v="3620"/>
  </r>
  <r>
    <d v="2020-01-07T00:00:00"/>
    <x v="0"/>
    <x v="0"/>
    <n v="1"/>
    <n v="7"/>
    <x v="1"/>
    <n v="2.76"/>
    <x v="0"/>
    <n v="16054.919999999998"/>
    <n v="5817"/>
  </r>
  <r>
    <d v="2020-01-07T00:00:00"/>
    <x v="0"/>
    <x v="0"/>
    <n v="1"/>
    <n v="7"/>
    <x v="0"/>
    <n v="2.83"/>
    <x v="1"/>
    <n v="16736.62"/>
    <n v="5914"/>
  </r>
  <r>
    <d v="2020-01-07T00:00:00"/>
    <x v="0"/>
    <x v="0"/>
    <n v="1"/>
    <n v="7"/>
    <x v="0"/>
    <n v="2.75"/>
    <x v="3"/>
    <n v="10463.75"/>
    <n v="3805"/>
  </r>
  <r>
    <d v="2020-01-07T00:00:00"/>
    <x v="0"/>
    <x v="0"/>
    <n v="1"/>
    <n v="7"/>
    <x v="0"/>
    <n v="2.81"/>
    <x v="2"/>
    <n v="12765.83"/>
    <n v="4543"/>
  </r>
  <r>
    <d v="2020-01-08T00:00:00"/>
    <x v="0"/>
    <x v="0"/>
    <n v="1"/>
    <n v="8"/>
    <x v="0"/>
    <n v="2.76"/>
    <x v="3"/>
    <n v="9820.08"/>
    <n v="3558"/>
  </r>
  <r>
    <d v="2020-01-08T00:00:00"/>
    <x v="0"/>
    <x v="0"/>
    <n v="1"/>
    <n v="8"/>
    <x v="0"/>
    <n v="2.83"/>
    <x v="2"/>
    <n v="8747.5300000000007"/>
    <n v="3091"/>
  </r>
  <r>
    <d v="2020-01-09T00:00:00"/>
    <x v="0"/>
    <x v="0"/>
    <n v="1"/>
    <n v="9"/>
    <x v="1"/>
    <n v="2.82"/>
    <x v="0"/>
    <n v="10439.64"/>
    <n v="3702"/>
  </r>
  <r>
    <d v="2020-01-09T00:00:00"/>
    <x v="0"/>
    <x v="0"/>
    <n v="1"/>
    <n v="9"/>
    <x v="0"/>
    <n v="2.73"/>
    <x v="1"/>
    <n v="16947.84"/>
    <n v="6208"/>
  </r>
  <r>
    <d v="2020-01-09T00:00:00"/>
    <x v="0"/>
    <x v="0"/>
    <n v="1"/>
    <n v="9"/>
    <x v="0"/>
    <n v="2.75"/>
    <x v="3"/>
    <n v="11275"/>
    <n v="4100"/>
  </r>
  <r>
    <d v="2020-01-09T00:00:00"/>
    <x v="0"/>
    <x v="0"/>
    <n v="1"/>
    <n v="9"/>
    <x v="0"/>
    <n v="2.79"/>
    <x v="2"/>
    <n v="10434.6"/>
    <n v="3740"/>
  </r>
  <r>
    <d v="2020-01-11T00:00:00"/>
    <x v="0"/>
    <x v="0"/>
    <n v="1"/>
    <n v="11"/>
    <x v="0"/>
    <n v="2.86"/>
    <x v="0"/>
    <n v="14734.72"/>
    <n v="5152"/>
  </r>
  <r>
    <d v="2020-01-11T00:00:00"/>
    <x v="0"/>
    <x v="0"/>
    <n v="1"/>
    <n v="11"/>
    <x v="0"/>
    <n v="2.78"/>
    <x v="2"/>
    <n v="9941.2799999999988"/>
    <n v="3576"/>
  </r>
  <r>
    <d v="2020-01-12T00:00:00"/>
    <x v="0"/>
    <x v="0"/>
    <n v="1"/>
    <n v="12"/>
    <x v="0"/>
    <n v="2.78"/>
    <x v="0"/>
    <n v="14472.679999999998"/>
    <n v="5206"/>
  </r>
  <r>
    <d v="2020-01-12T00:00:00"/>
    <x v="0"/>
    <x v="0"/>
    <n v="1"/>
    <n v="12"/>
    <x v="1"/>
    <n v="2.79"/>
    <x v="1"/>
    <n v="16910.189999999999"/>
    <n v="6061"/>
  </r>
  <r>
    <d v="2020-01-12T00:00:00"/>
    <x v="0"/>
    <x v="0"/>
    <n v="1"/>
    <n v="12"/>
    <x v="0"/>
    <n v="2.78"/>
    <x v="3"/>
    <n v="17936.559999999998"/>
    <n v="6452"/>
  </r>
  <r>
    <d v="2020-01-12T00:00:00"/>
    <x v="0"/>
    <x v="0"/>
    <n v="1"/>
    <n v="12"/>
    <x v="1"/>
    <n v="2.74"/>
    <x v="3"/>
    <n v="10011.960000000001"/>
    <n v="3654"/>
  </r>
  <r>
    <d v="2020-01-13T00:00:00"/>
    <x v="0"/>
    <x v="0"/>
    <n v="1"/>
    <n v="13"/>
    <x v="0"/>
    <n v="2.81"/>
    <x v="0"/>
    <n v="14783.41"/>
    <n v="5261"/>
  </r>
  <r>
    <d v="2020-01-13T00:00:00"/>
    <x v="0"/>
    <x v="0"/>
    <n v="1"/>
    <n v="13"/>
    <x v="0"/>
    <n v="2.79"/>
    <x v="1"/>
    <n v="11257.65"/>
    <n v="4035"/>
  </r>
  <r>
    <d v="2020-01-13T00:00:00"/>
    <x v="0"/>
    <x v="0"/>
    <n v="1"/>
    <n v="13"/>
    <x v="1"/>
    <n v="2.78"/>
    <x v="1"/>
    <n v="7122.36"/>
    <n v="2562"/>
  </r>
  <r>
    <d v="2020-01-14T00:00:00"/>
    <x v="0"/>
    <x v="0"/>
    <n v="1"/>
    <n v="14"/>
    <x v="0"/>
    <n v="2.83"/>
    <x v="0"/>
    <n v="16985.66"/>
    <n v="6002"/>
  </r>
  <r>
    <d v="2020-01-14T00:00:00"/>
    <x v="0"/>
    <x v="0"/>
    <n v="1"/>
    <n v="14"/>
    <x v="1"/>
    <n v="2.71"/>
    <x v="1"/>
    <n v="11181.46"/>
    <n v="4126"/>
  </r>
  <r>
    <d v="2020-01-14T00:00:00"/>
    <x v="0"/>
    <x v="0"/>
    <n v="1"/>
    <n v="14"/>
    <x v="0"/>
    <n v="2.77"/>
    <x v="2"/>
    <n v="13982.960000000001"/>
    <n v="5048"/>
  </r>
  <r>
    <d v="2020-01-15T00:00:00"/>
    <x v="0"/>
    <x v="0"/>
    <n v="1"/>
    <n v="15"/>
    <x v="0"/>
    <n v="2.74"/>
    <x v="1"/>
    <n v="9713.3000000000011"/>
    <n v="3545"/>
  </r>
  <r>
    <d v="2020-01-15T00:00:00"/>
    <x v="0"/>
    <x v="0"/>
    <n v="1"/>
    <n v="15"/>
    <x v="0"/>
    <n v="2.82"/>
    <x v="1"/>
    <n v="11418.179999999998"/>
    <n v="4049"/>
  </r>
  <r>
    <d v="2020-01-15T00:00:00"/>
    <x v="0"/>
    <x v="0"/>
    <n v="1"/>
    <n v="15"/>
    <x v="0"/>
    <n v="2.74"/>
    <x v="2"/>
    <n v="17344.2"/>
    <n v="6330"/>
  </r>
  <r>
    <d v="2020-01-15T00:00:00"/>
    <x v="0"/>
    <x v="0"/>
    <n v="1"/>
    <n v="15"/>
    <x v="0"/>
    <n v="2.81"/>
    <x v="2"/>
    <n v="10604.94"/>
    <n v="3774"/>
  </r>
  <r>
    <d v="2020-01-16T00:00:00"/>
    <x v="0"/>
    <x v="0"/>
    <n v="1"/>
    <n v="16"/>
    <x v="1"/>
    <n v="2.73"/>
    <x v="3"/>
    <n v="11283.09"/>
    <n v="4133"/>
  </r>
  <r>
    <d v="2020-01-17T00:00:00"/>
    <x v="0"/>
    <x v="0"/>
    <n v="1"/>
    <n v="17"/>
    <x v="1"/>
    <n v="2.76"/>
    <x v="0"/>
    <n v="12557.999999999998"/>
    <n v="4550"/>
  </r>
  <r>
    <d v="2020-01-17T00:00:00"/>
    <x v="0"/>
    <x v="0"/>
    <n v="1"/>
    <n v="17"/>
    <x v="0"/>
    <n v="2.78"/>
    <x v="0"/>
    <n v="10024.679999999998"/>
    <n v="3606"/>
  </r>
  <r>
    <d v="2020-01-17T00:00:00"/>
    <x v="0"/>
    <x v="0"/>
    <n v="1"/>
    <n v="17"/>
    <x v="1"/>
    <n v="2.78"/>
    <x v="0"/>
    <n v="16654.98"/>
    <n v="5991"/>
  </r>
  <r>
    <d v="2020-01-17T00:00:00"/>
    <x v="0"/>
    <x v="0"/>
    <n v="1"/>
    <n v="17"/>
    <x v="0"/>
    <n v="2.78"/>
    <x v="0"/>
    <n v="16855.14"/>
    <n v="6063"/>
  </r>
  <r>
    <d v="2020-01-17T00:00:00"/>
    <x v="0"/>
    <x v="0"/>
    <n v="1"/>
    <n v="17"/>
    <x v="0"/>
    <n v="2.81"/>
    <x v="0"/>
    <n v="14923.91"/>
    <n v="5311"/>
  </r>
  <r>
    <d v="2020-01-17T00:00:00"/>
    <x v="0"/>
    <x v="0"/>
    <n v="1"/>
    <n v="17"/>
    <x v="0"/>
    <n v="2.75"/>
    <x v="1"/>
    <n v="17561.5"/>
    <n v="6386"/>
  </r>
  <r>
    <d v="2020-01-17T00:00:00"/>
    <x v="0"/>
    <x v="0"/>
    <n v="1"/>
    <n v="17"/>
    <x v="0"/>
    <n v="2.78"/>
    <x v="1"/>
    <n v="10897.599999999999"/>
    <n v="3920"/>
  </r>
  <r>
    <d v="2020-01-17T00:00:00"/>
    <x v="0"/>
    <x v="0"/>
    <n v="1"/>
    <n v="17"/>
    <x v="0"/>
    <n v="2.76"/>
    <x v="1"/>
    <n v="12883.679999999998"/>
    <n v="4668"/>
  </r>
  <r>
    <d v="2020-01-17T00:00:00"/>
    <x v="0"/>
    <x v="0"/>
    <n v="1"/>
    <n v="17"/>
    <x v="1"/>
    <n v="2.74"/>
    <x v="3"/>
    <n v="8137.8"/>
    <n v="2970"/>
  </r>
  <r>
    <d v="2020-01-17T00:00:00"/>
    <x v="0"/>
    <x v="0"/>
    <n v="1"/>
    <n v="17"/>
    <x v="0"/>
    <n v="2.74"/>
    <x v="3"/>
    <n v="10453.1"/>
    <n v="3815"/>
  </r>
  <r>
    <d v="2020-01-17T00:00:00"/>
    <x v="0"/>
    <x v="0"/>
    <n v="1"/>
    <n v="17"/>
    <x v="0"/>
    <n v="2.74"/>
    <x v="3"/>
    <n v="17171.580000000002"/>
    <n v="6267"/>
  </r>
  <r>
    <d v="2020-01-18T00:00:00"/>
    <x v="0"/>
    <x v="0"/>
    <n v="1"/>
    <n v="18"/>
    <x v="0"/>
    <n v="2.78"/>
    <x v="0"/>
    <n v="14539.4"/>
    <n v="5230"/>
  </r>
  <r>
    <d v="2020-01-18T00:00:00"/>
    <x v="0"/>
    <x v="0"/>
    <n v="1"/>
    <n v="18"/>
    <x v="1"/>
    <n v="2.74"/>
    <x v="3"/>
    <n v="17322.280000000002"/>
    <n v="6322"/>
  </r>
  <r>
    <d v="2020-01-18T00:00:00"/>
    <x v="0"/>
    <x v="0"/>
    <n v="1"/>
    <n v="18"/>
    <x v="0"/>
    <n v="2.79"/>
    <x v="2"/>
    <n v="13581.72"/>
    <n v="4868"/>
  </r>
  <r>
    <d v="2020-01-19T00:00:00"/>
    <x v="0"/>
    <x v="0"/>
    <n v="1"/>
    <n v="19"/>
    <x v="0"/>
    <n v="2.77"/>
    <x v="2"/>
    <n v="10944.27"/>
    <n v="3951"/>
  </r>
  <r>
    <d v="2020-01-19T00:00:00"/>
    <x v="0"/>
    <x v="0"/>
    <n v="1"/>
    <n v="19"/>
    <x v="1"/>
    <n v="2.74"/>
    <x v="2"/>
    <n v="15957.760000000002"/>
    <n v="5824"/>
  </r>
  <r>
    <d v="2020-01-20T00:00:00"/>
    <x v="0"/>
    <x v="0"/>
    <n v="1"/>
    <n v="20"/>
    <x v="1"/>
    <n v="2.77"/>
    <x v="0"/>
    <n v="15229.460000000001"/>
    <n v="5498"/>
  </r>
  <r>
    <d v="2020-01-20T00:00:00"/>
    <x v="0"/>
    <x v="0"/>
    <n v="1"/>
    <n v="20"/>
    <x v="1"/>
    <n v="2.75"/>
    <x v="3"/>
    <n v="8552.5"/>
    <n v="3110"/>
  </r>
  <r>
    <d v="2020-01-20T00:00:00"/>
    <x v="0"/>
    <x v="0"/>
    <n v="1"/>
    <n v="20"/>
    <x v="0"/>
    <n v="2.79"/>
    <x v="2"/>
    <n v="10903.32"/>
    <n v="3908"/>
  </r>
  <r>
    <d v="2020-01-20T00:00:00"/>
    <x v="0"/>
    <x v="0"/>
    <n v="1"/>
    <n v="20"/>
    <x v="0"/>
    <n v="2.83"/>
    <x v="2"/>
    <n v="8685.27"/>
    <n v="3069"/>
  </r>
  <r>
    <d v="2020-01-21T00:00:00"/>
    <x v="0"/>
    <x v="0"/>
    <n v="1"/>
    <n v="21"/>
    <x v="1"/>
    <n v="2.76"/>
    <x v="1"/>
    <n v="11247"/>
    <n v="4075"/>
  </r>
  <r>
    <d v="2020-01-21T00:00:00"/>
    <x v="0"/>
    <x v="0"/>
    <n v="1"/>
    <n v="21"/>
    <x v="0"/>
    <n v="2.8"/>
    <x v="2"/>
    <n v="8400"/>
    <n v="3000"/>
  </r>
  <r>
    <d v="2020-01-21T00:00:00"/>
    <x v="0"/>
    <x v="0"/>
    <n v="1"/>
    <n v="21"/>
    <x v="0"/>
    <n v="2.81"/>
    <x v="2"/>
    <n v="14392.82"/>
    <n v="5122"/>
  </r>
  <r>
    <d v="2020-01-22T00:00:00"/>
    <x v="0"/>
    <x v="0"/>
    <n v="1"/>
    <n v="22"/>
    <x v="0"/>
    <n v="2.79"/>
    <x v="0"/>
    <n v="16048.08"/>
    <n v="5752"/>
  </r>
  <r>
    <d v="2020-01-23T00:00:00"/>
    <x v="0"/>
    <x v="0"/>
    <n v="1"/>
    <n v="23"/>
    <x v="0"/>
    <n v="2.77"/>
    <x v="3"/>
    <n v="16511.97"/>
    <n v="5961"/>
  </r>
  <r>
    <d v="2020-01-24T00:00:00"/>
    <x v="0"/>
    <x v="0"/>
    <n v="1"/>
    <n v="24"/>
    <x v="1"/>
    <n v="2.81"/>
    <x v="0"/>
    <n v="16623.96"/>
    <n v="5916"/>
  </r>
  <r>
    <d v="2020-01-24T00:00:00"/>
    <x v="0"/>
    <x v="0"/>
    <n v="1"/>
    <n v="24"/>
    <x v="0"/>
    <n v="2.8"/>
    <x v="1"/>
    <n v="14562.8"/>
    <n v="5201"/>
  </r>
  <r>
    <d v="2020-01-24T00:00:00"/>
    <x v="0"/>
    <x v="0"/>
    <n v="1"/>
    <n v="24"/>
    <x v="0"/>
    <n v="2.8"/>
    <x v="1"/>
    <n v="15475.599999999999"/>
    <n v="5527"/>
  </r>
  <r>
    <d v="2020-01-24T00:00:00"/>
    <x v="0"/>
    <x v="0"/>
    <n v="1"/>
    <n v="24"/>
    <x v="1"/>
    <n v="2.79"/>
    <x v="1"/>
    <n v="10772.19"/>
    <n v="3861"/>
  </r>
  <r>
    <d v="2020-01-24T00:00:00"/>
    <x v="0"/>
    <x v="0"/>
    <n v="1"/>
    <n v="24"/>
    <x v="1"/>
    <n v="2.8"/>
    <x v="1"/>
    <n v="8688.4"/>
    <n v="3103"/>
  </r>
  <r>
    <d v="2020-01-24T00:00:00"/>
    <x v="0"/>
    <x v="0"/>
    <n v="1"/>
    <n v="24"/>
    <x v="0"/>
    <n v="2.78"/>
    <x v="3"/>
    <n v="14761.8"/>
    <n v="5310"/>
  </r>
  <r>
    <d v="2020-01-24T00:00:00"/>
    <x v="0"/>
    <x v="0"/>
    <n v="1"/>
    <n v="24"/>
    <x v="0"/>
    <n v="2.76"/>
    <x v="3"/>
    <n v="10993.08"/>
    <n v="3983"/>
  </r>
  <r>
    <d v="2020-01-24T00:00:00"/>
    <x v="0"/>
    <x v="0"/>
    <n v="1"/>
    <n v="24"/>
    <x v="0"/>
    <n v="2.81"/>
    <x v="3"/>
    <n v="13010.300000000001"/>
    <n v="4630"/>
  </r>
  <r>
    <d v="2020-01-24T00:00:00"/>
    <x v="0"/>
    <x v="0"/>
    <n v="1"/>
    <n v="24"/>
    <x v="0"/>
    <n v="2.78"/>
    <x v="3"/>
    <n v="17230.439999999999"/>
    <n v="6198"/>
  </r>
  <r>
    <d v="2020-01-25T00:00:00"/>
    <x v="0"/>
    <x v="0"/>
    <n v="1"/>
    <n v="25"/>
    <x v="1"/>
    <n v="2.78"/>
    <x v="0"/>
    <n v="15045.359999999999"/>
    <n v="5412"/>
  </r>
  <r>
    <d v="2020-01-25T00:00:00"/>
    <x v="0"/>
    <x v="0"/>
    <n v="1"/>
    <n v="25"/>
    <x v="0"/>
    <n v="2.75"/>
    <x v="3"/>
    <n v="14993"/>
    <n v="5452"/>
  </r>
  <r>
    <d v="2020-01-25T00:00:00"/>
    <x v="0"/>
    <x v="0"/>
    <n v="1"/>
    <n v="25"/>
    <x v="1"/>
    <n v="2.78"/>
    <x v="2"/>
    <n v="8715.2999999999993"/>
    <n v="3135"/>
  </r>
  <r>
    <d v="2020-01-25T00:00:00"/>
    <x v="0"/>
    <x v="0"/>
    <n v="1"/>
    <n v="25"/>
    <x v="1"/>
    <n v="2.73"/>
    <x v="2"/>
    <n v="15577.38"/>
    <n v="5706"/>
  </r>
  <r>
    <d v="2020-01-26T00:00:00"/>
    <x v="0"/>
    <x v="0"/>
    <n v="1"/>
    <n v="26"/>
    <x v="1"/>
    <n v="2.71"/>
    <x v="1"/>
    <n v="12685.51"/>
    <n v="4681"/>
  </r>
  <r>
    <d v="2020-01-26T00:00:00"/>
    <x v="0"/>
    <x v="0"/>
    <n v="1"/>
    <n v="26"/>
    <x v="0"/>
    <n v="2.8"/>
    <x v="3"/>
    <n v="7237.9999999999991"/>
    <n v="2585"/>
  </r>
  <r>
    <d v="2020-01-26T00:00:00"/>
    <x v="0"/>
    <x v="0"/>
    <n v="1"/>
    <n v="26"/>
    <x v="0"/>
    <n v="2.74"/>
    <x v="3"/>
    <n v="7203.4600000000009"/>
    <n v="2629"/>
  </r>
  <r>
    <d v="2020-01-27T00:00:00"/>
    <x v="0"/>
    <x v="0"/>
    <n v="1"/>
    <n v="27"/>
    <x v="1"/>
    <n v="2.77"/>
    <x v="3"/>
    <n v="15877.64"/>
    <n v="5732"/>
  </r>
  <r>
    <d v="2020-01-27T00:00:00"/>
    <x v="0"/>
    <x v="0"/>
    <n v="1"/>
    <n v="27"/>
    <x v="0"/>
    <n v="2.79"/>
    <x v="2"/>
    <n v="15272.460000000001"/>
    <n v="5474"/>
  </r>
  <r>
    <d v="2020-01-28T00:00:00"/>
    <x v="0"/>
    <x v="0"/>
    <n v="1"/>
    <n v="28"/>
    <x v="1"/>
    <n v="2.79"/>
    <x v="0"/>
    <n v="11257.65"/>
    <n v="4035"/>
  </r>
  <r>
    <d v="2020-01-28T00:00:00"/>
    <x v="0"/>
    <x v="0"/>
    <n v="1"/>
    <n v="28"/>
    <x v="0"/>
    <n v="2.82"/>
    <x v="1"/>
    <n v="9246.7799999999988"/>
    <n v="3279"/>
  </r>
  <r>
    <d v="2020-01-28T00:00:00"/>
    <x v="0"/>
    <x v="0"/>
    <n v="1"/>
    <n v="28"/>
    <x v="0"/>
    <n v="2.75"/>
    <x v="3"/>
    <n v="12570.25"/>
    <n v="4571"/>
  </r>
  <r>
    <d v="2020-01-28T00:00:00"/>
    <x v="0"/>
    <x v="0"/>
    <n v="1"/>
    <n v="28"/>
    <x v="1"/>
    <n v="2.72"/>
    <x v="3"/>
    <n v="16412.48"/>
    <n v="6034"/>
  </r>
  <r>
    <d v="2020-01-29T00:00:00"/>
    <x v="0"/>
    <x v="0"/>
    <n v="1"/>
    <n v="29"/>
    <x v="0"/>
    <n v="2.8"/>
    <x v="0"/>
    <n v="14537.599999999999"/>
    <n v="5192"/>
  </r>
  <r>
    <d v="2020-01-30T00:00:00"/>
    <x v="0"/>
    <x v="0"/>
    <n v="1"/>
    <n v="30"/>
    <x v="1"/>
    <n v="2.79"/>
    <x v="2"/>
    <n v="10602"/>
    <n v="3800"/>
  </r>
  <r>
    <d v="2020-01-31T00:00:00"/>
    <x v="0"/>
    <x v="0"/>
    <n v="1"/>
    <n v="31"/>
    <x v="0"/>
    <n v="2.83"/>
    <x v="0"/>
    <n v="7301.4000000000005"/>
    <n v="2580"/>
  </r>
  <r>
    <d v="2020-01-31T00:00:00"/>
    <x v="0"/>
    <x v="0"/>
    <n v="1"/>
    <n v="31"/>
    <x v="0"/>
    <n v="2.82"/>
    <x v="0"/>
    <n v="12557.46"/>
    <n v="4453"/>
  </r>
  <r>
    <d v="2020-01-31T00:00:00"/>
    <x v="0"/>
    <x v="0"/>
    <n v="1"/>
    <n v="31"/>
    <x v="0"/>
    <n v="2.81"/>
    <x v="0"/>
    <n v="11771.09"/>
    <n v="4189"/>
  </r>
  <r>
    <d v="2020-01-31T00:00:00"/>
    <x v="0"/>
    <x v="0"/>
    <n v="1"/>
    <n v="31"/>
    <x v="0"/>
    <n v="2.78"/>
    <x v="3"/>
    <n v="15351.159999999998"/>
    <n v="5522"/>
  </r>
  <r>
    <d v="2020-01-31T00:00:00"/>
    <x v="0"/>
    <x v="0"/>
    <n v="1"/>
    <n v="31"/>
    <x v="0"/>
    <n v="2.77"/>
    <x v="2"/>
    <n v="17625.509999999998"/>
    <n v="6363"/>
  </r>
  <r>
    <d v="2020-02-01T00:00:00"/>
    <x v="0"/>
    <x v="1"/>
    <n v="2"/>
    <n v="1"/>
    <x v="0"/>
    <n v="2.8"/>
    <x v="0"/>
    <n v="15957.199999999999"/>
    <n v="5699"/>
  </r>
  <r>
    <d v="2020-02-01T00:00:00"/>
    <x v="0"/>
    <x v="1"/>
    <n v="2"/>
    <n v="1"/>
    <x v="1"/>
    <n v="2.78"/>
    <x v="1"/>
    <n v="8337.2199999999993"/>
    <n v="2999"/>
  </r>
  <r>
    <d v="2020-02-01T00:00:00"/>
    <x v="0"/>
    <x v="1"/>
    <n v="2"/>
    <n v="1"/>
    <x v="0"/>
    <n v="2.84"/>
    <x v="2"/>
    <n v="15585.92"/>
    <n v="5488"/>
  </r>
  <r>
    <d v="2020-02-01T00:00:00"/>
    <x v="0"/>
    <x v="1"/>
    <n v="2"/>
    <n v="1"/>
    <x v="0"/>
    <n v="2.8"/>
    <x v="2"/>
    <n v="10564.4"/>
    <n v="3773"/>
  </r>
  <r>
    <d v="2020-02-02T00:00:00"/>
    <x v="0"/>
    <x v="1"/>
    <n v="2"/>
    <n v="2"/>
    <x v="0"/>
    <n v="2.81"/>
    <x v="0"/>
    <n v="10509.4"/>
    <n v="3740"/>
  </r>
  <r>
    <d v="2020-02-02T00:00:00"/>
    <x v="0"/>
    <x v="1"/>
    <n v="2"/>
    <n v="2"/>
    <x v="0"/>
    <n v="2.8"/>
    <x v="1"/>
    <n v="13496"/>
    <n v="4820"/>
  </r>
  <r>
    <d v="2020-02-02T00:00:00"/>
    <x v="0"/>
    <x v="1"/>
    <n v="2"/>
    <n v="2"/>
    <x v="0"/>
    <n v="2.76"/>
    <x v="3"/>
    <n v="9646.1999999999989"/>
    <n v="3495"/>
  </r>
  <r>
    <d v="2020-02-02T00:00:00"/>
    <x v="0"/>
    <x v="1"/>
    <n v="2"/>
    <n v="2"/>
    <x v="0"/>
    <n v="2.84"/>
    <x v="2"/>
    <n v="15443.92"/>
    <n v="5438"/>
  </r>
  <r>
    <d v="2020-02-02T00:00:00"/>
    <x v="0"/>
    <x v="1"/>
    <n v="2"/>
    <n v="2"/>
    <x v="0"/>
    <n v="2.86"/>
    <x v="2"/>
    <n v="8657.2199999999993"/>
    <n v="3027"/>
  </r>
  <r>
    <d v="2020-02-03T00:00:00"/>
    <x v="0"/>
    <x v="1"/>
    <n v="2"/>
    <n v="3"/>
    <x v="0"/>
    <n v="2.85"/>
    <x v="0"/>
    <n v="12770.85"/>
    <n v="4481"/>
  </r>
  <r>
    <d v="2020-02-03T00:00:00"/>
    <x v="0"/>
    <x v="1"/>
    <n v="2"/>
    <n v="3"/>
    <x v="0"/>
    <n v="2.82"/>
    <x v="1"/>
    <n v="16564.68"/>
    <n v="5874"/>
  </r>
  <r>
    <d v="2020-02-03T00:00:00"/>
    <x v="0"/>
    <x v="1"/>
    <n v="2"/>
    <n v="3"/>
    <x v="0"/>
    <n v="2.79"/>
    <x v="2"/>
    <n v="16045.29"/>
    <n v="5751"/>
  </r>
  <r>
    <d v="2020-02-03T00:00:00"/>
    <x v="0"/>
    <x v="1"/>
    <n v="2"/>
    <n v="3"/>
    <x v="0"/>
    <n v="2.87"/>
    <x v="2"/>
    <n v="14217.980000000001"/>
    <n v="4954"/>
  </r>
  <r>
    <d v="2020-02-04T00:00:00"/>
    <x v="0"/>
    <x v="1"/>
    <n v="2"/>
    <n v="4"/>
    <x v="0"/>
    <n v="2.83"/>
    <x v="0"/>
    <n v="8198.51"/>
    <n v="2897"/>
  </r>
  <r>
    <d v="2020-02-04T00:00:00"/>
    <x v="0"/>
    <x v="1"/>
    <n v="2"/>
    <n v="4"/>
    <x v="1"/>
    <n v="2.81"/>
    <x v="1"/>
    <n v="11113.550000000001"/>
    <n v="3955"/>
  </r>
  <r>
    <d v="2020-02-04T00:00:00"/>
    <x v="0"/>
    <x v="1"/>
    <n v="2"/>
    <n v="4"/>
    <x v="0"/>
    <n v="2.76"/>
    <x v="3"/>
    <n v="8594.64"/>
    <n v="3114"/>
  </r>
  <r>
    <d v="2020-02-04T00:00:00"/>
    <x v="0"/>
    <x v="1"/>
    <n v="2"/>
    <n v="4"/>
    <x v="0"/>
    <n v="2.77"/>
    <x v="3"/>
    <n v="16996.72"/>
    <n v="6136"/>
  </r>
  <r>
    <d v="2020-02-04T00:00:00"/>
    <x v="0"/>
    <x v="1"/>
    <n v="2"/>
    <n v="4"/>
    <x v="0"/>
    <n v="2.79"/>
    <x v="2"/>
    <n v="12504.78"/>
    <n v="4482"/>
  </r>
  <r>
    <d v="2020-02-05T00:00:00"/>
    <x v="0"/>
    <x v="1"/>
    <n v="2"/>
    <n v="5"/>
    <x v="0"/>
    <n v="2.78"/>
    <x v="3"/>
    <n v="8554.06"/>
    <n v="3077"/>
  </r>
  <r>
    <d v="2020-02-05T00:00:00"/>
    <x v="0"/>
    <x v="1"/>
    <n v="2"/>
    <n v="5"/>
    <x v="0"/>
    <n v="2.85"/>
    <x v="3"/>
    <n v="14814.300000000001"/>
    <n v="5198"/>
  </r>
  <r>
    <d v="2020-02-05T00:00:00"/>
    <x v="0"/>
    <x v="1"/>
    <n v="2"/>
    <n v="5"/>
    <x v="0"/>
    <n v="2.79"/>
    <x v="2"/>
    <n v="14385.24"/>
    <n v="5156"/>
  </r>
  <r>
    <d v="2020-02-06T00:00:00"/>
    <x v="0"/>
    <x v="1"/>
    <n v="2"/>
    <n v="6"/>
    <x v="0"/>
    <n v="2.81"/>
    <x v="0"/>
    <n v="10295.84"/>
    <n v="3664"/>
  </r>
  <r>
    <d v="2020-02-06T00:00:00"/>
    <x v="0"/>
    <x v="1"/>
    <n v="2"/>
    <n v="6"/>
    <x v="0"/>
    <n v="2.77"/>
    <x v="1"/>
    <n v="7348.81"/>
    <n v="2653"/>
  </r>
  <r>
    <d v="2020-02-06T00:00:00"/>
    <x v="0"/>
    <x v="1"/>
    <n v="2"/>
    <n v="6"/>
    <x v="0"/>
    <n v="2.81"/>
    <x v="1"/>
    <n v="12425.82"/>
    <n v="4422"/>
  </r>
  <r>
    <d v="2020-02-06T00:00:00"/>
    <x v="0"/>
    <x v="1"/>
    <n v="2"/>
    <n v="6"/>
    <x v="0"/>
    <n v="2.76"/>
    <x v="3"/>
    <n v="13278.359999999999"/>
    <n v="4811"/>
  </r>
  <r>
    <d v="2020-02-06T00:00:00"/>
    <x v="0"/>
    <x v="1"/>
    <n v="2"/>
    <n v="6"/>
    <x v="1"/>
    <n v="2.73"/>
    <x v="3"/>
    <n v="7160.79"/>
    <n v="2623"/>
  </r>
  <r>
    <d v="2020-02-06T00:00:00"/>
    <x v="0"/>
    <x v="1"/>
    <n v="2"/>
    <n v="6"/>
    <x v="1"/>
    <n v="2.8"/>
    <x v="2"/>
    <n v="14481.599999999999"/>
    <n v="5172"/>
  </r>
  <r>
    <d v="2020-02-07T00:00:00"/>
    <x v="0"/>
    <x v="1"/>
    <n v="2"/>
    <n v="7"/>
    <x v="0"/>
    <n v="2.83"/>
    <x v="0"/>
    <n v="7457.05"/>
    <n v="2635"/>
  </r>
  <r>
    <d v="2020-02-07T00:00:00"/>
    <x v="0"/>
    <x v="1"/>
    <n v="2"/>
    <n v="7"/>
    <x v="0"/>
    <n v="2.78"/>
    <x v="1"/>
    <n v="7931.3399999999992"/>
    <n v="2853"/>
  </r>
  <r>
    <d v="2020-02-08T00:00:00"/>
    <x v="0"/>
    <x v="1"/>
    <n v="2"/>
    <n v="8"/>
    <x v="0"/>
    <n v="2.76"/>
    <x v="3"/>
    <n v="14561.759999999998"/>
    <n v="5276"/>
  </r>
  <r>
    <d v="2020-02-08T00:00:00"/>
    <x v="0"/>
    <x v="1"/>
    <n v="2"/>
    <n v="8"/>
    <x v="0"/>
    <n v="2.78"/>
    <x v="3"/>
    <n v="17447.28"/>
    <n v="6276"/>
  </r>
  <r>
    <d v="2020-02-08T00:00:00"/>
    <x v="0"/>
    <x v="1"/>
    <n v="2"/>
    <n v="8"/>
    <x v="1"/>
    <n v="2.75"/>
    <x v="3"/>
    <n v="14476"/>
    <n v="5264"/>
  </r>
  <r>
    <d v="2020-02-09T00:00:00"/>
    <x v="0"/>
    <x v="1"/>
    <n v="2"/>
    <n v="9"/>
    <x v="1"/>
    <n v="2.77"/>
    <x v="0"/>
    <n v="9769.7900000000009"/>
    <n v="3527"/>
  </r>
  <r>
    <d v="2020-02-09T00:00:00"/>
    <x v="0"/>
    <x v="1"/>
    <n v="2"/>
    <n v="9"/>
    <x v="1"/>
    <n v="2.75"/>
    <x v="1"/>
    <n v="12300.75"/>
    <n v="4473"/>
  </r>
  <r>
    <d v="2020-02-09T00:00:00"/>
    <x v="0"/>
    <x v="1"/>
    <n v="2"/>
    <n v="9"/>
    <x v="1"/>
    <n v="2.83"/>
    <x v="2"/>
    <n v="18380.850000000002"/>
    <n v="6495"/>
  </r>
  <r>
    <d v="2020-02-10T00:00:00"/>
    <x v="0"/>
    <x v="1"/>
    <n v="2"/>
    <n v="10"/>
    <x v="0"/>
    <n v="2.79"/>
    <x v="0"/>
    <n v="8808.0300000000007"/>
    <n v="3157"/>
  </r>
  <r>
    <d v="2020-02-10T00:00:00"/>
    <x v="0"/>
    <x v="1"/>
    <n v="2"/>
    <n v="10"/>
    <x v="0"/>
    <n v="2.87"/>
    <x v="0"/>
    <n v="12616.52"/>
    <n v="4396"/>
  </r>
  <r>
    <d v="2020-02-10T00:00:00"/>
    <x v="0"/>
    <x v="1"/>
    <n v="2"/>
    <n v="10"/>
    <x v="0"/>
    <n v="2.83"/>
    <x v="0"/>
    <n v="7558.93"/>
    <n v="2671"/>
  </r>
  <r>
    <d v="2020-02-10T00:00:00"/>
    <x v="0"/>
    <x v="1"/>
    <n v="2"/>
    <n v="10"/>
    <x v="1"/>
    <n v="2.75"/>
    <x v="2"/>
    <n v="14269.75"/>
    <n v="5189"/>
  </r>
  <r>
    <d v="2020-02-10T00:00:00"/>
    <x v="0"/>
    <x v="1"/>
    <n v="2"/>
    <n v="10"/>
    <x v="0"/>
    <n v="2.8"/>
    <x v="2"/>
    <n v="16385.599999999999"/>
    <n v="5852"/>
  </r>
  <r>
    <d v="2020-02-11T00:00:00"/>
    <x v="0"/>
    <x v="1"/>
    <n v="2"/>
    <n v="11"/>
    <x v="1"/>
    <n v="2.75"/>
    <x v="3"/>
    <n v="14910.5"/>
    <n v="5422"/>
  </r>
  <r>
    <d v="2020-02-12T00:00:00"/>
    <x v="0"/>
    <x v="1"/>
    <n v="2"/>
    <n v="12"/>
    <x v="1"/>
    <n v="2.84"/>
    <x v="0"/>
    <n v="9854.7999999999993"/>
    <n v="3470"/>
  </r>
  <r>
    <d v="2020-02-12T00:00:00"/>
    <x v="0"/>
    <x v="1"/>
    <n v="2"/>
    <n v="12"/>
    <x v="1"/>
    <n v="2.81"/>
    <x v="2"/>
    <n v="11717.7"/>
    <n v="4170"/>
  </r>
  <r>
    <d v="2020-02-12T00:00:00"/>
    <x v="0"/>
    <x v="1"/>
    <n v="2"/>
    <n v="12"/>
    <x v="1"/>
    <n v="2.76"/>
    <x v="2"/>
    <n v="9000.3599999999988"/>
    <n v="3261"/>
  </r>
  <r>
    <d v="2020-02-13T00:00:00"/>
    <x v="0"/>
    <x v="1"/>
    <n v="2"/>
    <n v="13"/>
    <x v="0"/>
    <n v="2.88"/>
    <x v="0"/>
    <n v="15356.16"/>
    <n v="5332"/>
  </r>
  <r>
    <d v="2020-02-13T00:00:00"/>
    <x v="0"/>
    <x v="1"/>
    <n v="2"/>
    <n v="13"/>
    <x v="0"/>
    <n v="2.85"/>
    <x v="1"/>
    <n v="11542.5"/>
    <n v="4050"/>
  </r>
  <r>
    <d v="2020-02-13T00:00:00"/>
    <x v="0"/>
    <x v="1"/>
    <n v="2"/>
    <n v="13"/>
    <x v="0"/>
    <n v="2.75"/>
    <x v="3"/>
    <n v="7438.75"/>
    <n v="2705"/>
  </r>
  <r>
    <d v="2020-02-13T00:00:00"/>
    <x v="0"/>
    <x v="1"/>
    <n v="2"/>
    <n v="13"/>
    <x v="1"/>
    <n v="2.75"/>
    <x v="3"/>
    <n v="12454.75"/>
    <n v="4529"/>
  </r>
  <r>
    <d v="2020-02-14T00:00:00"/>
    <x v="0"/>
    <x v="1"/>
    <n v="2"/>
    <n v="14"/>
    <x v="0"/>
    <n v="2.83"/>
    <x v="2"/>
    <n v="18264.82"/>
    <n v="6454"/>
  </r>
  <r>
    <d v="2020-02-15T00:00:00"/>
    <x v="0"/>
    <x v="1"/>
    <n v="2"/>
    <n v="15"/>
    <x v="0"/>
    <n v="2.8"/>
    <x v="0"/>
    <n v="16699.2"/>
    <n v="5964"/>
  </r>
  <r>
    <d v="2020-02-15T00:00:00"/>
    <x v="0"/>
    <x v="1"/>
    <n v="2"/>
    <n v="15"/>
    <x v="0"/>
    <n v="2.85"/>
    <x v="0"/>
    <n v="12825"/>
    <n v="4500"/>
  </r>
  <r>
    <d v="2020-02-15T00:00:00"/>
    <x v="0"/>
    <x v="1"/>
    <n v="2"/>
    <n v="15"/>
    <x v="1"/>
    <n v="2.76"/>
    <x v="1"/>
    <n v="8462.16"/>
    <n v="3066"/>
  </r>
  <r>
    <d v="2020-02-15T00:00:00"/>
    <x v="0"/>
    <x v="1"/>
    <n v="2"/>
    <n v="15"/>
    <x v="1"/>
    <n v="2.75"/>
    <x v="3"/>
    <n v="15100.25"/>
    <n v="5491"/>
  </r>
  <r>
    <d v="2020-02-15T00:00:00"/>
    <x v="0"/>
    <x v="1"/>
    <n v="2"/>
    <n v="15"/>
    <x v="0"/>
    <n v="2.8"/>
    <x v="2"/>
    <n v="16206.4"/>
    <n v="5788"/>
  </r>
  <r>
    <d v="2020-02-16T00:00:00"/>
    <x v="0"/>
    <x v="1"/>
    <n v="2"/>
    <n v="16"/>
    <x v="0"/>
    <n v="2.81"/>
    <x v="1"/>
    <n v="12496.07"/>
    <n v="4447"/>
  </r>
  <r>
    <d v="2020-02-17T00:00:00"/>
    <x v="0"/>
    <x v="1"/>
    <n v="2"/>
    <n v="17"/>
    <x v="0"/>
    <n v="2.84"/>
    <x v="0"/>
    <n v="8511.48"/>
    <n v="2997"/>
  </r>
  <r>
    <d v="2020-02-17T00:00:00"/>
    <x v="0"/>
    <x v="1"/>
    <n v="2"/>
    <n v="17"/>
    <x v="1"/>
    <n v="2.83"/>
    <x v="0"/>
    <n v="12313.33"/>
    <n v="4351"/>
  </r>
  <r>
    <d v="2020-02-17T00:00:00"/>
    <x v="0"/>
    <x v="1"/>
    <n v="2"/>
    <n v="17"/>
    <x v="0"/>
    <n v="2.79"/>
    <x v="1"/>
    <n v="12546.630000000001"/>
    <n v="4497"/>
  </r>
  <r>
    <d v="2020-02-17T00:00:00"/>
    <x v="0"/>
    <x v="1"/>
    <n v="2"/>
    <n v="17"/>
    <x v="0"/>
    <n v="2.77"/>
    <x v="2"/>
    <n v="13653.33"/>
    <n v="4929"/>
  </r>
  <r>
    <d v="2020-02-18T00:00:00"/>
    <x v="0"/>
    <x v="1"/>
    <n v="2"/>
    <n v="18"/>
    <x v="0"/>
    <n v="2.86"/>
    <x v="0"/>
    <n v="8236.7999999999993"/>
    <n v="2880"/>
  </r>
  <r>
    <d v="2020-02-18T00:00:00"/>
    <x v="0"/>
    <x v="1"/>
    <n v="2"/>
    <n v="18"/>
    <x v="0"/>
    <n v="2.81"/>
    <x v="0"/>
    <n v="9281.43"/>
    <n v="3303"/>
  </r>
  <r>
    <d v="2020-02-18T00:00:00"/>
    <x v="0"/>
    <x v="1"/>
    <n v="2"/>
    <n v="18"/>
    <x v="0"/>
    <n v="2.78"/>
    <x v="1"/>
    <n v="11114.439999999999"/>
    <n v="3998"/>
  </r>
  <r>
    <d v="2020-02-18T00:00:00"/>
    <x v="0"/>
    <x v="1"/>
    <n v="2"/>
    <n v="18"/>
    <x v="0"/>
    <n v="2.79"/>
    <x v="3"/>
    <n v="13944.42"/>
    <n v="4998"/>
  </r>
  <r>
    <d v="2020-02-18T00:00:00"/>
    <x v="0"/>
    <x v="1"/>
    <n v="2"/>
    <n v="18"/>
    <x v="0"/>
    <n v="2.8"/>
    <x v="2"/>
    <n v="12213.599999999999"/>
    <n v="4362"/>
  </r>
  <r>
    <d v="2020-02-18T00:00:00"/>
    <x v="0"/>
    <x v="1"/>
    <n v="2"/>
    <n v="18"/>
    <x v="0"/>
    <n v="2.79"/>
    <x v="2"/>
    <n v="14368.5"/>
    <n v="5150"/>
  </r>
  <r>
    <d v="2020-02-19T00:00:00"/>
    <x v="0"/>
    <x v="1"/>
    <n v="2"/>
    <n v="19"/>
    <x v="0"/>
    <n v="2.79"/>
    <x v="0"/>
    <n v="8595.99"/>
    <n v="3081"/>
  </r>
  <r>
    <d v="2020-02-19T00:00:00"/>
    <x v="0"/>
    <x v="1"/>
    <n v="2"/>
    <n v="19"/>
    <x v="0"/>
    <n v="2.8"/>
    <x v="0"/>
    <n v="14974.4"/>
    <n v="5348"/>
  </r>
  <r>
    <d v="2020-02-19T00:00:00"/>
    <x v="0"/>
    <x v="1"/>
    <n v="2"/>
    <n v="19"/>
    <x v="0"/>
    <n v="2.83"/>
    <x v="1"/>
    <n v="11373.77"/>
    <n v="4019"/>
  </r>
  <r>
    <d v="2020-02-19T00:00:00"/>
    <x v="0"/>
    <x v="1"/>
    <n v="2"/>
    <n v="19"/>
    <x v="1"/>
    <n v="2.76"/>
    <x v="1"/>
    <n v="15950.039999999999"/>
    <n v="5779"/>
  </r>
  <r>
    <d v="2020-02-19T00:00:00"/>
    <x v="0"/>
    <x v="1"/>
    <n v="2"/>
    <n v="19"/>
    <x v="0"/>
    <n v="2.79"/>
    <x v="2"/>
    <n v="13885.83"/>
    <n v="4977"/>
  </r>
  <r>
    <d v="2020-02-20T00:00:00"/>
    <x v="0"/>
    <x v="1"/>
    <n v="2"/>
    <n v="20"/>
    <x v="0"/>
    <n v="2.76"/>
    <x v="1"/>
    <n v="8671.92"/>
    <n v="3142"/>
  </r>
  <r>
    <d v="2020-02-20T00:00:00"/>
    <x v="0"/>
    <x v="1"/>
    <n v="2"/>
    <n v="20"/>
    <x v="0"/>
    <n v="2.79"/>
    <x v="3"/>
    <n v="11980.26"/>
    <n v="4294"/>
  </r>
  <r>
    <d v="2020-02-20T00:00:00"/>
    <x v="0"/>
    <x v="1"/>
    <n v="2"/>
    <n v="20"/>
    <x v="0"/>
    <n v="2.77"/>
    <x v="3"/>
    <n v="17525.79"/>
    <n v="6327"/>
  </r>
  <r>
    <d v="2020-02-20T00:00:00"/>
    <x v="0"/>
    <x v="1"/>
    <n v="2"/>
    <n v="20"/>
    <x v="0"/>
    <n v="2.81"/>
    <x v="3"/>
    <n v="7488.6500000000005"/>
    <n v="2665"/>
  </r>
  <r>
    <d v="2020-02-21T00:00:00"/>
    <x v="0"/>
    <x v="1"/>
    <n v="2"/>
    <n v="21"/>
    <x v="1"/>
    <n v="2.83"/>
    <x v="0"/>
    <n v="11266.23"/>
    <n v="3981"/>
  </r>
  <r>
    <d v="2020-02-21T00:00:00"/>
    <x v="0"/>
    <x v="1"/>
    <n v="2"/>
    <n v="21"/>
    <x v="1"/>
    <n v="2.78"/>
    <x v="0"/>
    <n v="10911.5"/>
    <n v="3925"/>
  </r>
  <r>
    <d v="2020-02-21T00:00:00"/>
    <x v="0"/>
    <x v="1"/>
    <n v="2"/>
    <n v="21"/>
    <x v="0"/>
    <n v="2.79"/>
    <x v="1"/>
    <n v="11988.630000000001"/>
    <n v="4297"/>
  </r>
  <r>
    <d v="2020-02-21T00:00:00"/>
    <x v="0"/>
    <x v="1"/>
    <n v="2"/>
    <n v="21"/>
    <x v="1"/>
    <n v="2.77"/>
    <x v="3"/>
    <n v="11467.8"/>
    <n v="4140"/>
  </r>
  <r>
    <d v="2020-02-21T00:00:00"/>
    <x v="0"/>
    <x v="1"/>
    <n v="2"/>
    <n v="21"/>
    <x v="1"/>
    <n v="2.82"/>
    <x v="2"/>
    <n v="11683.26"/>
    <n v="4143"/>
  </r>
  <r>
    <d v="2020-02-22T00:00:00"/>
    <x v="0"/>
    <x v="1"/>
    <n v="2"/>
    <n v="22"/>
    <x v="0"/>
    <n v="2.81"/>
    <x v="1"/>
    <n v="9416.31"/>
    <n v="3351"/>
  </r>
  <r>
    <d v="2020-02-22T00:00:00"/>
    <x v="0"/>
    <x v="1"/>
    <n v="2"/>
    <n v="22"/>
    <x v="0"/>
    <n v="2.82"/>
    <x v="3"/>
    <n v="16677.48"/>
    <n v="5914"/>
  </r>
  <r>
    <d v="2020-02-23T00:00:00"/>
    <x v="0"/>
    <x v="1"/>
    <n v="2"/>
    <n v="23"/>
    <x v="1"/>
    <n v="2.82"/>
    <x v="1"/>
    <n v="15250.56"/>
    <n v="5408"/>
  </r>
  <r>
    <d v="2020-02-23T00:00:00"/>
    <x v="0"/>
    <x v="1"/>
    <n v="2"/>
    <n v="23"/>
    <x v="0"/>
    <n v="2.8"/>
    <x v="3"/>
    <n v="16581.599999999999"/>
    <n v="5922"/>
  </r>
  <r>
    <d v="2020-02-23T00:00:00"/>
    <x v="0"/>
    <x v="1"/>
    <n v="2"/>
    <n v="23"/>
    <x v="0"/>
    <n v="2.79"/>
    <x v="3"/>
    <n v="10749.87"/>
    <n v="3853"/>
  </r>
  <r>
    <d v="2020-02-23T00:00:00"/>
    <x v="0"/>
    <x v="1"/>
    <n v="2"/>
    <n v="23"/>
    <x v="0"/>
    <n v="2.86"/>
    <x v="2"/>
    <n v="11989.119999999999"/>
    <n v="4192"/>
  </r>
  <r>
    <d v="2020-02-24T00:00:00"/>
    <x v="0"/>
    <x v="1"/>
    <n v="2"/>
    <n v="24"/>
    <x v="0"/>
    <n v="2.87"/>
    <x v="0"/>
    <n v="14151.970000000001"/>
    <n v="4931"/>
  </r>
  <r>
    <d v="2020-02-24T00:00:00"/>
    <x v="0"/>
    <x v="1"/>
    <n v="2"/>
    <n v="24"/>
    <x v="0"/>
    <n v="2.81"/>
    <x v="1"/>
    <n v="11973.41"/>
    <n v="4261"/>
  </r>
  <r>
    <d v="2020-02-24T00:00:00"/>
    <x v="0"/>
    <x v="1"/>
    <n v="2"/>
    <n v="24"/>
    <x v="0"/>
    <n v="2.83"/>
    <x v="1"/>
    <n v="9019.2100000000009"/>
    <n v="3187"/>
  </r>
  <r>
    <d v="2020-02-24T00:00:00"/>
    <x v="0"/>
    <x v="1"/>
    <n v="2"/>
    <n v="24"/>
    <x v="1"/>
    <n v="2.83"/>
    <x v="2"/>
    <n v="13357.6"/>
    <n v="4720"/>
  </r>
  <r>
    <d v="2020-02-25T00:00:00"/>
    <x v="0"/>
    <x v="1"/>
    <n v="2"/>
    <n v="25"/>
    <x v="0"/>
    <n v="2.78"/>
    <x v="3"/>
    <n v="12699.039999999999"/>
    <n v="4568"/>
  </r>
  <r>
    <d v="2020-02-25T00:00:00"/>
    <x v="0"/>
    <x v="1"/>
    <n v="2"/>
    <n v="25"/>
    <x v="0"/>
    <n v="2.84"/>
    <x v="2"/>
    <n v="17590.96"/>
    <n v="6194"/>
  </r>
  <r>
    <d v="2020-02-26T00:00:00"/>
    <x v="0"/>
    <x v="1"/>
    <n v="2"/>
    <n v="26"/>
    <x v="0"/>
    <n v="2.79"/>
    <x v="1"/>
    <n v="16011.81"/>
    <n v="5739"/>
  </r>
  <r>
    <d v="2020-02-26T00:00:00"/>
    <x v="0"/>
    <x v="1"/>
    <n v="2"/>
    <n v="26"/>
    <x v="0"/>
    <n v="2.78"/>
    <x v="2"/>
    <n v="7845.16"/>
    <n v="2822"/>
  </r>
  <r>
    <d v="2020-02-27T00:00:00"/>
    <x v="0"/>
    <x v="1"/>
    <n v="2"/>
    <n v="27"/>
    <x v="1"/>
    <n v="2.83"/>
    <x v="0"/>
    <n v="15448.970000000001"/>
    <n v="5459"/>
  </r>
  <r>
    <d v="2020-02-27T00:00:00"/>
    <x v="0"/>
    <x v="1"/>
    <n v="2"/>
    <n v="27"/>
    <x v="0"/>
    <n v="2.81"/>
    <x v="1"/>
    <n v="17194.39"/>
    <n v="6119"/>
  </r>
  <r>
    <d v="2020-02-27T00:00:00"/>
    <x v="0"/>
    <x v="1"/>
    <n v="2"/>
    <n v="27"/>
    <x v="0"/>
    <n v="2.83"/>
    <x v="1"/>
    <n v="12825.56"/>
    <n v="4532"/>
  </r>
  <r>
    <d v="2020-02-27T00:00:00"/>
    <x v="0"/>
    <x v="1"/>
    <n v="2"/>
    <n v="27"/>
    <x v="1"/>
    <n v="2.76"/>
    <x v="1"/>
    <n v="17092.68"/>
    <n v="6193"/>
  </r>
  <r>
    <d v="2020-02-27T00:00:00"/>
    <x v="0"/>
    <x v="1"/>
    <n v="2"/>
    <n v="27"/>
    <x v="0"/>
    <n v="2.83"/>
    <x v="3"/>
    <n v="7612.7"/>
    <n v="2690"/>
  </r>
  <r>
    <d v="2020-02-28T00:00:00"/>
    <x v="0"/>
    <x v="1"/>
    <n v="2"/>
    <n v="28"/>
    <x v="1"/>
    <n v="2.77"/>
    <x v="0"/>
    <n v="14127"/>
    <n v="5100"/>
  </r>
  <r>
    <d v="2020-02-28T00:00:00"/>
    <x v="0"/>
    <x v="1"/>
    <n v="2"/>
    <n v="28"/>
    <x v="0"/>
    <n v="2.81"/>
    <x v="3"/>
    <n v="17427.62"/>
    <n v="6202"/>
  </r>
  <r>
    <d v="2020-03-01T00:00:00"/>
    <x v="0"/>
    <x v="2"/>
    <n v="3"/>
    <n v="1"/>
    <x v="0"/>
    <n v="2.88"/>
    <x v="1"/>
    <n v="11940.48"/>
    <n v="4146"/>
  </r>
  <r>
    <d v="2020-03-01T00:00:00"/>
    <x v="0"/>
    <x v="2"/>
    <n v="3"/>
    <n v="1"/>
    <x v="1"/>
    <n v="2.82"/>
    <x v="2"/>
    <n v="16260.119999999999"/>
    <n v="5766"/>
  </r>
  <r>
    <d v="2020-03-01T00:00:00"/>
    <x v="0"/>
    <x v="2"/>
    <n v="3"/>
    <n v="1"/>
    <x v="1"/>
    <n v="2.82"/>
    <x v="2"/>
    <n v="12876.119999999999"/>
    <n v="4566"/>
  </r>
  <r>
    <d v="2020-03-02T00:00:00"/>
    <x v="0"/>
    <x v="2"/>
    <n v="3"/>
    <n v="2"/>
    <x v="0"/>
    <n v="2.82"/>
    <x v="1"/>
    <n v="10214.039999999999"/>
    <n v="3622"/>
  </r>
  <r>
    <d v="2020-03-03T00:00:00"/>
    <x v="0"/>
    <x v="2"/>
    <n v="3"/>
    <n v="3"/>
    <x v="0"/>
    <n v="2.89"/>
    <x v="0"/>
    <n v="10377.99"/>
    <n v="3591"/>
  </r>
  <r>
    <d v="2020-03-03T00:00:00"/>
    <x v="0"/>
    <x v="2"/>
    <n v="3"/>
    <n v="3"/>
    <x v="0"/>
    <n v="2.84"/>
    <x v="1"/>
    <n v="10419.959999999999"/>
    <n v="3669"/>
  </r>
  <r>
    <d v="2020-03-03T00:00:00"/>
    <x v="0"/>
    <x v="2"/>
    <n v="3"/>
    <n v="3"/>
    <x v="0"/>
    <n v="2.83"/>
    <x v="3"/>
    <n v="14990.51"/>
    <n v="5297"/>
  </r>
  <r>
    <d v="2020-03-03T00:00:00"/>
    <x v="0"/>
    <x v="2"/>
    <n v="3"/>
    <n v="3"/>
    <x v="1"/>
    <n v="2.76"/>
    <x v="3"/>
    <n v="15066.839999999998"/>
    <n v="5459"/>
  </r>
  <r>
    <d v="2020-03-03T00:00:00"/>
    <x v="0"/>
    <x v="2"/>
    <n v="3"/>
    <n v="3"/>
    <x v="0"/>
    <n v="2.9"/>
    <x v="2"/>
    <n v="15738.3"/>
    <n v="5427"/>
  </r>
  <r>
    <d v="2020-03-04T00:00:00"/>
    <x v="0"/>
    <x v="2"/>
    <n v="3"/>
    <n v="4"/>
    <x v="1"/>
    <n v="2.81"/>
    <x v="0"/>
    <n v="13693.130000000001"/>
    <n v="4873"/>
  </r>
  <r>
    <d v="2020-03-04T00:00:00"/>
    <x v="0"/>
    <x v="2"/>
    <n v="3"/>
    <n v="4"/>
    <x v="0"/>
    <n v="2.86"/>
    <x v="0"/>
    <n v="14640.34"/>
    <n v="5119"/>
  </r>
  <r>
    <d v="2020-03-04T00:00:00"/>
    <x v="0"/>
    <x v="2"/>
    <n v="3"/>
    <n v="4"/>
    <x v="0"/>
    <n v="2.9"/>
    <x v="0"/>
    <n v="15291.699999999999"/>
    <n v="5273"/>
  </r>
  <r>
    <d v="2020-03-04T00:00:00"/>
    <x v="0"/>
    <x v="2"/>
    <n v="3"/>
    <n v="4"/>
    <x v="0"/>
    <n v="2.83"/>
    <x v="1"/>
    <n v="14554.69"/>
    <n v="5143"/>
  </r>
  <r>
    <d v="2020-03-04T00:00:00"/>
    <x v="0"/>
    <x v="2"/>
    <n v="3"/>
    <n v="4"/>
    <x v="0"/>
    <n v="2.83"/>
    <x v="2"/>
    <n v="11223.78"/>
    <n v="3966"/>
  </r>
  <r>
    <d v="2020-03-05T00:00:00"/>
    <x v="0"/>
    <x v="2"/>
    <n v="3"/>
    <n v="5"/>
    <x v="0"/>
    <n v="2.84"/>
    <x v="3"/>
    <n v="16622.52"/>
    <n v="5853"/>
  </r>
  <r>
    <d v="2020-03-05T00:00:00"/>
    <x v="0"/>
    <x v="2"/>
    <n v="3"/>
    <n v="5"/>
    <x v="1"/>
    <n v="2.76"/>
    <x v="3"/>
    <n v="9720.7199999999993"/>
    <n v="3522"/>
  </r>
  <r>
    <d v="2020-03-05T00:00:00"/>
    <x v="0"/>
    <x v="2"/>
    <n v="3"/>
    <n v="5"/>
    <x v="0"/>
    <n v="2.85"/>
    <x v="2"/>
    <n v="10148.85"/>
    <n v="3561"/>
  </r>
  <r>
    <d v="2020-03-06T00:00:00"/>
    <x v="0"/>
    <x v="2"/>
    <n v="3"/>
    <n v="6"/>
    <x v="1"/>
    <n v="2.81"/>
    <x v="0"/>
    <n v="7735.93"/>
    <n v="2753"/>
  </r>
  <r>
    <d v="2020-03-06T00:00:00"/>
    <x v="0"/>
    <x v="2"/>
    <n v="3"/>
    <n v="6"/>
    <x v="0"/>
    <n v="2.86"/>
    <x v="1"/>
    <n v="8216.7799999999988"/>
    <n v="2873"/>
  </r>
  <r>
    <d v="2020-03-06T00:00:00"/>
    <x v="0"/>
    <x v="2"/>
    <n v="3"/>
    <n v="6"/>
    <x v="0"/>
    <n v="2.86"/>
    <x v="2"/>
    <n v="13653.64"/>
    <n v="4774"/>
  </r>
  <r>
    <d v="2020-03-07T00:00:00"/>
    <x v="0"/>
    <x v="2"/>
    <n v="3"/>
    <n v="7"/>
    <x v="1"/>
    <n v="2.87"/>
    <x v="0"/>
    <n v="7912.59"/>
    <n v="2757"/>
  </r>
  <r>
    <d v="2020-03-07T00:00:00"/>
    <x v="0"/>
    <x v="2"/>
    <n v="3"/>
    <n v="7"/>
    <x v="0"/>
    <n v="2.85"/>
    <x v="2"/>
    <n v="12847.800000000001"/>
    <n v="4508"/>
  </r>
  <r>
    <d v="2020-03-08T00:00:00"/>
    <x v="0"/>
    <x v="2"/>
    <n v="3"/>
    <n v="8"/>
    <x v="1"/>
    <n v="2.82"/>
    <x v="0"/>
    <n v="7402.5"/>
    <n v="2625"/>
  </r>
  <r>
    <d v="2020-03-08T00:00:00"/>
    <x v="0"/>
    <x v="2"/>
    <n v="3"/>
    <n v="8"/>
    <x v="0"/>
    <n v="2.81"/>
    <x v="3"/>
    <n v="12928.81"/>
    <n v="4601"/>
  </r>
  <r>
    <d v="2020-03-08T00:00:00"/>
    <x v="0"/>
    <x v="2"/>
    <n v="3"/>
    <n v="8"/>
    <x v="1"/>
    <n v="2.81"/>
    <x v="2"/>
    <n v="16407.59"/>
    <n v="5839"/>
  </r>
  <r>
    <d v="2020-03-09T00:00:00"/>
    <x v="0"/>
    <x v="2"/>
    <n v="3"/>
    <n v="9"/>
    <x v="1"/>
    <n v="2.84"/>
    <x v="0"/>
    <n v="10434.16"/>
    <n v="3674"/>
  </r>
  <r>
    <d v="2020-03-09T00:00:00"/>
    <x v="0"/>
    <x v="2"/>
    <n v="3"/>
    <n v="9"/>
    <x v="1"/>
    <n v="2.84"/>
    <x v="1"/>
    <n v="9122.08"/>
    <n v="3212"/>
  </r>
  <r>
    <d v="2020-03-09T00:00:00"/>
    <x v="0"/>
    <x v="2"/>
    <n v="3"/>
    <n v="9"/>
    <x v="0"/>
    <n v="2.8"/>
    <x v="3"/>
    <n v="12280.8"/>
    <n v="4386"/>
  </r>
  <r>
    <d v="2020-03-09T00:00:00"/>
    <x v="0"/>
    <x v="2"/>
    <n v="3"/>
    <n v="9"/>
    <x v="0"/>
    <n v="2.77"/>
    <x v="3"/>
    <n v="12401.29"/>
    <n v="4477"/>
  </r>
  <r>
    <d v="2020-03-10T00:00:00"/>
    <x v="0"/>
    <x v="2"/>
    <n v="3"/>
    <n v="10"/>
    <x v="0"/>
    <n v="2.81"/>
    <x v="1"/>
    <n v="8871.17"/>
    <n v="3157"/>
  </r>
  <r>
    <d v="2020-03-10T00:00:00"/>
    <x v="0"/>
    <x v="2"/>
    <n v="3"/>
    <n v="10"/>
    <x v="0"/>
    <n v="2.86"/>
    <x v="1"/>
    <n v="13753.74"/>
    <n v="4809"/>
  </r>
  <r>
    <d v="2020-03-10T00:00:00"/>
    <x v="0"/>
    <x v="2"/>
    <n v="3"/>
    <n v="10"/>
    <x v="1"/>
    <n v="2.75"/>
    <x v="3"/>
    <n v="16445"/>
    <n v="5980"/>
  </r>
  <r>
    <d v="2020-03-10T00:00:00"/>
    <x v="0"/>
    <x v="2"/>
    <n v="3"/>
    <n v="10"/>
    <x v="0"/>
    <n v="2.76"/>
    <x v="3"/>
    <n v="14768.759999999998"/>
    <n v="5351"/>
  </r>
  <r>
    <d v="2020-03-10T00:00:00"/>
    <x v="0"/>
    <x v="2"/>
    <n v="3"/>
    <n v="10"/>
    <x v="0"/>
    <n v="2.84"/>
    <x v="2"/>
    <n v="9829.24"/>
    <n v="3461"/>
  </r>
  <r>
    <d v="2020-03-10T00:00:00"/>
    <x v="0"/>
    <x v="2"/>
    <n v="3"/>
    <n v="10"/>
    <x v="1"/>
    <n v="2.84"/>
    <x v="2"/>
    <n v="12757.279999999999"/>
    <n v="4492"/>
  </r>
  <r>
    <d v="2020-03-11T00:00:00"/>
    <x v="0"/>
    <x v="2"/>
    <n v="3"/>
    <n v="11"/>
    <x v="0"/>
    <n v="2.83"/>
    <x v="0"/>
    <n v="10799.28"/>
    <n v="3816"/>
  </r>
  <r>
    <d v="2020-03-11T00:00:00"/>
    <x v="0"/>
    <x v="2"/>
    <n v="3"/>
    <n v="11"/>
    <x v="0"/>
    <n v="2.83"/>
    <x v="1"/>
    <n v="17362.05"/>
    <n v="6135"/>
  </r>
  <r>
    <d v="2020-03-11T00:00:00"/>
    <x v="0"/>
    <x v="2"/>
    <n v="3"/>
    <n v="11"/>
    <x v="0"/>
    <n v="2.84"/>
    <x v="2"/>
    <n v="11607.08"/>
    <n v="4087"/>
  </r>
  <r>
    <d v="2020-03-11T00:00:00"/>
    <x v="0"/>
    <x v="2"/>
    <n v="3"/>
    <n v="11"/>
    <x v="0"/>
    <n v="2.84"/>
    <x v="2"/>
    <n v="13115.119999999999"/>
    <n v="4618"/>
  </r>
  <r>
    <d v="2020-03-12T00:00:00"/>
    <x v="0"/>
    <x v="2"/>
    <n v="3"/>
    <n v="12"/>
    <x v="0"/>
    <n v="2.81"/>
    <x v="1"/>
    <n v="10146.91"/>
    <n v="3611"/>
  </r>
  <r>
    <d v="2020-03-12T00:00:00"/>
    <x v="0"/>
    <x v="2"/>
    <n v="3"/>
    <n v="12"/>
    <x v="0"/>
    <n v="2.86"/>
    <x v="1"/>
    <n v="10384.66"/>
    <n v="3631"/>
  </r>
  <r>
    <d v="2020-03-12T00:00:00"/>
    <x v="0"/>
    <x v="2"/>
    <n v="3"/>
    <n v="12"/>
    <x v="0"/>
    <n v="2.82"/>
    <x v="3"/>
    <n v="15346.439999999999"/>
    <n v="5442"/>
  </r>
  <r>
    <d v="2020-03-12T00:00:00"/>
    <x v="0"/>
    <x v="2"/>
    <n v="3"/>
    <n v="12"/>
    <x v="0"/>
    <n v="2.83"/>
    <x v="3"/>
    <n v="14166.98"/>
    <n v="5006"/>
  </r>
  <r>
    <d v="2020-03-12T00:00:00"/>
    <x v="0"/>
    <x v="2"/>
    <n v="3"/>
    <n v="12"/>
    <x v="1"/>
    <n v="2.84"/>
    <x v="2"/>
    <n v="17258.68"/>
    <n v="6077"/>
  </r>
  <r>
    <d v="2020-03-12T00:00:00"/>
    <x v="0"/>
    <x v="2"/>
    <n v="3"/>
    <n v="12"/>
    <x v="0"/>
    <n v="2.88"/>
    <x v="2"/>
    <n v="11770.56"/>
    <n v="4087"/>
  </r>
  <r>
    <d v="2020-03-13T00:00:00"/>
    <x v="0"/>
    <x v="2"/>
    <n v="3"/>
    <n v="13"/>
    <x v="0"/>
    <n v="2.82"/>
    <x v="3"/>
    <n v="12441.84"/>
    <n v="4412"/>
  </r>
  <r>
    <d v="2020-03-13T00:00:00"/>
    <x v="0"/>
    <x v="2"/>
    <n v="3"/>
    <n v="13"/>
    <x v="0"/>
    <n v="2.82"/>
    <x v="2"/>
    <n v="15690.48"/>
    <n v="5564"/>
  </r>
  <r>
    <d v="2020-03-14T00:00:00"/>
    <x v="0"/>
    <x v="2"/>
    <n v="3"/>
    <n v="14"/>
    <x v="1"/>
    <n v="2.79"/>
    <x v="0"/>
    <n v="8121.6900000000005"/>
    <n v="2911"/>
  </r>
  <r>
    <d v="2020-03-14T00:00:00"/>
    <x v="0"/>
    <x v="2"/>
    <n v="3"/>
    <n v="14"/>
    <x v="0"/>
    <n v="2.84"/>
    <x v="1"/>
    <n v="18099.32"/>
    <n v="6373"/>
  </r>
  <r>
    <d v="2020-03-14T00:00:00"/>
    <x v="0"/>
    <x v="2"/>
    <n v="3"/>
    <n v="14"/>
    <x v="0"/>
    <n v="2.82"/>
    <x v="3"/>
    <n v="14201.519999999999"/>
    <n v="5036"/>
  </r>
  <r>
    <d v="2020-03-14T00:00:00"/>
    <x v="0"/>
    <x v="2"/>
    <n v="3"/>
    <n v="14"/>
    <x v="0"/>
    <n v="2.81"/>
    <x v="3"/>
    <n v="9458.4600000000009"/>
    <n v="3366"/>
  </r>
  <r>
    <d v="2020-03-14T00:00:00"/>
    <x v="0"/>
    <x v="2"/>
    <n v="3"/>
    <n v="14"/>
    <x v="0"/>
    <n v="2.78"/>
    <x v="3"/>
    <n v="16944.099999999999"/>
    <n v="6095"/>
  </r>
  <r>
    <d v="2020-03-14T00:00:00"/>
    <x v="0"/>
    <x v="2"/>
    <n v="3"/>
    <n v="14"/>
    <x v="0"/>
    <n v="2.79"/>
    <x v="3"/>
    <n v="14519.16"/>
    <n v="5204"/>
  </r>
  <r>
    <d v="2020-03-14T00:00:00"/>
    <x v="0"/>
    <x v="2"/>
    <n v="3"/>
    <n v="14"/>
    <x v="1"/>
    <n v="2.83"/>
    <x v="2"/>
    <n v="14798.07"/>
    <n v="5229"/>
  </r>
  <r>
    <d v="2020-03-15T00:00:00"/>
    <x v="0"/>
    <x v="2"/>
    <n v="3"/>
    <n v="15"/>
    <x v="1"/>
    <n v="2.8"/>
    <x v="1"/>
    <n v="8388.7999999999993"/>
    <n v="2996"/>
  </r>
  <r>
    <d v="2020-03-15T00:00:00"/>
    <x v="0"/>
    <x v="2"/>
    <n v="3"/>
    <n v="15"/>
    <x v="1"/>
    <n v="2.77"/>
    <x v="1"/>
    <n v="17966.22"/>
    <n v="6486"/>
  </r>
  <r>
    <d v="2020-03-15T00:00:00"/>
    <x v="0"/>
    <x v="2"/>
    <n v="3"/>
    <n v="15"/>
    <x v="0"/>
    <n v="2.82"/>
    <x v="2"/>
    <n v="8632.0199999999986"/>
    <n v="3061"/>
  </r>
  <r>
    <d v="2020-03-15T00:00:00"/>
    <x v="0"/>
    <x v="2"/>
    <n v="3"/>
    <n v="15"/>
    <x v="0"/>
    <n v="2.8"/>
    <x v="2"/>
    <n v="9038.4"/>
    <n v="3228"/>
  </r>
  <r>
    <d v="2020-03-16T00:00:00"/>
    <x v="0"/>
    <x v="2"/>
    <n v="3"/>
    <n v="16"/>
    <x v="0"/>
    <n v="2.9"/>
    <x v="0"/>
    <n v="18473"/>
    <n v="6370"/>
  </r>
  <r>
    <d v="2020-03-16T00:00:00"/>
    <x v="0"/>
    <x v="2"/>
    <n v="3"/>
    <n v="16"/>
    <x v="0"/>
    <n v="2.88"/>
    <x v="1"/>
    <n v="14489.279999999999"/>
    <n v="5031"/>
  </r>
  <r>
    <d v="2020-03-17T00:00:00"/>
    <x v="0"/>
    <x v="2"/>
    <n v="3"/>
    <n v="17"/>
    <x v="0"/>
    <n v="2.83"/>
    <x v="1"/>
    <n v="13298.17"/>
    <n v="4699"/>
  </r>
  <r>
    <d v="2020-03-19T00:00:00"/>
    <x v="0"/>
    <x v="2"/>
    <n v="3"/>
    <n v="19"/>
    <x v="0"/>
    <n v="2.88"/>
    <x v="0"/>
    <n v="13069.439999999999"/>
    <n v="4538"/>
  </r>
  <r>
    <d v="2020-03-19T00:00:00"/>
    <x v="0"/>
    <x v="2"/>
    <n v="3"/>
    <n v="19"/>
    <x v="0"/>
    <n v="2.82"/>
    <x v="3"/>
    <n v="9150.9"/>
    <n v="3245"/>
  </r>
  <r>
    <d v="2020-03-19T00:00:00"/>
    <x v="0"/>
    <x v="2"/>
    <n v="3"/>
    <n v="19"/>
    <x v="0"/>
    <n v="2.85"/>
    <x v="3"/>
    <n v="11445.6"/>
    <n v="4016"/>
  </r>
  <r>
    <d v="2020-03-19T00:00:00"/>
    <x v="0"/>
    <x v="2"/>
    <n v="3"/>
    <n v="19"/>
    <x v="0"/>
    <n v="2.85"/>
    <x v="2"/>
    <n v="13454.85"/>
    <n v="4721"/>
  </r>
  <r>
    <d v="2020-03-19T00:00:00"/>
    <x v="0"/>
    <x v="2"/>
    <n v="3"/>
    <n v="19"/>
    <x v="1"/>
    <n v="2.81"/>
    <x v="2"/>
    <n v="16621.150000000001"/>
    <n v="5915"/>
  </r>
  <r>
    <d v="2020-03-20T00:00:00"/>
    <x v="0"/>
    <x v="2"/>
    <n v="3"/>
    <n v="20"/>
    <x v="1"/>
    <n v="2.82"/>
    <x v="2"/>
    <n v="16271.4"/>
    <n v="5770"/>
  </r>
  <r>
    <d v="2020-03-21T00:00:00"/>
    <x v="0"/>
    <x v="2"/>
    <n v="3"/>
    <n v="21"/>
    <x v="0"/>
    <n v="2.86"/>
    <x v="0"/>
    <n v="7679.0999999999995"/>
    <n v="2685"/>
  </r>
  <r>
    <d v="2020-03-21T00:00:00"/>
    <x v="0"/>
    <x v="2"/>
    <n v="3"/>
    <n v="21"/>
    <x v="0"/>
    <n v="2.83"/>
    <x v="0"/>
    <n v="10861.54"/>
    <n v="3838"/>
  </r>
  <r>
    <d v="2020-03-21T00:00:00"/>
    <x v="0"/>
    <x v="2"/>
    <n v="3"/>
    <n v="21"/>
    <x v="1"/>
    <n v="2.79"/>
    <x v="3"/>
    <n v="18098.73"/>
    <n v="6487"/>
  </r>
  <r>
    <d v="2020-03-22T00:00:00"/>
    <x v="0"/>
    <x v="2"/>
    <n v="3"/>
    <n v="22"/>
    <x v="0"/>
    <n v="2.8"/>
    <x v="0"/>
    <n v="10654"/>
    <n v="3805"/>
  </r>
  <r>
    <d v="2020-03-22T00:00:00"/>
    <x v="0"/>
    <x v="2"/>
    <n v="3"/>
    <n v="22"/>
    <x v="0"/>
    <n v="2.83"/>
    <x v="0"/>
    <n v="12551.050000000001"/>
    <n v="4435"/>
  </r>
  <r>
    <d v="2020-03-22T00:00:00"/>
    <x v="0"/>
    <x v="2"/>
    <n v="3"/>
    <n v="22"/>
    <x v="1"/>
    <n v="2.83"/>
    <x v="0"/>
    <n v="13012.34"/>
    <n v="4598"/>
  </r>
  <r>
    <d v="2020-03-22T00:00:00"/>
    <x v="0"/>
    <x v="2"/>
    <n v="3"/>
    <n v="22"/>
    <x v="0"/>
    <n v="2.84"/>
    <x v="0"/>
    <n v="15475.16"/>
    <n v="5449"/>
  </r>
  <r>
    <d v="2020-03-22T00:00:00"/>
    <x v="0"/>
    <x v="2"/>
    <n v="3"/>
    <n v="22"/>
    <x v="0"/>
    <n v="2.81"/>
    <x v="1"/>
    <n v="16067.58"/>
    <n v="5718"/>
  </r>
  <r>
    <d v="2020-03-22T00:00:00"/>
    <x v="0"/>
    <x v="2"/>
    <n v="3"/>
    <n v="22"/>
    <x v="0"/>
    <n v="2.81"/>
    <x v="1"/>
    <n v="11040.49"/>
    <n v="3929"/>
  </r>
  <r>
    <d v="2020-03-22T00:00:00"/>
    <x v="0"/>
    <x v="2"/>
    <n v="3"/>
    <n v="22"/>
    <x v="0"/>
    <n v="2.83"/>
    <x v="3"/>
    <n v="11786.95"/>
    <n v="4165"/>
  </r>
  <r>
    <d v="2020-03-23T00:00:00"/>
    <x v="0"/>
    <x v="2"/>
    <n v="3"/>
    <n v="23"/>
    <x v="0"/>
    <n v="2.86"/>
    <x v="0"/>
    <n v="15861.56"/>
    <n v="5546"/>
  </r>
  <r>
    <d v="2020-03-23T00:00:00"/>
    <x v="0"/>
    <x v="2"/>
    <n v="3"/>
    <n v="23"/>
    <x v="0"/>
    <n v="2.8"/>
    <x v="0"/>
    <n v="12899.599999999999"/>
    <n v="4607"/>
  </r>
  <r>
    <d v="2020-03-23T00:00:00"/>
    <x v="0"/>
    <x v="2"/>
    <n v="3"/>
    <n v="23"/>
    <x v="1"/>
    <n v="2.83"/>
    <x v="1"/>
    <n v="17812.02"/>
    <n v="6294"/>
  </r>
  <r>
    <d v="2020-03-24T00:00:00"/>
    <x v="0"/>
    <x v="2"/>
    <n v="3"/>
    <n v="24"/>
    <x v="0"/>
    <n v="2.85"/>
    <x v="0"/>
    <n v="8353.35"/>
    <n v="2931"/>
  </r>
  <r>
    <d v="2020-03-25T00:00:00"/>
    <x v="0"/>
    <x v="2"/>
    <n v="3"/>
    <n v="25"/>
    <x v="0"/>
    <n v="2.88"/>
    <x v="0"/>
    <n v="7456.32"/>
    <n v="2589"/>
  </r>
  <r>
    <d v="2020-03-25T00:00:00"/>
    <x v="0"/>
    <x v="2"/>
    <n v="3"/>
    <n v="25"/>
    <x v="1"/>
    <n v="2.8"/>
    <x v="2"/>
    <n v="10136"/>
    <n v="3620"/>
  </r>
  <r>
    <d v="2020-03-26T00:00:00"/>
    <x v="0"/>
    <x v="2"/>
    <n v="3"/>
    <n v="26"/>
    <x v="1"/>
    <n v="2.81"/>
    <x v="1"/>
    <n v="14508.03"/>
    <n v="5163"/>
  </r>
  <r>
    <d v="2020-03-26T00:00:00"/>
    <x v="0"/>
    <x v="2"/>
    <n v="3"/>
    <n v="26"/>
    <x v="0"/>
    <n v="2.84"/>
    <x v="1"/>
    <n v="8034.36"/>
    <n v="2829"/>
  </r>
  <r>
    <d v="2020-03-27T00:00:00"/>
    <x v="0"/>
    <x v="2"/>
    <n v="3"/>
    <n v="27"/>
    <x v="1"/>
    <n v="2.84"/>
    <x v="0"/>
    <n v="15975"/>
    <n v="5625"/>
  </r>
  <r>
    <d v="2020-03-27T00:00:00"/>
    <x v="0"/>
    <x v="2"/>
    <n v="3"/>
    <n v="27"/>
    <x v="0"/>
    <n v="2.8"/>
    <x v="1"/>
    <n v="14669.199999999999"/>
    <n v="5239"/>
  </r>
  <r>
    <d v="2020-03-27T00:00:00"/>
    <x v="0"/>
    <x v="2"/>
    <n v="3"/>
    <n v="27"/>
    <x v="0"/>
    <n v="2.87"/>
    <x v="1"/>
    <n v="12048.26"/>
    <n v="4198"/>
  </r>
  <r>
    <d v="2020-03-27T00:00:00"/>
    <x v="0"/>
    <x v="2"/>
    <n v="3"/>
    <n v="27"/>
    <x v="0"/>
    <n v="2.79"/>
    <x v="2"/>
    <n v="12052.8"/>
    <n v="4320"/>
  </r>
  <r>
    <d v="2020-03-28T00:00:00"/>
    <x v="0"/>
    <x v="2"/>
    <n v="3"/>
    <n v="28"/>
    <x v="0"/>
    <n v="2.87"/>
    <x v="0"/>
    <n v="18399.57"/>
    <n v="6411"/>
  </r>
  <r>
    <d v="2020-03-28T00:00:00"/>
    <x v="0"/>
    <x v="2"/>
    <n v="3"/>
    <n v="28"/>
    <x v="1"/>
    <n v="2.78"/>
    <x v="3"/>
    <n v="17033.059999999998"/>
    <n v="6127"/>
  </r>
  <r>
    <d v="2020-03-29T00:00:00"/>
    <x v="0"/>
    <x v="2"/>
    <n v="3"/>
    <n v="29"/>
    <x v="1"/>
    <n v="2.85"/>
    <x v="2"/>
    <n v="12163.800000000001"/>
    <n v="4268"/>
  </r>
  <r>
    <d v="2020-03-29T00:00:00"/>
    <x v="0"/>
    <x v="2"/>
    <n v="3"/>
    <n v="29"/>
    <x v="0"/>
    <n v="2.83"/>
    <x v="2"/>
    <n v="9933.3000000000011"/>
    <n v="3510"/>
  </r>
  <r>
    <d v="2020-03-30T00:00:00"/>
    <x v="0"/>
    <x v="2"/>
    <n v="3"/>
    <n v="30"/>
    <x v="0"/>
    <n v="2.83"/>
    <x v="1"/>
    <n v="14133.02"/>
    <n v="4994"/>
  </r>
  <r>
    <d v="2020-03-30T00:00:00"/>
    <x v="0"/>
    <x v="2"/>
    <n v="3"/>
    <n v="30"/>
    <x v="0"/>
    <n v="2.83"/>
    <x v="1"/>
    <n v="12698.210000000001"/>
    <n v="4487"/>
  </r>
  <r>
    <d v="2020-03-30T00:00:00"/>
    <x v="0"/>
    <x v="2"/>
    <n v="3"/>
    <n v="30"/>
    <x v="0"/>
    <n v="2.8"/>
    <x v="3"/>
    <n v="17516.8"/>
    <n v="6256"/>
  </r>
  <r>
    <d v="2020-03-30T00:00:00"/>
    <x v="0"/>
    <x v="2"/>
    <n v="3"/>
    <n v="30"/>
    <x v="1"/>
    <n v="2.78"/>
    <x v="3"/>
    <n v="13849.96"/>
    <n v="4982"/>
  </r>
  <r>
    <d v="2020-03-30T00:00:00"/>
    <x v="0"/>
    <x v="2"/>
    <n v="3"/>
    <n v="30"/>
    <x v="1"/>
    <n v="2.77"/>
    <x v="3"/>
    <n v="9171.4699999999993"/>
    <n v="3311"/>
  </r>
  <r>
    <d v="2020-03-31T00:00:00"/>
    <x v="0"/>
    <x v="2"/>
    <n v="3"/>
    <n v="31"/>
    <x v="1"/>
    <n v="2.81"/>
    <x v="0"/>
    <n v="7969.16"/>
    <n v="2836"/>
  </r>
  <r>
    <d v="2020-03-31T00:00:00"/>
    <x v="0"/>
    <x v="2"/>
    <n v="3"/>
    <n v="31"/>
    <x v="0"/>
    <n v="2.83"/>
    <x v="3"/>
    <n v="9602.19"/>
    <n v="3393"/>
  </r>
  <r>
    <d v="2020-04-01T00:00:00"/>
    <x v="1"/>
    <x v="3"/>
    <n v="4"/>
    <n v="1"/>
    <x v="0"/>
    <n v="2.85"/>
    <x v="1"/>
    <n v="8165.25"/>
    <n v="2865"/>
  </r>
  <r>
    <d v="2020-04-01T00:00:00"/>
    <x v="1"/>
    <x v="3"/>
    <n v="4"/>
    <n v="1"/>
    <x v="0"/>
    <n v="2.89"/>
    <x v="1"/>
    <n v="15270.76"/>
    <n v="5284"/>
  </r>
  <r>
    <d v="2020-04-01T00:00:00"/>
    <x v="1"/>
    <x v="3"/>
    <n v="4"/>
    <n v="1"/>
    <x v="0"/>
    <n v="2.82"/>
    <x v="3"/>
    <n v="8163.9"/>
    <n v="2895"/>
  </r>
  <r>
    <d v="2020-04-01T00:00:00"/>
    <x v="1"/>
    <x v="3"/>
    <n v="4"/>
    <n v="1"/>
    <x v="0"/>
    <n v="2.87"/>
    <x v="3"/>
    <n v="15179.43"/>
    <n v="5289"/>
  </r>
  <r>
    <d v="2020-04-01T00:00:00"/>
    <x v="1"/>
    <x v="3"/>
    <n v="4"/>
    <n v="1"/>
    <x v="0"/>
    <n v="2.88"/>
    <x v="2"/>
    <n v="13904.64"/>
    <n v="4828"/>
  </r>
  <r>
    <d v="2020-04-02T00:00:00"/>
    <x v="1"/>
    <x v="3"/>
    <n v="4"/>
    <n v="2"/>
    <x v="0"/>
    <n v="2.8"/>
    <x v="1"/>
    <n v="14173.599999999999"/>
    <n v="5062"/>
  </r>
  <r>
    <d v="2020-04-03T00:00:00"/>
    <x v="1"/>
    <x v="3"/>
    <n v="4"/>
    <n v="3"/>
    <x v="0"/>
    <n v="2.92"/>
    <x v="0"/>
    <n v="12602.72"/>
    <n v="4316"/>
  </r>
  <r>
    <d v="2020-04-03T00:00:00"/>
    <x v="1"/>
    <x v="3"/>
    <n v="4"/>
    <n v="3"/>
    <x v="0"/>
    <n v="2.8"/>
    <x v="3"/>
    <n v="13238.4"/>
    <n v="4728"/>
  </r>
  <r>
    <d v="2020-04-04T00:00:00"/>
    <x v="1"/>
    <x v="3"/>
    <n v="4"/>
    <n v="4"/>
    <x v="1"/>
    <n v="2.86"/>
    <x v="1"/>
    <n v="9292.14"/>
    <n v="3249"/>
  </r>
  <r>
    <d v="2020-04-04T00:00:00"/>
    <x v="1"/>
    <x v="3"/>
    <n v="4"/>
    <n v="4"/>
    <x v="1"/>
    <n v="2.83"/>
    <x v="3"/>
    <n v="7408.9400000000005"/>
    <n v="2618"/>
  </r>
  <r>
    <d v="2020-04-04T00:00:00"/>
    <x v="1"/>
    <x v="3"/>
    <n v="4"/>
    <n v="4"/>
    <x v="0"/>
    <n v="2.86"/>
    <x v="2"/>
    <n v="16954.079999999998"/>
    <n v="5928"/>
  </r>
  <r>
    <d v="2020-04-04T00:00:00"/>
    <x v="1"/>
    <x v="3"/>
    <n v="4"/>
    <n v="4"/>
    <x v="0"/>
    <n v="2.86"/>
    <x v="2"/>
    <n v="17257.239999999998"/>
    <n v="6034"/>
  </r>
  <r>
    <d v="2020-04-05T00:00:00"/>
    <x v="1"/>
    <x v="3"/>
    <n v="4"/>
    <n v="5"/>
    <x v="0"/>
    <n v="2.84"/>
    <x v="1"/>
    <n v="11859.84"/>
    <n v="4176"/>
  </r>
  <r>
    <d v="2020-04-05T00:00:00"/>
    <x v="1"/>
    <x v="3"/>
    <n v="4"/>
    <n v="5"/>
    <x v="1"/>
    <n v="2.8"/>
    <x v="1"/>
    <n v="16038.4"/>
    <n v="5728"/>
  </r>
  <r>
    <d v="2020-04-05T00:00:00"/>
    <x v="1"/>
    <x v="3"/>
    <n v="4"/>
    <n v="5"/>
    <x v="1"/>
    <n v="2.78"/>
    <x v="3"/>
    <n v="12140.259999999998"/>
    <n v="4367"/>
  </r>
  <r>
    <d v="2020-04-05T00:00:00"/>
    <x v="1"/>
    <x v="3"/>
    <n v="4"/>
    <n v="5"/>
    <x v="1"/>
    <n v="2.83"/>
    <x v="2"/>
    <n v="10957.76"/>
    <n v="3872"/>
  </r>
  <r>
    <d v="2020-04-05T00:00:00"/>
    <x v="1"/>
    <x v="3"/>
    <n v="4"/>
    <n v="5"/>
    <x v="1"/>
    <n v="2.86"/>
    <x v="2"/>
    <n v="9237.7999999999993"/>
    <n v="3230"/>
  </r>
  <r>
    <d v="2020-04-06T00:00:00"/>
    <x v="1"/>
    <x v="3"/>
    <n v="4"/>
    <n v="6"/>
    <x v="1"/>
    <n v="2.82"/>
    <x v="3"/>
    <n v="10611.66"/>
    <n v="3763"/>
  </r>
  <r>
    <d v="2020-04-06T00:00:00"/>
    <x v="1"/>
    <x v="3"/>
    <n v="4"/>
    <n v="6"/>
    <x v="0"/>
    <n v="2.88"/>
    <x v="2"/>
    <n v="7896.96"/>
    <n v="2742"/>
  </r>
  <r>
    <d v="2020-04-06T00:00:00"/>
    <x v="1"/>
    <x v="3"/>
    <n v="4"/>
    <n v="6"/>
    <x v="0"/>
    <n v="2.87"/>
    <x v="2"/>
    <n v="8607.130000000001"/>
    <n v="2999"/>
  </r>
  <r>
    <d v="2020-04-07T00:00:00"/>
    <x v="1"/>
    <x v="3"/>
    <n v="4"/>
    <n v="7"/>
    <x v="0"/>
    <n v="2.87"/>
    <x v="0"/>
    <n v="8173.76"/>
    <n v="2848"/>
  </r>
  <r>
    <d v="2020-04-07T00:00:00"/>
    <x v="1"/>
    <x v="3"/>
    <n v="4"/>
    <n v="7"/>
    <x v="0"/>
    <n v="2.85"/>
    <x v="3"/>
    <n v="8897.7000000000007"/>
    <n v="3122"/>
  </r>
  <r>
    <d v="2020-04-07T00:00:00"/>
    <x v="1"/>
    <x v="3"/>
    <n v="4"/>
    <n v="7"/>
    <x v="0"/>
    <n v="2.87"/>
    <x v="3"/>
    <n v="18459.84"/>
    <n v="6432"/>
  </r>
  <r>
    <d v="2020-04-07T00:00:00"/>
    <x v="1"/>
    <x v="3"/>
    <n v="4"/>
    <n v="7"/>
    <x v="0"/>
    <n v="2.91"/>
    <x v="2"/>
    <n v="14261.91"/>
    <n v="4901"/>
  </r>
  <r>
    <d v="2020-04-07T00:00:00"/>
    <x v="1"/>
    <x v="3"/>
    <n v="4"/>
    <n v="7"/>
    <x v="0"/>
    <n v="2.91"/>
    <x v="2"/>
    <n v="15644.16"/>
    <n v="5376"/>
  </r>
  <r>
    <d v="2020-04-08T00:00:00"/>
    <x v="1"/>
    <x v="3"/>
    <n v="4"/>
    <n v="8"/>
    <x v="1"/>
    <n v="2.82"/>
    <x v="0"/>
    <n v="12168.3"/>
    <n v="4315"/>
  </r>
  <r>
    <d v="2020-04-08T00:00:00"/>
    <x v="1"/>
    <x v="3"/>
    <n v="4"/>
    <n v="8"/>
    <x v="0"/>
    <n v="2.83"/>
    <x v="1"/>
    <n v="17854.47"/>
    <n v="6309"/>
  </r>
  <r>
    <d v="2020-04-08T00:00:00"/>
    <x v="1"/>
    <x v="3"/>
    <n v="4"/>
    <n v="8"/>
    <x v="0"/>
    <n v="2.8"/>
    <x v="3"/>
    <n v="17771.599999999999"/>
    <n v="6347"/>
  </r>
  <r>
    <d v="2020-04-08T00:00:00"/>
    <x v="1"/>
    <x v="3"/>
    <n v="4"/>
    <n v="8"/>
    <x v="1"/>
    <n v="2.84"/>
    <x v="3"/>
    <n v="14129"/>
    <n v="4975"/>
  </r>
  <r>
    <d v="2020-04-09T00:00:00"/>
    <x v="1"/>
    <x v="3"/>
    <n v="4"/>
    <n v="9"/>
    <x v="0"/>
    <n v="2.84"/>
    <x v="1"/>
    <n v="16753.16"/>
    <n v="5899"/>
  </r>
  <r>
    <d v="2020-04-09T00:00:00"/>
    <x v="1"/>
    <x v="3"/>
    <n v="4"/>
    <n v="9"/>
    <x v="0"/>
    <n v="2.85"/>
    <x v="1"/>
    <n v="10556.4"/>
    <n v="3704"/>
  </r>
  <r>
    <d v="2020-04-09T00:00:00"/>
    <x v="1"/>
    <x v="3"/>
    <n v="4"/>
    <n v="9"/>
    <x v="0"/>
    <n v="2.85"/>
    <x v="1"/>
    <n v="18194.400000000001"/>
    <n v="6384"/>
  </r>
  <r>
    <d v="2020-04-09T00:00:00"/>
    <x v="1"/>
    <x v="3"/>
    <n v="4"/>
    <n v="9"/>
    <x v="1"/>
    <n v="2.86"/>
    <x v="1"/>
    <n v="13793.779999999999"/>
    <n v="4823"/>
  </r>
  <r>
    <d v="2020-04-09T00:00:00"/>
    <x v="1"/>
    <x v="3"/>
    <n v="4"/>
    <n v="9"/>
    <x v="1"/>
    <n v="2.78"/>
    <x v="3"/>
    <n v="9888.4599999999991"/>
    <n v="3557"/>
  </r>
  <r>
    <d v="2020-04-10T00:00:00"/>
    <x v="1"/>
    <x v="3"/>
    <n v="4"/>
    <n v="10"/>
    <x v="1"/>
    <n v="2.9"/>
    <x v="0"/>
    <n v="12107.5"/>
    <n v="4175"/>
  </r>
  <r>
    <d v="2020-04-10T00:00:00"/>
    <x v="1"/>
    <x v="3"/>
    <n v="4"/>
    <n v="10"/>
    <x v="1"/>
    <n v="2.84"/>
    <x v="3"/>
    <n v="7162.48"/>
    <n v="2522"/>
  </r>
  <r>
    <d v="2020-04-10T00:00:00"/>
    <x v="1"/>
    <x v="3"/>
    <n v="4"/>
    <n v="10"/>
    <x v="1"/>
    <n v="2.82"/>
    <x v="2"/>
    <n v="16181.16"/>
    <n v="5738"/>
  </r>
  <r>
    <d v="2020-04-11T00:00:00"/>
    <x v="1"/>
    <x v="3"/>
    <n v="4"/>
    <n v="11"/>
    <x v="0"/>
    <n v="2.86"/>
    <x v="0"/>
    <n v="14465.88"/>
    <n v="5058"/>
  </r>
  <r>
    <d v="2020-04-11T00:00:00"/>
    <x v="1"/>
    <x v="3"/>
    <n v="4"/>
    <n v="11"/>
    <x v="1"/>
    <n v="2.81"/>
    <x v="3"/>
    <n v="13313.78"/>
    <n v="4738"/>
  </r>
  <r>
    <d v="2020-04-11T00:00:00"/>
    <x v="1"/>
    <x v="3"/>
    <n v="4"/>
    <n v="11"/>
    <x v="0"/>
    <n v="2.82"/>
    <x v="2"/>
    <n v="7222.0199999999995"/>
    <n v="2561"/>
  </r>
  <r>
    <d v="2020-04-12T00:00:00"/>
    <x v="1"/>
    <x v="3"/>
    <n v="4"/>
    <n v="12"/>
    <x v="1"/>
    <n v="2.84"/>
    <x v="1"/>
    <n v="18204.399999999998"/>
    <n v="6410"/>
  </r>
  <r>
    <d v="2020-04-12T00:00:00"/>
    <x v="1"/>
    <x v="3"/>
    <n v="4"/>
    <n v="12"/>
    <x v="1"/>
    <n v="2.81"/>
    <x v="3"/>
    <n v="15072.84"/>
    <n v="5364"/>
  </r>
  <r>
    <d v="2020-04-13T00:00:00"/>
    <x v="1"/>
    <x v="3"/>
    <n v="4"/>
    <n v="13"/>
    <x v="0"/>
    <n v="2.88"/>
    <x v="0"/>
    <n v="8380.7999999999993"/>
    <n v="2910"/>
  </r>
  <r>
    <d v="2020-04-13T00:00:00"/>
    <x v="1"/>
    <x v="3"/>
    <n v="4"/>
    <n v="13"/>
    <x v="1"/>
    <n v="2.83"/>
    <x v="3"/>
    <n v="9571.06"/>
    <n v="3382"/>
  </r>
  <r>
    <d v="2020-04-13T00:00:00"/>
    <x v="1"/>
    <x v="3"/>
    <n v="4"/>
    <n v="13"/>
    <x v="1"/>
    <n v="2.79"/>
    <x v="2"/>
    <n v="15490.08"/>
    <n v="5552"/>
  </r>
  <r>
    <d v="2020-04-13T00:00:00"/>
    <x v="1"/>
    <x v="3"/>
    <n v="4"/>
    <n v="13"/>
    <x v="0"/>
    <n v="2.91"/>
    <x v="2"/>
    <n v="16717.95"/>
    <n v="5745"/>
  </r>
  <r>
    <d v="2020-04-13T00:00:00"/>
    <x v="1"/>
    <x v="3"/>
    <n v="4"/>
    <n v="13"/>
    <x v="0"/>
    <n v="2.9"/>
    <x v="2"/>
    <n v="8404.1999999999989"/>
    <n v="2898"/>
  </r>
  <r>
    <d v="2020-04-14T00:00:00"/>
    <x v="1"/>
    <x v="3"/>
    <n v="4"/>
    <n v="14"/>
    <x v="1"/>
    <n v="2.84"/>
    <x v="2"/>
    <n v="14217.039999999999"/>
    <n v="5006"/>
  </r>
  <r>
    <d v="2020-04-15T00:00:00"/>
    <x v="1"/>
    <x v="3"/>
    <n v="4"/>
    <n v="15"/>
    <x v="0"/>
    <n v="2.91"/>
    <x v="0"/>
    <n v="13298.7"/>
    <n v="4570"/>
  </r>
  <r>
    <d v="2020-04-15T00:00:00"/>
    <x v="1"/>
    <x v="3"/>
    <n v="4"/>
    <n v="15"/>
    <x v="1"/>
    <n v="2.81"/>
    <x v="3"/>
    <n v="16140.64"/>
    <n v="5744"/>
  </r>
  <r>
    <d v="2020-04-16T00:00:00"/>
    <x v="1"/>
    <x v="3"/>
    <n v="4"/>
    <n v="16"/>
    <x v="1"/>
    <n v="2.84"/>
    <x v="0"/>
    <n v="11981.96"/>
    <n v="4219"/>
  </r>
  <r>
    <d v="2020-04-16T00:00:00"/>
    <x v="1"/>
    <x v="3"/>
    <n v="4"/>
    <n v="16"/>
    <x v="0"/>
    <n v="2.85"/>
    <x v="0"/>
    <n v="18091.8"/>
    <n v="6348"/>
  </r>
  <r>
    <d v="2020-04-16T00:00:00"/>
    <x v="1"/>
    <x v="3"/>
    <n v="4"/>
    <n v="16"/>
    <x v="1"/>
    <n v="2.83"/>
    <x v="0"/>
    <n v="12618.970000000001"/>
    <n v="4459"/>
  </r>
  <r>
    <d v="2020-04-16T00:00:00"/>
    <x v="1"/>
    <x v="3"/>
    <n v="4"/>
    <n v="16"/>
    <x v="0"/>
    <n v="2.85"/>
    <x v="1"/>
    <n v="10365.450000000001"/>
    <n v="3637"/>
  </r>
  <r>
    <d v="2020-04-16T00:00:00"/>
    <x v="1"/>
    <x v="3"/>
    <n v="4"/>
    <n v="16"/>
    <x v="1"/>
    <n v="2.83"/>
    <x v="3"/>
    <n v="10674.76"/>
    <n v="3772"/>
  </r>
  <r>
    <d v="2020-04-17T00:00:00"/>
    <x v="1"/>
    <x v="3"/>
    <n v="4"/>
    <n v="17"/>
    <x v="1"/>
    <n v="2.87"/>
    <x v="1"/>
    <n v="16255.68"/>
    <n v="5664"/>
  </r>
  <r>
    <d v="2020-04-18T00:00:00"/>
    <x v="1"/>
    <x v="3"/>
    <n v="4"/>
    <n v="18"/>
    <x v="1"/>
    <n v="2.83"/>
    <x v="0"/>
    <n v="17727.12"/>
    <n v="6264"/>
  </r>
  <r>
    <d v="2020-04-18T00:00:00"/>
    <x v="1"/>
    <x v="3"/>
    <n v="4"/>
    <n v="18"/>
    <x v="0"/>
    <n v="2.86"/>
    <x v="2"/>
    <n v="9131.98"/>
    <n v="3193"/>
  </r>
  <r>
    <d v="2020-04-19T00:00:00"/>
    <x v="1"/>
    <x v="3"/>
    <n v="4"/>
    <n v="19"/>
    <x v="1"/>
    <n v="2.86"/>
    <x v="0"/>
    <n v="13081.64"/>
    <n v="4574"/>
  </r>
  <r>
    <d v="2020-04-19T00:00:00"/>
    <x v="1"/>
    <x v="3"/>
    <n v="4"/>
    <n v="19"/>
    <x v="0"/>
    <n v="2.89"/>
    <x v="0"/>
    <n v="16507.68"/>
    <n v="5712"/>
  </r>
  <r>
    <d v="2020-04-19T00:00:00"/>
    <x v="1"/>
    <x v="3"/>
    <n v="4"/>
    <n v="19"/>
    <x v="0"/>
    <n v="2.85"/>
    <x v="0"/>
    <n v="17461.95"/>
    <n v="6127"/>
  </r>
  <r>
    <d v="2020-04-19T00:00:00"/>
    <x v="1"/>
    <x v="3"/>
    <n v="4"/>
    <n v="19"/>
    <x v="1"/>
    <n v="2.83"/>
    <x v="1"/>
    <n v="10513.45"/>
    <n v="3715"/>
  </r>
  <r>
    <d v="2020-04-19T00:00:00"/>
    <x v="1"/>
    <x v="3"/>
    <n v="4"/>
    <n v="19"/>
    <x v="0"/>
    <n v="2.84"/>
    <x v="3"/>
    <n v="15659.759999999998"/>
    <n v="5514"/>
  </r>
  <r>
    <d v="2020-04-19T00:00:00"/>
    <x v="1"/>
    <x v="3"/>
    <n v="4"/>
    <n v="19"/>
    <x v="0"/>
    <n v="2.9"/>
    <x v="2"/>
    <n v="10741.6"/>
    <n v="3704"/>
  </r>
  <r>
    <d v="2020-04-19T00:00:00"/>
    <x v="1"/>
    <x v="3"/>
    <n v="4"/>
    <n v="19"/>
    <x v="1"/>
    <n v="2.84"/>
    <x v="2"/>
    <n v="13654.72"/>
    <n v="4808"/>
  </r>
  <r>
    <d v="2020-04-20T00:00:00"/>
    <x v="1"/>
    <x v="3"/>
    <n v="4"/>
    <n v="20"/>
    <x v="0"/>
    <n v="2.9"/>
    <x v="0"/>
    <n v="17985.8"/>
    <n v="6202"/>
  </r>
  <r>
    <d v="2020-04-20T00:00:00"/>
    <x v="1"/>
    <x v="3"/>
    <n v="4"/>
    <n v="20"/>
    <x v="0"/>
    <n v="2.9"/>
    <x v="0"/>
    <n v="17078.099999999999"/>
    <n v="5889"/>
  </r>
  <r>
    <d v="2020-04-20T00:00:00"/>
    <x v="1"/>
    <x v="3"/>
    <n v="4"/>
    <n v="20"/>
    <x v="0"/>
    <n v="2.86"/>
    <x v="1"/>
    <n v="14603.16"/>
    <n v="5106"/>
  </r>
  <r>
    <d v="2020-04-20T00:00:00"/>
    <x v="1"/>
    <x v="3"/>
    <n v="4"/>
    <n v="20"/>
    <x v="0"/>
    <n v="2.82"/>
    <x v="3"/>
    <n v="17619.36"/>
    <n v="6248"/>
  </r>
  <r>
    <d v="2020-04-21T00:00:00"/>
    <x v="1"/>
    <x v="3"/>
    <n v="4"/>
    <n v="21"/>
    <x v="0"/>
    <n v="2.86"/>
    <x v="2"/>
    <n v="14242.8"/>
    <n v="4980"/>
  </r>
  <r>
    <d v="2020-04-21T00:00:00"/>
    <x v="1"/>
    <x v="3"/>
    <n v="4"/>
    <n v="21"/>
    <x v="0"/>
    <n v="2.93"/>
    <x v="2"/>
    <n v="7345.51"/>
    <n v="2507"/>
  </r>
  <r>
    <d v="2020-04-22T00:00:00"/>
    <x v="1"/>
    <x v="3"/>
    <n v="4"/>
    <n v="22"/>
    <x v="0"/>
    <n v="2.91"/>
    <x v="0"/>
    <n v="18690.93"/>
    <n v="6423"/>
  </r>
  <r>
    <d v="2020-04-22T00:00:00"/>
    <x v="1"/>
    <x v="3"/>
    <n v="4"/>
    <n v="22"/>
    <x v="0"/>
    <n v="2.92"/>
    <x v="0"/>
    <n v="9808.2800000000007"/>
    <n v="3359"/>
  </r>
  <r>
    <d v="2020-04-22T00:00:00"/>
    <x v="1"/>
    <x v="3"/>
    <n v="4"/>
    <n v="22"/>
    <x v="1"/>
    <n v="2.82"/>
    <x v="0"/>
    <n v="17376.84"/>
    <n v="6162"/>
  </r>
  <r>
    <d v="2020-04-22T00:00:00"/>
    <x v="1"/>
    <x v="3"/>
    <n v="4"/>
    <n v="22"/>
    <x v="1"/>
    <n v="2.83"/>
    <x v="1"/>
    <n v="7655.1500000000005"/>
    <n v="2705"/>
  </r>
  <r>
    <d v="2020-04-22T00:00:00"/>
    <x v="1"/>
    <x v="3"/>
    <n v="4"/>
    <n v="22"/>
    <x v="0"/>
    <n v="2.85"/>
    <x v="3"/>
    <n v="14797.2"/>
    <n v="5192"/>
  </r>
  <r>
    <d v="2020-04-23T00:00:00"/>
    <x v="1"/>
    <x v="3"/>
    <n v="4"/>
    <n v="23"/>
    <x v="1"/>
    <n v="2.81"/>
    <x v="1"/>
    <n v="17652.420000000002"/>
    <n v="6282"/>
  </r>
  <r>
    <d v="2020-04-24T00:00:00"/>
    <x v="1"/>
    <x v="3"/>
    <n v="4"/>
    <n v="24"/>
    <x v="1"/>
    <n v="2.85"/>
    <x v="0"/>
    <n v="12351.9"/>
    <n v="4334"/>
  </r>
  <r>
    <d v="2020-04-24T00:00:00"/>
    <x v="1"/>
    <x v="3"/>
    <n v="4"/>
    <n v="24"/>
    <x v="0"/>
    <n v="2.85"/>
    <x v="0"/>
    <n v="15643.65"/>
    <n v="5489"/>
  </r>
  <r>
    <d v="2020-04-24T00:00:00"/>
    <x v="1"/>
    <x v="3"/>
    <n v="4"/>
    <n v="24"/>
    <x v="1"/>
    <n v="2.84"/>
    <x v="3"/>
    <n v="9968.4"/>
    <n v="3510"/>
  </r>
  <r>
    <d v="2020-04-25T00:00:00"/>
    <x v="1"/>
    <x v="3"/>
    <n v="4"/>
    <n v="25"/>
    <x v="0"/>
    <n v="2.87"/>
    <x v="0"/>
    <n v="17561.53"/>
    <n v="6119"/>
  </r>
  <r>
    <d v="2020-04-25T00:00:00"/>
    <x v="1"/>
    <x v="3"/>
    <n v="4"/>
    <n v="25"/>
    <x v="0"/>
    <n v="2.9"/>
    <x v="1"/>
    <n v="8320.1"/>
    <n v="2869"/>
  </r>
  <r>
    <d v="2020-04-25T00:00:00"/>
    <x v="1"/>
    <x v="3"/>
    <n v="4"/>
    <n v="25"/>
    <x v="0"/>
    <n v="2.9"/>
    <x v="3"/>
    <n v="9033.5"/>
    <n v="3115"/>
  </r>
  <r>
    <d v="2020-04-25T00:00:00"/>
    <x v="1"/>
    <x v="3"/>
    <n v="4"/>
    <n v="25"/>
    <x v="0"/>
    <n v="2.86"/>
    <x v="2"/>
    <n v="17268.68"/>
    <n v="6038"/>
  </r>
  <r>
    <d v="2020-04-25T00:00:00"/>
    <x v="1"/>
    <x v="3"/>
    <n v="4"/>
    <n v="25"/>
    <x v="1"/>
    <n v="2.84"/>
    <x v="2"/>
    <n v="9008.48"/>
    <n v="3172"/>
  </r>
  <r>
    <d v="2020-04-26T00:00:00"/>
    <x v="1"/>
    <x v="3"/>
    <n v="4"/>
    <n v="26"/>
    <x v="0"/>
    <n v="2.86"/>
    <x v="1"/>
    <n v="12180.74"/>
    <n v="4259"/>
  </r>
  <r>
    <d v="2020-04-26T00:00:00"/>
    <x v="1"/>
    <x v="3"/>
    <n v="4"/>
    <n v="26"/>
    <x v="0"/>
    <n v="2.83"/>
    <x v="3"/>
    <n v="12491.62"/>
    <n v="4414"/>
  </r>
  <r>
    <d v="2020-04-26T00:00:00"/>
    <x v="1"/>
    <x v="3"/>
    <n v="4"/>
    <n v="26"/>
    <x v="0"/>
    <n v="2.83"/>
    <x v="2"/>
    <n v="16999.810000000001"/>
    <n v="6007"/>
  </r>
  <r>
    <d v="2020-04-27T00:00:00"/>
    <x v="1"/>
    <x v="3"/>
    <n v="4"/>
    <n v="27"/>
    <x v="0"/>
    <n v="2.81"/>
    <x v="1"/>
    <n v="12757.4"/>
    <n v="4540"/>
  </r>
  <r>
    <d v="2020-04-27T00:00:00"/>
    <x v="1"/>
    <x v="3"/>
    <n v="4"/>
    <n v="27"/>
    <x v="0"/>
    <n v="2.87"/>
    <x v="1"/>
    <n v="11841.62"/>
    <n v="4126"/>
  </r>
  <r>
    <d v="2020-04-27T00:00:00"/>
    <x v="1"/>
    <x v="3"/>
    <n v="4"/>
    <n v="27"/>
    <x v="0"/>
    <n v="2.89"/>
    <x v="3"/>
    <n v="10169.91"/>
    <n v="3519"/>
  </r>
  <r>
    <d v="2020-04-27T00:00:00"/>
    <x v="1"/>
    <x v="3"/>
    <n v="4"/>
    <n v="27"/>
    <x v="1"/>
    <n v="2.87"/>
    <x v="2"/>
    <n v="12923.61"/>
    <n v="4503"/>
  </r>
  <r>
    <d v="2020-04-28T00:00:00"/>
    <x v="1"/>
    <x v="3"/>
    <n v="4"/>
    <n v="28"/>
    <x v="0"/>
    <n v="2.83"/>
    <x v="1"/>
    <n v="13510.42"/>
    <n v="4774"/>
  </r>
  <r>
    <d v="2020-04-28T00:00:00"/>
    <x v="1"/>
    <x v="3"/>
    <n v="4"/>
    <n v="28"/>
    <x v="1"/>
    <n v="2.82"/>
    <x v="1"/>
    <n v="15180.06"/>
    <n v="5383"/>
  </r>
  <r>
    <d v="2020-04-28T00:00:00"/>
    <x v="1"/>
    <x v="3"/>
    <n v="4"/>
    <n v="28"/>
    <x v="1"/>
    <n v="2.83"/>
    <x v="3"/>
    <n v="12392.57"/>
    <n v="4379"/>
  </r>
  <r>
    <d v="2020-04-28T00:00:00"/>
    <x v="1"/>
    <x v="3"/>
    <n v="4"/>
    <n v="28"/>
    <x v="0"/>
    <n v="2.83"/>
    <x v="2"/>
    <n v="11775.630000000001"/>
    <n v="4161"/>
  </r>
  <r>
    <d v="2020-04-29T00:00:00"/>
    <x v="1"/>
    <x v="3"/>
    <n v="4"/>
    <n v="29"/>
    <x v="0"/>
    <n v="2.92"/>
    <x v="0"/>
    <n v="9533.7999999999993"/>
    <n v="3265"/>
  </r>
  <r>
    <d v="2020-04-29T00:00:00"/>
    <x v="1"/>
    <x v="3"/>
    <n v="4"/>
    <n v="29"/>
    <x v="0"/>
    <n v="2.86"/>
    <x v="0"/>
    <n v="8351.1999999999989"/>
    <n v="2920"/>
  </r>
  <r>
    <d v="2020-04-30T00:00:00"/>
    <x v="1"/>
    <x v="3"/>
    <n v="4"/>
    <n v="30"/>
    <x v="0"/>
    <n v="2.91"/>
    <x v="0"/>
    <n v="13528.59"/>
    <n v="4649"/>
  </r>
  <r>
    <d v="2020-04-30T00:00:00"/>
    <x v="1"/>
    <x v="3"/>
    <n v="4"/>
    <n v="30"/>
    <x v="0"/>
    <n v="2.84"/>
    <x v="1"/>
    <n v="7142.5999999999995"/>
    <n v="2515"/>
  </r>
  <r>
    <d v="2020-05-01T00:00:00"/>
    <x v="1"/>
    <x v="4"/>
    <n v="5"/>
    <n v="1"/>
    <x v="0"/>
    <n v="2.88"/>
    <x v="1"/>
    <n v="15324.48"/>
    <n v="5321"/>
  </r>
  <r>
    <d v="2020-05-01T00:00:00"/>
    <x v="1"/>
    <x v="4"/>
    <n v="5"/>
    <n v="1"/>
    <x v="0"/>
    <n v="2.87"/>
    <x v="3"/>
    <n v="18029.34"/>
    <n v="6282"/>
  </r>
  <r>
    <d v="2020-05-02T00:00:00"/>
    <x v="1"/>
    <x v="4"/>
    <n v="5"/>
    <n v="2"/>
    <x v="1"/>
    <n v="2.91"/>
    <x v="0"/>
    <n v="15437.550000000001"/>
    <n v="5305"/>
  </r>
  <r>
    <d v="2020-05-02T00:00:00"/>
    <x v="1"/>
    <x v="4"/>
    <n v="5"/>
    <n v="2"/>
    <x v="0"/>
    <n v="2.88"/>
    <x v="2"/>
    <n v="15007.68"/>
    <n v="5211"/>
  </r>
  <r>
    <d v="2020-05-02T00:00:00"/>
    <x v="1"/>
    <x v="4"/>
    <n v="5"/>
    <n v="2"/>
    <x v="1"/>
    <n v="2.83"/>
    <x v="2"/>
    <n v="7428.75"/>
    <n v="2625"/>
  </r>
  <r>
    <d v="2020-05-03T00:00:00"/>
    <x v="1"/>
    <x v="4"/>
    <n v="5"/>
    <n v="3"/>
    <x v="0"/>
    <n v="2.88"/>
    <x v="1"/>
    <n v="8061.12"/>
    <n v="2799"/>
  </r>
  <r>
    <d v="2020-05-04T00:00:00"/>
    <x v="1"/>
    <x v="4"/>
    <n v="5"/>
    <n v="4"/>
    <x v="0"/>
    <n v="2.87"/>
    <x v="0"/>
    <n v="9410.73"/>
    <n v="3279"/>
  </r>
  <r>
    <d v="2020-05-04T00:00:00"/>
    <x v="1"/>
    <x v="4"/>
    <n v="5"/>
    <n v="4"/>
    <x v="0"/>
    <n v="2.94"/>
    <x v="0"/>
    <n v="15017.52"/>
    <n v="5108"/>
  </r>
  <r>
    <d v="2020-05-04T00:00:00"/>
    <x v="1"/>
    <x v="4"/>
    <n v="5"/>
    <n v="4"/>
    <x v="1"/>
    <n v="2.87"/>
    <x v="3"/>
    <n v="16660.350000000002"/>
    <n v="5805"/>
  </r>
  <r>
    <d v="2020-05-04T00:00:00"/>
    <x v="1"/>
    <x v="4"/>
    <n v="5"/>
    <n v="4"/>
    <x v="0"/>
    <n v="2.88"/>
    <x v="3"/>
    <n v="10054.08"/>
    <n v="3491"/>
  </r>
  <r>
    <d v="2020-05-05T00:00:00"/>
    <x v="1"/>
    <x v="4"/>
    <n v="5"/>
    <n v="5"/>
    <x v="0"/>
    <n v="2.94"/>
    <x v="1"/>
    <n v="15652.56"/>
    <n v="5324"/>
  </r>
  <r>
    <d v="2020-05-05T00:00:00"/>
    <x v="1"/>
    <x v="4"/>
    <n v="5"/>
    <n v="5"/>
    <x v="0"/>
    <n v="2.82"/>
    <x v="3"/>
    <n v="15975.3"/>
    <n v="5665"/>
  </r>
  <r>
    <d v="2020-05-05T00:00:00"/>
    <x v="1"/>
    <x v="4"/>
    <n v="5"/>
    <n v="5"/>
    <x v="1"/>
    <n v="2.89"/>
    <x v="2"/>
    <n v="8456.1400000000012"/>
    <n v="2926"/>
  </r>
  <r>
    <d v="2020-05-06T00:00:00"/>
    <x v="1"/>
    <x v="4"/>
    <n v="5"/>
    <n v="6"/>
    <x v="1"/>
    <n v="2.87"/>
    <x v="0"/>
    <n v="9307.41"/>
    <n v="3243"/>
  </r>
  <r>
    <d v="2020-05-06T00:00:00"/>
    <x v="1"/>
    <x v="4"/>
    <n v="5"/>
    <n v="6"/>
    <x v="0"/>
    <n v="2.89"/>
    <x v="1"/>
    <n v="13594.560000000001"/>
    <n v="4704"/>
  </r>
  <r>
    <d v="2020-05-06T00:00:00"/>
    <x v="1"/>
    <x v="4"/>
    <n v="5"/>
    <n v="6"/>
    <x v="0"/>
    <n v="2.92"/>
    <x v="1"/>
    <n v="12243.56"/>
    <n v="4193"/>
  </r>
  <r>
    <d v="2020-05-06T00:00:00"/>
    <x v="1"/>
    <x v="4"/>
    <n v="5"/>
    <n v="6"/>
    <x v="1"/>
    <n v="2.84"/>
    <x v="3"/>
    <n v="13546.8"/>
    <n v="4770"/>
  </r>
  <r>
    <d v="2020-05-06T00:00:00"/>
    <x v="1"/>
    <x v="4"/>
    <n v="5"/>
    <n v="6"/>
    <x v="0"/>
    <n v="2.88"/>
    <x v="2"/>
    <n v="16381.439999999999"/>
    <n v="5688"/>
  </r>
  <r>
    <d v="2020-05-07T00:00:00"/>
    <x v="1"/>
    <x v="4"/>
    <n v="5"/>
    <n v="7"/>
    <x v="0"/>
    <n v="2.85"/>
    <x v="1"/>
    <n v="10935.45"/>
    <n v="3837"/>
  </r>
  <r>
    <d v="2020-05-07T00:00:00"/>
    <x v="1"/>
    <x v="4"/>
    <n v="5"/>
    <n v="7"/>
    <x v="0"/>
    <n v="2.87"/>
    <x v="2"/>
    <n v="17742.34"/>
    <n v="6182"/>
  </r>
  <r>
    <d v="2020-05-09T00:00:00"/>
    <x v="1"/>
    <x v="4"/>
    <n v="5"/>
    <n v="9"/>
    <x v="0"/>
    <n v="2.84"/>
    <x v="1"/>
    <n v="11513.359999999999"/>
    <n v="4054"/>
  </r>
  <r>
    <d v="2020-05-09T00:00:00"/>
    <x v="1"/>
    <x v="4"/>
    <n v="5"/>
    <n v="9"/>
    <x v="0"/>
    <n v="2.93"/>
    <x v="2"/>
    <n v="13970.240000000002"/>
    <n v="4768"/>
  </r>
  <r>
    <d v="2020-05-10T00:00:00"/>
    <x v="1"/>
    <x v="4"/>
    <n v="5"/>
    <n v="10"/>
    <x v="1"/>
    <n v="2.87"/>
    <x v="0"/>
    <n v="14932.61"/>
    <n v="5203"/>
  </r>
  <r>
    <d v="2020-05-10T00:00:00"/>
    <x v="1"/>
    <x v="4"/>
    <n v="5"/>
    <n v="10"/>
    <x v="0"/>
    <n v="2.92"/>
    <x v="0"/>
    <n v="9008.1999999999989"/>
    <n v="3085"/>
  </r>
  <r>
    <d v="2020-05-10T00:00:00"/>
    <x v="1"/>
    <x v="4"/>
    <n v="5"/>
    <n v="10"/>
    <x v="0"/>
    <n v="2.88"/>
    <x v="3"/>
    <n v="10486.08"/>
    <n v="3641"/>
  </r>
  <r>
    <d v="2020-05-11T00:00:00"/>
    <x v="1"/>
    <x v="4"/>
    <n v="5"/>
    <n v="11"/>
    <x v="0"/>
    <n v="2.93"/>
    <x v="0"/>
    <n v="13366.66"/>
    <n v="4562"/>
  </r>
  <r>
    <d v="2020-05-11T00:00:00"/>
    <x v="1"/>
    <x v="4"/>
    <n v="5"/>
    <n v="11"/>
    <x v="0"/>
    <n v="2.92"/>
    <x v="0"/>
    <n v="8035.84"/>
    <n v="2752"/>
  </r>
  <r>
    <d v="2020-05-11T00:00:00"/>
    <x v="1"/>
    <x v="4"/>
    <n v="5"/>
    <n v="11"/>
    <x v="0"/>
    <n v="2.89"/>
    <x v="1"/>
    <n v="18417.97"/>
    <n v="6373"/>
  </r>
  <r>
    <d v="2020-05-12T00:00:00"/>
    <x v="1"/>
    <x v="4"/>
    <n v="5"/>
    <n v="12"/>
    <x v="0"/>
    <n v="2.94"/>
    <x v="1"/>
    <n v="9587.34"/>
    <n v="3261"/>
  </r>
  <r>
    <d v="2020-05-12T00:00:00"/>
    <x v="1"/>
    <x v="4"/>
    <n v="5"/>
    <n v="12"/>
    <x v="0"/>
    <n v="2.86"/>
    <x v="2"/>
    <n v="8316.8799999999992"/>
    <n v="2908"/>
  </r>
  <r>
    <d v="2020-05-13T00:00:00"/>
    <x v="1"/>
    <x v="4"/>
    <n v="5"/>
    <n v="13"/>
    <x v="0"/>
    <n v="2.9"/>
    <x v="0"/>
    <n v="9567.1"/>
    <n v="3299"/>
  </r>
  <r>
    <d v="2020-05-14T00:00:00"/>
    <x v="1"/>
    <x v="4"/>
    <n v="5"/>
    <n v="14"/>
    <x v="1"/>
    <n v="2.82"/>
    <x v="3"/>
    <n v="16660.559999999998"/>
    <n v="5908"/>
  </r>
  <r>
    <d v="2020-05-14T00:00:00"/>
    <x v="1"/>
    <x v="4"/>
    <n v="5"/>
    <n v="14"/>
    <x v="1"/>
    <n v="2.85"/>
    <x v="2"/>
    <n v="18356.850000000002"/>
    <n v="6441"/>
  </r>
  <r>
    <d v="2020-05-14T00:00:00"/>
    <x v="1"/>
    <x v="4"/>
    <n v="5"/>
    <n v="14"/>
    <x v="0"/>
    <n v="2.92"/>
    <x v="2"/>
    <n v="15099.32"/>
    <n v="5171"/>
  </r>
  <r>
    <d v="2020-05-14T00:00:00"/>
    <x v="1"/>
    <x v="4"/>
    <n v="5"/>
    <n v="14"/>
    <x v="0"/>
    <n v="2.91"/>
    <x v="2"/>
    <n v="16310.550000000001"/>
    <n v="5605"/>
  </r>
  <r>
    <d v="2020-05-15T00:00:00"/>
    <x v="1"/>
    <x v="4"/>
    <n v="5"/>
    <n v="15"/>
    <x v="0"/>
    <n v="2.96"/>
    <x v="0"/>
    <n v="16469.439999999999"/>
    <n v="5564"/>
  </r>
  <r>
    <d v="2020-05-15T00:00:00"/>
    <x v="1"/>
    <x v="4"/>
    <n v="5"/>
    <n v="15"/>
    <x v="0"/>
    <n v="2.91"/>
    <x v="0"/>
    <n v="16357.11"/>
    <n v="5621"/>
  </r>
  <r>
    <d v="2020-05-15T00:00:00"/>
    <x v="1"/>
    <x v="4"/>
    <n v="5"/>
    <n v="15"/>
    <x v="1"/>
    <n v="2.83"/>
    <x v="2"/>
    <n v="10340.82"/>
    <n v="3654"/>
  </r>
  <r>
    <d v="2020-05-15T00:00:00"/>
    <x v="1"/>
    <x v="4"/>
    <n v="5"/>
    <n v="15"/>
    <x v="0"/>
    <n v="2.91"/>
    <x v="2"/>
    <n v="12146.34"/>
    <n v="4174"/>
  </r>
  <r>
    <d v="2020-05-16T00:00:00"/>
    <x v="1"/>
    <x v="4"/>
    <n v="5"/>
    <n v="16"/>
    <x v="0"/>
    <n v="2.93"/>
    <x v="0"/>
    <n v="14102.09"/>
    <n v="4813"/>
  </r>
  <r>
    <d v="2020-05-16T00:00:00"/>
    <x v="1"/>
    <x v="4"/>
    <n v="5"/>
    <n v="16"/>
    <x v="0"/>
    <n v="2.86"/>
    <x v="3"/>
    <n v="11154"/>
    <n v="3900"/>
  </r>
  <r>
    <d v="2020-05-17T00:00:00"/>
    <x v="1"/>
    <x v="4"/>
    <n v="5"/>
    <n v="17"/>
    <x v="0"/>
    <n v="2.95"/>
    <x v="0"/>
    <n v="18773.800000000003"/>
    <n v="6364"/>
  </r>
  <r>
    <d v="2020-05-17T00:00:00"/>
    <x v="1"/>
    <x v="4"/>
    <n v="5"/>
    <n v="17"/>
    <x v="0"/>
    <n v="2.92"/>
    <x v="1"/>
    <n v="18912.84"/>
    <n v="6477"/>
  </r>
  <r>
    <d v="2020-05-17T00:00:00"/>
    <x v="1"/>
    <x v="4"/>
    <n v="5"/>
    <n v="17"/>
    <x v="1"/>
    <n v="2.88"/>
    <x v="1"/>
    <n v="12683.52"/>
    <n v="4404"/>
  </r>
  <r>
    <d v="2020-05-17T00:00:00"/>
    <x v="1"/>
    <x v="4"/>
    <n v="5"/>
    <n v="17"/>
    <x v="0"/>
    <n v="2.82"/>
    <x v="3"/>
    <n v="14122.56"/>
    <n v="5008"/>
  </r>
  <r>
    <d v="2020-05-17T00:00:00"/>
    <x v="1"/>
    <x v="4"/>
    <n v="5"/>
    <n v="17"/>
    <x v="0"/>
    <n v="2.87"/>
    <x v="3"/>
    <n v="7921.2000000000007"/>
    <n v="2760"/>
  </r>
  <r>
    <d v="2020-05-17T00:00:00"/>
    <x v="1"/>
    <x v="4"/>
    <n v="5"/>
    <n v="17"/>
    <x v="0"/>
    <n v="2.92"/>
    <x v="3"/>
    <n v="16903.88"/>
    <n v="5789"/>
  </r>
  <r>
    <d v="2020-05-17T00:00:00"/>
    <x v="1"/>
    <x v="4"/>
    <n v="5"/>
    <n v="17"/>
    <x v="0"/>
    <n v="2.95"/>
    <x v="2"/>
    <n v="16216.150000000001"/>
    <n v="5497"/>
  </r>
  <r>
    <d v="2020-05-18T00:00:00"/>
    <x v="1"/>
    <x v="4"/>
    <n v="5"/>
    <n v="18"/>
    <x v="0"/>
    <n v="2.92"/>
    <x v="2"/>
    <n v="7729.24"/>
    <n v="2647"/>
  </r>
  <r>
    <d v="2020-05-19T00:00:00"/>
    <x v="1"/>
    <x v="4"/>
    <n v="5"/>
    <n v="19"/>
    <x v="0"/>
    <n v="2.91"/>
    <x v="0"/>
    <n v="16054.470000000001"/>
    <n v="5517"/>
  </r>
  <r>
    <d v="2020-05-19T00:00:00"/>
    <x v="1"/>
    <x v="4"/>
    <n v="5"/>
    <n v="19"/>
    <x v="0"/>
    <n v="2.89"/>
    <x v="0"/>
    <n v="10704.560000000001"/>
    <n v="3704"/>
  </r>
  <r>
    <d v="2020-05-19T00:00:00"/>
    <x v="1"/>
    <x v="4"/>
    <n v="5"/>
    <n v="19"/>
    <x v="0"/>
    <n v="2.85"/>
    <x v="3"/>
    <n v="8185.2"/>
    <n v="2872"/>
  </r>
  <r>
    <d v="2020-05-19T00:00:00"/>
    <x v="1"/>
    <x v="4"/>
    <n v="5"/>
    <n v="19"/>
    <x v="1"/>
    <n v="2.88"/>
    <x v="2"/>
    <n v="15940.8"/>
    <n v="5535"/>
  </r>
  <r>
    <d v="2020-05-21T00:00:00"/>
    <x v="1"/>
    <x v="4"/>
    <n v="5"/>
    <n v="21"/>
    <x v="0"/>
    <n v="2.94"/>
    <x v="0"/>
    <n v="14567.699999999999"/>
    <n v="4955"/>
  </r>
  <r>
    <d v="2020-05-21T00:00:00"/>
    <x v="1"/>
    <x v="4"/>
    <n v="5"/>
    <n v="21"/>
    <x v="0"/>
    <n v="2.96"/>
    <x v="0"/>
    <n v="11736.4"/>
    <n v="3965"/>
  </r>
  <r>
    <d v="2020-05-22T00:00:00"/>
    <x v="1"/>
    <x v="4"/>
    <n v="5"/>
    <n v="22"/>
    <x v="0"/>
    <n v="2.86"/>
    <x v="1"/>
    <n v="17228.64"/>
    <n v="6024"/>
  </r>
  <r>
    <d v="2020-05-22T00:00:00"/>
    <x v="1"/>
    <x v="4"/>
    <n v="5"/>
    <n v="22"/>
    <x v="0"/>
    <n v="2.87"/>
    <x v="1"/>
    <n v="18399.57"/>
    <n v="6411"/>
  </r>
  <r>
    <d v="2020-05-22T00:00:00"/>
    <x v="1"/>
    <x v="4"/>
    <n v="5"/>
    <n v="22"/>
    <x v="0"/>
    <n v="2.88"/>
    <x v="1"/>
    <n v="18506.88"/>
    <n v="6426"/>
  </r>
  <r>
    <d v="2020-05-22T00:00:00"/>
    <x v="1"/>
    <x v="4"/>
    <n v="5"/>
    <n v="22"/>
    <x v="1"/>
    <n v="2.87"/>
    <x v="3"/>
    <n v="14484.890000000001"/>
    <n v="5047"/>
  </r>
  <r>
    <d v="2020-05-22T00:00:00"/>
    <x v="1"/>
    <x v="4"/>
    <n v="5"/>
    <n v="22"/>
    <x v="1"/>
    <n v="2.83"/>
    <x v="3"/>
    <n v="9605.02"/>
    <n v="3394"/>
  </r>
  <r>
    <d v="2020-05-23T00:00:00"/>
    <x v="1"/>
    <x v="4"/>
    <n v="5"/>
    <n v="23"/>
    <x v="0"/>
    <n v="2.9"/>
    <x v="3"/>
    <n v="18728.2"/>
    <n v="6458"/>
  </r>
  <r>
    <d v="2020-05-24T00:00:00"/>
    <x v="1"/>
    <x v="4"/>
    <n v="5"/>
    <n v="24"/>
    <x v="0"/>
    <n v="2.85"/>
    <x v="0"/>
    <n v="11619.45"/>
    <n v="4077"/>
  </r>
  <r>
    <d v="2020-05-24T00:00:00"/>
    <x v="1"/>
    <x v="4"/>
    <n v="5"/>
    <n v="24"/>
    <x v="0"/>
    <n v="2.93"/>
    <x v="1"/>
    <n v="7533.0300000000007"/>
    <n v="2571"/>
  </r>
  <r>
    <d v="2020-05-24T00:00:00"/>
    <x v="1"/>
    <x v="4"/>
    <n v="5"/>
    <n v="24"/>
    <x v="1"/>
    <n v="2.84"/>
    <x v="1"/>
    <n v="16540.16"/>
    <n v="5824"/>
  </r>
  <r>
    <d v="2020-05-24T00:00:00"/>
    <x v="1"/>
    <x v="4"/>
    <n v="5"/>
    <n v="24"/>
    <x v="0"/>
    <n v="2.89"/>
    <x v="1"/>
    <n v="7930.1600000000008"/>
    <n v="2744"/>
  </r>
  <r>
    <d v="2020-05-24T00:00:00"/>
    <x v="1"/>
    <x v="4"/>
    <n v="5"/>
    <n v="24"/>
    <x v="0"/>
    <n v="2.89"/>
    <x v="2"/>
    <n v="14213.02"/>
    <n v="4918"/>
  </r>
  <r>
    <d v="2020-05-24T00:00:00"/>
    <x v="1"/>
    <x v="4"/>
    <n v="5"/>
    <n v="24"/>
    <x v="0"/>
    <n v="2.93"/>
    <x v="2"/>
    <n v="15707.730000000001"/>
    <n v="5361"/>
  </r>
  <r>
    <d v="2020-05-25T00:00:00"/>
    <x v="1"/>
    <x v="4"/>
    <n v="5"/>
    <n v="25"/>
    <x v="0"/>
    <n v="2.87"/>
    <x v="3"/>
    <n v="16275.77"/>
    <n v="5671"/>
  </r>
  <r>
    <d v="2020-05-25T00:00:00"/>
    <x v="1"/>
    <x v="4"/>
    <n v="5"/>
    <n v="25"/>
    <x v="0"/>
    <n v="2.87"/>
    <x v="3"/>
    <n v="13156.08"/>
    <n v="4584"/>
  </r>
  <r>
    <d v="2020-05-25T00:00:00"/>
    <x v="1"/>
    <x v="4"/>
    <n v="5"/>
    <n v="25"/>
    <x v="1"/>
    <n v="2.85"/>
    <x v="2"/>
    <n v="7583.85"/>
    <n v="2661"/>
  </r>
  <r>
    <d v="2020-05-26T00:00:00"/>
    <x v="1"/>
    <x v="4"/>
    <n v="5"/>
    <n v="26"/>
    <x v="1"/>
    <n v="2.86"/>
    <x v="0"/>
    <n v="7767.7599999999993"/>
    <n v="2716"/>
  </r>
  <r>
    <d v="2020-05-26T00:00:00"/>
    <x v="1"/>
    <x v="4"/>
    <n v="5"/>
    <n v="26"/>
    <x v="0"/>
    <n v="2.9"/>
    <x v="1"/>
    <n v="14897.3"/>
    <n v="5137"/>
  </r>
  <r>
    <d v="2020-05-26T00:00:00"/>
    <x v="1"/>
    <x v="4"/>
    <n v="5"/>
    <n v="26"/>
    <x v="1"/>
    <n v="2.83"/>
    <x v="3"/>
    <n v="8591.880000000001"/>
    <n v="3036"/>
  </r>
  <r>
    <d v="2020-05-26T00:00:00"/>
    <x v="1"/>
    <x v="4"/>
    <n v="5"/>
    <n v="26"/>
    <x v="1"/>
    <n v="2.8"/>
    <x v="3"/>
    <n v="10497.199999999999"/>
    <n v="3749"/>
  </r>
  <r>
    <d v="2020-05-26T00:00:00"/>
    <x v="1"/>
    <x v="4"/>
    <n v="5"/>
    <n v="26"/>
    <x v="0"/>
    <n v="2.89"/>
    <x v="2"/>
    <n v="8771.15"/>
    <n v="3035"/>
  </r>
  <r>
    <d v="2020-05-26T00:00:00"/>
    <x v="1"/>
    <x v="4"/>
    <n v="5"/>
    <n v="26"/>
    <x v="1"/>
    <n v="2.88"/>
    <x v="2"/>
    <n v="13227.84"/>
    <n v="4593"/>
  </r>
  <r>
    <d v="2020-05-26T00:00:00"/>
    <x v="1"/>
    <x v="4"/>
    <n v="5"/>
    <n v="26"/>
    <x v="1"/>
    <n v="2.85"/>
    <x v="2"/>
    <n v="12619.800000000001"/>
    <n v="4428"/>
  </r>
  <r>
    <d v="2020-05-27T00:00:00"/>
    <x v="1"/>
    <x v="4"/>
    <n v="5"/>
    <n v="27"/>
    <x v="0"/>
    <n v="2.87"/>
    <x v="1"/>
    <n v="10346.35"/>
    <n v="3605"/>
  </r>
  <r>
    <d v="2020-05-27T00:00:00"/>
    <x v="1"/>
    <x v="4"/>
    <n v="5"/>
    <n v="27"/>
    <x v="0"/>
    <n v="2.91"/>
    <x v="1"/>
    <n v="11817.51"/>
    <n v="4061"/>
  </r>
  <r>
    <d v="2020-05-27T00:00:00"/>
    <x v="1"/>
    <x v="4"/>
    <n v="5"/>
    <n v="27"/>
    <x v="0"/>
    <n v="2.87"/>
    <x v="3"/>
    <n v="16479.54"/>
    <n v="5742"/>
  </r>
  <r>
    <d v="2020-05-27T00:00:00"/>
    <x v="1"/>
    <x v="4"/>
    <n v="5"/>
    <n v="27"/>
    <x v="0"/>
    <n v="2.94"/>
    <x v="2"/>
    <n v="7632.24"/>
    <n v="2596"/>
  </r>
  <r>
    <d v="2020-05-27T00:00:00"/>
    <x v="1"/>
    <x v="4"/>
    <n v="5"/>
    <n v="27"/>
    <x v="1"/>
    <n v="2.83"/>
    <x v="2"/>
    <n v="17659.2"/>
    <n v="6240"/>
  </r>
  <r>
    <d v="2020-05-28T00:00:00"/>
    <x v="1"/>
    <x v="4"/>
    <n v="5"/>
    <n v="28"/>
    <x v="0"/>
    <n v="2.88"/>
    <x v="0"/>
    <n v="12905.279999999999"/>
    <n v="4481"/>
  </r>
  <r>
    <d v="2020-05-28T00:00:00"/>
    <x v="1"/>
    <x v="4"/>
    <n v="5"/>
    <n v="28"/>
    <x v="1"/>
    <n v="2.88"/>
    <x v="3"/>
    <n v="11033.279999999999"/>
    <n v="3831"/>
  </r>
  <r>
    <d v="2020-05-28T00:00:00"/>
    <x v="1"/>
    <x v="4"/>
    <n v="5"/>
    <n v="28"/>
    <x v="0"/>
    <n v="2.86"/>
    <x v="3"/>
    <n v="11711.699999999999"/>
    <n v="4095"/>
  </r>
  <r>
    <d v="2020-05-28T00:00:00"/>
    <x v="1"/>
    <x v="4"/>
    <n v="5"/>
    <n v="28"/>
    <x v="0"/>
    <n v="2.83"/>
    <x v="3"/>
    <n v="14070.76"/>
    <n v="4972"/>
  </r>
  <r>
    <d v="2020-05-28T00:00:00"/>
    <x v="1"/>
    <x v="4"/>
    <n v="5"/>
    <n v="28"/>
    <x v="0"/>
    <n v="2.85"/>
    <x v="2"/>
    <n v="12058.35"/>
    <n v="4231"/>
  </r>
  <r>
    <d v="2020-05-29T00:00:00"/>
    <x v="1"/>
    <x v="4"/>
    <n v="5"/>
    <n v="29"/>
    <x v="0"/>
    <n v="2.9"/>
    <x v="0"/>
    <n v="13992.5"/>
    <n v="4825"/>
  </r>
  <r>
    <d v="2020-05-29T00:00:00"/>
    <x v="1"/>
    <x v="4"/>
    <n v="5"/>
    <n v="29"/>
    <x v="0"/>
    <n v="2.86"/>
    <x v="1"/>
    <n v="11583"/>
    <n v="4050"/>
  </r>
  <r>
    <d v="2020-05-29T00:00:00"/>
    <x v="1"/>
    <x v="4"/>
    <n v="5"/>
    <n v="29"/>
    <x v="0"/>
    <n v="2.91"/>
    <x v="1"/>
    <n v="12611.94"/>
    <n v="4334"/>
  </r>
  <r>
    <d v="2020-05-29T00:00:00"/>
    <x v="1"/>
    <x v="4"/>
    <n v="5"/>
    <n v="29"/>
    <x v="0"/>
    <n v="2.9"/>
    <x v="3"/>
    <n v="17452.2"/>
    <n v="6018"/>
  </r>
  <r>
    <d v="2020-05-29T00:00:00"/>
    <x v="1"/>
    <x v="4"/>
    <n v="5"/>
    <n v="29"/>
    <x v="0"/>
    <n v="2.85"/>
    <x v="2"/>
    <n v="11573.85"/>
    <n v="4061"/>
  </r>
  <r>
    <d v="2020-05-30T00:00:00"/>
    <x v="1"/>
    <x v="4"/>
    <n v="5"/>
    <n v="30"/>
    <x v="0"/>
    <n v="2.87"/>
    <x v="0"/>
    <n v="15256.92"/>
    <n v="5316"/>
  </r>
  <r>
    <d v="2020-05-30T00:00:00"/>
    <x v="1"/>
    <x v="4"/>
    <n v="5"/>
    <n v="30"/>
    <x v="0"/>
    <n v="2.91"/>
    <x v="0"/>
    <n v="11977.560000000001"/>
    <n v="4116"/>
  </r>
  <r>
    <d v="2020-05-30T00:00:00"/>
    <x v="1"/>
    <x v="4"/>
    <n v="5"/>
    <n v="30"/>
    <x v="0"/>
    <n v="2.9"/>
    <x v="0"/>
    <n v="9413.4"/>
    <n v="3246"/>
  </r>
  <r>
    <d v="2020-05-30T00:00:00"/>
    <x v="1"/>
    <x v="4"/>
    <n v="5"/>
    <n v="30"/>
    <x v="0"/>
    <n v="2.9"/>
    <x v="0"/>
    <n v="13357.4"/>
    <n v="4606"/>
  </r>
  <r>
    <d v="2020-05-31T00:00:00"/>
    <x v="1"/>
    <x v="4"/>
    <n v="5"/>
    <n v="31"/>
    <x v="1"/>
    <n v="2.87"/>
    <x v="1"/>
    <n v="8093.4000000000005"/>
    <n v="2820"/>
  </r>
  <r>
    <d v="2020-05-31T00:00:00"/>
    <x v="1"/>
    <x v="4"/>
    <n v="5"/>
    <n v="31"/>
    <x v="0"/>
    <n v="2.89"/>
    <x v="1"/>
    <n v="13548.32"/>
    <n v="4688"/>
  </r>
  <r>
    <d v="2020-05-31T00:00:00"/>
    <x v="1"/>
    <x v="4"/>
    <n v="5"/>
    <n v="31"/>
    <x v="0"/>
    <n v="2.91"/>
    <x v="1"/>
    <n v="16051.560000000001"/>
    <n v="5516"/>
  </r>
  <r>
    <d v="2020-05-31T00:00:00"/>
    <x v="1"/>
    <x v="4"/>
    <n v="5"/>
    <n v="31"/>
    <x v="0"/>
    <n v="2.84"/>
    <x v="3"/>
    <n v="9272.6"/>
    <n v="3265"/>
  </r>
  <r>
    <d v="2020-06-01T00:00:00"/>
    <x v="1"/>
    <x v="5"/>
    <n v="6"/>
    <n v="1"/>
    <x v="0"/>
    <n v="2.93"/>
    <x v="0"/>
    <n v="14749.62"/>
    <n v="5034"/>
  </r>
  <r>
    <d v="2020-06-01T00:00:00"/>
    <x v="1"/>
    <x v="5"/>
    <n v="6"/>
    <n v="1"/>
    <x v="1"/>
    <n v="2.89"/>
    <x v="1"/>
    <n v="10534.050000000001"/>
    <n v="3645"/>
  </r>
  <r>
    <d v="2020-06-01T00:00:00"/>
    <x v="1"/>
    <x v="5"/>
    <n v="6"/>
    <n v="1"/>
    <x v="0"/>
    <n v="2.91"/>
    <x v="2"/>
    <n v="18446.490000000002"/>
    <n v="6339"/>
  </r>
  <r>
    <d v="2020-06-02T00:00:00"/>
    <x v="1"/>
    <x v="5"/>
    <n v="6"/>
    <n v="2"/>
    <x v="0"/>
    <n v="2.9"/>
    <x v="2"/>
    <n v="13241.4"/>
    <n v="4566"/>
  </r>
  <r>
    <d v="2020-06-03T00:00:00"/>
    <x v="1"/>
    <x v="5"/>
    <n v="6"/>
    <n v="3"/>
    <x v="1"/>
    <n v="2.84"/>
    <x v="1"/>
    <n v="12407.96"/>
    <n v="4369"/>
  </r>
  <r>
    <d v="2020-06-03T00:00:00"/>
    <x v="1"/>
    <x v="5"/>
    <n v="6"/>
    <n v="3"/>
    <x v="1"/>
    <n v="2.86"/>
    <x v="3"/>
    <n v="14125.539999999999"/>
    <n v="4939"/>
  </r>
  <r>
    <d v="2020-06-03T00:00:00"/>
    <x v="1"/>
    <x v="5"/>
    <n v="6"/>
    <n v="3"/>
    <x v="1"/>
    <n v="2.86"/>
    <x v="2"/>
    <n v="8222.5"/>
    <n v="2875"/>
  </r>
  <r>
    <d v="2020-06-04T00:00:00"/>
    <x v="1"/>
    <x v="5"/>
    <n v="6"/>
    <n v="4"/>
    <x v="0"/>
    <n v="2.89"/>
    <x v="0"/>
    <n v="18296.59"/>
    <n v="6331"/>
  </r>
  <r>
    <d v="2020-06-04T00:00:00"/>
    <x v="1"/>
    <x v="5"/>
    <n v="6"/>
    <n v="4"/>
    <x v="1"/>
    <n v="2.87"/>
    <x v="1"/>
    <n v="17745.21"/>
    <n v="6183"/>
  </r>
  <r>
    <d v="2020-06-04T00:00:00"/>
    <x v="1"/>
    <x v="5"/>
    <n v="6"/>
    <n v="4"/>
    <x v="0"/>
    <n v="2.89"/>
    <x v="1"/>
    <n v="11114.94"/>
    <n v="3846"/>
  </r>
  <r>
    <d v="2020-06-04T00:00:00"/>
    <x v="1"/>
    <x v="5"/>
    <n v="6"/>
    <n v="4"/>
    <x v="0"/>
    <n v="2.87"/>
    <x v="3"/>
    <n v="14593.95"/>
    <n v="5085"/>
  </r>
  <r>
    <d v="2020-06-04T00:00:00"/>
    <x v="1"/>
    <x v="5"/>
    <n v="6"/>
    <n v="4"/>
    <x v="0"/>
    <n v="2.91"/>
    <x v="2"/>
    <n v="14122.230000000001"/>
    <n v="4853"/>
  </r>
  <r>
    <d v="2020-06-05T00:00:00"/>
    <x v="1"/>
    <x v="5"/>
    <n v="6"/>
    <n v="5"/>
    <x v="0"/>
    <n v="2.94"/>
    <x v="0"/>
    <n v="7438.2"/>
    <n v="2530"/>
  </r>
  <r>
    <d v="2020-06-05T00:00:00"/>
    <x v="1"/>
    <x v="5"/>
    <n v="6"/>
    <n v="5"/>
    <x v="1"/>
    <n v="2.88"/>
    <x v="1"/>
    <n v="11419.199999999999"/>
    <n v="3965"/>
  </r>
  <r>
    <d v="2020-06-05T00:00:00"/>
    <x v="1"/>
    <x v="5"/>
    <n v="6"/>
    <n v="5"/>
    <x v="0"/>
    <n v="2.91"/>
    <x v="1"/>
    <n v="12067.77"/>
    <n v="4147"/>
  </r>
  <r>
    <d v="2020-06-06T00:00:00"/>
    <x v="1"/>
    <x v="5"/>
    <n v="6"/>
    <n v="6"/>
    <x v="0"/>
    <n v="2.97"/>
    <x v="0"/>
    <n v="15987.51"/>
    <n v="5383"/>
  </r>
  <r>
    <d v="2020-06-06T00:00:00"/>
    <x v="1"/>
    <x v="5"/>
    <n v="6"/>
    <n v="6"/>
    <x v="1"/>
    <n v="2.91"/>
    <x v="0"/>
    <n v="17067.150000000001"/>
    <n v="5865"/>
  </r>
  <r>
    <d v="2020-06-06T00:00:00"/>
    <x v="1"/>
    <x v="5"/>
    <n v="6"/>
    <n v="6"/>
    <x v="1"/>
    <n v="2.86"/>
    <x v="0"/>
    <n v="18324.02"/>
    <n v="6407"/>
  </r>
  <r>
    <d v="2020-06-06T00:00:00"/>
    <x v="1"/>
    <x v="5"/>
    <n v="6"/>
    <n v="6"/>
    <x v="1"/>
    <n v="2.85"/>
    <x v="1"/>
    <n v="12371.85"/>
    <n v="4341"/>
  </r>
  <r>
    <d v="2020-06-06T00:00:00"/>
    <x v="1"/>
    <x v="5"/>
    <n v="6"/>
    <n v="6"/>
    <x v="0"/>
    <n v="2.94"/>
    <x v="1"/>
    <n v="17034.36"/>
    <n v="5794"/>
  </r>
  <r>
    <d v="2020-06-07T00:00:00"/>
    <x v="1"/>
    <x v="5"/>
    <n v="6"/>
    <n v="7"/>
    <x v="0"/>
    <n v="2.9"/>
    <x v="0"/>
    <n v="14694.3"/>
    <n v="5067"/>
  </r>
  <r>
    <d v="2020-06-07T00:00:00"/>
    <x v="1"/>
    <x v="5"/>
    <n v="6"/>
    <n v="7"/>
    <x v="0"/>
    <n v="2.92"/>
    <x v="3"/>
    <n v="15925.68"/>
    <n v="5454"/>
  </r>
  <r>
    <d v="2020-06-07T00:00:00"/>
    <x v="1"/>
    <x v="5"/>
    <n v="6"/>
    <n v="7"/>
    <x v="0"/>
    <n v="2.94"/>
    <x v="2"/>
    <n v="10683.96"/>
    <n v="3634"/>
  </r>
  <r>
    <d v="2020-06-08T00:00:00"/>
    <x v="1"/>
    <x v="5"/>
    <n v="6"/>
    <n v="8"/>
    <x v="1"/>
    <n v="2.9"/>
    <x v="1"/>
    <n v="14015.699999999999"/>
    <n v="4833"/>
  </r>
  <r>
    <d v="2020-06-08T00:00:00"/>
    <x v="1"/>
    <x v="5"/>
    <n v="6"/>
    <n v="8"/>
    <x v="0"/>
    <n v="2.9"/>
    <x v="1"/>
    <n v="18226.5"/>
    <n v="6285"/>
  </r>
  <r>
    <d v="2020-06-08T00:00:00"/>
    <x v="1"/>
    <x v="5"/>
    <n v="6"/>
    <n v="8"/>
    <x v="1"/>
    <n v="2.86"/>
    <x v="3"/>
    <n v="13705.119999999999"/>
    <n v="4792"/>
  </r>
  <r>
    <d v="2020-06-08T00:00:00"/>
    <x v="1"/>
    <x v="5"/>
    <n v="6"/>
    <n v="8"/>
    <x v="0"/>
    <n v="2.85"/>
    <x v="3"/>
    <n v="16376.1"/>
    <n v="5746"/>
  </r>
  <r>
    <d v="2020-06-08T00:00:00"/>
    <x v="1"/>
    <x v="5"/>
    <n v="6"/>
    <n v="8"/>
    <x v="0"/>
    <n v="2.88"/>
    <x v="3"/>
    <n v="10702.08"/>
    <n v="3716"/>
  </r>
  <r>
    <d v="2020-06-09T00:00:00"/>
    <x v="1"/>
    <x v="5"/>
    <n v="6"/>
    <n v="9"/>
    <x v="0"/>
    <n v="2.92"/>
    <x v="2"/>
    <n v="14278.8"/>
    <n v="4890"/>
  </r>
  <r>
    <d v="2020-06-10T00:00:00"/>
    <x v="1"/>
    <x v="5"/>
    <n v="6"/>
    <n v="10"/>
    <x v="1"/>
    <n v="2.84"/>
    <x v="1"/>
    <n v="10468.24"/>
    <n v="3686"/>
  </r>
  <r>
    <d v="2020-06-10T00:00:00"/>
    <x v="1"/>
    <x v="5"/>
    <n v="6"/>
    <n v="10"/>
    <x v="0"/>
    <n v="2.85"/>
    <x v="2"/>
    <n v="16535.7"/>
    <n v="5802"/>
  </r>
  <r>
    <d v="2020-06-11T00:00:00"/>
    <x v="1"/>
    <x v="5"/>
    <n v="6"/>
    <n v="11"/>
    <x v="1"/>
    <n v="2.85"/>
    <x v="1"/>
    <n v="13300.95"/>
    <n v="4667"/>
  </r>
  <r>
    <d v="2020-06-11T00:00:00"/>
    <x v="1"/>
    <x v="5"/>
    <n v="6"/>
    <n v="11"/>
    <x v="0"/>
    <n v="2.87"/>
    <x v="3"/>
    <n v="9663.2900000000009"/>
    <n v="3367"/>
  </r>
  <r>
    <d v="2020-06-11T00:00:00"/>
    <x v="1"/>
    <x v="5"/>
    <n v="6"/>
    <n v="11"/>
    <x v="0"/>
    <n v="2.96"/>
    <x v="2"/>
    <n v="9785.76"/>
    <n v="3306"/>
  </r>
  <r>
    <d v="2020-06-11T00:00:00"/>
    <x v="1"/>
    <x v="5"/>
    <n v="6"/>
    <n v="11"/>
    <x v="0"/>
    <n v="2.91"/>
    <x v="2"/>
    <n v="9440.0400000000009"/>
    <n v="3244"/>
  </r>
  <r>
    <d v="2020-06-12T00:00:00"/>
    <x v="1"/>
    <x v="5"/>
    <n v="6"/>
    <n v="12"/>
    <x v="1"/>
    <n v="2.93"/>
    <x v="0"/>
    <n v="13179.140000000001"/>
    <n v="4498"/>
  </r>
  <r>
    <d v="2020-06-12T00:00:00"/>
    <x v="1"/>
    <x v="5"/>
    <n v="6"/>
    <n v="12"/>
    <x v="0"/>
    <n v="2.95"/>
    <x v="0"/>
    <n v="14924.050000000001"/>
    <n v="5059"/>
  </r>
  <r>
    <d v="2020-06-12T00:00:00"/>
    <x v="1"/>
    <x v="5"/>
    <n v="6"/>
    <n v="12"/>
    <x v="0"/>
    <n v="2.89"/>
    <x v="2"/>
    <n v="16062.62"/>
    <n v="5558"/>
  </r>
  <r>
    <d v="2020-06-13T00:00:00"/>
    <x v="1"/>
    <x v="5"/>
    <n v="6"/>
    <n v="13"/>
    <x v="0"/>
    <n v="2.96"/>
    <x v="1"/>
    <n v="16416.16"/>
    <n v="5546"/>
  </r>
  <r>
    <d v="2020-06-13T00:00:00"/>
    <x v="1"/>
    <x v="5"/>
    <n v="6"/>
    <n v="13"/>
    <x v="0"/>
    <n v="2.92"/>
    <x v="1"/>
    <n v="8888.48"/>
    <n v="3044"/>
  </r>
  <r>
    <d v="2020-06-13T00:00:00"/>
    <x v="1"/>
    <x v="5"/>
    <n v="6"/>
    <n v="13"/>
    <x v="0"/>
    <n v="2.91"/>
    <x v="3"/>
    <n v="14485.980000000001"/>
    <n v="4978"/>
  </r>
  <r>
    <d v="2020-06-14T00:00:00"/>
    <x v="1"/>
    <x v="5"/>
    <n v="6"/>
    <n v="14"/>
    <x v="0"/>
    <n v="2.93"/>
    <x v="0"/>
    <n v="16038.820000000002"/>
    <n v="5474"/>
  </r>
  <r>
    <d v="2020-06-15T00:00:00"/>
    <x v="1"/>
    <x v="5"/>
    <n v="6"/>
    <n v="15"/>
    <x v="0"/>
    <n v="2.87"/>
    <x v="1"/>
    <n v="9973.25"/>
    <n v="3475"/>
  </r>
  <r>
    <d v="2020-06-15T00:00:00"/>
    <x v="1"/>
    <x v="5"/>
    <n v="6"/>
    <n v="15"/>
    <x v="0"/>
    <n v="2.95"/>
    <x v="2"/>
    <n v="8838.2000000000007"/>
    <n v="2996"/>
  </r>
  <r>
    <d v="2020-06-16T00:00:00"/>
    <x v="1"/>
    <x v="5"/>
    <n v="6"/>
    <n v="16"/>
    <x v="0"/>
    <n v="2.88"/>
    <x v="1"/>
    <n v="18699.84"/>
    <n v="6493"/>
  </r>
  <r>
    <d v="2020-06-16T00:00:00"/>
    <x v="1"/>
    <x v="5"/>
    <n v="6"/>
    <n v="16"/>
    <x v="0"/>
    <n v="2.95"/>
    <x v="2"/>
    <n v="12826.6"/>
    <n v="4348"/>
  </r>
  <r>
    <d v="2020-06-18T00:00:00"/>
    <x v="1"/>
    <x v="5"/>
    <n v="6"/>
    <n v="18"/>
    <x v="1"/>
    <n v="2.87"/>
    <x v="1"/>
    <n v="18434.010000000002"/>
    <n v="6423"/>
  </r>
  <r>
    <d v="2020-06-18T00:00:00"/>
    <x v="1"/>
    <x v="5"/>
    <n v="6"/>
    <n v="18"/>
    <x v="1"/>
    <n v="2.88"/>
    <x v="1"/>
    <n v="9938.8799999999992"/>
    <n v="3451"/>
  </r>
  <r>
    <d v="2020-06-18T00:00:00"/>
    <x v="1"/>
    <x v="5"/>
    <n v="6"/>
    <n v="18"/>
    <x v="0"/>
    <n v="2.88"/>
    <x v="3"/>
    <n v="14587.199999999999"/>
    <n v="5065"/>
  </r>
  <r>
    <d v="2020-06-18T00:00:00"/>
    <x v="1"/>
    <x v="5"/>
    <n v="6"/>
    <n v="18"/>
    <x v="0"/>
    <n v="2.89"/>
    <x v="3"/>
    <n v="15831.42"/>
    <n v="5478"/>
  </r>
  <r>
    <d v="2020-06-18T00:00:00"/>
    <x v="1"/>
    <x v="5"/>
    <n v="6"/>
    <n v="18"/>
    <x v="0"/>
    <n v="2.92"/>
    <x v="2"/>
    <n v="15309.56"/>
    <n v="5243"/>
  </r>
  <r>
    <d v="2020-06-19T00:00:00"/>
    <x v="1"/>
    <x v="5"/>
    <n v="6"/>
    <n v="19"/>
    <x v="1"/>
    <n v="2.86"/>
    <x v="0"/>
    <n v="11028.16"/>
    <n v="3856"/>
  </r>
  <r>
    <d v="2020-06-19T00:00:00"/>
    <x v="1"/>
    <x v="5"/>
    <n v="6"/>
    <n v="19"/>
    <x v="0"/>
    <n v="2.95"/>
    <x v="0"/>
    <n v="18130.7"/>
    <n v="6146"/>
  </r>
  <r>
    <d v="2020-06-20T00:00:00"/>
    <x v="1"/>
    <x v="5"/>
    <n v="6"/>
    <n v="20"/>
    <x v="0"/>
    <n v="2.98"/>
    <x v="0"/>
    <n v="13710.98"/>
    <n v="4601"/>
  </r>
  <r>
    <d v="2020-06-21T00:00:00"/>
    <x v="1"/>
    <x v="5"/>
    <n v="6"/>
    <n v="21"/>
    <x v="1"/>
    <n v="2.84"/>
    <x v="3"/>
    <n v="8733"/>
    <n v="3075"/>
  </r>
  <r>
    <d v="2020-06-21T00:00:00"/>
    <x v="1"/>
    <x v="5"/>
    <n v="6"/>
    <n v="21"/>
    <x v="1"/>
    <n v="2.86"/>
    <x v="3"/>
    <n v="12461.019999999999"/>
    <n v="4357"/>
  </r>
  <r>
    <d v="2020-06-22T00:00:00"/>
    <x v="1"/>
    <x v="5"/>
    <n v="6"/>
    <n v="22"/>
    <x v="1"/>
    <n v="2.9"/>
    <x v="0"/>
    <n v="7438.5"/>
    <n v="2565"/>
  </r>
  <r>
    <d v="2020-06-22T00:00:00"/>
    <x v="1"/>
    <x v="5"/>
    <n v="6"/>
    <n v="22"/>
    <x v="1"/>
    <n v="2.85"/>
    <x v="1"/>
    <n v="15236.1"/>
    <n v="5346"/>
  </r>
  <r>
    <d v="2020-06-22T00:00:00"/>
    <x v="1"/>
    <x v="5"/>
    <n v="6"/>
    <n v="22"/>
    <x v="1"/>
    <n v="2.84"/>
    <x v="3"/>
    <n v="14983.84"/>
    <n v="5276"/>
  </r>
  <r>
    <d v="2020-06-22T00:00:00"/>
    <x v="1"/>
    <x v="5"/>
    <n v="6"/>
    <n v="22"/>
    <x v="1"/>
    <n v="2.9"/>
    <x v="2"/>
    <n v="12058.199999999999"/>
    <n v="4158"/>
  </r>
  <r>
    <d v="2020-06-23T00:00:00"/>
    <x v="1"/>
    <x v="5"/>
    <n v="6"/>
    <n v="23"/>
    <x v="0"/>
    <n v="2.93"/>
    <x v="0"/>
    <n v="18177.72"/>
    <n v="6204"/>
  </r>
  <r>
    <d v="2020-06-23T00:00:00"/>
    <x v="1"/>
    <x v="5"/>
    <n v="6"/>
    <n v="23"/>
    <x v="1"/>
    <n v="2.9"/>
    <x v="0"/>
    <n v="14018.6"/>
    <n v="4834"/>
  </r>
  <r>
    <d v="2020-06-23T00:00:00"/>
    <x v="1"/>
    <x v="5"/>
    <n v="6"/>
    <n v="23"/>
    <x v="0"/>
    <n v="2.93"/>
    <x v="1"/>
    <n v="18412.120000000003"/>
    <n v="6284"/>
  </r>
  <r>
    <d v="2020-06-23T00:00:00"/>
    <x v="1"/>
    <x v="5"/>
    <n v="6"/>
    <n v="23"/>
    <x v="0"/>
    <n v="2.89"/>
    <x v="1"/>
    <n v="7959.06"/>
    <n v="2754"/>
  </r>
  <r>
    <d v="2020-06-23T00:00:00"/>
    <x v="1"/>
    <x v="5"/>
    <n v="6"/>
    <n v="23"/>
    <x v="0"/>
    <n v="2.91"/>
    <x v="1"/>
    <n v="17011.86"/>
    <n v="5846"/>
  </r>
  <r>
    <d v="2020-06-23T00:00:00"/>
    <x v="1"/>
    <x v="5"/>
    <n v="6"/>
    <n v="23"/>
    <x v="1"/>
    <n v="2.85"/>
    <x v="3"/>
    <n v="12109.65"/>
    <n v="4249"/>
  </r>
  <r>
    <d v="2020-06-23T00:00:00"/>
    <x v="1"/>
    <x v="5"/>
    <n v="6"/>
    <n v="23"/>
    <x v="0"/>
    <n v="2.86"/>
    <x v="3"/>
    <n v="14282.84"/>
    <n v="4994"/>
  </r>
  <r>
    <d v="2020-06-23T00:00:00"/>
    <x v="1"/>
    <x v="5"/>
    <n v="6"/>
    <n v="23"/>
    <x v="1"/>
    <n v="2.88"/>
    <x v="3"/>
    <n v="10465.92"/>
    <n v="3634"/>
  </r>
  <r>
    <d v="2020-06-23T00:00:00"/>
    <x v="1"/>
    <x v="5"/>
    <n v="6"/>
    <n v="23"/>
    <x v="0"/>
    <n v="2.89"/>
    <x v="3"/>
    <n v="17926.670000000002"/>
    <n v="6203"/>
  </r>
  <r>
    <d v="2020-06-23T00:00:00"/>
    <x v="1"/>
    <x v="5"/>
    <n v="6"/>
    <n v="23"/>
    <x v="0"/>
    <n v="2.92"/>
    <x v="2"/>
    <n v="18054.36"/>
    <n v="6183"/>
  </r>
  <r>
    <d v="2020-06-24T00:00:00"/>
    <x v="1"/>
    <x v="5"/>
    <n v="6"/>
    <n v="24"/>
    <x v="0"/>
    <n v="2.98"/>
    <x v="0"/>
    <n v="14190.76"/>
    <n v="4762"/>
  </r>
  <r>
    <d v="2020-06-24T00:00:00"/>
    <x v="1"/>
    <x v="5"/>
    <n v="6"/>
    <n v="24"/>
    <x v="1"/>
    <n v="2.95"/>
    <x v="0"/>
    <n v="9139.1"/>
    <n v="3098"/>
  </r>
  <r>
    <d v="2020-06-24T00:00:00"/>
    <x v="1"/>
    <x v="5"/>
    <n v="6"/>
    <n v="24"/>
    <x v="1"/>
    <n v="2.9"/>
    <x v="3"/>
    <n v="16228.4"/>
    <n v="5596"/>
  </r>
  <r>
    <d v="2020-06-24T00:00:00"/>
    <x v="1"/>
    <x v="5"/>
    <n v="6"/>
    <n v="24"/>
    <x v="1"/>
    <n v="2.9"/>
    <x v="2"/>
    <n v="16907"/>
    <n v="5830"/>
  </r>
  <r>
    <d v="2020-06-24T00:00:00"/>
    <x v="1"/>
    <x v="5"/>
    <n v="6"/>
    <n v="24"/>
    <x v="1"/>
    <n v="2.88"/>
    <x v="2"/>
    <n v="15379.199999999999"/>
    <n v="5340"/>
  </r>
  <r>
    <d v="2020-06-24T00:00:00"/>
    <x v="1"/>
    <x v="5"/>
    <n v="6"/>
    <n v="24"/>
    <x v="0"/>
    <n v="2.94"/>
    <x v="2"/>
    <n v="18422.04"/>
    <n v="6266"/>
  </r>
  <r>
    <d v="2020-06-24T00:00:00"/>
    <x v="1"/>
    <x v="5"/>
    <n v="6"/>
    <n v="24"/>
    <x v="0"/>
    <n v="2.89"/>
    <x v="2"/>
    <n v="8973.4500000000007"/>
    <n v="3105"/>
  </r>
  <r>
    <d v="2020-06-25T00:00:00"/>
    <x v="1"/>
    <x v="5"/>
    <n v="6"/>
    <n v="25"/>
    <x v="0"/>
    <n v="2.89"/>
    <x v="3"/>
    <n v="12851.83"/>
    <n v="4447"/>
  </r>
  <r>
    <d v="2020-06-25T00:00:00"/>
    <x v="1"/>
    <x v="5"/>
    <n v="6"/>
    <n v="25"/>
    <x v="1"/>
    <n v="2.88"/>
    <x v="2"/>
    <n v="10272.959999999999"/>
    <n v="3567"/>
  </r>
  <r>
    <d v="2020-06-26T00:00:00"/>
    <x v="1"/>
    <x v="5"/>
    <n v="6"/>
    <n v="26"/>
    <x v="0"/>
    <n v="2.94"/>
    <x v="0"/>
    <n v="18504.36"/>
    <n v="6294"/>
  </r>
  <r>
    <d v="2020-06-26T00:00:00"/>
    <x v="1"/>
    <x v="5"/>
    <n v="6"/>
    <n v="26"/>
    <x v="0"/>
    <n v="2.96"/>
    <x v="1"/>
    <n v="14163.6"/>
    <n v="4785"/>
  </r>
  <r>
    <d v="2020-06-26T00:00:00"/>
    <x v="1"/>
    <x v="5"/>
    <n v="6"/>
    <n v="26"/>
    <x v="0"/>
    <n v="2.9"/>
    <x v="2"/>
    <n v="15158.3"/>
    <n v="5227"/>
  </r>
  <r>
    <d v="2020-06-27T00:00:00"/>
    <x v="1"/>
    <x v="5"/>
    <n v="6"/>
    <n v="27"/>
    <x v="0"/>
    <n v="2.97"/>
    <x v="0"/>
    <n v="13299.660000000002"/>
    <n v="4478"/>
  </r>
  <r>
    <d v="2020-06-27T00:00:00"/>
    <x v="1"/>
    <x v="5"/>
    <n v="6"/>
    <n v="27"/>
    <x v="1"/>
    <n v="2.9"/>
    <x v="1"/>
    <n v="14012.8"/>
    <n v="4832"/>
  </r>
  <r>
    <d v="2020-06-27T00:00:00"/>
    <x v="1"/>
    <x v="5"/>
    <n v="6"/>
    <n v="27"/>
    <x v="0"/>
    <n v="2.9"/>
    <x v="3"/>
    <n v="18713.7"/>
    <n v="6453"/>
  </r>
  <r>
    <d v="2020-06-27T00:00:00"/>
    <x v="1"/>
    <x v="5"/>
    <n v="6"/>
    <n v="27"/>
    <x v="0"/>
    <n v="2.87"/>
    <x v="3"/>
    <n v="13342.630000000001"/>
    <n v="4649"/>
  </r>
  <r>
    <d v="2020-06-27T00:00:00"/>
    <x v="1"/>
    <x v="5"/>
    <n v="6"/>
    <n v="27"/>
    <x v="0"/>
    <n v="2.9"/>
    <x v="2"/>
    <n v="16886.7"/>
    <n v="5823"/>
  </r>
  <r>
    <d v="2020-06-27T00:00:00"/>
    <x v="1"/>
    <x v="5"/>
    <n v="6"/>
    <n v="27"/>
    <x v="0"/>
    <n v="2.9"/>
    <x v="2"/>
    <n v="12046.6"/>
    <n v="4154"/>
  </r>
  <r>
    <d v="2020-06-28T00:00:00"/>
    <x v="1"/>
    <x v="5"/>
    <n v="6"/>
    <n v="28"/>
    <x v="1"/>
    <n v="2.86"/>
    <x v="0"/>
    <n v="12066.34"/>
    <n v="4219"/>
  </r>
  <r>
    <d v="2020-06-28T00:00:00"/>
    <x v="1"/>
    <x v="5"/>
    <n v="6"/>
    <n v="28"/>
    <x v="1"/>
    <n v="2.9"/>
    <x v="0"/>
    <n v="8665.1999999999989"/>
    <n v="2988"/>
  </r>
  <r>
    <d v="2020-06-28T00:00:00"/>
    <x v="1"/>
    <x v="5"/>
    <n v="6"/>
    <n v="28"/>
    <x v="0"/>
    <n v="2.91"/>
    <x v="3"/>
    <n v="13682.820000000002"/>
    <n v="4702"/>
  </r>
  <r>
    <d v="2020-06-28T00:00:00"/>
    <x v="1"/>
    <x v="5"/>
    <n v="6"/>
    <n v="28"/>
    <x v="0"/>
    <n v="2.9"/>
    <x v="3"/>
    <n v="7919.9"/>
    <n v="2731"/>
  </r>
  <r>
    <d v="2020-06-28T00:00:00"/>
    <x v="1"/>
    <x v="5"/>
    <n v="6"/>
    <n v="28"/>
    <x v="0"/>
    <n v="2.93"/>
    <x v="2"/>
    <n v="16416.79"/>
    <n v="5603"/>
  </r>
  <r>
    <d v="2020-06-28T00:00:00"/>
    <x v="1"/>
    <x v="5"/>
    <n v="6"/>
    <n v="28"/>
    <x v="1"/>
    <n v="2.91"/>
    <x v="2"/>
    <n v="17666.61"/>
    <n v="6071"/>
  </r>
  <r>
    <d v="2020-06-29T00:00:00"/>
    <x v="1"/>
    <x v="5"/>
    <n v="6"/>
    <n v="29"/>
    <x v="0"/>
    <n v="2.91"/>
    <x v="0"/>
    <n v="14779.890000000001"/>
    <n v="5079"/>
  </r>
  <r>
    <d v="2020-06-29T00:00:00"/>
    <x v="1"/>
    <x v="5"/>
    <n v="6"/>
    <n v="29"/>
    <x v="1"/>
    <n v="2.88"/>
    <x v="1"/>
    <n v="15004.8"/>
    <n v="5210"/>
  </r>
  <r>
    <d v="2020-06-29T00:00:00"/>
    <x v="1"/>
    <x v="5"/>
    <n v="6"/>
    <n v="29"/>
    <x v="0"/>
    <n v="2.87"/>
    <x v="3"/>
    <n v="18060.91"/>
    <n v="6293"/>
  </r>
  <r>
    <d v="2020-06-29T00:00:00"/>
    <x v="1"/>
    <x v="5"/>
    <n v="6"/>
    <n v="29"/>
    <x v="0"/>
    <n v="2.92"/>
    <x v="3"/>
    <n v="15151.88"/>
    <n v="5189"/>
  </r>
  <r>
    <d v="2020-06-30T00:00:00"/>
    <x v="1"/>
    <x v="5"/>
    <n v="6"/>
    <n v="30"/>
    <x v="0"/>
    <n v="2.94"/>
    <x v="0"/>
    <n v="10392.9"/>
    <n v="3535"/>
  </r>
  <r>
    <d v="2020-06-30T00:00:00"/>
    <x v="1"/>
    <x v="5"/>
    <n v="6"/>
    <n v="30"/>
    <x v="0"/>
    <n v="2.98"/>
    <x v="0"/>
    <n v="11651.8"/>
    <n v="3910"/>
  </r>
  <r>
    <d v="2020-07-01T00:00:00"/>
    <x v="2"/>
    <x v="6"/>
    <n v="7"/>
    <n v="1"/>
    <x v="0"/>
    <n v="2.9"/>
    <x v="1"/>
    <n v="12290.199999999999"/>
    <n v="4238"/>
  </r>
  <r>
    <d v="2020-07-01T00:00:00"/>
    <x v="2"/>
    <x v="6"/>
    <n v="7"/>
    <n v="1"/>
    <x v="1"/>
    <n v="2.86"/>
    <x v="3"/>
    <n v="11485.76"/>
    <n v="4016"/>
  </r>
  <r>
    <d v="2020-07-01T00:00:00"/>
    <x v="2"/>
    <x v="6"/>
    <n v="7"/>
    <n v="1"/>
    <x v="0"/>
    <n v="2.94"/>
    <x v="3"/>
    <n v="9228.66"/>
    <n v="3139"/>
  </r>
  <r>
    <d v="2020-07-01T00:00:00"/>
    <x v="2"/>
    <x v="6"/>
    <n v="7"/>
    <n v="1"/>
    <x v="0"/>
    <n v="2.97"/>
    <x v="2"/>
    <n v="10317.780000000001"/>
    <n v="3474"/>
  </r>
  <r>
    <d v="2020-07-01T00:00:00"/>
    <x v="2"/>
    <x v="6"/>
    <n v="7"/>
    <n v="1"/>
    <x v="0"/>
    <n v="2.92"/>
    <x v="2"/>
    <n v="9857.92"/>
    <n v="3376"/>
  </r>
  <r>
    <d v="2020-07-02T00:00:00"/>
    <x v="2"/>
    <x v="6"/>
    <n v="7"/>
    <n v="2"/>
    <x v="1"/>
    <n v="2.93"/>
    <x v="0"/>
    <n v="9964.93"/>
    <n v="3401"/>
  </r>
  <r>
    <d v="2020-07-03T00:00:00"/>
    <x v="2"/>
    <x v="6"/>
    <n v="7"/>
    <n v="3"/>
    <x v="1"/>
    <n v="2.91"/>
    <x v="0"/>
    <n v="18385.38"/>
    <n v="6318"/>
  </r>
  <r>
    <d v="2020-07-03T00:00:00"/>
    <x v="2"/>
    <x v="6"/>
    <n v="7"/>
    <n v="3"/>
    <x v="0"/>
    <n v="2.97"/>
    <x v="2"/>
    <n v="15378.660000000002"/>
    <n v="5178"/>
  </r>
  <r>
    <d v="2020-07-04T00:00:00"/>
    <x v="2"/>
    <x v="6"/>
    <n v="7"/>
    <n v="4"/>
    <x v="0"/>
    <n v="2.98"/>
    <x v="0"/>
    <n v="19000.48"/>
    <n v="6376"/>
  </r>
  <r>
    <d v="2020-07-04T00:00:00"/>
    <x v="2"/>
    <x v="6"/>
    <n v="7"/>
    <n v="4"/>
    <x v="0"/>
    <n v="2.92"/>
    <x v="1"/>
    <n v="16185.56"/>
    <n v="5543"/>
  </r>
  <r>
    <d v="2020-07-05T00:00:00"/>
    <x v="2"/>
    <x v="6"/>
    <n v="7"/>
    <n v="5"/>
    <x v="0"/>
    <n v="2.93"/>
    <x v="1"/>
    <n v="13132.26"/>
    <n v="4482"/>
  </r>
  <r>
    <d v="2020-07-05T00:00:00"/>
    <x v="2"/>
    <x v="6"/>
    <n v="7"/>
    <n v="5"/>
    <x v="0"/>
    <n v="2.94"/>
    <x v="3"/>
    <n v="14461.86"/>
    <n v="4919"/>
  </r>
  <r>
    <d v="2020-07-05T00:00:00"/>
    <x v="2"/>
    <x v="6"/>
    <n v="7"/>
    <n v="5"/>
    <x v="0"/>
    <n v="2.9"/>
    <x v="3"/>
    <n v="7548.7"/>
    <n v="2603"/>
  </r>
  <r>
    <d v="2020-07-05T00:00:00"/>
    <x v="2"/>
    <x v="6"/>
    <n v="7"/>
    <n v="5"/>
    <x v="0"/>
    <n v="2.97"/>
    <x v="3"/>
    <n v="10659.33"/>
    <n v="3589"/>
  </r>
  <r>
    <d v="2020-07-05T00:00:00"/>
    <x v="2"/>
    <x v="6"/>
    <n v="7"/>
    <n v="5"/>
    <x v="1"/>
    <n v="2.91"/>
    <x v="2"/>
    <n v="11861.16"/>
    <n v="4076"/>
  </r>
  <r>
    <d v="2020-07-05T00:00:00"/>
    <x v="2"/>
    <x v="6"/>
    <n v="7"/>
    <n v="5"/>
    <x v="0"/>
    <n v="2.89"/>
    <x v="2"/>
    <n v="14438.44"/>
    <n v="4996"/>
  </r>
  <r>
    <d v="2020-07-05T00:00:00"/>
    <x v="2"/>
    <x v="6"/>
    <n v="7"/>
    <n v="5"/>
    <x v="1"/>
    <n v="2.91"/>
    <x v="2"/>
    <n v="15830.400000000001"/>
    <n v="5440"/>
  </r>
  <r>
    <d v="2020-07-05T00:00:00"/>
    <x v="2"/>
    <x v="6"/>
    <n v="7"/>
    <n v="5"/>
    <x v="0"/>
    <n v="2.94"/>
    <x v="2"/>
    <n v="8869.98"/>
    <n v="3017"/>
  </r>
  <r>
    <d v="2020-07-06T00:00:00"/>
    <x v="2"/>
    <x v="6"/>
    <n v="7"/>
    <n v="6"/>
    <x v="0"/>
    <n v="3.01"/>
    <x v="0"/>
    <n v="13842.99"/>
    <n v="4599"/>
  </r>
  <r>
    <d v="2020-07-06T00:00:00"/>
    <x v="2"/>
    <x v="6"/>
    <n v="7"/>
    <n v="6"/>
    <x v="1"/>
    <n v="2.9"/>
    <x v="0"/>
    <n v="13757.6"/>
    <n v="4744"/>
  </r>
  <r>
    <d v="2020-07-06T00:00:00"/>
    <x v="2"/>
    <x v="6"/>
    <n v="7"/>
    <n v="6"/>
    <x v="0"/>
    <n v="2.93"/>
    <x v="1"/>
    <n v="14986.95"/>
    <n v="5115"/>
  </r>
  <r>
    <d v="2020-07-07T00:00:00"/>
    <x v="2"/>
    <x v="6"/>
    <n v="7"/>
    <n v="7"/>
    <x v="0"/>
    <n v="2.93"/>
    <x v="3"/>
    <n v="13302.2"/>
    <n v="4540"/>
  </r>
  <r>
    <d v="2020-07-07T00:00:00"/>
    <x v="2"/>
    <x v="6"/>
    <n v="7"/>
    <n v="7"/>
    <x v="0"/>
    <n v="2.94"/>
    <x v="3"/>
    <n v="13838.58"/>
    <n v="4707"/>
  </r>
  <r>
    <d v="2020-07-08T00:00:00"/>
    <x v="2"/>
    <x v="6"/>
    <n v="7"/>
    <n v="8"/>
    <x v="0"/>
    <n v="2.92"/>
    <x v="0"/>
    <n v="9075.36"/>
    <n v="3108"/>
  </r>
  <r>
    <d v="2020-07-09T00:00:00"/>
    <x v="2"/>
    <x v="6"/>
    <n v="7"/>
    <n v="9"/>
    <x v="0"/>
    <n v="2.97"/>
    <x v="1"/>
    <n v="15925.140000000001"/>
    <n v="5362"/>
  </r>
  <r>
    <d v="2020-07-10T00:00:00"/>
    <x v="2"/>
    <x v="6"/>
    <n v="7"/>
    <n v="10"/>
    <x v="0"/>
    <n v="2.9"/>
    <x v="1"/>
    <n v="10999.699999999999"/>
    <n v="3793"/>
  </r>
  <r>
    <d v="2020-07-10T00:00:00"/>
    <x v="2"/>
    <x v="6"/>
    <n v="7"/>
    <n v="10"/>
    <x v="0"/>
    <n v="2.96"/>
    <x v="1"/>
    <n v="19174.88"/>
    <n v="6478"/>
  </r>
  <r>
    <d v="2020-07-10T00:00:00"/>
    <x v="2"/>
    <x v="6"/>
    <n v="7"/>
    <n v="10"/>
    <x v="0"/>
    <n v="2.96"/>
    <x v="2"/>
    <n v="15782.72"/>
    <n v="5332"/>
  </r>
  <r>
    <d v="2020-07-11T00:00:00"/>
    <x v="2"/>
    <x v="6"/>
    <n v="7"/>
    <n v="11"/>
    <x v="1"/>
    <n v="2.94"/>
    <x v="0"/>
    <n v="10090.08"/>
    <n v="3432"/>
  </r>
  <r>
    <d v="2020-07-11T00:00:00"/>
    <x v="2"/>
    <x v="6"/>
    <n v="7"/>
    <n v="11"/>
    <x v="0"/>
    <n v="2.92"/>
    <x v="1"/>
    <n v="15741.72"/>
    <n v="5391"/>
  </r>
  <r>
    <d v="2020-07-11T00:00:00"/>
    <x v="2"/>
    <x v="6"/>
    <n v="7"/>
    <n v="11"/>
    <x v="1"/>
    <n v="2.88"/>
    <x v="1"/>
    <n v="10177.92"/>
    <n v="3534"/>
  </r>
  <r>
    <d v="2020-07-11T00:00:00"/>
    <x v="2"/>
    <x v="6"/>
    <n v="7"/>
    <n v="11"/>
    <x v="0"/>
    <n v="2.97"/>
    <x v="1"/>
    <n v="14844.060000000001"/>
    <n v="4998"/>
  </r>
  <r>
    <d v="2020-07-12T00:00:00"/>
    <x v="2"/>
    <x v="6"/>
    <n v="7"/>
    <n v="12"/>
    <x v="0"/>
    <n v="2.89"/>
    <x v="1"/>
    <n v="10932.87"/>
    <n v="3783"/>
  </r>
  <r>
    <d v="2020-07-12T00:00:00"/>
    <x v="2"/>
    <x v="6"/>
    <n v="7"/>
    <n v="12"/>
    <x v="0"/>
    <n v="2.86"/>
    <x v="3"/>
    <n v="14726.14"/>
    <n v="5149"/>
  </r>
  <r>
    <d v="2020-07-12T00:00:00"/>
    <x v="2"/>
    <x v="6"/>
    <n v="7"/>
    <n v="12"/>
    <x v="0"/>
    <n v="2.89"/>
    <x v="3"/>
    <n v="13054.130000000001"/>
    <n v="4517"/>
  </r>
  <r>
    <d v="2020-07-12T00:00:00"/>
    <x v="2"/>
    <x v="6"/>
    <n v="7"/>
    <n v="12"/>
    <x v="0"/>
    <n v="2.92"/>
    <x v="3"/>
    <n v="7378.84"/>
    <n v="2527"/>
  </r>
  <r>
    <d v="2020-07-12T00:00:00"/>
    <x v="2"/>
    <x v="6"/>
    <n v="7"/>
    <n v="12"/>
    <x v="0"/>
    <n v="2.92"/>
    <x v="2"/>
    <n v="18886.560000000001"/>
    <n v="6468"/>
  </r>
  <r>
    <d v="2020-07-12T00:00:00"/>
    <x v="2"/>
    <x v="6"/>
    <n v="7"/>
    <n v="12"/>
    <x v="1"/>
    <n v="2.9"/>
    <x v="2"/>
    <n v="14114.3"/>
    <n v="4867"/>
  </r>
  <r>
    <d v="2020-07-12T00:00:00"/>
    <x v="2"/>
    <x v="6"/>
    <n v="7"/>
    <n v="12"/>
    <x v="1"/>
    <n v="2.93"/>
    <x v="2"/>
    <n v="11895.800000000001"/>
    <n v="4060"/>
  </r>
  <r>
    <d v="2020-07-13T00:00:00"/>
    <x v="2"/>
    <x v="6"/>
    <n v="7"/>
    <n v="13"/>
    <x v="1"/>
    <n v="2.93"/>
    <x v="0"/>
    <n v="18910.22"/>
    <n v="6454"/>
  </r>
  <r>
    <d v="2020-07-13T00:00:00"/>
    <x v="2"/>
    <x v="6"/>
    <n v="7"/>
    <n v="13"/>
    <x v="0"/>
    <n v="2.93"/>
    <x v="3"/>
    <n v="15274.09"/>
    <n v="5213"/>
  </r>
  <r>
    <d v="2020-07-14T00:00:00"/>
    <x v="2"/>
    <x v="6"/>
    <n v="7"/>
    <n v="14"/>
    <x v="1"/>
    <n v="2.94"/>
    <x v="0"/>
    <n v="16461.060000000001"/>
    <n v="5599"/>
  </r>
  <r>
    <d v="2020-07-14T00:00:00"/>
    <x v="2"/>
    <x v="6"/>
    <n v="7"/>
    <n v="14"/>
    <x v="1"/>
    <n v="2.93"/>
    <x v="0"/>
    <n v="12241.54"/>
    <n v="4178"/>
  </r>
  <r>
    <d v="2020-07-14T00:00:00"/>
    <x v="2"/>
    <x v="6"/>
    <n v="7"/>
    <n v="14"/>
    <x v="0"/>
    <n v="2.97"/>
    <x v="1"/>
    <n v="13246.2"/>
    <n v="4460"/>
  </r>
  <r>
    <d v="2020-07-14T00:00:00"/>
    <x v="2"/>
    <x v="6"/>
    <n v="7"/>
    <n v="14"/>
    <x v="0"/>
    <n v="2.91"/>
    <x v="1"/>
    <n v="11485.77"/>
    <n v="3947"/>
  </r>
  <r>
    <d v="2020-07-14T00:00:00"/>
    <x v="2"/>
    <x v="6"/>
    <n v="7"/>
    <n v="14"/>
    <x v="0"/>
    <n v="2.92"/>
    <x v="3"/>
    <n v="13268.48"/>
    <n v="4544"/>
  </r>
  <r>
    <d v="2020-07-14T00:00:00"/>
    <x v="2"/>
    <x v="6"/>
    <n v="7"/>
    <n v="14"/>
    <x v="1"/>
    <n v="2.91"/>
    <x v="3"/>
    <n v="13610.070000000002"/>
    <n v="4677"/>
  </r>
  <r>
    <d v="2020-07-14T00:00:00"/>
    <x v="2"/>
    <x v="6"/>
    <n v="7"/>
    <n v="14"/>
    <x v="0"/>
    <n v="2.97"/>
    <x v="2"/>
    <n v="11657.25"/>
    <n v="3925"/>
  </r>
  <r>
    <d v="2020-07-15T00:00:00"/>
    <x v="2"/>
    <x v="6"/>
    <n v="7"/>
    <n v="15"/>
    <x v="0"/>
    <n v="2.91"/>
    <x v="0"/>
    <n v="10490.550000000001"/>
    <n v="3605"/>
  </r>
  <r>
    <d v="2020-07-15T00:00:00"/>
    <x v="2"/>
    <x v="6"/>
    <n v="7"/>
    <n v="15"/>
    <x v="0"/>
    <n v="2.94"/>
    <x v="0"/>
    <n v="10342.92"/>
    <n v="3518"/>
  </r>
  <r>
    <d v="2020-07-15T00:00:00"/>
    <x v="2"/>
    <x v="6"/>
    <n v="7"/>
    <n v="15"/>
    <x v="1"/>
    <n v="2.93"/>
    <x v="0"/>
    <n v="17638.600000000002"/>
    <n v="6020"/>
  </r>
  <r>
    <d v="2020-07-15T00:00:00"/>
    <x v="2"/>
    <x v="6"/>
    <n v="7"/>
    <n v="15"/>
    <x v="1"/>
    <n v="2.87"/>
    <x v="3"/>
    <n v="18098.22"/>
    <n v="6306"/>
  </r>
  <r>
    <d v="2020-07-15T00:00:00"/>
    <x v="2"/>
    <x v="6"/>
    <n v="7"/>
    <n v="15"/>
    <x v="0"/>
    <n v="2.94"/>
    <x v="3"/>
    <n v="16846.2"/>
    <n v="5730"/>
  </r>
  <r>
    <d v="2020-07-15T00:00:00"/>
    <x v="2"/>
    <x v="6"/>
    <n v="7"/>
    <n v="15"/>
    <x v="0"/>
    <n v="2.91"/>
    <x v="2"/>
    <n v="18429.030000000002"/>
    <n v="6333"/>
  </r>
  <r>
    <d v="2020-07-16T00:00:00"/>
    <x v="2"/>
    <x v="6"/>
    <n v="7"/>
    <n v="16"/>
    <x v="0"/>
    <n v="2.95"/>
    <x v="1"/>
    <n v="17316.5"/>
    <n v="5870"/>
  </r>
  <r>
    <d v="2020-07-16T00:00:00"/>
    <x v="2"/>
    <x v="6"/>
    <n v="7"/>
    <n v="16"/>
    <x v="1"/>
    <n v="2.88"/>
    <x v="3"/>
    <n v="16747.2"/>
    <n v="5815"/>
  </r>
  <r>
    <d v="2020-07-16T00:00:00"/>
    <x v="2"/>
    <x v="6"/>
    <n v="7"/>
    <n v="16"/>
    <x v="0"/>
    <n v="2.98"/>
    <x v="2"/>
    <n v="12948.1"/>
    <n v="4345"/>
  </r>
  <r>
    <d v="2020-07-17T00:00:00"/>
    <x v="2"/>
    <x v="6"/>
    <n v="7"/>
    <n v="17"/>
    <x v="1"/>
    <n v="2.91"/>
    <x v="0"/>
    <n v="16490.97"/>
    <n v="5667"/>
  </r>
  <r>
    <d v="2020-07-17T00:00:00"/>
    <x v="2"/>
    <x v="6"/>
    <n v="7"/>
    <n v="17"/>
    <x v="0"/>
    <n v="2.98"/>
    <x v="0"/>
    <n v="11598.16"/>
    <n v="3892"/>
  </r>
  <r>
    <d v="2020-07-17T00:00:00"/>
    <x v="2"/>
    <x v="6"/>
    <n v="7"/>
    <n v="17"/>
    <x v="1"/>
    <n v="2.88"/>
    <x v="1"/>
    <n v="8447.0399999999991"/>
    <n v="2933"/>
  </r>
  <r>
    <d v="2020-07-17T00:00:00"/>
    <x v="2"/>
    <x v="6"/>
    <n v="7"/>
    <n v="17"/>
    <x v="0"/>
    <n v="2.91"/>
    <x v="3"/>
    <n v="15248.400000000001"/>
    <n v="5240"/>
  </r>
  <r>
    <d v="2020-07-17T00:00:00"/>
    <x v="2"/>
    <x v="6"/>
    <n v="7"/>
    <n v="17"/>
    <x v="0"/>
    <n v="2.94"/>
    <x v="3"/>
    <n v="17404.8"/>
    <n v="5920"/>
  </r>
  <r>
    <d v="2020-07-17T00:00:00"/>
    <x v="2"/>
    <x v="6"/>
    <n v="7"/>
    <n v="17"/>
    <x v="0"/>
    <n v="2.95"/>
    <x v="3"/>
    <n v="18534.850000000002"/>
    <n v="6283"/>
  </r>
  <r>
    <d v="2020-07-17T00:00:00"/>
    <x v="2"/>
    <x v="6"/>
    <n v="7"/>
    <n v="17"/>
    <x v="0"/>
    <n v="2.91"/>
    <x v="2"/>
    <n v="17951.79"/>
    <n v="6169"/>
  </r>
  <r>
    <d v="2020-07-17T00:00:00"/>
    <x v="2"/>
    <x v="6"/>
    <n v="7"/>
    <n v="17"/>
    <x v="0"/>
    <n v="2.95"/>
    <x v="2"/>
    <n v="9711.4000000000015"/>
    <n v="3292"/>
  </r>
  <r>
    <d v="2020-07-18T00:00:00"/>
    <x v="2"/>
    <x v="6"/>
    <n v="7"/>
    <n v="18"/>
    <x v="0"/>
    <n v="2.95"/>
    <x v="1"/>
    <n v="9531.4500000000007"/>
    <n v="3231"/>
  </r>
  <r>
    <d v="2020-07-19T00:00:00"/>
    <x v="2"/>
    <x v="6"/>
    <n v="7"/>
    <n v="19"/>
    <x v="0"/>
    <n v="2.89"/>
    <x v="1"/>
    <n v="10230.6"/>
    <n v="3540"/>
  </r>
  <r>
    <d v="2020-07-19T00:00:00"/>
    <x v="2"/>
    <x v="6"/>
    <n v="7"/>
    <n v="19"/>
    <x v="1"/>
    <n v="2.94"/>
    <x v="2"/>
    <n v="17907.54"/>
    <n v="6091"/>
  </r>
  <r>
    <d v="2020-07-19T00:00:00"/>
    <x v="2"/>
    <x v="6"/>
    <n v="7"/>
    <n v="19"/>
    <x v="0"/>
    <n v="2.95"/>
    <x v="2"/>
    <n v="10018.200000000001"/>
    <n v="3396"/>
  </r>
  <r>
    <d v="2020-07-20T00:00:00"/>
    <x v="2"/>
    <x v="6"/>
    <n v="7"/>
    <n v="20"/>
    <x v="0"/>
    <n v="3.01"/>
    <x v="0"/>
    <n v="12446.349999999999"/>
    <n v="4135"/>
  </r>
  <r>
    <d v="2020-07-20T00:00:00"/>
    <x v="2"/>
    <x v="6"/>
    <n v="7"/>
    <n v="20"/>
    <x v="0"/>
    <n v="2.91"/>
    <x v="3"/>
    <n v="13938.900000000001"/>
    <n v="4790"/>
  </r>
  <r>
    <d v="2020-07-20T00:00:00"/>
    <x v="2"/>
    <x v="6"/>
    <n v="7"/>
    <n v="20"/>
    <x v="1"/>
    <n v="2.95"/>
    <x v="2"/>
    <n v="13319.25"/>
    <n v="4515"/>
  </r>
  <r>
    <d v="2020-07-21T00:00:00"/>
    <x v="2"/>
    <x v="6"/>
    <n v="7"/>
    <n v="21"/>
    <x v="0"/>
    <n v="2.94"/>
    <x v="0"/>
    <n v="17093.16"/>
    <n v="5814"/>
  </r>
  <r>
    <d v="2020-07-21T00:00:00"/>
    <x v="2"/>
    <x v="6"/>
    <n v="7"/>
    <n v="21"/>
    <x v="1"/>
    <n v="2.89"/>
    <x v="3"/>
    <n v="16623.280000000002"/>
    <n v="5752"/>
  </r>
  <r>
    <d v="2020-07-21T00:00:00"/>
    <x v="2"/>
    <x v="6"/>
    <n v="7"/>
    <n v="21"/>
    <x v="0"/>
    <n v="2.9"/>
    <x v="2"/>
    <n v="8024.3"/>
    <n v="2767"/>
  </r>
  <r>
    <d v="2020-07-22T00:00:00"/>
    <x v="2"/>
    <x v="6"/>
    <n v="7"/>
    <n v="22"/>
    <x v="0"/>
    <n v="2.98"/>
    <x v="0"/>
    <n v="17650.54"/>
    <n v="5923"/>
  </r>
  <r>
    <d v="2020-07-22T00:00:00"/>
    <x v="2"/>
    <x v="6"/>
    <n v="7"/>
    <n v="22"/>
    <x v="0"/>
    <n v="2.96"/>
    <x v="0"/>
    <n v="16978.560000000001"/>
    <n v="5736"/>
  </r>
  <r>
    <d v="2020-07-22T00:00:00"/>
    <x v="2"/>
    <x v="6"/>
    <n v="7"/>
    <n v="22"/>
    <x v="1"/>
    <n v="2.87"/>
    <x v="2"/>
    <n v="16000.25"/>
    <n v="5575"/>
  </r>
  <r>
    <d v="2020-07-23T00:00:00"/>
    <x v="2"/>
    <x v="6"/>
    <n v="7"/>
    <n v="23"/>
    <x v="1"/>
    <n v="2.94"/>
    <x v="0"/>
    <n v="11965.8"/>
    <n v="4070"/>
  </r>
  <r>
    <d v="2020-07-24T00:00:00"/>
    <x v="2"/>
    <x v="6"/>
    <n v="7"/>
    <n v="24"/>
    <x v="0"/>
    <n v="2.95"/>
    <x v="1"/>
    <n v="13242.550000000001"/>
    <n v="4489"/>
  </r>
  <r>
    <d v="2020-07-24T00:00:00"/>
    <x v="2"/>
    <x v="6"/>
    <n v="7"/>
    <n v="24"/>
    <x v="0"/>
    <n v="2.94"/>
    <x v="3"/>
    <n v="16408.14"/>
    <n v="5581"/>
  </r>
  <r>
    <d v="2020-07-26T00:00:00"/>
    <x v="2"/>
    <x v="6"/>
    <n v="7"/>
    <n v="26"/>
    <x v="1"/>
    <n v="2.95"/>
    <x v="0"/>
    <n v="15050.900000000001"/>
    <n v="5102"/>
  </r>
  <r>
    <d v="2020-07-26T00:00:00"/>
    <x v="2"/>
    <x v="6"/>
    <n v="7"/>
    <n v="26"/>
    <x v="1"/>
    <n v="2.9"/>
    <x v="0"/>
    <n v="7882.2"/>
    <n v="2718"/>
  </r>
  <r>
    <d v="2020-07-26T00:00:00"/>
    <x v="2"/>
    <x v="6"/>
    <n v="7"/>
    <n v="26"/>
    <x v="0"/>
    <n v="2.95"/>
    <x v="1"/>
    <n v="14357.650000000001"/>
    <n v="4867"/>
  </r>
  <r>
    <d v="2020-07-26T00:00:00"/>
    <x v="2"/>
    <x v="6"/>
    <n v="7"/>
    <n v="26"/>
    <x v="0"/>
    <n v="2.97"/>
    <x v="1"/>
    <n v="14656.95"/>
    <n v="4935"/>
  </r>
  <r>
    <d v="2020-07-26T00:00:00"/>
    <x v="2"/>
    <x v="6"/>
    <n v="7"/>
    <n v="26"/>
    <x v="0"/>
    <n v="2.88"/>
    <x v="3"/>
    <n v="16064.64"/>
    <n v="5578"/>
  </r>
  <r>
    <d v="2020-07-26T00:00:00"/>
    <x v="2"/>
    <x v="6"/>
    <n v="7"/>
    <n v="26"/>
    <x v="0"/>
    <n v="2.96"/>
    <x v="2"/>
    <n v="16433.919999999998"/>
    <n v="5552"/>
  </r>
  <r>
    <d v="2020-07-27T00:00:00"/>
    <x v="2"/>
    <x v="6"/>
    <n v="7"/>
    <n v="27"/>
    <x v="1"/>
    <n v="2.92"/>
    <x v="3"/>
    <n v="17222.16"/>
    <n v="5898"/>
  </r>
  <r>
    <d v="2020-07-28T00:00:00"/>
    <x v="2"/>
    <x v="6"/>
    <n v="7"/>
    <n v="28"/>
    <x v="1"/>
    <n v="2.87"/>
    <x v="1"/>
    <n v="16341.78"/>
    <n v="5694"/>
  </r>
  <r>
    <d v="2020-07-28T00:00:00"/>
    <x v="2"/>
    <x v="6"/>
    <n v="7"/>
    <n v="28"/>
    <x v="0"/>
    <n v="2.99"/>
    <x v="1"/>
    <n v="15930.720000000001"/>
    <n v="5328"/>
  </r>
  <r>
    <d v="2020-07-28T00:00:00"/>
    <x v="2"/>
    <x v="6"/>
    <n v="7"/>
    <n v="28"/>
    <x v="1"/>
    <n v="2.92"/>
    <x v="2"/>
    <n v="16962.28"/>
    <n v="5809"/>
  </r>
  <r>
    <d v="2020-07-29T00:00:00"/>
    <x v="2"/>
    <x v="6"/>
    <n v="7"/>
    <n v="29"/>
    <x v="0"/>
    <n v="2.91"/>
    <x v="0"/>
    <n v="18111.84"/>
    <n v="6224"/>
  </r>
  <r>
    <d v="2020-07-29T00:00:00"/>
    <x v="2"/>
    <x v="6"/>
    <n v="7"/>
    <n v="29"/>
    <x v="0"/>
    <n v="2.91"/>
    <x v="1"/>
    <n v="18525.060000000001"/>
    <n v="6366"/>
  </r>
  <r>
    <d v="2020-07-30T00:00:00"/>
    <x v="2"/>
    <x v="6"/>
    <n v="7"/>
    <n v="30"/>
    <x v="0"/>
    <n v="2.97"/>
    <x v="0"/>
    <n v="8862.4800000000014"/>
    <n v="2984"/>
  </r>
  <r>
    <d v="2020-07-30T00:00:00"/>
    <x v="2"/>
    <x v="6"/>
    <n v="7"/>
    <n v="30"/>
    <x v="0"/>
    <n v="2.93"/>
    <x v="1"/>
    <n v="12446.640000000001"/>
    <n v="4248"/>
  </r>
  <r>
    <d v="2020-07-31T00:00:00"/>
    <x v="2"/>
    <x v="6"/>
    <n v="7"/>
    <n v="31"/>
    <x v="0"/>
    <n v="2.91"/>
    <x v="0"/>
    <n v="17227.2"/>
    <n v="5920"/>
  </r>
  <r>
    <d v="2020-07-31T00:00:00"/>
    <x v="2"/>
    <x v="6"/>
    <n v="7"/>
    <n v="31"/>
    <x v="0"/>
    <n v="2.93"/>
    <x v="1"/>
    <n v="17831.98"/>
    <n v="6086"/>
  </r>
  <r>
    <d v="2020-07-31T00:00:00"/>
    <x v="2"/>
    <x v="6"/>
    <n v="7"/>
    <n v="31"/>
    <x v="0"/>
    <n v="2.92"/>
    <x v="3"/>
    <n v="8336.6"/>
    <n v="2855"/>
  </r>
  <r>
    <d v="2020-07-31T00:00:00"/>
    <x v="2"/>
    <x v="6"/>
    <n v="7"/>
    <n v="31"/>
    <x v="1"/>
    <n v="2.91"/>
    <x v="2"/>
    <n v="14488.890000000001"/>
    <n v="4979"/>
  </r>
  <r>
    <d v="2020-07-31T00:00:00"/>
    <x v="2"/>
    <x v="6"/>
    <n v="7"/>
    <n v="31"/>
    <x v="1"/>
    <n v="2.89"/>
    <x v="2"/>
    <n v="10198.810000000001"/>
    <n v="3529"/>
  </r>
  <r>
    <d v="2020-08-01T00:00:00"/>
    <x v="2"/>
    <x v="7"/>
    <n v="8"/>
    <n v="1"/>
    <x v="1"/>
    <n v="2.97"/>
    <x v="0"/>
    <n v="9016.92"/>
    <n v="3036"/>
  </r>
  <r>
    <d v="2020-08-01T00:00:00"/>
    <x v="2"/>
    <x v="7"/>
    <n v="8"/>
    <n v="1"/>
    <x v="0"/>
    <n v="2.92"/>
    <x v="3"/>
    <n v="14491.96"/>
    <n v="4963"/>
  </r>
  <r>
    <d v="2020-08-02T00:00:00"/>
    <x v="2"/>
    <x v="7"/>
    <n v="8"/>
    <n v="2"/>
    <x v="0"/>
    <n v="2.99"/>
    <x v="0"/>
    <n v="14041.04"/>
    <n v="4696"/>
  </r>
  <r>
    <d v="2020-08-02T00:00:00"/>
    <x v="2"/>
    <x v="7"/>
    <n v="8"/>
    <n v="2"/>
    <x v="0"/>
    <n v="2.99"/>
    <x v="1"/>
    <n v="7475.0000000000009"/>
    <n v="2500"/>
  </r>
  <r>
    <d v="2020-08-03T00:00:00"/>
    <x v="2"/>
    <x v="7"/>
    <n v="8"/>
    <n v="3"/>
    <x v="1"/>
    <n v="2.93"/>
    <x v="2"/>
    <n v="12648.810000000001"/>
    <n v="4317"/>
  </r>
  <r>
    <d v="2020-08-04T00:00:00"/>
    <x v="2"/>
    <x v="7"/>
    <n v="8"/>
    <n v="4"/>
    <x v="0"/>
    <n v="2.99"/>
    <x v="0"/>
    <n v="13535.730000000001"/>
    <n v="4527"/>
  </r>
  <r>
    <d v="2020-08-04T00:00:00"/>
    <x v="2"/>
    <x v="7"/>
    <n v="8"/>
    <n v="4"/>
    <x v="0"/>
    <n v="2.99"/>
    <x v="1"/>
    <n v="17126.72"/>
    <n v="5728"/>
  </r>
  <r>
    <d v="2020-08-05T00:00:00"/>
    <x v="2"/>
    <x v="7"/>
    <n v="8"/>
    <n v="5"/>
    <x v="0"/>
    <n v="2.94"/>
    <x v="0"/>
    <n v="13476.96"/>
    <n v="4584"/>
  </r>
  <r>
    <d v="2020-08-05T00:00:00"/>
    <x v="2"/>
    <x v="7"/>
    <n v="8"/>
    <n v="5"/>
    <x v="0"/>
    <n v="2.95"/>
    <x v="1"/>
    <n v="18658.75"/>
    <n v="6325"/>
  </r>
  <r>
    <d v="2020-08-05T00:00:00"/>
    <x v="2"/>
    <x v="7"/>
    <n v="8"/>
    <n v="5"/>
    <x v="0"/>
    <n v="2.94"/>
    <x v="3"/>
    <n v="12327.42"/>
    <n v="4193"/>
  </r>
  <r>
    <d v="2020-08-06T00:00:00"/>
    <x v="2"/>
    <x v="7"/>
    <n v="8"/>
    <n v="6"/>
    <x v="0"/>
    <n v="2.96"/>
    <x v="3"/>
    <n v="11046.72"/>
    <n v="3732"/>
  </r>
  <r>
    <d v="2020-08-06T00:00:00"/>
    <x v="2"/>
    <x v="7"/>
    <n v="8"/>
    <n v="6"/>
    <x v="0"/>
    <n v="3.01"/>
    <x v="2"/>
    <n v="8692.8799999999992"/>
    <n v="2888"/>
  </r>
  <r>
    <d v="2020-08-07T00:00:00"/>
    <x v="2"/>
    <x v="7"/>
    <n v="8"/>
    <n v="7"/>
    <x v="1"/>
    <n v="2.95"/>
    <x v="0"/>
    <n v="14764.75"/>
    <n v="5005"/>
  </r>
  <r>
    <d v="2020-08-07T00:00:00"/>
    <x v="2"/>
    <x v="7"/>
    <n v="8"/>
    <n v="7"/>
    <x v="0"/>
    <n v="2.94"/>
    <x v="2"/>
    <n v="12721.38"/>
    <n v="4327"/>
  </r>
  <r>
    <d v="2020-08-08T00:00:00"/>
    <x v="2"/>
    <x v="7"/>
    <n v="8"/>
    <n v="8"/>
    <x v="0"/>
    <n v="2.99"/>
    <x v="0"/>
    <n v="13413.140000000001"/>
    <n v="4486"/>
  </r>
  <r>
    <d v="2020-08-08T00:00:00"/>
    <x v="2"/>
    <x v="7"/>
    <n v="8"/>
    <n v="8"/>
    <x v="1"/>
    <n v="2.92"/>
    <x v="1"/>
    <n v="15058.44"/>
    <n v="5157"/>
  </r>
  <r>
    <d v="2020-08-08T00:00:00"/>
    <x v="2"/>
    <x v="7"/>
    <n v="8"/>
    <n v="8"/>
    <x v="0"/>
    <n v="2.95"/>
    <x v="3"/>
    <n v="19151.400000000001"/>
    <n v="6492"/>
  </r>
  <r>
    <d v="2020-08-09T00:00:00"/>
    <x v="2"/>
    <x v="7"/>
    <n v="8"/>
    <n v="9"/>
    <x v="1"/>
    <n v="2.88"/>
    <x v="3"/>
    <n v="15330.24"/>
    <n v="5323"/>
  </r>
  <r>
    <d v="2020-08-10T00:00:00"/>
    <x v="2"/>
    <x v="7"/>
    <n v="8"/>
    <n v="10"/>
    <x v="1"/>
    <n v="2.91"/>
    <x v="2"/>
    <n v="11878.62"/>
    <n v="4082"/>
  </r>
  <r>
    <d v="2020-08-11T00:00:00"/>
    <x v="2"/>
    <x v="7"/>
    <n v="8"/>
    <n v="11"/>
    <x v="1"/>
    <n v="2.91"/>
    <x v="3"/>
    <n v="8372.07"/>
    <n v="2877"/>
  </r>
  <r>
    <d v="2020-08-11T00:00:00"/>
    <x v="2"/>
    <x v="7"/>
    <n v="8"/>
    <n v="11"/>
    <x v="1"/>
    <n v="2.93"/>
    <x v="2"/>
    <n v="14040.560000000001"/>
    <n v="4792"/>
  </r>
  <r>
    <d v="2020-08-11T00:00:00"/>
    <x v="2"/>
    <x v="7"/>
    <n v="8"/>
    <n v="11"/>
    <x v="0"/>
    <n v="3"/>
    <x v="2"/>
    <n v="8745"/>
    <n v="2915"/>
  </r>
  <r>
    <d v="2020-08-12T00:00:00"/>
    <x v="2"/>
    <x v="7"/>
    <n v="8"/>
    <n v="12"/>
    <x v="0"/>
    <n v="2.98"/>
    <x v="0"/>
    <n v="9795.26"/>
    <n v="3287"/>
  </r>
  <r>
    <d v="2020-08-12T00:00:00"/>
    <x v="2"/>
    <x v="7"/>
    <n v="8"/>
    <n v="12"/>
    <x v="0"/>
    <n v="2.94"/>
    <x v="1"/>
    <n v="10642.8"/>
    <n v="3620"/>
  </r>
  <r>
    <d v="2020-08-12T00:00:00"/>
    <x v="2"/>
    <x v="7"/>
    <n v="8"/>
    <n v="12"/>
    <x v="0"/>
    <n v="2.95"/>
    <x v="1"/>
    <n v="7608.05"/>
    <n v="2579"/>
  </r>
  <r>
    <d v="2020-08-12T00:00:00"/>
    <x v="2"/>
    <x v="7"/>
    <n v="8"/>
    <n v="12"/>
    <x v="1"/>
    <n v="2.92"/>
    <x v="1"/>
    <n v="14789.8"/>
    <n v="5065"/>
  </r>
  <r>
    <d v="2020-08-12T00:00:00"/>
    <x v="2"/>
    <x v="7"/>
    <n v="8"/>
    <n v="12"/>
    <x v="0"/>
    <n v="2.96"/>
    <x v="3"/>
    <n v="14296.8"/>
    <n v="4830"/>
  </r>
  <r>
    <d v="2020-08-12T00:00:00"/>
    <x v="2"/>
    <x v="7"/>
    <n v="8"/>
    <n v="12"/>
    <x v="0"/>
    <n v="2.98"/>
    <x v="2"/>
    <n v="16053.26"/>
    <n v="5387"/>
  </r>
  <r>
    <d v="2020-08-13T00:00:00"/>
    <x v="2"/>
    <x v="7"/>
    <n v="8"/>
    <n v="13"/>
    <x v="0"/>
    <n v="3.03"/>
    <x v="0"/>
    <n v="17280.09"/>
    <n v="5703"/>
  </r>
  <r>
    <d v="2020-08-13T00:00:00"/>
    <x v="2"/>
    <x v="7"/>
    <n v="8"/>
    <n v="13"/>
    <x v="0"/>
    <n v="2.98"/>
    <x v="1"/>
    <n v="19229.939999999999"/>
    <n v="6453"/>
  </r>
  <r>
    <d v="2020-08-13T00:00:00"/>
    <x v="2"/>
    <x v="7"/>
    <n v="8"/>
    <n v="13"/>
    <x v="0"/>
    <n v="2.97"/>
    <x v="3"/>
    <n v="12771"/>
    <n v="4300"/>
  </r>
  <r>
    <d v="2020-08-13T00:00:00"/>
    <x v="2"/>
    <x v="7"/>
    <n v="8"/>
    <n v="13"/>
    <x v="1"/>
    <n v="2.92"/>
    <x v="3"/>
    <n v="12985.24"/>
    <n v="4447"/>
  </r>
  <r>
    <d v="2020-08-13T00:00:00"/>
    <x v="2"/>
    <x v="7"/>
    <n v="8"/>
    <n v="13"/>
    <x v="0"/>
    <n v="2.95"/>
    <x v="2"/>
    <n v="13921.050000000001"/>
    <n v="4719"/>
  </r>
  <r>
    <d v="2020-08-14T00:00:00"/>
    <x v="2"/>
    <x v="7"/>
    <n v="8"/>
    <n v="14"/>
    <x v="0"/>
    <n v="2.99"/>
    <x v="3"/>
    <n v="12528.1"/>
    <n v="4190"/>
  </r>
  <r>
    <d v="2020-08-15T00:00:00"/>
    <x v="2"/>
    <x v="7"/>
    <n v="8"/>
    <n v="15"/>
    <x v="0"/>
    <n v="2.94"/>
    <x v="0"/>
    <n v="14067.9"/>
    <n v="4785"/>
  </r>
  <r>
    <d v="2020-08-15T00:00:00"/>
    <x v="2"/>
    <x v="7"/>
    <n v="8"/>
    <n v="15"/>
    <x v="1"/>
    <n v="2.93"/>
    <x v="2"/>
    <n v="13683.1"/>
    <n v="4670"/>
  </r>
  <r>
    <d v="2020-08-15T00:00:00"/>
    <x v="2"/>
    <x v="7"/>
    <n v="8"/>
    <n v="15"/>
    <x v="1"/>
    <n v="2.94"/>
    <x v="2"/>
    <n v="19071.78"/>
    <n v="6487"/>
  </r>
  <r>
    <d v="2020-08-16T00:00:00"/>
    <x v="2"/>
    <x v="7"/>
    <n v="8"/>
    <n v="16"/>
    <x v="1"/>
    <n v="2.91"/>
    <x v="1"/>
    <n v="9032.6400000000012"/>
    <n v="3104"/>
  </r>
  <r>
    <d v="2020-08-16T00:00:00"/>
    <x v="2"/>
    <x v="7"/>
    <n v="8"/>
    <n v="16"/>
    <x v="0"/>
    <n v="2.95"/>
    <x v="2"/>
    <n v="8463.5500000000011"/>
    <n v="2869"/>
  </r>
  <r>
    <d v="2020-08-17T00:00:00"/>
    <x v="2"/>
    <x v="7"/>
    <n v="8"/>
    <n v="17"/>
    <x v="0"/>
    <n v="2.95"/>
    <x v="0"/>
    <n v="16744.2"/>
    <n v="5676"/>
  </r>
  <r>
    <d v="2020-08-17T00:00:00"/>
    <x v="2"/>
    <x v="7"/>
    <n v="8"/>
    <n v="17"/>
    <x v="0"/>
    <n v="2.95"/>
    <x v="3"/>
    <n v="11218.85"/>
    <n v="3803"/>
  </r>
  <r>
    <d v="2020-08-18T00:00:00"/>
    <x v="2"/>
    <x v="7"/>
    <n v="8"/>
    <n v="18"/>
    <x v="0"/>
    <n v="2.98"/>
    <x v="0"/>
    <n v="11023.02"/>
    <n v="3699"/>
  </r>
  <r>
    <d v="2020-08-18T00:00:00"/>
    <x v="2"/>
    <x v="7"/>
    <n v="8"/>
    <n v="18"/>
    <x v="0"/>
    <n v="2.98"/>
    <x v="0"/>
    <n v="11601.14"/>
    <n v="3893"/>
  </r>
  <r>
    <d v="2020-08-18T00:00:00"/>
    <x v="2"/>
    <x v="7"/>
    <n v="8"/>
    <n v="18"/>
    <x v="0"/>
    <n v="2.98"/>
    <x v="1"/>
    <n v="15600.3"/>
    <n v="5235"/>
  </r>
  <r>
    <d v="2020-08-18T00:00:00"/>
    <x v="2"/>
    <x v="7"/>
    <n v="8"/>
    <n v="18"/>
    <x v="0"/>
    <n v="2.95"/>
    <x v="1"/>
    <n v="12903.300000000001"/>
    <n v="4374"/>
  </r>
  <r>
    <d v="2020-08-18T00:00:00"/>
    <x v="2"/>
    <x v="7"/>
    <n v="8"/>
    <n v="18"/>
    <x v="1"/>
    <n v="2.89"/>
    <x v="3"/>
    <n v="7733.64"/>
    <n v="2676"/>
  </r>
  <r>
    <d v="2020-08-18T00:00:00"/>
    <x v="2"/>
    <x v="7"/>
    <n v="8"/>
    <n v="18"/>
    <x v="0"/>
    <n v="2.9"/>
    <x v="3"/>
    <n v="9317.6999999999989"/>
    <n v="3213"/>
  </r>
  <r>
    <d v="2020-08-18T00:00:00"/>
    <x v="2"/>
    <x v="7"/>
    <n v="8"/>
    <n v="18"/>
    <x v="1"/>
    <n v="2.94"/>
    <x v="2"/>
    <n v="9166.92"/>
    <n v="3118"/>
  </r>
  <r>
    <d v="2020-08-18T00:00:00"/>
    <x v="2"/>
    <x v="7"/>
    <n v="8"/>
    <n v="18"/>
    <x v="1"/>
    <n v="2.96"/>
    <x v="2"/>
    <n v="10454.719999999999"/>
    <n v="3532"/>
  </r>
  <r>
    <d v="2020-08-19T00:00:00"/>
    <x v="2"/>
    <x v="7"/>
    <n v="8"/>
    <n v="19"/>
    <x v="0"/>
    <n v="3.04"/>
    <x v="0"/>
    <n v="9244.64"/>
    <n v="3041"/>
  </r>
  <r>
    <d v="2020-08-19T00:00:00"/>
    <x v="2"/>
    <x v="7"/>
    <n v="8"/>
    <n v="19"/>
    <x v="0"/>
    <n v="2.93"/>
    <x v="1"/>
    <n v="11708.28"/>
    <n v="3996"/>
  </r>
  <r>
    <d v="2020-08-19T00:00:00"/>
    <x v="2"/>
    <x v="7"/>
    <n v="8"/>
    <n v="19"/>
    <x v="1"/>
    <n v="2.97"/>
    <x v="2"/>
    <n v="13697.640000000001"/>
    <n v="4612"/>
  </r>
  <r>
    <d v="2020-08-20T00:00:00"/>
    <x v="2"/>
    <x v="7"/>
    <n v="8"/>
    <n v="20"/>
    <x v="0"/>
    <n v="2.95"/>
    <x v="0"/>
    <n v="12752.85"/>
    <n v="4323"/>
  </r>
  <r>
    <d v="2020-08-20T00:00:00"/>
    <x v="2"/>
    <x v="7"/>
    <n v="8"/>
    <n v="20"/>
    <x v="0"/>
    <n v="3.01"/>
    <x v="0"/>
    <n v="17689.77"/>
    <n v="5877"/>
  </r>
  <r>
    <d v="2020-08-20T00:00:00"/>
    <x v="2"/>
    <x v="7"/>
    <n v="8"/>
    <n v="20"/>
    <x v="0"/>
    <n v="2.96"/>
    <x v="1"/>
    <n v="17289.36"/>
    <n v="5841"/>
  </r>
  <r>
    <d v="2020-08-20T00:00:00"/>
    <x v="2"/>
    <x v="7"/>
    <n v="8"/>
    <n v="20"/>
    <x v="0"/>
    <n v="2.9"/>
    <x v="3"/>
    <n v="8598.5"/>
    <n v="2965"/>
  </r>
  <r>
    <d v="2020-08-20T00:00:00"/>
    <x v="2"/>
    <x v="7"/>
    <n v="8"/>
    <n v="20"/>
    <x v="1"/>
    <n v="2.92"/>
    <x v="3"/>
    <n v="8371.64"/>
    <n v="2867"/>
  </r>
  <r>
    <d v="2020-08-20T00:00:00"/>
    <x v="2"/>
    <x v="7"/>
    <n v="8"/>
    <n v="20"/>
    <x v="1"/>
    <n v="2.95"/>
    <x v="2"/>
    <n v="18036.3"/>
    <n v="6114"/>
  </r>
  <r>
    <d v="2020-08-21T00:00:00"/>
    <x v="2"/>
    <x v="7"/>
    <n v="8"/>
    <n v="21"/>
    <x v="1"/>
    <n v="2.93"/>
    <x v="1"/>
    <n v="16044.68"/>
    <n v="5476"/>
  </r>
  <r>
    <d v="2020-08-21T00:00:00"/>
    <x v="2"/>
    <x v="7"/>
    <n v="8"/>
    <n v="21"/>
    <x v="0"/>
    <n v="2.96"/>
    <x v="1"/>
    <n v="10700.4"/>
    <n v="3615"/>
  </r>
  <r>
    <d v="2020-08-21T00:00:00"/>
    <x v="2"/>
    <x v="7"/>
    <n v="8"/>
    <n v="21"/>
    <x v="1"/>
    <n v="2.91"/>
    <x v="3"/>
    <n v="8098.5300000000007"/>
    <n v="2783"/>
  </r>
  <r>
    <d v="2020-08-21T00:00:00"/>
    <x v="2"/>
    <x v="7"/>
    <n v="8"/>
    <n v="21"/>
    <x v="1"/>
    <n v="2.95"/>
    <x v="2"/>
    <n v="14767.7"/>
    <n v="5006"/>
  </r>
  <r>
    <d v="2020-08-21T00:00:00"/>
    <x v="2"/>
    <x v="7"/>
    <n v="8"/>
    <n v="21"/>
    <x v="1"/>
    <n v="2.91"/>
    <x v="2"/>
    <n v="16380.390000000001"/>
    <n v="5629"/>
  </r>
  <r>
    <d v="2020-08-22T00:00:00"/>
    <x v="2"/>
    <x v="7"/>
    <n v="8"/>
    <n v="22"/>
    <x v="1"/>
    <n v="2.94"/>
    <x v="1"/>
    <n v="18424.98"/>
    <n v="6267"/>
  </r>
  <r>
    <d v="2020-08-22T00:00:00"/>
    <x v="2"/>
    <x v="7"/>
    <n v="8"/>
    <n v="22"/>
    <x v="0"/>
    <n v="2.94"/>
    <x v="3"/>
    <n v="18519.060000000001"/>
    <n v="6299"/>
  </r>
  <r>
    <d v="2020-08-22T00:00:00"/>
    <x v="2"/>
    <x v="7"/>
    <n v="8"/>
    <n v="22"/>
    <x v="1"/>
    <n v="2.93"/>
    <x v="3"/>
    <n v="17395.41"/>
    <n v="5937"/>
  </r>
  <r>
    <d v="2020-08-22T00:00:00"/>
    <x v="2"/>
    <x v="7"/>
    <n v="8"/>
    <n v="22"/>
    <x v="0"/>
    <n v="2.92"/>
    <x v="2"/>
    <n v="16895.12"/>
    <n v="5786"/>
  </r>
  <r>
    <d v="2020-08-22T00:00:00"/>
    <x v="2"/>
    <x v="7"/>
    <n v="8"/>
    <n v="22"/>
    <x v="0"/>
    <n v="2.96"/>
    <x v="2"/>
    <n v="11292.4"/>
    <n v="3815"/>
  </r>
  <r>
    <d v="2020-08-23T00:00:00"/>
    <x v="2"/>
    <x v="7"/>
    <n v="8"/>
    <n v="23"/>
    <x v="1"/>
    <n v="2.95"/>
    <x v="0"/>
    <n v="9923.8000000000011"/>
    <n v="3364"/>
  </r>
  <r>
    <d v="2020-08-24T00:00:00"/>
    <x v="2"/>
    <x v="7"/>
    <n v="8"/>
    <n v="24"/>
    <x v="0"/>
    <n v="3.02"/>
    <x v="0"/>
    <n v="14764.78"/>
    <n v="4889"/>
  </r>
  <r>
    <d v="2020-08-24T00:00:00"/>
    <x v="2"/>
    <x v="7"/>
    <n v="8"/>
    <n v="24"/>
    <x v="1"/>
    <n v="2.94"/>
    <x v="1"/>
    <n v="17642.939999999999"/>
    <n v="6001"/>
  </r>
  <r>
    <d v="2020-08-25T00:00:00"/>
    <x v="2"/>
    <x v="7"/>
    <n v="8"/>
    <n v="25"/>
    <x v="0"/>
    <n v="2.97"/>
    <x v="0"/>
    <n v="17719.02"/>
    <n v="5966"/>
  </r>
  <r>
    <d v="2020-08-25T00:00:00"/>
    <x v="2"/>
    <x v="7"/>
    <n v="8"/>
    <n v="25"/>
    <x v="0"/>
    <n v="3.04"/>
    <x v="0"/>
    <n v="18817.599999999999"/>
    <n v="6190"/>
  </r>
  <r>
    <d v="2020-08-25T00:00:00"/>
    <x v="2"/>
    <x v="7"/>
    <n v="8"/>
    <n v="25"/>
    <x v="0"/>
    <n v="2.91"/>
    <x v="1"/>
    <n v="8043.2400000000007"/>
    <n v="2764"/>
  </r>
  <r>
    <d v="2020-08-25T00:00:00"/>
    <x v="2"/>
    <x v="7"/>
    <n v="8"/>
    <n v="25"/>
    <x v="1"/>
    <n v="2.93"/>
    <x v="1"/>
    <n v="14919.560000000001"/>
    <n v="5092"/>
  </r>
  <r>
    <d v="2020-08-25T00:00:00"/>
    <x v="2"/>
    <x v="7"/>
    <n v="8"/>
    <n v="25"/>
    <x v="1"/>
    <n v="2.94"/>
    <x v="1"/>
    <n v="15464.4"/>
    <n v="5260"/>
  </r>
  <r>
    <d v="2020-08-25T00:00:00"/>
    <x v="2"/>
    <x v="7"/>
    <n v="8"/>
    <n v="25"/>
    <x v="0"/>
    <n v="2.92"/>
    <x v="3"/>
    <n v="16097.96"/>
    <n v="5513"/>
  </r>
  <r>
    <d v="2020-08-25T00:00:00"/>
    <x v="2"/>
    <x v="7"/>
    <n v="8"/>
    <n v="25"/>
    <x v="0"/>
    <n v="2.91"/>
    <x v="2"/>
    <n v="10327.59"/>
    <n v="3549"/>
  </r>
  <r>
    <d v="2020-08-26T00:00:00"/>
    <x v="2"/>
    <x v="7"/>
    <n v="8"/>
    <n v="26"/>
    <x v="1"/>
    <n v="2.99"/>
    <x v="0"/>
    <n v="18950.620000000003"/>
    <n v="6338"/>
  </r>
  <r>
    <d v="2020-08-26T00:00:00"/>
    <x v="2"/>
    <x v="7"/>
    <n v="8"/>
    <n v="26"/>
    <x v="0"/>
    <n v="2.91"/>
    <x v="1"/>
    <n v="11122.02"/>
    <n v="3822"/>
  </r>
  <r>
    <d v="2020-08-27T00:00:00"/>
    <x v="2"/>
    <x v="7"/>
    <n v="8"/>
    <n v="27"/>
    <x v="0"/>
    <n v="2.96"/>
    <x v="0"/>
    <n v="9773.92"/>
    <n v="3302"/>
  </r>
  <r>
    <d v="2020-08-27T00:00:00"/>
    <x v="2"/>
    <x v="7"/>
    <n v="8"/>
    <n v="27"/>
    <x v="0"/>
    <n v="2.95"/>
    <x v="1"/>
    <n v="11280.800000000001"/>
    <n v="3824"/>
  </r>
  <r>
    <d v="2020-08-27T00:00:00"/>
    <x v="2"/>
    <x v="7"/>
    <n v="8"/>
    <n v="27"/>
    <x v="1"/>
    <n v="2.96"/>
    <x v="1"/>
    <n v="15531.119999999999"/>
    <n v="5247"/>
  </r>
  <r>
    <d v="2020-08-27T00:00:00"/>
    <x v="2"/>
    <x v="7"/>
    <n v="8"/>
    <n v="27"/>
    <x v="1"/>
    <n v="2.93"/>
    <x v="1"/>
    <n v="8845.67"/>
    <n v="3019"/>
  </r>
  <r>
    <d v="2020-08-27T00:00:00"/>
    <x v="2"/>
    <x v="7"/>
    <n v="8"/>
    <n v="27"/>
    <x v="0"/>
    <n v="2.92"/>
    <x v="3"/>
    <n v="10141.16"/>
    <n v="3473"/>
  </r>
  <r>
    <d v="2020-08-27T00:00:00"/>
    <x v="2"/>
    <x v="7"/>
    <n v="8"/>
    <n v="27"/>
    <x v="1"/>
    <n v="2.89"/>
    <x v="3"/>
    <n v="7644.05"/>
    <n v="2645"/>
  </r>
  <r>
    <d v="2020-08-27T00:00:00"/>
    <x v="2"/>
    <x v="7"/>
    <n v="8"/>
    <n v="27"/>
    <x v="0"/>
    <n v="2.95"/>
    <x v="3"/>
    <n v="10726.2"/>
    <n v="3636"/>
  </r>
  <r>
    <d v="2020-08-28T00:00:00"/>
    <x v="2"/>
    <x v="7"/>
    <n v="8"/>
    <n v="28"/>
    <x v="0"/>
    <n v="3.04"/>
    <x v="0"/>
    <n v="7688.16"/>
    <n v="2529"/>
  </r>
  <r>
    <d v="2020-08-28T00:00:00"/>
    <x v="2"/>
    <x v="7"/>
    <n v="8"/>
    <n v="28"/>
    <x v="1"/>
    <n v="2.91"/>
    <x v="2"/>
    <n v="9757.2300000000014"/>
    <n v="3353"/>
  </r>
  <r>
    <d v="2020-08-28T00:00:00"/>
    <x v="2"/>
    <x v="7"/>
    <n v="8"/>
    <n v="28"/>
    <x v="0"/>
    <n v="2.95"/>
    <x v="2"/>
    <n v="7770.3"/>
    <n v="2634"/>
  </r>
  <r>
    <d v="2020-08-29T00:00:00"/>
    <x v="2"/>
    <x v="7"/>
    <n v="8"/>
    <n v="29"/>
    <x v="1"/>
    <n v="2.93"/>
    <x v="2"/>
    <n v="10665.2"/>
    <n v="3640"/>
  </r>
  <r>
    <d v="2020-08-29T00:00:00"/>
    <x v="2"/>
    <x v="7"/>
    <n v="8"/>
    <n v="29"/>
    <x v="0"/>
    <n v="3"/>
    <x v="2"/>
    <n v="10914"/>
    <n v="3638"/>
  </r>
  <r>
    <d v="2020-08-30T00:00:00"/>
    <x v="2"/>
    <x v="7"/>
    <n v="8"/>
    <n v="30"/>
    <x v="0"/>
    <n v="2.99"/>
    <x v="0"/>
    <n v="14319.11"/>
    <n v="4789"/>
  </r>
  <r>
    <d v="2020-08-30T00:00:00"/>
    <x v="2"/>
    <x v="7"/>
    <n v="8"/>
    <n v="30"/>
    <x v="0"/>
    <n v="2.95"/>
    <x v="0"/>
    <n v="17862.25"/>
    <n v="6055"/>
  </r>
  <r>
    <d v="2020-08-30T00:00:00"/>
    <x v="2"/>
    <x v="7"/>
    <n v="8"/>
    <n v="30"/>
    <x v="1"/>
    <n v="2.89"/>
    <x v="1"/>
    <n v="10178.58"/>
    <n v="3522"/>
  </r>
  <r>
    <d v="2020-08-30T00:00:00"/>
    <x v="2"/>
    <x v="7"/>
    <n v="8"/>
    <n v="30"/>
    <x v="1"/>
    <n v="2.89"/>
    <x v="3"/>
    <n v="10519.6"/>
    <n v="3640"/>
  </r>
  <r>
    <d v="2020-08-30T00:00:00"/>
    <x v="2"/>
    <x v="7"/>
    <n v="8"/>
    <n v="30"/>
    <x v="1"/>
    <n v="2.91"/>
    <x v="3"/>
    <n v="8622.33"/>
    <n v="2963"/>
  </r>
  <r>
    <d v="2020-08-30T00:00:00"/>
    <x v="2"/>
    <x v="7"/>
    <n v="8"/>
    <n v="30"/>
    <x v="0"/>
    <n v="2.93"/>
    <x v="3"/>
    <n v="10026.460000000001"/>
    <n v="3422"/>
  </r>
  <r>
    <d v="2020-08-31T00:00:00"/>
    <x v="2"/>
    <x v="7"/>
    <n v="8"/>
    <n v="31"/>
    <x v="0"/>
    <n v="2.95"/>
    <x v="0"/>
    <n v="8026.9500000000007"/>
    <n v="2721"/>
  </r>
  <r>
    <d v="2020-08-31T00:00:00"/>
    <x v="2"/>
    <x v="7"/>
    <n v="8"/>
    <n v="31"/>
    <x v="0"/>
    <n v="2.96"/>
    <x v="2"/>
    <n v="13746.24"/>
    <n v="4644"/>
  </r>
  <r>
    <d v="2020-09-01T00:00:00"/>
    <x v="2"/>
    <x v="8"/>
    <n v="9"/>
    <n v="1"/>
    <x v="0"/>
    <n v="2.99"/>
    <x v="1"/>
    <n v="9047.74"/>
    <n v="3026"/>
  </r>
  <r>
    <d v="2020-09-01T00:00:00"/>
    <x v="2"/>
    <x v="8"/>
    <n v="9"/>
    <n v="1"/>
    <x v="0"/>
    <n v="3"/>
    <x v="1"/>
    <n v="11064"/>
    <n v="3688"/>
  </r>
  <r>
    <d v="2020-09-01T00:00:00"/>
    <x v="2"/>
    <x v="8"/>
    <n v="9"/>
    <n v="1"/>
    <x v="0"/>
    <n v="3.01"/>
    <x v="2"/>
    <n v="12328.96"/>
    <n v="4096"/>
  </r>
  <r>
    <d v="2020-09-01T00:00:00"/>
    <x v="2"/>
    <x v="8"/>
    <n v="9"/>
    <n v="1"/>
    <x v="0"/>
    <n v="3"/>
    <x v="2"/>
    <n v="13926"/>
    <n v="4642"/>
  </r>
  <r>
    <d v="2020-09-01T00:00:00"/>
    <x v="2"/>
    <x v="8"/>
    <n v="9"/>
    <n v="1"/>
    <x v="0"/>
    <n v="3.03"/>
    <x v="2"/>
    <n v="10992.84"/>
    <n v="3628"/>
  </r>
  <r>
    <d v="2020-09-01T00:00:00"/>
    <x v="2"/>
    <x v="8"/>
    <n v="9"/>
    <n v="1"/>
    <x v="1"/>
    <n v="2.97"/>
    <x v="2"/>
    <n v="11820.6"/>
    <n v="3980"/>
  </r>
  <r>
    <d v="2020-09-01T00:00:00"/>
    <x v="2"/>
    <x v="8"/>
    <n v="9"/>
    <n v="1"/>
    <x v="0"/>
    <n v="3.03"/>
    <x v="2"/>
    <n v="18949.62"/>
    <n v="6254"/>
  </r>
  <r>
    <d v="2020-09-02T00:00:00"/>
    <x v="2"/>
    <x v="8"/>
    <n v="9"/>
    <n v="2"/>
    <x v="0"/>
    <n v="2.96"/>
    <x v="1"/>
    <n v="15818.24"/>
    <n v="5344"/>
  </r>
  <r>
    <d v="2020-09-02T00:00:00"/>
    <x v="2"/>
    <x v="8"/>
    <n v="9"/>
    <n v="2"/>
    <x v="0"/>
    <n v="3.03"/>
    <x v="1"/>
    <n v="13401.689999999999"/>
    <n v="4423"/>
  </r>
  <r>
    <d v="2020-09-02T00:00:00"/>
    <x v="2"/>
    <x v="8"/>
    <n v="9"/>
    <n v="2"/>
    <x v="1"/>
    <n v="2.97"/>
    <x v="1"/>
    <n v="9420.84"/>
    <n v="3172"/>
  </r>
  <r>
    <d v="2020-09-02T00:00:00"/>
    <x v="2"/>
    <x v="8"/>
    <n v="9"/>
    <n v="2"/>
    <x v="0"/>
    <n v="2.98"/>
    <x v="1"/>
    <n v="16345.3"/>
    <n v="5485"/>
  </r>
  <r>
    <d v="2020-09-03T00:00:00"/>
    <x v="2"/>
    <x v="8"/>
    <n v="9"/>
    <n v="3"/>
    <x v="0"/>
    <n v="3.05"/>
    <x v="0"/>
    <n v="12074.949999999999"/>
    <n v="3959"/>
  </r>
  <r>
    <d v="2020-09-03T00:00:00"/>
    <x v="2"/>
    <x v="8"/>
    <n v="9"/>
    <n v="3"/>
    <x v="0"/>
    <n v="3.04"/>
    <x v="0"/>
    <n v="18136.64"/>
    <n v="5966"/>
  </r>
  <r>
    <d v="2020-09-03T00:00:00"/>
    <x v="2"/>
    <x v="8"/>
    <n v="9"/>
    <n v="3"/>
    <x v="0"/>
    <n v="2.97"/>
    <x v="3"/>
    <n v="9162.4500000000007"/>
    <n v="3085"/>
  </r>
  <r>
    <d v="2020-09-03T00:00:00"/>
    <x v="2"/>
    <x v="8"/>
    <n v="9"/>
    <n v="3"/>
    <x v="1"/>
    <n v="2.95"/>
    <x v="2"/>
    <n v="9186.3000000000011"/>
    <n v="3114"/>
  </r>
  <r>
    <d v="2020-09-04T00:00:00"/>
    <x v="2"/>
    <x v="8"/>
    <n v="9"/>
    <n v="4"/>
    <x v="0"/>
    <n v="3"/>
    <x v="2"/>
    <n v="11451"/>
    <n v="3817"/>
  </r>
  <r>
    <d v="2020-09-05T00:00:00"/>
    <x v="2"/>
    <x v="8"/>
    <n v="9"/>
    <n v="5"/>
    <x v="1"/>
    <n v="3.01"/>
    <x v="0"/>
    <n v="7573.16"/>
    <n v="2516"/>
  </r>
  <r>
    <d v="2020-09-05T00:00:00"/>
    <x v="2"/>
    <x v="8"/>
    <n v="9"/>
    <n v="5"/>
    <x v="0"/>
    <n v="2.98"/>
    <x v="3"/>
    <n v="19238.88"/>
    <n v="6456"/>
  </r>
  <r>
    <d v="2020-09-06T00:00:00"/>
    <x v="2"/>
    <x v="8"/>
    <n v="9"/>
    <n v="6"/>
    <x v="1"/>
    <n v="2.95"/>
    <x v="1"/>
    <n v="17493.5"/>
    <n v="5930"/>
  </r>
  <r>
    <d v="2020-09-06T00:00:00"/>
    <x v="2"/>
    <x v="8"/>
    <n v="9"/>
    <n v="6"/>
    <x v="1"/>
    <n v="2.94"/>
    <x v="1"/>
    <n v="9175.74"/>
    <n v="3121"/>
  </r>
  <r>
    <d v="2020-09-06T00:00:00"/>
    <x v="2"/>
    <x v="8"/>
    <n v="9"/>
    <n v="6"/>
    <x v="0"/>
    <n v="2.92"/>
    <x v="3"/>
    <n v="11977.84"/>
    <n v="4102"/>
  </r>
  <r>
    <d v="2020-09-06T00:00:00"/>
    <x v="2"/>
    <x v="8"/>
    <n v="9"/>
    <n v="6"/>
    <x v="0"/>
    <n v="2.96"/>
    <x v="2"/>
    <n v="13746.24"/>
    <n v="4644"/>
  </r>
  <r>
    <d v="2020-09-06T00:00:00"/>
    <x v="2"/>
    <x v="8"/>
    <n v="9"/>
    <n v="6"/>
    <x v="0"/>
    <n v="3.01"/>
    <x v="2"/>
    <n v="8093.8899999999994"/>
    <n v="2689"/>
  </r>
  <r>
    <d v="2020-09-07T00:00:00"/>
    <x v="2"/>
    <x v="8"/>
    <n v="9"/>
    <n v="7"/>
    <x v="0"/>
    <n v="3.04"/>
    <x v="0"/>
    <n v="15294.24"/>
    <n v="5031"/>
  </r>
  <r>
    <d v="2020-09-08T00:00:00"/>
    <x v="2"/>
    <x v="8"/>
    <n v="9"/>
    <n v="8"/>
    <x v="0"/>
    <n v="2.99"/>
    <x v="0"/>
    <n v="18343.650000000001"/>
    <n v="6135"/>
  </r>
  <r>
    <d v="2020-09-08T00:00:00"/>
    <x v="2"/>
    <x v="8"/>
    <n v="9"/>
    <n v="8"/>
    <x v="0"/>
    <n v="3.05"/>
    <x v="0"/>
    <n v="13618.25"/>
    <n v="4465"/>
  </r>
  <r>
    <d v="2020-09-08T00:00:00"/>
    <x v="2"/>
    <x v="8"/>
    <n v="9"/>
    <n v="8"/>
    <x v="0"/>
    <n v="3"/>
    <x v="1"/>
    <n v="12897"/>
    <n v="4299"/>
  </r>
  <r>
    <d v="2020-09-08T00:00:00"/>
    <x v="2"/>
    <x v="8"/>
    <n v="9"/>
    <n v="8"/>
    <x v="0"/>
    <n v="2.94"/>
    <x v="3"/>
    <n v="18357.36"/>
    <n v="6244"/>
  </r>
  <r>
    <d v="2020-09-08T00:00:00"/>
    <x v="2"/>
    <x v="8"/>
    <n v="9"/>
    <n v="8"/>
    <x v="1"/>
    <n v="2.97"/>
    <x v="2"/>
    <n v="16789.41"/>
    <n v="5653"/>
  </r>
  <r>
    <d v="2020-09-09T00:00:00"/>
    <x v="2"/>
    <x v="8"/>
    <n v="9"/>
    <n v="9"/>
    <x v="1"/>
    <n v="2.98"/>
    <x v="0"/>
    <n v="10331.66"/>
    <n v="3467"/>
  </r>
  <r>
    <d v="2020-09-09T00:00:00"/>
    <x v="2"/>
    <x v="8"/>
    <n v="9"/>
    <n v="9"/>
    <x v="0"/>
    <n v="3"/>
    <x v="1"/>
    <n v="16491"/>
    <n v="5497"/>
  </r>
  <r>
    <d v="2020-09-09T00:00:00"/>
    <x v="2"/>
    <x v="8"/>
    <n v="9"/>
    <n v="9"/>
    <x v="1"/>
    <n v="2.98"/>
    <x v="2"/>
    <n v="15647.98"/>
    <n v="5251"/>
  </r>
  <r>
    <d v="2020-09-10T00:00:00"/>
    <x v="2"/>
    <x v="8"/>
    <n v="9"/>
    <n v="10"/>
    <x v="1"/>
    <n v="2.94"/>
    <x v="0"/>
    <n v="17466.54"/>
    <n v="5941"/>
  </r>
  <r>
    <d v="2020-09-10T00:00:00"/>
    <x v="2"/>
    <x v="8"/>
    <n v="9"/>
    <n v="10"/>
    <x v="1"/>
    <n v="2.92"/>
    <x v="1"/>
    <n v="8835.92"/>
    <n v="3026"/>
  </r>
  <r>
    <d v="2020-09-10T00:00:00"/>
    <x v="2"/>
    <x v="8"/>
    <n v="9"/>
    <n v="10"/>
    <x v="0"/>
    <n v="2.98"/>
    <x v="3"/>
    <n v="11776.96"/>
    <n v="3952"/>
  </r>
  <r>
    <d v="2020-09-10T00:00:00"/>
    <x v="2"/>
    <x v="8"/>
    <n v="9"/>
    <n v="10"/>
    <x v="1"/>
    <n v="2.97"/>
    <x v="2"/>
    <n v="9893.0700000000015"/>
    <n v="3331"/>
  </r>
  <r>
    <d v="2020-09-10T00:00:00"/>
    <x v="2"/>
    <x v="8"/>
    <n v="9"/>
    <n v="10"/>
    <x v="1"/>
    <n v="2.95"/>
    <x v="2"/>
    <n v="13496.25"/>
    <n v="4575"/>
  </r>
  <r>
    <d v="2020-09-10T00:00:00"/>
    <x v="2"/>
    <x v="8"/>
    <n v="9"/>
    <n v="10"/>
    <x v="0"/>
    <n v="3.04"/>
    <x v="2"/>
    <n v="8584.9600000000009"/>
    <n v="2824"/>
  </r>
  <r>
    <d v="2020-09-11T00:00:00"/>
    <x v="2"/>
    <x v="8"/>
    <n v="9"/>
    <n v="11"/>
    <x v="0"/>
    <n v="3"/>
    <x v="0"/>
    <n v="11052"/>
    <n v="3684"/>
  </r>
  <r>
    <d v="2020-09-11T00:00:00"/>
    <x v="2"/>
    <x v="8"/>
    <n v="9"/>
    <n v="11"/>
    <x v="1"/>
    <n v="3.02"/>
    <x v="0"/>
    <n v="11143.8"/>
    <n v="3690"/>
  </r>
  <r>
    <d v="2020-09-11T00:00:00"/>
    <x v="2"/>
    <x v="8"/>
    <n v="9"/>
    <n v="11"/>
    <x v="0"/>
    <n v="3"/>
    <x v="1"/>
    <n v="10944"/>
    <n v="3648"/>
  </r>
  <r>
    <d v="2020-09-11T00:00:00"/>
    <x v="2"/>
    <x v="8"/>
    <n v="9"/>
    <n v="11"/>
    <x v="0"/>
    <n v="2.99"/>
    <x v="1"/>
    <n v="10061.35"/>
    <n v="3365"/>
  </r>
  <r>
    <d v="2020-09-11T00:00:00"/>
    <x v="2"/>
    <x v="8"/>
    <n v="9"/>
    <n v="11"/>
    <x v="1"/>
    <n v="2.91"/>
    <x v="3"/>
    <n v="15964.26"/>
    <n v="5486"/>
  </r>
  <r>
    <d v="2020-09-11T00:00:00"/>
    <x v="2"/>
    <x v="8"/>
    <n v="9"/>
    <n v="11"/>
    <x v="1"/>
    <n v="2.96"/>
    <x v="3"/>
    <n v="18414.16"/>
    <n v="6221"/>
  </r>
  <r>
    <d v="2020-09-11T00:00:00"/>
    <x v="2"/>
    <x v="8"/>
    <n v="9"/>
    <n v="11"/>
    <x v="0"/>
    <n v="2.95"/>
    <x v="3"/>
    <n v="18694.150000000001"/>
    <n v="6337"/>
  </r>
  <r>
    <d v="2020-09-11T00:00:00"/>
    <x v="2"/>
    <x v="8"/>
    <n v="9"/>
    <n v="11"/>
    <x v="0"/>
    <n v="2.96"/>
    <x v="3"/>
    <n v="15859.68"/>
    <n v="5358"/>
  </r>
  <r>
    <d v="2020-09-11T00:00:00"/>
    <x v="2"/>
    <x v="8"/>
    <n v="9"/>
    <n v="11"/>
    <x v="0"/>
    <n v="3.02"/>
    <x v="2"/>
    <n v="7900.32"/>
    <n v="2616"/>
  </r>
  <r>
    <d v="2020-09-12T00:00:00"/>
    <x v="2"/>
    <x v="8"/>
    <n v="9"/>
    <n v="12"/>
    <x v="0"/>
    <n v="3"/>
    <x v="1"/>
    <n v="11049"/>
    <n v="3683"/>
  </r>
  <r>
    <d v="2020-09-12T00:00:00"/>
    <x v="2"/>
    <x v="8"/>
    <n v="9"/>
    <n v="12"/>
    <x v="0"/>
    <n v="2.98"/>
    <x v="3"/>
    <n v="13207.36"/>
    <n v="4432"/>
  </r>
  <r>
    <d v="2020-09-12T00:00:00"/>
    <x v="2"/>
    <x v="8"/>
    <n v="9"/>
    <n v="12"/>
    <x v="0"/>
    <n v="3"/>
    <x v="3"/>
    <n v="18660"/>
    <n v="6220"/>
  </r>
  <r>
    <d v="2020-09-12T00:00:00"/>
    <x v="2"/>
    <x v="8"/>
    <n v="9"/>
    <n v="12"/>
    <x v="0"/>
    <n v="3.01"/>
    <x v="2"/>
    <n v="17175.059999999998"/>
    <n v="5706"/>
  </r>
  <r>
    <d v="2020-09-13T00:00:00"/>
    <x v="2"/>
    <x v="8"/>
    <n v="9"/>
    <n v="13"/>
    <x v="0"/>
    <n v="3.02"/>
    <x v="0"/>
    <n v="10098.879999999999"/>
    <n v="3344"/>
  </r>
  <r>
    <d v="2020-09-13T00:00:00"/>
    <x v="2"/>
    <x v="8"/>
    <n v="9"/>
    <n v="13"/>
    <x v="0"/>
    <n v="3.05"/>
    <x v="0"/>
    <n v="10528.599999999999"/>
    <n v="3452"/>
  </r>
  <r>
    <d v="2020-09-13T00:00:00"/>
    <x v="2"/>
    <x v="8"/>
    <n v="9"/>
    <n v="13"/>
    <x v="0"/>
    <n v="3.01"/>
    <x v="1"/>
    <n v="10583.16"/>
    <n v="3516"/>
  </r>
  <r>
    <d v="2020-09-13T00:00:00"/>
    <x v="2"/>
    <x v="8"/>
    <n v="9"/>
    <n v="13"/>
    <x v="0"/>
    <n v="2.97"/>
    <x v="1"/>
    <n v="7923.9600000000009"/>
    <n v="2668"/>
  </r>
  <r>
    <d v="2020-09-13T00:00:00"/>
    <x v="2"/>
    <x v="8"/>
    <n v="9"/>
    <n v="13"/>
    <x v="0"/>
    <n v="3"/>
    <x v="2"/>
    <n v="16278"/>
    <n v="5426"/>
  </r>
  <r>
    <d v="2020-09-14T00:00:00"/>
    <x v="2"/>
    <x v="8"/>
    <n v="9"/>
    <n v="14"/>
    <x v="0"/>
    <n v="2.94"/>
    <x v="0"/>
    <n v="17648.82"/>
    <n v="6003"/>
  </r>
  <r>
    <d v="2020-09-14T00:00:00"/>
    <x v="2"/>
    <x v="8"/>
    <n v="9"/>
    <n v="14"/>
    <x v="0"/>
    <n v="3.06"/>
    <x v="0"/>
    <n v="15049.08"/>
    <n v="4918"/>
  </r>
  <r>
    <d v="2020-09-14T00:00:00"/>
    <x v="2"/>
    <x v="8"/>
    <n v="9"/>
    <n v="14"/>
    <x v="1"/>
    <n v="2.91"/>
    <x v="3"/>
    <n v="18885.900000000001"/>
    <n v="6490"/>
  </r>
  <r>
    <d v="2020-09-15T00:00:00"/>
    <x v="2"/>
    <x v="8"/>
    <n v="9"/>
    <n v="15"/>
    <x v="1"/>
    <n v="2.98"/>
    <x v="0"/>
    <n v="8770.14"/>
    <n v="2943"/>
  </r>
  <r>
    <d v="2020-09-15T00:00:00"/>
    <x v="2"/>
    <x v="8"/>
    <n v="9"/>
    <n v="15"/>
    <x v="0"/>
    <n v="3.05"/>
    <x v="2"/>
    <n v="11211.8"/>
    <n v="3676"/>
  </r>
  <r>
    <d v="2020-09-16T00:00:00"/>
    <x v="2"/>
    <x v="8"/>
    <n v="9"/>
    <n v="16"/>
    <x v="0"/>
    <n v="3.01"/>
    <x v="1"/>
    <n v="15706.179999999998"/>
    <n v="5218"/>
  </r>
  <r>
    <d v="2020-09-16T00:00:00"/>
    <x v="2"/>
    <x v="8"/>
    <n v="9"/>
    <n v="16"/>
    <x v="0"/>
    <n v="2.97"/>
    <x v="1"/>
    <n v="8604.09"/>
    <n v="2897"/>
  </r>
  <r>
    <d v="2020-09-17T00:00:00"/>
    <x v="2"/>
    <x v="8"/>
    <n v="9"/>
    <n v="17"/>
    <x v="0"/>
    <n v="3.02"/>
    <x v="0"/>
    <n v="16812.34"/>
    <n v="5567"/>
  </r>
  <r>
    <d v="2020-09-17T00:00:00"/>
    <x v="2"/>
    <x v="8"/>
    <n v="9"/>
    <n v="17"/>
    <x v="0"/>
    <n v="3"/>
    <x v="2"/>
    <n v="9201"/>
    <n v="3067"/>
  </r>
  <r>
    <d v="2020-09-17T00:00:00"/>
    <x v="2"/>
    <x v="8"/>
    <n v="9"/>
    <n v="17"/>
    <x v="0"/>
    <n v="3.05"/>
    <x v="2"/>
    <n v="7911.7"/>
    <n v="2594"/>
  </r>
  <r>
    <d v="2020-09-18T00:00:00"/>
    <x v="2"/>
    <x v="8"/>
    <n v="9"/>
    <n v="18"/>
    <x v="1"/>
    <n v="2.93"/>
    <x v="1"/>
    <n v="17369.04"/>
    <n v="5928"/>
  </r>
  <r>
    <d v="2020-09-18T00:00:00"/>
    <x v="2"/>
    <x v="8"/>
    <n v="9"/>
    <n v="18"/>
    <x v="1"/>
    <n v="2.99"/>
    <x v="1"/>
    <n v="13338.390000000001"/>
    <n v="4461"/>
  </r>
  <r>
    <d v="2020-09-18T00:00:00"/>
    <x v="2"/>
    <x v="8"/>
    <n v="9"/>
    <n v="18"/>
    <x v="0"/>
    <n v="2.99"/>
    <x v="3"/>
    <n v="11762.660000000002"/>
    <n v="3934"/>
  </r>
  <r>
    <d v="2020-09-18T00:00:00"/>
    <x v="2"/>
    <x v="8"/>
    <n v="9"/>
    <n v="18"/>
    <x v="0"/>
    <n v="2.96"/>
    <x v="2"/>
    <n v="13932.72"/>
    <n v="4707"/>
  </r>
  <r>
    <d v="2020-09-19T00:00:00"/>
    <x v="2"/>
    <x v="8"/>
    <n v="9"/>
    <n v="19"/>
    <x v="1"/>
    <n v="2.98"/>
    <x v="0"/>
    <n v="11377.64"/>
    <n v="3818"/>
  </r>
  <r>
    <d v="2020-09-19T00:00:00"/>
    <x v="2"/>
    <x v="8"/>
    <n v="9"/>
    <n v="19"/>
    <x v="1"/>
    <n v="3"/>
    <x v="1"/>
    <n v="17187"/>
    <n v="5729"/>
  </r>
  <r>
    <d v="2020-09-20T00:00:00"/>
    <x v="2"/>
    <x v="8"/>
    <n v="9"/>
    <n v="20"/>
    <x v="1"/>
    <n v="2.98"/>
    <x v="0"/>
    <n v="12393.82"/>
    <n v="4159"/>
  </r>
  <r>
    <d v="2020-09-20T00:00:00"/>
    <x v="2"/>
    <x v="8"/>
    <n v="9"/>
    <n v="20"/>
    <x v="0"/>
    <n v="2.93"/>
    <x v="3"/>
    <n v="10046.970000000001"/>
    <n v="3429"/>
  </r>
  <r>
    <d v="2020-09-20T00:00:00"/>
    <x v="2"/>
    <x v="8"/>
    <n v="9"/>
    <n v="20"/>
    <x v="0"/>
    <n v="2.99"/>
    <x v="3"/>
    <n v="14199.51"/>
    <n v="4749"/>
  </r>
  <r>
    <d v="2020-09-21T00:00:00"/>
    <x v="2"/>
    <x v="8"/>
    <n v="9"/>
    <n v="21"/>
    <x v="1"/>
    <n v="2.96"/>
    <x v="1"/>
    <n v="12781.28"/>
    <n v="4318"/>
  </r>
  <r>
    <d v="2020-09-21T00:00:00"/>
    <x v="2"/>
    <x v="8"/>
    <n v="9"/>
    <n v="21"/>
    <x v="0"/>
    <n v="2.92"/>
    <x v="3"/>
    <n v="10252.119999999999"/>
    <n v="3511"/>
  </r>
  <r>
    <d v="2020-09-22T00:00:00"/>
    <x v="2"/>
    <x v="8"/>
    <n v="9"/>
    <n v="22"/>
    <x v="0"/>
    <n v="2.98"/>
    <x v="3"/>
    <n v="17596.900000000001"/>
    <n v="5905"/>
  </r>
  <r>
    <d v="2020-09-22T00:00:00"/>
    <x v="2"/>
    <x v="8"/>
    <n v="9"/>
    <n v="22"/>
    <x v="0"/>
    <n v="3.01"/>
    <x v="3"/>
    <n v="10041.359999999999"/>
    <n v="3336"/>
  </r>
  <r>
    <d v="2020-09-23T00:00:00"/>
    <x v="2"/>
    <x v="8"/>
    <n v="9"/>
    <n v="23"/>
    <x v="0"/>
    <n v="3.06"/>
    <x v="0"/>
    <n v="19308.599999999999"/>
    <n v="6310"/>
  </r>
  <r>
    <d v="2020-09-23T00:00:00"/>
    <x v="2"/>
    <x v="8"/>
    <n v="9"/>
    <n v="23"/>
    <x v="1"/>
    <n v="3.02"/>
    <x v="0"/>
    <n v="18557.900000000001"/>
    <n v="6145"/>
  </r>
  <r>
    <d v="2020-09-23T00:00:00"/>
    <x v="2"/>
    <x v="8"/>
    <n v="9"/>
    <n v="23"/>
    <x v="0"/>
    <n v="2.99"/>
    <x v="1"/>
    <n v="15918.760000000002"/>
    <n v="5324"/>
  </r>
  <r>
    <d v="2020-09-23T00:00:00"/>
    <x v="2"/>
    <x v="8"/>
    <n v="9"/>
    <n v="23"/>
    <x v="0"/>
    <n v="2.93"/>
    <x v="3"/>
    <n v="8508.7200000000012"/>
    <n v="2904"/>
  </r>
  <r>
    <d v="2020-09-23T00:00:00"/>
    <x v="2"/>
    <x v="8"/>
    <n v="9"/>
    <n v="23"/>
    <x v="1"/>
    <n v="2.93"/>
    <x v="3"/>
    <n v="17873"/>
    <n v="6100"/>
  </r>
  <r>
    <d v="2020-09-24T00:00:00"/>
    <x v="2"/>
    <x v="8"/>
    <n v="9"/>
    <n v="24"/>
    <x v="0"/>
    <n v="3.02"/>
    <x v="0"/>
    <n v="11457.88"/>
    <n v="3794"/>
  </r>
  <r>
    <d v="2020-09-24T00:00:00"/>
    <x v="2"/>
    <x v="8"/>
    <n v="9"/>
    <n v="24"/>
    <x v="1"/>
    <n v="2.94"/>
    <x v="3"/>
    <n v="14888.16"/>
    <n v="5064"/>
  </r>
  <r>
    <d v="2020-09-24T00:00:00"/>
    <x v="2"/>
    <x v="8"/>
    <n v="9"/>
    <n v="24"/>
    <x v="0"/>
    <n v="3.02"/>
    <x v="3"/>
    <n v="17673.04"/>
    <n v="5852"/>
  </r>
  <r>
    <d v="2020-09-25T00:00:00"/>
    <x v="2"/>
    <x v="8"/>
    <n v="9"/>
    <n v="25"/>
    <x v="1"/>
    <n v="2.99"/>
    <x v="0"/>
    <n v="13206.830000000002"/>
    <n v="4417"/>
  </r>
  <r>
    <d v="2020-09-25T00:00:00"/>
    <x v="2"/>
    <x v="8"/>
    <n v="9"/>
    <n v="25"/>
    <x v="0"/>
    <n v="2.94"/>
    <x v="2"/>
    <n v="7914.48"/>
    <n v="2692"/>
  </r>
  <r>
    <d v="2020-09-26T00:00:00"/>
    <x v="2"/>
    <x v="8"/>
    <n v="9"/>
    <n v="26"/>
    <x v="0"/>
    <n v="3"/>
    <x v="3"/>
    <n v="16632"/>
    <n v="5544"/>
  </r>
  <r>
    <d v="2020-09-27T00:00:00"/>
    <x v="2"/>
    <x v="8"/>
    <n v="9"/>
    <n v="27"/>
    <x v="0"/>
    <n v="2.96"/>
    <x v="3"/>
    <n v="9022.08"/>
    <n v="3048"/>
  </r>
  <r>
    <d v="2020-09-27T00:00:00"/>
    <x v="2"/>
    <x v="8"/>
    <n v="9"/>
    <n v="27"/>
    <x v="1"/>
    <n v="2.94"/>
    <x v="3"/>
    <n v="7411.74"/>
    <n v="2521"/>
  </r>
  <r>
    <d v="2020-09-28T00:00:00"/>
    <x v="2"/>
    <x v="8"/>
    <n v="9"/>
    <n v="28"/>
    <x v="1"/>
    <n v="2.96"/>
    <x v="0"/>
    <n v="11467.039999999999"/>
    <n v="3874"/>
  </r>
  <r>
    <d v="2020-09-28T00:00:00"/>
    <x v="2"/>
    <x v="8"/>
    <n v="9"/>
    <n v="28"/>
    <x v="1"/>
    <n v="3.02"/>
    <x v="0"/>
    <n v="18926.34"/>
    <n v="6267"/>
  </r>
  <r>
    <d v="2020-09-28T00:00:00"/>
    <x v="2"/>
    <x v="8"/>
    <n v="9"/>
    <n v="28"/>
    <x v="0"/>
    <n v="3.01"/>
    <x v="2"/>
    <n v="10739.679999999998"/>
    <n v="3568"/>
  </r>
  <r>
    <d v="2020-09-29T00:00:00"/>
    <x v="2"/>
    <x v="8"/>
    <n v="9"/>
    <n v="29"/>
    <x v="0"/>
    <n v="3.04"/>
    <x v="1"/>
    <n v="12600.8"/>
    <n v="4145"/>
  </r>
  <r>
    <d v="2020-09-29T00:00:00"/>
    <x v="2"/>
    <x v="8"/>
    <n v="9"/>
    <n v="29"/>
    <x v="0"/>
    <n v="3.01"/>
    <x v="1"/>
    <n v="19164.669999999998"/>
    <n v="6367"/>
  </r>
  <r>
    <d v="2020-09-29T00:00:00"/>
    <x v="2"/>
    <x v="8"/>
    <n v="9"/>
    <n v="29"/>
    <x v="0"/>
    <n v="3.04"/>
    <x v="2"/>
    <n v="12935.2"/>
    <n v="4255"/>
  </r>
  <r>
    <d v="2020-09-30T00:00:00"/>
    <x v="2"/>
    <x v="8"/>
    <n v="9"/>
    <n v="30"/>
    <x v="0"/>
    <n v="3.04"/>
    <x v="0"/>
    <n v="16896.32"/>
    <n v="5558"/>
  </r>
  <r>
    <d v="2020-09-30T00:00:00"/>
    <x v="2"/>
    <x v="8"/>
    <n v="9"/>
    <n v="30"/>
    <x v="0"/>
    <n v="3.03"/>
    <x v="2"/>
    <n v="8580.9599999999991"/>
    <n v="2832"/>
  </r>
  <r>
    <d v="2020-10-01T00:00:00"/>
    <x v="3"/>
    <x v="9"/>
    <n v="10"/>
    <n v="1"/>
    <x v="1"/>
    <n v="3.02"/>
    <x v="0"/>
    <n v="10814.62"/>
    <n v="3581"/>
  </r>
  <r>
    <d v="2020-10-01T00:00:00"/>
    <x v="3"/>
    <x v="9"/>
    <n v="10"/>
    <n v="1"/>
    <x v="1"/>
    <n v="3.01"/>
    <x v="0"/>
    <n v="16187.779999999999"/>
    <n v="5378"/>
  </r>
  <r>
    <d v="2020-10-01T00:00:00"/>
    <x v="3"/>
    <x v="9"/>
    <n v="10"/>
    <n v="1"/>
    <x v="1"/>
    <n v="2.94"/>
    <x v="1"/>
    <n v="7658.7"/>
    <n v="2605"/>
  </r>
  <r>
    <d v="2020-10-01T00:00:00"/>
    <x v="3"/>
    <x v="9"/>
    <n v="10"/>
    <n v="1"/>
    <x v="1"/>
    <n v="3.01"/>
    <x v="1"/>
    <n v="13039.32"/>
    <n v="4332"/>
  </r>
  <r>
    <d v="2020-10-02T00:00:00"/>
    <x v="3"/>
    <x v="9"/>
    <n v="10"/>
    <n v="2"/>
    <x v="0"/>
    <n v="2.96"/>
    <x v="1"/>
    <n v="11928.8"/>
    <n v="4030"/>
  </r>
  <r>
    <d v="2020-10-02T00:00:00"/>
    <x v="3"/>
    <x v="9"/>
    <n v="10"/>
    <n v="2"/>
    <x v="0"/>
    <n v="3.05"/>
    <x v="1"/>
    <n v="8213.65"/>
    <n v="2693"/>
  </r>
  <r>
    <d v="2020-10-02T00:00:00"/>
    <x v="3"/>
    <x v="9"/>
    <n v="10"/>
    <n v="2"/>
    <x v="0"/>
    <n v="2.97"/>
    <x v="1"/>
    <n v="7719.0300000000007"/>
    <n v="2599"/>
  </r>
  <r>
    <d v="2020-10-02T00:00:00"/>
    <x v="3"/>
    <x v="9"/>
    <n v="10"/>
    <n v="2"/>
    <x v="0"/>
    <n v="3"/>
    <x v="3"/>
    <n v="9294"/>
    <n v="3098"/>
  </r>
  <r>
    <d v="2020-10-03T00:00:00"/>
    <x v="3"/>
    <x v="9"/>
    <n v="10"/>
    <n v="3"/>
    <x v="0"/>
    <n v="3.08"/>
    <x v="0"/>
    <n v="9877.56"/>
    <n v="3207"/>
  </r>
  <r>
    <d v="2020-10-03T00:00:00"/>
    <x v="3"/>
    <x v="9"/>
    <n v="10"/>
    <n v="3"/>
    <x v="1"/>
    <n v="2.94"/>
    <x v="1"/>
    <n v="10975.02"/>
    <n v="3733"/>
  </r>
  <r>
    <d v="2020-10-03T00:00:00"/>
    <x v="3"/>
    <x v="9"/>
    <n v="10"/>
    <n v="3"/>
    <x v="0"/>
    <n v="3.03"/>
    <x v="3"/>
    <n v="14262.21"/>
    <n v="4707"/>
  </r>
  <r>
    <d v="2020-10-04T00:00:00"/>
    <x v="3"/>
    <x v="9"/>
    <n v="10"/>
    <n v="4"/>
    <x v="0"/>
    <n v="3.07"/>
    <x v="0"/>
    <n v="12979.96"/>
    <n v="4228"/>
  </r>
  <r>
    <d v="2020-10-05T00:00:00"/>
    <x v="3"/>
    <x v="9"/>
    <n v="10"/>
    <n v="5"/>
    <x v="1"/>
    <n v="2.96"/>
    <x v="0"/>
    <n v="8569.2000000000007"/>
    <n v="2895"/>
  </r>
  <r>
    <d v="2020-10-05T00:00:00"/>
    <x v="3"/>
    <x v="9"/>
    <n v="10"/>
    <n v="5"/>
    <x v="0"/>
    <n v="3.05"/>
    <x v="0"/>
    <n v="18906.949999999997"/>
    <n v="6199"/>
  </r>
  <r>
    <d v="2020-10-05T00:00:00"/>
    <x v="3"/>
    <x v="9"/>
    <n v="10"/>
    <n v="5"/>
    <x v="0"/>
    <n v="3.01"/>
    <x v="0"/>
    <n v="11007.57"/>
    <n v="3657"/>
  </r>
  <r>
    <d v="2020-10-06T00:00:00"/>
    <x v="3"/>
    <x v="9"/>
    <n v="10"/>
    <n v="6"/>
    <x v="0"/>
    <n v="3.06"/>
    <x v="0"/>
    <n v="13760.82"/>
    <n v="4497"/>
  </r>
  <r>
    <d v="2020-10-06T00:00:00"/>
    <x v="3"/>
    <x v="9"/>
    <n v="10"/>
    <n v="6"/>
    <x v="0"/>
    <n v="2.97"/>
    <x v="3"/>
    <n v="11381.04"/>
    <n v="3832"/>
  </r>
  <r>
    <d v="2020-10-07T00:00:00"/>
    <x v="3"/>
    <x v="9"/>
    <n v="10"/>
    <n v="7"/>
    <x v="0"/>
    <n v="3"/>
    <x v="0"/>
    <n v="16512"/>
    <n v="5504"/>
  </r>
  <r>
    <d v="2020-10-07T00:00:00"/>
    <x v="3"/>
    <x v="9"/>
    <n v="10"/>
    <n v="7"/>
    <x v="0"/>
    <n v="2.98"/>
    <x v="1"/>
    <n v="18729.3"/>
    <n v="6285"/>
  </r>
  <r>
    <d v="2020-10-07T00:00:00"/>
    <x v="3"/>
    <x v="9"/>
    <n v="10"/>
    <n v="7"/>
    <x v="1"/>
    <n v="3.02"/>
    <x v="1"/>
    <n v="7707.04"/>
    <n v="2552"/>
  </r>
  <r>
    <d v="2020-10-07T00:00:00"/>
    <x v="3"/>
    <x v="9"/>
    <n v="10"/>
    <n v="7"/>
    <x v="0"/>
    <n v="3"/>
    <x v="1"/>
    <n v="17700"/>
    <n v="5900"/>
  </r>
  <r>
    <d v="2020-10-07T00:00:00"/>
    <x v="3"/>
    <x v="9"/>
    <n v="10"/>
    <n v="7"/>
    <x v="0"/>
    <n v="2.98"/>
    <x v="3"/>
    <n v="10096.24"/>
    <n v="3388"/>
  </r>
  <r>
    <d v="2020-10-07T00:00:00"/>
    <x v="3"/>
    <x v="9"/>
    <n v="10"/>
    <n v="7"/>
    <x v="1"/>
    <n v="2.98"/>
    <x v="2"/>
    <n v="7828.46"/>
    <n v="2627"/>
  </r>
  <r>
    <d v="2020-10-08T00:00:00"/>
    <x v="3"/>
    <x v="9"/>
    <n v="10"/>
    <n v="8"/>
    <x v="0"/>
    <n v="3.04"/>
    <x v="0"/>
    <n v="8949.76"/>
    <n v="2944"/>
  </r>
  <r>
    <d v="2020-10-08T00:00:00"/>
    <x v="3"/>
    <x v="9"/>
    <n v="10"/>
    <n v="8"/>
    <x v="0"/>
    <n v="3.02"/>
    <x v="1"/>
    <n v="11128.7"/>
    <n v="3685"/>
  </r>
  <r>
    <d v="2020-10-08T00:00:00"/>
    <x v="3"/>
    <x v="9"/>
    <n v="10"/>
    <n v="8"/>
    <x v="0"/>
    <n v="3.02"/>
    <x v="3"/>
    <n v="14529.22"/>
    <n v="4811"/>
  </r>
  <r>
    <d v="2020-10-08T00:00:00"/>
    <x v="3"/>
    <x v="9"/>
    <n v="10"/>
    <n v="8"/>
    <x v="1"/>
    <n v="2.99"/>
    <x v="3"/>
    <n v="14178.580000000002"/>
    <n v="4742"/>
  </r>
  <r>
    <d v="2020-10-08T00:00:00"/>
    <x v="3"/>
    <x v="9"/>
    <n v="10"/>
    <n v="8"/>
    <x v="0"/>
    <n v="2.97"/>
    <x v="3"/>
    <n v="8598.1500000000015"/>
    <n v="2895"/>
  </r>
  <r>
    <d v="2020-10-08T00:00:00"/>
    <x v="3"/>
    <x v="9"/>
    <n v="10"/>
    <n v="8"/>
    <x v="0"/>
    <n v="2.98"/>
    <x v="3"/>
    <n v="17790.599999999999"/>
    <n v="5970"/>
  </r>
  <r>
    <d v="2020-10-08T00:00:00"/>
    <x v="3"/>
    <x v="9"/>
    <n v="10"/>
    <n v="8"/>
    <x v="0"/>
    <n v="3.03"/>
    <x v="2"/>
    <n v="7656.8099999999995"/>
    <n v="2527"/>
  </r>
  <r>
    <d v="2020-10-08T00:00:00"/>
    <x v="3"/>
    <x v="9"/>
    <n v="10"/>
    <n v="8"/>
    <x v="0"/>
    <n v="3.04"/>
    <x v="2"/>
    <n v="12737.6"/>
    <n v="4190"/>
  </r>
  <r>
    <d v="2020-10-09T00:00:00"/>
    <x v="3"/>
    <x v="9"/>
    <n v="10"/>
    <n v="9"/>
    <x v="0"/>
    <n v="3.04"/>
    <x v="0"/>
    <n v="7967.84"/>
    <n v="2621"/>
  </r>
  <r>
    <d v="2020-10-09T00:00:00"/>
    <x v="3"/>
    <x v="9"/>
    <n v="10"/>
    <n v="9"/>
    <x v="0"/>
    <n v="3.03"/>
    <x v="3"/>
    <n v="16325.64"/>
    <n v="5388"/>
  </r>
  <r>
    <d v="2020-10-09T00:00:00"/>
    <x v="3"/>
    <x v="9"/>
    <n v="10"/>
    <n v="9"/>
    <x v="0"/>
    <n v="2.99"/>
    <x v="3"/>
    <n v="8374.99"/>
    <n v="2801"/>
  </r>
  <r>
    <d v="2020-10-10T00:00:00"/>
    <x v="3"/>
    <x v="9"/>
    <n v="10"/>
    <n v="10"/>
    <x v="0"/>
    <n v="3.03"/>
    <x v="0"/>
    <n v="9296.0399999999991"/>
    <n v="3068"/>
  </r>
  <r>
    <d v="2020-10-10T00:00:00"/>
    <x v="3"/>
    <x v="9"/>
    <n v="10"/>
    <n v="10"/>
    <x v="0"/>
    <n v="3.05"/>
    <x v="1"/>
    <n v="11885.849999999999"/>
    <n v="3897"/>
  </r>
  <r>
    <d v="2020-10-11T00:00:00"/>
    <x v="3"/>
    <x v="9"/>
    <n v="10"/>
    <n v="11"/>
    <x v="0"/>
    <n v="3.02"/>
    <x v="1"/>
    <n v="13499.4"/>
    <n v="4470"/>
  </r>
  <r>
    <d v="2020-10-11T00:00:00"/>
    <x v="3"/>
    <x v="9"/>
    <n v="10"/>
    <n v="11"/>
    <x v="0"/>
    <n v="3.02"/>
    <x v="1"/>
    <n v="15673.8"/>
    <n v="5190"/>
  </r>
  <r>
    <d v="2020-10-11T00:00:00"/>
    <x v="3"/>
    <x v="9"/>
    <n v="10"/>
    <n v="11"/>
    <x v="0"/>
    <n v="3"/>
    <x v="1"/>
    <n v="10308"/>
    <n v="3436"/>
  </r>
  <r>
    <d v="2020-10-11T00:00:00"/>
    <x v="3"/>
    <x v="9"/>
    <n v="10"/>
    <n v="11"/>
    <x v="1"/>
    <n v="3.01"/>
    <x v="2"/>
    <n v="13755.699999999999"/>
    <n v="4570"/>
  </r>
  <r>
    <d v="2020-10-11T00:00:00"/>
    <x v="3"/>
    <x v="9"/>
    <n v="10"/>
    <n v="11"/>
    <x v="0"/>
    <n v="3.07"/>
    <x v="2"/>
    <n v="14487.33"/>
    <n v="4719"/>
  </r>
  <r>
    <d v="2020-10-11T00:00:00"/>
    <x v="3"/>
    <x v="9"/>
    <n v="10"/>
    <n v="11"/>
    <x v="0"/>
    <n v="3.04"/>
    <x v="2"/>
    <n v="19346.560000000001"/>
    <n v="6364"/>
  </r>
  <r>
    <d v="2020-10-12T00:00:00"/>
    <x v="3"/>
    <x v="9"/>
    <n v="10"/>
    <n v="12"/>
    <x v="0"/>
    <n v="2.98"/>
    <x v="2"/>
    <n v="17218.439999999999"/>
    <n v="5778"/>
  </r>
  <r>
    <d v="2020-10-13T00:00:00"/>
    <x v="3"/>
    <x v="9"/>
    <n v="10"/>
    <n v="13"/>
    <x v="1"/>
    <n v="2.99"/>
    <x v="0"/>
    <n v="13828.750000000002"/>
    <n v="4625"/>
  </r>
  <r>
    <d v="2020-10-13T00:00:00"/>
    <x v="3"/>
    <x v="9"/>
    <n v="10"/>
    <n v="13"/>
    <x v="0"/>
    <n v="3"/>
    <x v="1"/>
    <n v="18339"/>
    <n v="6113"/>
  </r>
  <r>
    <d v="2020-10-13T00:00:00"/>
    <x v="3"/>
    <x v="9"/>
    <n v="10"/>
    <n v="13"/>
    <x v="0"/>
    <n v="3.03"/>
    <x v="3"/>
    <n v="19276.859999999997"/>
    <n v="6362"/>
  </r>
  <r>
    <d v="2020-10-13T00:00:00"/>
    <x v="3"/>
    <x v="9"/>
    <n v="10"/>
    <n v="13"/>
    <x v="0"/>
    <n v="2.98"/>
    <x v="3"/>
    <n v="16574.759999999998"/>
    <n v="5562"/>
  </r>
  <r>
    <d v="2020-10-14T00:00:00"/>
    <x v="3"/>
    <x v="9"/>
    <n v="10"/>
    <n v="14"/>
    <x v="0"/>
    <n v="3"/>
    <x v="0"/>
    <n v="18051"/>
    <n v="6017"/>
  </r>
  <r>
    <d v="2020-10-14T00:00:00"/>
    <x v="3"/>
    <x v="9"/>
    <n v="10"/>
    <n v="14"/>
    <x v="0"/>
    <n v="2.96"/>
    <x v="1"/>
    <n v="8211.0399999999991"/>
    <n v="2774"/>
  </r>
  <r>
    <d v="2020-10-14T00:00:00"/>
    <x v="3"/>
    <x v="9"/>
    <n v="10"/>
    <n v="14"/>
    <x v="0"/>
    <n v="2.96"/>
    <x v="1"/>
    <n v="11067.44"/>
    <n v="3739"/>
  </r>
  <r>
    <d v="2020-10-14T00:00:00"/>
    <x v="3"/>
    <x v="9"/>
    <n v="10"/>
    <n v="14"/>
    <x v="0"/>
    <n v="2.98"/>
    <x v="3"/>
    <n v="8430.42"/>
    <n v="2829"/>
  </r>
  <r>
    <d v="2020-10-15T00:00:00"/>
    <x v="3"/>
    <x v="9"/>
    <n v="10"/>
    <n v="15"/>
    <x v="0"/>
    <n v="2.97"/>
    <x v="1"/>
    <n v="9937.6200000000008"/>
    <n v="3346"/>
  </r>
  <r>
    <d v="2020-10-16T00:00:00"/>
    <x v="3"/>
    <x v="9"/>
    <n v="10"/>
    <n v="16"/>
    <x v="0"/>
    <n v="2.98"/>
    <x v="0"/>
    <n v="9828.0399999999991"/>
    <n v="3298"/>
  </r>
  <r>
    <d v="2020-10-16T00:00:00"/>
    <x v="3"/>
    <x v="9"/>
    <n v="10"/>
    <n v="16"/>
    <x v="0"/>
    <n v="3.05"/>
    <x v="0"/>
    <n v="17537.5"/>
    <n v="5750"/>
  </r>
  <r>
    <d v="2020-10-17T00:00:00"/>
    <x v="3"/>
    <x v="9"/>
    <n v="10"/>
    <n v="17"/>
    <x v="0"/>
    <n v="2.98"/>
    <x v="0"/>
    <n v="10975.34"/>
    <n v="3683"/>
  </r>
  <r>
    <d v="2020-10-17T00:00:00"/>
    <x v="3"/>
    <x v="9"/>
    <n v="10"/>
    <n v="17"/>
    <x v="0"/>
    <n v="3"/>
    <x v="2"/>
    <n v="18153"/>
    <n v="6051"/>
  </r>
  <r>
    <d v="2020-10-18T00:00:00"/>
    <x v="3"/>
    <x v="9"/>
    <n v="10"/>
    <n v="18"/>
    <x v="1"/>
    <n v="3.03"/>
    <x v="0"/>
    <n v="8514.2999999999993"/>
    <n v="2810"/>
  </r>
  <r>
    <d v="2020-10-18T00:00:00"/>
    <x v="3"/>
    <x v="9"/>
    <n v="10"/>
    <n v="18"/>
    <x v="0"/>
    <n v="3.05"/>
    <x v="0"/>
    <n v="8012.3499999999995"/>
    <n v="2627"/>
  </r>
  <r>
    <d v="2020-10-18T00:00:00"/>
    <x v="3"/>
    <x v="9"/>
    <n v="10"/>
    <n v="18"/>
    <x v="0"/>
    <n v="2.97"/>
    <x v="1"/>
    <n v="14454.990000000002"/>
    <n v="4867"/>
  </r>
  <r>
    <d v="2020-10-18T00:00:00"/>
    <x v="3"/>
    <x v="9"/>
    <n v="10"/>
    <n v="18"/>
    <x v="0"/>
    <n v="2.97"/>
    <x v="3"/>
    <n v="9307.9800000000014"/>
    <n v="3134"/>
  </r>
  <r>
    <d v="2020-10-18T00:00:00"/>
    <x v="3"/>
    <x v="9"/>
    <n v="10"/>
    <n v="18"/>
    <x v="0"/>
    <n v="2.97"/>
    <x v="2"/>
    <n v="13136.310000000001"/>
    <n v="4423"/>
  </r>
  <r>
    <d v="2020-10-19T00:00:00"/>
    <x v="3"/>
    <x v="9"/>
    <n v="10"/>
    <n v="19"/>
    <x v="0"/>
    <n v="3"/>
    <x v="0"/>
    <n v="14301"/>
    <n v="4767"/>
  </r>
  <r>
    <d v="2020-10-19T00:00:00"/>
    <x v="3"/>
    <x v="9"/>
    <n v="10"/>
    <n v="19"/>
    <x v="0"/>
    <n v="2.98"/>
    <x v="0"/>
    <n v="8251.6200000000008"/>
    <n v="2769"/>
  </r>
  <r>
    <d v="2020-10-19T00:00:00"/>
    <x v="3"/>
    <x v="9"/>
    <n v="10"/>
    <n v="19"/>
    <x v="0"/>
    <n v="3"/>
    <x v="1"/>
    <n v="13149"/>
    <n v="4383"/>
  </r>
  <r>
    <d v="2020-10-19T00:00:00"/>
    <x v="3"/>
    <x v="9"/>
    <n v="10"/>
    <n v="19"/>
    <x v="1"/>
    <n v="2.98"/>
    <x v="3"/>
    <n v="18422.36"/>
    <n v="6182"/>
  </r>
  <r>
    <d v="2020-10-19T00:00:00"/>
    <x v="3"/>
    <x v="9"/>
    <n v="10"/>
    <n v="19"/>
    <x v="0"/>
    <n v="2.96"/>
    <x v="3"/>
    <n v="14388.56"/>
    <n v="4861"/>
  </r>
  <r>
    <d v="2020-10-20T00:00:00"/>
    <x v="3"/>
    <x v="9"/>
    <n v="10"/>
    <n v="20"/>
    <x v="0"/>
    <n v="3"/>
    <x v="1"/>
    <n v="10893"/>
    <n v="3631"/>
  </r>
  <r>
    <d v="2020-10-21T00:00:00"/>
    <x v="3"/>
    <x v="9"/>
    <n v="10"/>
    <n v="21"/>
    <x v="0"/>
    <n v="2.99"/>
    <x v="3"/>
    <n v="12925.77"/>
    <n v="4323"/>
  </r>
  <r>
    <d v="2020-10-21T00:00:00"/>
    <x v="3"/>
    <x v="9"/>
    <n v="10"/>
    <n v="21"/>
    <x v="0"/>
    <n v="2.99"/>
    <x v="3"/>
    <n v="15326.740000000002"/>
    <n v="5126"/>
  </r>
  <r>
    <d v="2020-10-21T00:00:00"/>
    <x v="3"/>
    <x v="9"/>
    <n v="10"/>
    <n v="21"/>
    <x v="1"/>
    <n v="2.98"/>
    <x v="2"/>
    <n v="16682.04"/>
    <n v="5598"/>
  </r>
  <r>
    <d v="2020-10-23T00:00:00"/>
    <x v="3"/>
    <x v="9"/>
    <n v="10"/>
    <n v="23"/>
    <x v="0"/>
    <n v="2.98"/>
    <x v="1"/>
    <n v="17015.8"/>
    <n v="5710"/>
  </r>
  <r>
    <d v="2020-10-23T00:00:00"/>
    <x v="3"/>
    <x v="9"/>
    <n v="10"/>
    <n v="23"/>
    <x v="0"/>
    <n v="2.99"/>
    <x v="3"/>
    <n v="14630.070000000002"/>
    <n v="4893"/>
  </r>
  <r>
    <d v="2020-10-23T00:00:00"/>
    <x v="3"/>
    <x v="9"/>
    <n v="10"/>
    <n v="23"/>
    <x v="0"/>
    <n v="3.01"/>
    <x v="2"/>
    <n v="11901.539999999999"/>
    <n v="3954"/>
  </r>
  <r>
    <d v="2020-10-23T00:00:00"/>
    <x v="3"/>
    <x v="9"/>
    <n v="10"/>
    <n v="23"/>
    <x v="1"/>
    <n v="2.97"/>
    <x v="2"/>
    <n v="11880"/>
    <n v="4000"/>
  </r>
  <r>
    <d v="2020-10-24T00:00:00"/>
    <x v="3"/>
    <x v="9"/>
    <n v="10"/>
    <n v="24"/>
    <x v="0"/>
    <n v="2.97"/>
    <x v="1"/>
    <n v="17932.86"/>
    <n v="6038"/>
  </r>
  <r>
    <d v="2020-10-24T00:00:00"/>
    <x v="3"/>
    <x v="9"/>
    <n v="10"/>
    <n v="24"/>
    <x v="0"/>
    <n v="2.98"/>
    <x v="1"/>
    <n v="17233.34"/>
    <n v="5783"/>
  </r>
  <r>
    <d v="2020-10-24T00:00:00"/>
    <x v="3"/>
    <x v="9"/>
    <n v="10"/>
    <n v="24"/>
    <x v="0"/>
    <n v="3.05"/>
    <x v="2"/>
    <n v="16293.099999999999"/>
    <n v="5342"/>
  </r>
  <r>
    <d v="2020-10-25T00:00:00"/>
    <x v="3"/>
    <x v="9"/>
    <n v="10"/>
    <n v="25"/>
    <x v="0"/>
    <n v="2.99"/>
    <x v="1"/>
    <n v="13610.480000000001"/>
    <n v="4552"/>
  </r>
  <r>
    <d v="2020-10-25T00:00:00"/>
    <x v="3"/>
    <x v="9"/>
    <n v="10"/>
    <n v="25"/>
    <x v="0"/>
    <n v="3.02"/>
    <x v="2"/>
    <n v="11623.98"/>
    <n v="3849"/>
  </r>
  <r>
    <d v="2020-10-25T00:00:00"/>
    <x v="3"/>
    <x v="9"/>
    <n v="10"/>
    <n v="25"/>
    <x v="1"/>
    <n v="3.02"/>
    <x v="2"/>
    <n v="19152.84"/>
    <n v="6342"/>
  </r>
  <r>
    <d v="2020-10-25T00:00:00"/>
    <x v="3"/>
    <x v="9"/>
    <n v="10"/>
    <n v="25"/>
    <x v="0"/>
    <n v="2.98"/>
    <x v="2"/>
    <n v="12226.94"/>
    <n v="4103"/>
  </r>
  <r>
    <d v="2020-10-25T00:00:00"/>
    <x v="3"/>
    <x v="9"/>
    <n v="10"/>
    <n v="25"/>
    <x v="0"/>
    <n v="3.04"/>
    <x v="2"/>
    <n v="11713.12"/>
    <n v="3853"/>
  </r>
  <r>
    <d v="2020-10-26T00:00:00"/>
    <x v="3"/>
    <x v="9"/>
    <n v="10"/>
    <n v="26"/>
    <x v="0"/>
    <n v="3.03"/>
    <x v="0"/>
    <n v="17901.239999999998"/>
    <n v="5908"/>
  </r>
  <r>
    <d v="2020-10-27T00:00:00"/>
    <x v="3"/>
    <x v="9"/>
    <n v="10"/>
    <n v="27"/>
    <x v="1"/>
    <n v="2.97"/>
    <x v="3"/>
    <n v="10023.75"/>
    <n v="3375"/>
  </r>
  <r>
    <d v="2020-10-27T00:00:00"/>
    <x v="3"/>
    <x v="9"/>
    <n v="10"/>
    <n v="27"/>
    <x v="0"/>
    <n v="3.01"/>
    <x v="3"/>
    <n v="16618.21"/>
    <n v="5521"/>
  </r>
  <r>
    <d v="2020-10-27T00:00:00"/>
    <x v="3"/>
    <x v="9"/>
    <n v="10"/>
    <n v="27"/>
    <x v="1"/>
    <n v="2.96"/>
    <x v="2"/>
    <n v="18955.84"/>
    <n v="6404"/>
  </r>
  <r>
    <d v="2020-10-28T00:00:00"/>
    <x v="3"/>
    <x v="9"/>
    <n v="10"/>
    <n v="28"/>
    <x v="0"/>
    <n v="3.07"/>
    <x v="0"/>
    <n v="15706.119999999999"/>
    <n v="5116"/>
  </r>
  <r>
    <d v="2020-10-28T00:00:00"/>
    <x v="3"/>
    <x v="9"/>
    <n v="10"/>
    <n v="28"/>
    <x v="0"/>
    <n v="2.95"/>
    <x v="3"/>
    <n v="16499.350000000002"/>
    <n v="5593"/>
  </r>
  <r>
    <d v="2020-10-28T00:00:00"/>
    <x v="3"/>
    <x v="9"/>
    <n v="10"/>
    <n v="28"/>
    <x v="0"/>
    <n v="2.96"/>
    <x v="3"/>
    <n v="9655.52"/>
    <n v="3262"/>
  </r>
  <r>
    <d v="2020-10-29T00:00:00"/>
    <x v="3"/>
    <x v="9"/>
    <n v="10"/>
    <n v="29"/>
    <x v="0"/>
    <n v="2.98"/>
    <x v="0"/>
    <n v="11449.16"/>
    <n v="3842"/>
  </r>
  <r>
    <d v="2020-10-29T00:00:00"/>
    <x v="3"/>
    <x v="9"/>
    <n v="10"/>
    <n v="29"/>
    <x v="0"/>
    <n v="3.05"/>
    <x v="3"/>
    <n v="12623.949999999999"/>
    <n v="4139"/>
  </r>
  <r>
    <d v="2020-10-29T00:00:00"/>
    <x v="3"/>
    <x v="9"/>
    <n v="10"/>
    <n v="29"/>
    <x v="0"/>
    <n v="3.03"/>
    <x v="2"/>
    <n v="18204.239999999998"/>
    <n v="6008"/>
  </r>
  <r>
    <d v="2020-10-30T00:00:00"/>
    <x v="3"/>
    <x v="9"/>
    <n v="10"/>
    <n v="30"/>
    <x v="0"/>
    <n v="3.02"/>
    <x v="0"/>
    <n v="7595.3"/>
    <n v="2515"/>
  </r>
  <r>
    <d v="2020-10-30T00:00:00"/>
    <x v="3"/>
    <x v="9"/>
    <n v="10"/>
    <n v="30"/>
    <x v="1"/>
    <n v="2.94"/>
    <x v="3"/>
    <n v="18466.14"/>
    <n v="6281"/>
  </r>
  <r>
    <d v="2020-10-30T00:00:00"/>
    <x v="3"/>
    <x v="9"/>
    <n v="10"/>
    <n v="30"/>
    <x v="0"/>
    <n v="2.97"/>
    <x v="2"/>
    <n v="12595.77"/>
    <n v="4241"/>
  </r>
  <r>
    <d v="2020-10-30T00:00:00"/>
    <x v="3"/>
    <x v="9"/>
    <n v="10"/>
    <n v="30"/>
    <x v="0"/>
    <n v="2.97"/>
    <x v="2"/>
    <n v="9031.77"/>
    <n v="3041"/>
  </r>
  <r>
    <d v="2020-10-30T00:00:00"/>
    <x v="3"/>
    <x v="9"/>
    <n v="10"/>
    <n v="30"/>
    <x v="0"/>
    <n v="3.04"/>
    <x v="2"/>
    <n v="15619.52"/>
    <n v="5138"/>
  </r>
  <r>
    <d v="2020-10-31T00:00:00"/>
    <x v="3"/>
    <x v="9"/>
    <n v="10"/>
    <n v="31"/>
    <x v="1"/>
    <n v="2.96"/>
    <x v="2"/>
    <n v="14874"/>
    <n v="5025"/>
  </r>
  <r>
    <d v="2020-10-31T00:00:00"/>
    <x v="3"/>
    <x v="9"/>
    <n v="10"/>
    <n v="31"/>
    <x v="0"/>
    <n v="2.99"/>
    <x v="2"/>
    <n v="7651.4100000000008"/>
    <n v="2559"/>
  </r>
  <r>
    <d v="2020-10-31T00:00:00"/>
    <x v="3"/>
    <x v="9"/>
    <n v="10"/>
    <n v="31"/>
    <x v="0"/>
    <n v="3.03"/>
    <x v="2"/>
    <n v="18086.07"/>
    <n v="5969"/>
  </r>
  <r>
    <d v="2020-11-01T00:00:00"/>
    <x v="3"/>
    <x v="10"/>
    <n v="11"/>
    <n v="1"/>
    <x v="0"/>
    <n v="3.03"/>
    <x v="3"/>
    <n v="9171.81"/>
    <n v="3027"/>
  </r>
  <r>
    <d v="2020-11-01T00:00:00"/>
    <x v="3"/>
    <x v="10"/>
    <n v="11"/>
    <n v="1"/>
    <x v="1"/>
    <n v="3.01"/>
    <x v="3"/>
    <n v="13897.169999999998"/>
    <n v="4617"/>
  </r>
  <r>
    <d v="2020-11-02T00:00:00"/>
    <x v="3"/>
    <x v="10"/>
    <n v="11"/>
    <n v="2"/>
    <x v="1"/>
    <n v="3.05"/>
    <x v="0"/>
    <n v="13593.849999999999"/>
    <n v="4457"/>
  </r>
  <r>
    <d v="2020-11-02T00:00:00"/>
    <x v="3"/>
    <x v="10"/>
    <n v="11"/>
    <n v="2"/>
    <x v="1"/>
    <n v="3"/>
    <x v="0"/>
    <n v="10608"/>
    <n v="3536"/>
  </r>
  <r>
    <d v="2020-11-02T00:00:00"/>
    <x v="3"/>
    <x v="10"/>
    <n v="11"/>
    <n v="2"/>
    <x v="1"/>
    <n v="3"/>
    <x v="1"/>
    <n v="10200"/>
    <n v="3400"/>
  </r>
  <r>
    <d v="2020-11-03T00:00:00"/>
    <x v="3"/>
    <x v="10"/>
    <n v="11"/>
    <n v="3"/>
    <x v="0"/>
    <n v="3.01"/>
    <x v="1"/>
    <n v="8084.86"/>
    <n v="2686"/>
  </r>
  <r>
    <d v="2020-11-03T00:00:00"/>
    <x v="3"/>
    <x v="10"/>
    <n v="11"/>
    <n v="3"/>
    <x v="0"/>
    <n v="3.02"/>
    <x v="2"/>
    <n v="18600.18"/>
    <n v="6159"/>
  </r>
  <r>
    <d v="2020-11-04T00:00:00"/>
    <x v="3"/>
    <x v="10"/>
    <n v="11"/>
    <n v="4"/>
    <x v="0"/>
    <n v="3"/>
    <x v="3"/>
    <n v="15030"/>
    <n v="5010"/>
  </r>
  <r>
    <d v="2020-11-04T00:00:00"/>
    <x v="3"/>
    <x v="10"/>
    <n v="11"/>
    <n v="4"/>
    <x v="0"/>
    <n v="3"/>
    <x v="3"/>
    <n v="14700"/>
    <n v="4900"/>
  </r>
  <r>
    <d v="2020-11-05T00:00:00"/>
    <x v="3"/>
    <x v="10"/>
    <n v="11"/>
    <n v="5"/>
    <x v="0"/>
    <n v="3.06"/>
    <x v="0"/>
    <n v="18265.14"/>
    <n v="5969"/>
  </r>
  <r>
    <d v="2020-11-05T00:00:00"/>
    <x v="3"/>
    <x v="10"/>
    <n v="11"/>
    <n v="5"/>
    <x v="0"/>
    <n v="3"/>
    <x v="2"/>
    <n v="10014"/>
    <n v="3338"/>
  </r>
  <r>
    <d v="2020-11-06T00:00:00"/>
    <x v="3"/>
    <x v="10"/>
    <n v="11"/>
    <n v="6"/>
    <x v="0"/>
    <n v="3.03"/>
    <x v="0"/>
    <n v="14277.359999999999"/>
    <n v="4712"/>
  </r>
  <r>
    <d v="2020-11-06T00:00:00"/>
    <x v="3"/>
    <x v="10"/>
    <n v="11"/>
    <n v="6"/>
    <x v="0"/>
    <n v="3.05"/>
    <x v="1"/>
    <n v="15579.4"/>
    <n v="5108"/>
  </r>
  <r>
    <d v="2020-11-06T00:00:00"/>
    <x v="3"/>
    <x v="10"/>
    <n v="11"/>
    <n v="6"/>
    <x v="0"/>
    <n v="3.01"/>
    <x v="3"/>
    <n v="8247.4"/>
    <n v="2740"/>
  </r>
  <r>
    <d v="2020-11-06T00:00:00"/>
    <x v="3"/>
    <x v="10"/>
    <n v="11"/>
    <n v="6"/>
    <x v="1"/>
    <n v="3.01"/>
    <x v="3"/>
    <n v="10962.42"/>
    <n v="3642"/>
  </r>
  <r>
    <d v="2020-11-06T00:00:00"/>
    <x v="3"/>
    <x v="10"/>
    <n v="11"/>
    <n v="6"/>
    <x v="1"/>
    <n v="3.01"/>
    <x v="3"/>
    <n v="17169.039999999997"/>
    <n v="5704"/>
  </r>
  <r>
    <d v="2020-11-06T00:00:00"/>
    <x v="3"/>
    <x v="10"/>
    <n v="11"/>
    <n v="6"/>
    <x v="0"/>
    <n v="3.03"/>
    <x v="2"/>
    <n v="9735.39"/>
    <n v="3213"/>
  </r>
  <r>
    <d v="2020-11-08T00:00:00"/>
    <x v="3"/>
    <x v="10"/>
    <n v="11"/>
    <n v="8"/>
    <x v="0"/>
    <n v="3.08"/>
    <x v="0"/>
    <n v="17334.240000000002"/>
    <n v="5628"/>
  </r>
  <r>
    <d v="2020-11-08T00:00:00"/>
    <x v="3"/>
    <x v="10"/>
    <n v="11"/>
    <n v="8"/>
    <x v="0"/>
    <n v="3.06"/>
    <x v="1"/>
    <n v="8727.1200000000008"/>
    <n v="2852"/>
  </r>
  <r>
    <d v="2020-11-08T00:00:00"/>
    <x v="3"/>
    <x v="10"/>
    <n v="11"/>
    <n v="8"/>
    <x v="0"/>
    <n v="3.07"/>
    <x v="2"/>
    <n v="19651.07"/>
    <n v="6401"/>
  </r>
  <r>
    <d v="2020-11-09T00:00:00"/>
    <x v="3"/>
    <x v="10"/>
    <n v="11"/>
    <n v="9"/>
    <x v="1"/>
    <n v="3.01"/>
    <x v="0"/>
    <n v="11546.359999999999"/>
    <n v="3836"/>
  </r>
  <r>
    <d v="2020-11-09T00:00:00"/>
    <x v="3"/>
    <x v="10"/>
    <n v="11"/>
    <n v="9"/>
    <x v="0"/>
    <n v="3.07"/>
    <x v="0"/>
    <n v="18462.98"/>
    <n v="6014"/>
  </r>
  <r>
    <d v="2020-11-09T00:00:00"/>
    <x v="3"/>
    <x v="10"/>
    <n v="11"/>
    <n v="9"/>
    <x v="1"/>
    <n v="2.99"/>
    <x v="3"/>
    <n v="15712.45"/>
    <n v="5255"/>
  </r>
  <r>
    <d v="2020-11-09T00:00:00"/>
    <x v="3"/>
    <x v="10"/>
    <n v="11"/>
    <n v="9"/>
    <x v="0"/>
    <n v="3.05"/>
    <x v="3"/>
    <n v="15436.05"/>
    <n v="5061"/>
  </r>
  <r>
    <d v="2020-11-09T00:00:00"/>
    <x v="3"/>
    <x v="10"/>
    <n v="11"/>
    <n v="9"/>
    <x v="1"/>
    <n v="2.99"/>
    <x v="3"/>
    <n v="8102.9000000000005"/>
    <n v="2710"/>
  </r>
  <r>
    <d v="2020-11-10T00:00:00"/>
    <x v="3"/>
    <x v="10"/>
    <n v="11"/>
    <n v="10"/>
    <x v="0"/>
    <n v="3.1"/>
    <x v="0"/>
    <n v="9083"/>
    <n v="2930"/>
  </r>
  <r>
    <d v="2020-11-10T00:00:00"/>
    <x v="3"/>
    <x v="10"/>
    <n v="11"/>
    <n v="10"/>
    <x v="1"/>
    <n v="3.02"/>
    <x v="0"/>
    <n v="18917.28"/>
    <n v="6264"/>
  </r>
  <r>
    <d v="2020-11-10T00:00:00"/>
    <x v="3"/>
    <x v="10"/>
    <n v="11"/>
    <n v="10"/>
    <x v="0"/>
    <n v="3.02"/>
    <x v="0"/>
    <n v="7661.74"/>
    <n v="2537"/>
  </r>
  <r>
    <d v="2020-11-10T00:00:00"/>
    <x v="3"/>
    <x v="10"/>
    <n v="11"/>
    <n v="10"/>
    <x v="1"/>
    <n v="3.06"/>
    <x v="1"/>
    <n v="17368.560000000001"/>
    <n v="5676"/>
  </r>
  <r>
    <d v="2020-11-10T00:00:00"/>
    <x v="3"/>
    <x v="10"/>
    <n v="11"/>
    <n v="10"/>
    <x v="1"/>
    <n v="3.05"/>
    <x v="1"/>
    <n v="15085.3"/>
    <n v="4946"/>
  </r>
  <r>
    <d v="2020-11-10T00:00:00"/>
    <x v="3"/>
    <x v="10"/>
    <n v="11"/>
    <n v="10"/>
    <x v="0"/>
    <n v="3.06"/>
    <x v="1"/>
    <n v="15189.84"/>
    <n v="4964"/>
  </r>
  <r>
    <d v="2020-11-10T00:00:00"/>
    <x v="3"/>
    <x v="10"/>
    <n v="11"/>
    <n v="10"/>
    <x v="1"/>
    <n v="3.01"/>
    <x v="3"/>
    <n v="11672.779999999999"/>
    <n v="3878"/>
  </r>
  <r>
    <d v="2020-11-10T00:00:00"/>
    <x v="3"/>
    <x v="10"/>
    <n v="11"/>
    <n v="10"/>
    <x v="0"/>
    <n v="3.02"/>
    <x v="2"/>
    <n v="18603.2"/>
    <n v="6160"/>
  </r>
  <r>
    <d v="2020-11-11T00:00:00"/>
    <x v="3"/>
    <x v="10"/>
    <n v="11"/>
    <n v="11"/>
    <x v="1"/>
    <n v="3.03"/>
    <x v="0"/>
    <n v="15034.859999999999"/>
    <n v="4962"/>
  </r>
  <r>
    <d v="2020-11-11T00:00:00"/>
    <x v="3"/>
    <x v="10"/>
    <n v="11"/>
    <n v="11"/>
    <x v="0"/>
    <n v="3.06"/>
    <x v="0"/>
    <n v="18828.18"/>
    <n v="6153"/>
  </r>
  <r>
    <d v="2020-11-12T00:00:00"/>
    <x v="3"/>
    <x v="10"/>
    <n v="11"/>
    <n v="12"/>
    <x v="1"/>
    <n v="2.96"/>
    <x v="1"/>
    <n v="11233.2"/>
    <n v="3795"/>
  </r>
  <r>
    <d v="2020-11-12T00:00:00"/>
    <x v="3"/>
    <x v="10"/>
    <n v="11"/>
    <n v="12"/>
    <x v="1"/>
    <n v="3.02"/>
    <x v="1"/>
    <n v="17775.72"/>
    <n v="5886"/>
  </r>
  <r>
    <d v="2020-11-13T00:00:00"/>
    <x v="3"/>
    <x v="10"/>
    <n v="11"/>
    <n v="13"/>
    <x v="0"/>
    <n v="3.06"/>
    <x v="0"/>
    <n v="14039.28"/>
    <n v="4588"/>
  </r>
  <r>
    <d v="2020-11-13T00:00:00"/>
    <x v="3"/>
    <x v="10"/>
    <n v="11"/>
    <n v="13"/>
    <x v="0"/>
    <n v="3.03"/>
    <x v="2"/>
    <n v="10814.07"/>
    <n v="3569"/>
  </r>
  <r>
    <d v="2020-11-14T00:00:00"/>
    <x v="3"/>
    <x v="10"/>
    <n v="11"/>
    <n v="14"/>
    <x v="0"/>
    <n v="3.04"/>
    <x v="1"/>
    <n v="12570.4"/>
    <n v="4135"/>
  </r>
  <r>
    <d v="2020-11-14T00:00:00"/>
    <x v="3"/>
    <x v="10"/>
    <n v="11"/>
    <n v="14"/>
    <x v="1"/>
    <n v="2.98"/>
    <x v="1"/>
    <n v="8236.7199999999993"/>
    <n v="2764"/>
  </r>
  <r>
    <d v="2020-11-14T00:00:00"/>
    <x v="3"/>
    <x v="10"/>
    <n v="11"/>
    <n v="14"/>
    <x v="0"/>
    <n v="2.99"/>
    <x v="1"/>
    <n v="18239"/>
    <n v="6100"/>
  </r>
  <r>
    <d v="2020-11-14T00:00:00"/>
    <x v="3"/>
    <x v="10"/>
    <n v="11"/>
    <n v="14"/>
    <x v="1"/>
    <n v="2.99"/>
    <x v="3"/>
    <n v="16558.620000000003"/>
    <n v="5538"/>
  </r>
  <r>
    <d v="2020-11-14T00:00:00"/>
    <x v="3"/>
    <x v="10"/>
    <n v="11"/>
    <n v="14"/>
    <x v="1"/>
    <n v="2.98"/>
    <x v="3"/>
    <n v="18186.939999999999"/>
    <n v="6103"/>
  </r>
  <r>
    <d v="2020-11-14T00:00:00"/>
    <x v="3"/>
    <x v="10"/>
    <n v="11"/>
    <n v="14"/>
    <x v="1"/>
    <n v="3.03"/>
    <x v="2"/>
    <n v="18561.78"/>
    <n v="6126"/>
  </r>
  <r>
    <d v="2020-11-14T00:00:00"/>
    <x v="3"/>
    <x v="10"/>
    <n v="11"/>
    <n v="14"/>
    <x v="0"/>
    <n v="3"/>
    <x v="2"/>
    <n v="9000"/>
    <n v="3000"/>
  </r>
  <r>
    <d v="2020-11-15T00:00:00"/>
    <x v="3"/>
    <x v="10"/>
    <n v="11"/>
    <n v="15"/>
    <x v="0"/>
    <n v="3.03"/>
    <x v="2"/>
    <n v="16113.539999999999"/>
    <n v="5318"/>
  </r>
  <r>
    <d v="2020-11-15T00:00:00"/>
    <x v="3"/>
    <x v="10"/>
    <n v="11"/>
    <n v="15"/>
    <x v="0"/>
    <n v="3.08"/>
    <x v="2"/>
    <n v="19554.920000000002"/>
    <n v="6349"/>
  </r>
  <r>
    <d v="2020-11-15T00:00:00"/>
    <x v="3"/>
    <x v="10"/>
    <n v="11"/>
    <n v="15"/>
    <x v="0"/>
    <n v="3.09"/>
    <x v="2"/>
    <n v="18394.77"/>
    <n v="5953"/>
  </r>
  <r>
    <d v="2020-11-16T00:00:00"/>
    <x v="3"/>
    <x v="10"/>
    <n v="11"/>
    <n v="16"/>
    <x v="0"/>
    <n v="3.05"/>
    <x v="3"/>
    <n v="14072.699999999999"/>
    <n v="4614"/>
  </r>
  <r>
    <d v="2020-11-16T00:00:00"/>
    <x v="3"/>
    <x v="10"/>
    <n v="11"/>
    <n v="16"/>
    <x v="0"/>
    <n v="3.06"/>
    <x v="2"/>
    <n v="10351.98"/>
    <n v="3383"/>
  </r>
  <r>
    <d v="2020-11-16T00:00:00"/>
    <x v="3"/>
    <x v="10"/>
    <n v="11"/>
    <n v="16"/>
    <x v="1"/>
    <n v="3.03"/>
    <x v="2"/>
    <n v="14989.41"/>
    <n v="4947"/>
  </r>
  <r>
    <d v="2020-11-17T00:00:00"/>
    <x v="3"/>
    <x v="10"/>
    <n v="11"/>
    <n v="17"/>
    <x v="0"/>
    <n v="3.05"/>
    <x v="0"/>
    <n v="11400.9"/>
    <n v="3738"/>
  </r>
  <r>
    <d v="2020-11-17T00:00:00"/>
    <x v="3"/>
    <x v="10"/>
    <n v="11"/>
    <n v="17"/>
    <x v="0"/>
    <n v="3"/>
    <x v="3"/>
    <n v="13947"/>
    <n v="4649"/>
  </r>
  <r>
    <d v="2020-11-17T00:00:00"/>
    <x v="3"/>
    <x v="10"/>
    <n v="11"/>
    <n v="17"/>
    <x v="0"/>
    <n v="3.03"/>
    <x v="2"/>
    <n v="13186.56"/>
    <n v="4352"/>
  </r>
  <r>
    <d v="2020-11-17T00:00:00"/>
    <x v="3"/>
    <x v="10"/>
    <n v="11"/>
    <n v="17"/>
    <x v="1"/>
    <n v="3.05"/>
    <x v="2"/>
    <n v="13883.599999999999"/>
    <n v="4552"/>
  </r>
  <r>
    <d v="2020-11-17T00:00:00"/>
    <x v="3"/>
    <x v="10"/>
    <n v="11"/>
    <n v="17"/>
    <x v="0"/>
    <n v="3.01"/>
    <x v="2"/>
    <n v="18737.25"/>
    <n v="6225"/>
  </r>
  <r>
    <d v="2020-11-18T00:00:00"/>
    <x v="3"/>
    <x v="10"/>
    <n v="11"/>
    <n v="18"/>
    <x v="0"/>
    <n v="3.01"/>
    <x v="0"/>
    <n v="17789.099999999999"/>
    <n v="5910"/>
  </r>
  <r>
    <d v="2020-11-18T00:00:00"/>
    <x v="3"/>
    <x v="10"/>
    <n v="11"/>
    <n v="18"/>
    <x v="1"/>
    <n v="3"/>
    <x v="3"/>
    <n v="12918"/>
    <n v="4306"/>
  </r>
  <r>
    <d v="2020-11-18T00:00:00"/>
    <x v="3"/>
    <x v="10"/>
    <n v="11"/>
    <n v="18"/>
    <x v="0"/>
    <n v="3.04"/>
    <x v="2"/>
    <n v="14734.880000000001"/>
    <n v="4847"/>
  </r>
  <r>
    <d v="2020-11-18T00:00:00"/>
    <x v="3"/>
    <x v="10"/>
    <n v="11"/>
    <n v="18"/>
    <x v="0"/>
    <n v="3.04"/>
    <x v="2"/>
    <n v="7663.84"/>
    <n v="2521"/>
  </r>
  <r>
    <d v="2020-11-19T00:00:00"/>
    <x v="3"/>
    <x v="10"/>
    <n v="11"/>
    <n v="19"/>
    <x v="0"/>
    <n v="3.04"/>
    <x v="0"/>
    <n v="16230.56"/>
    <n v="5339"/>
  </r>
  <r>
    <d v="2020-11-19T00:00:00"/>
    <x v="3"/>
    <x v="10"/>
    <n v="11"/>
    <n v="19"/>
    <x v="0"/>
    <n v="3.03"/>
    <x v="1"/>
    <n v="13604.699999999999"/>
    <n v="4490"/>
  </r>
  <r>
    <d v="2020-11-20T00:00:00"/>
    <x v="3"/>
    <x v="10"/>
    <n v="11"/>
    <n v="20"/>
    <x v="1"/>
    <n v="3.06"/>
    <x v="0"/>
    <n v="19128.060000000001"/>
    <n v="6251"/>
  </r>
  <r>
    <d v="2020-11-20T00:00:00"/>
    <x v="3"/>
    <x v="10"/>
    <n v="11"/>
    <n v="20"/>
    <x v="1"/>
    <n v="3.02"/>
    <x v="3"/>
    <n v="15924.460000000001"/>
    <n v="5273"/>
  </r>
  <r>
    <d v="2020-11-20T00:00:00"/>
    <x v="3"/>
    <x v="10"/>
    <n v="11"/>
    <n v="20"/>
    <x v="0"/>
    <n v="3.05"/>
    <x v="2"/>
    <n v="14536.3"/>
    <n v="4766"/>
  </r>
  <r>
    <d v="2020-11-22T00:00:00"/>
    <x v="3"/>
    <x v="10"/>
    <n v="11"/>
    <n v="22"/>
    <x v="1"/>
    <n v="3.06"/>
    <x v="0"/>
    <n v="14421.78"/>
    <n v="4713"/>
  </r>
  <r>
    <d v="2020-11-22T00:00:00"/>
    <x v="3"/>
    <x v="10"/>
    <n v="11"/>
    <n v="22"/>
    <x v="0"/>
    <n v="3.04"/>
    <x v="1"/>
    <n v="10357.280000000001"/>
    <n v="3407"/>
  </r>
  <r>
    <d v="2020-11-22T00:00:00"/>
    <x v="3"/>
    <x v="10"/>
    <n v="11"/>
    <n v="22"/>
    <x v="0"/>
    <n v="3.02"/>
    <x v="3"/>
    <n v="8072.46"/>
    <n v="2673"/>
  </r>
  <r>
    <d v="2020-11-23T00:00:00"/>
    <x v="3"/>
    <x v="10"/>
    <n v="11"/>
    <n v="23"/>
    <x v="0"/>
    <n v="3.07"/>
    <x v="0"/>
    <n v="15439.029999999999"/>
    <n v="5029"/>
  </r>
  <r>
    <d v="2020-11-23T00:00:00"/>
    <x v="3"/>
    <x v="10"/>
    <n v="11"/>
    <n v="23"/>
    <x v="0"/>
    <n v="3.02"/>
    <x v="0"/>
    <n v="12684"/>
    <n v="4200"/>
  </r>
  <r>
    <d v="2020-11-23T00:00:00"/>
    <x v="3"/>
    <x v="10"/>
    <n v="11"/>
    <n v="23"/>
    <x v="1"/>
    <n v="2.99"/>
    <x v="1"/>
    <n v="15150.330000000002"/>
    <n v="5067"/>
  </r>
  <r>
    <d v="2020-11-23T00:00:00"/>
    <x v="3"/>
    <x v="10"/>
    <n v="11"/>
    <n v="23"/>
    <x v="0"/>
    <n v="3.07"/>
    <x v="1"/>
    <n v="15267.109999999999"/>
    <n v="4973"/>
  </r>
  <r>
    <d v="2020-11-23T00:00:00"/>
    <x v="3"/>
    <x v="10"/>
    <n v="11"/>
    <n v="23"/>
    <x v="1"/>
    <n v="3.01"/>
    <x v="3"/>
    <n v="10110.59"/>
    <n v="3359"/>
  </r>
  <r>
    <d v="2020-11-24T00:00:00"/>
    <x v="3"/>
    <x v="10"/>
    <n v="11"/>
    <n v="24"/>
    <x v="0"/>
    <n v="3.09"/>
    <x v="0"/>
    <n v="12122.07"/>
    <n v="3923"/>
  </r>
  <r>
    <d v="2020-11-24T00:00:00"/>
    <x v="3"/>
    <x v="10"/>
    <n v="11"/>
    <n v="24"/>
    <x v="0"/>
    <n v="3.03"/>
    <x v="0"/>
    <n v="19558.649999999998"/>
    <n v="6455"/>
  </r>
  <r>
    <d v="2020-11-24T00:00:00"/>
    <x v="3"/>
    <x v="10"/>
    <n v="11"/>
    <n v="24"/>
    <x v="0"/>
    <n v="3.05"/>
    <x v="1"/>
    <n v="13420"/>
    <n v="4400"/>
  </r>
  <r>
    <d v="2020-11-24T00:00:00"/>
    <x v="3"/>
    <x v="10"/>
    <n v="11"/>
    <n v="24"/>
    <x v="1"/>
    <n v="2.99"/>
    <x v="3"/>
    <n v="13622.44"/>
    <n v="4556"/>
  </r>
  <r>
    <d v="2020-11-25T00:00:00"/>
    <x v="3"/>
    <x v="10"/>
    <n v="11"/>
    <n v="25"/>
    <x v="0"/>
    <n v="3.07"/>
    <x v="3"/>
    <n v="10751.14"/>
    <n v="3502"/>
  </r>
  <r>
    <d v="2020-11-25T00:00:00"/>
    <x v="3"/>
    <x v="10"/>
    <n v="11"/>
    <n v="25"/>
    <x v="0"/>
    <n v="3.02"/>
    <x v="2"/>
    <n v="14976.18"/>
    <n v="4959"/>
  </r>
  <r>
    <d v="2020-11-26T00:00:00"/>
    <x v="3"/>
    <x v="10"/>
    <n v="11"/>
    <n v="26"/>
    <x v="1"/>
    <n v="3.02"/>
    <x v="0"/>
    <n v="9827.08"/>
    <n v="3254"/>
  </r>
  <r>
    <d v="2020-11-27T00:00:00"/>
    <x v="3"/>
    <x v="10"/>
    <n v="11"/>
    <n v="27"/>
    <x v="1"/>
    <n v="3.02"/>
    <x v="1"/>
    <n v="12653.8"/>
    <n v="4190"/>
  </r>
  <r>
    <d v="2020-11-27T00:00:00"/>
    <x v="3"/>
    <x v="10"/>
    <n v="11"/>
    <n v="27"/>
    <x v="0"/>
    <n v="3.04"/>
    <x v="1"/>
    <n v="11226.72"/>
    <n v="3693"/>
  </r>
  <r>
    <d v="2020-11-27T00:00:00"/>
    <x v="3"/>
    <x v="10"/>
    <n v="11"/>
    <n v="27"/>
    <x v="0"/>
    <n v="3.06"/>
    <x v="3"/>
    <n v="17035.02"/>
    <n v="5567"/>
  </r>
  <r>
    <d v="2020-11-27T00:00:00"/>
    <x v="3"/>
    <x v="10"/>
    <n v="11"/>
    <n v="27"/>
    <x v="0"/>
    <n v="3.07"/>
    <x v="2"/>
    <n v="12445.779999999999"/>
    <n v="4054"/>
  </r>
  <r>
    <d v="2020-11-27T00:00:00"/>
    <x v="3"/>
    <x v="10"/>
    <n v="11"/>
    <n v="27"/>
    <x v="0"/>
    <n v="3.05"/>
    <x v="2"/>
    <n v="8329.5499999999993"/>
    <n v="2731"/>
  </r>
  <r>
    <d v="2020-11-28T00:00:00"/>
    <x v="3"/>
    <x v="10"/>
    <n v="11"/>
    <n v="28"/>
    <x v="1"/>
    <n v="3.04"/>
    <x v="0"/>
    <n v="10600.48"/>
    <n v="3487"/>
  </r>
  <r>
    <d v="2020-11-28T00:00:00"/>
    <x v="3"/>
    <x v="10"/>
    <n v="11"/>
    <n v="28"/>
    <x v="0"/>
    <n v="3.05"/>
    <x v="1"/>
    <n v="10556.05"/>
    <n v="3461"/>
  </r>
  <r>
    <d v="2020-11-28T00:00:00"/>
    <x v="3"/>
    <x v="10"/>
    <n v="11"/>
    <n v="28"/>
    <x v="0"/>
    <n v="3.01"/>
    <x v="1"/>
    <n v="15152.339999999998"/>
    <n v="5034"/>
  </r>
  <r>
    <d v="2020-11-28T00:00:00"/>
    <x v="3"/>
    <x v="10"/>
    <n v="11"/>
    <n v="28"/>
    <x v="0"/>
    <n v="3.05"/>
    <x v="1"/>
    <n v="16003.349999999999"/>
    <n v="5247"/>
  </r>
  <r>
    <d v="2020-11-29T00:00:00"/>
    <x v="3"/>
    <x v="10"/>
    <n v="11"/>
    <n v="29"/>
    <x v="0"/>
    <n v="3.02"/>
    <x v="1"/>
    <n v="17368.02"/>
    <n v="5751"/>
  </r>
  <r>
    <d v="2020-11-29T00:00:00"/>
    <x v="3"/>
    <x v="10"/>
    <n v="11"/>
    <n v="29"/>
    <x v="0"/>
    <n v="3.06"/>
    <x v="1"/>
    <n v="17077.86"/>
    <n v="5581"/>
  </r>
  <r>
    <d v="2020-11-29T00:00:00"/>
    <x v="3"/>
    <x v="10"/>
    <n v="11"/>
    <n v="29"/>
    <x v="0"/>
    <n v="3.07"/>
    <x v="2"/>
    <n v="10984.46"/>
    <n v="3578"/>
  </r>
  <r>
    <d v="2020-11-29T00:00:00"/>
    <x v="3"/>
    <x v="10"/>
    <n v="11"/>
    <n v="29"/>
    <x v="1"/>
    <n v="3.04"/>
    <x v="2"/>
    <n v="17051.36"/>
    <n v="5609"/>
  </r>
  <r>
    <d v="2020-11-30T00:00:00"/>
    <x v="3"/>
    <x v="10"/>
    <n v="11"/>
    <n v="30"/>
    <x v="0"/>
    <n v="3.11"/>
    <x v="0"/>
    <n v="17885.61"/>
    <n v="5751"/>
  </r>
  <r>
    <d v="2020-11-30T00:00:00"/>
    <x v="3"/>
    <x v="10"/>
    <n v="11"/>
    <n v="30"/>
    <x v="0"/>
    <n v="2.99"/>
    <x v="1"/>
    <n v="19345.300000000003"/>
    <n v="6470"/>
  </r>
  <r>
    <d v="2020-11-30T00:00:00"/>
    <x v="3"/>
    <x v="10"/>
    <n v="11"/>
    <n v="30"/>
    <x v="1"/>
    <n v="3"/>
    <x v="3"/>
    <n v="13653"/>
    <n v="4551"/>
  </r>
  <r>
    <d v="2020-11-30T00:00:00"/>
    <x v="3"/>
    <x v="10"/>
    <n v="11"/>
    <n v="30"/>
    <x v="0"/>
    <n v="3.01"/>
    <x v="3"/>
    <n v="18701.129999999997"/>
    <n v="6213"/>
  </r>
  <r>
    <d v="2020-11-30T00:00:00"/>
    <x v="3"/>
    <x v="10"/>
    <n v="11"/>
    <n v="30"/>
    <x v="0"/>
    <n v="3.03"/>
    <x v="3"/>
    <n v="10653.48"/>
    <n v="3516"/>
  </r>
  <r>
    <d v="2020-11-30T00:00:00"/>
    <x v="3"/>
    <x v="10"/>
    <n v="11"/>
    <n v="30"/>
    <x v="0"/>
    <n v="3.01"/>
    <x v="2"/>
    <n v="13382.46"/>
    <n v="4446"/>
  </r>
  <r>
    <d v="2020-12-01T00:00:00"/>
    <x v="3"/>
    <x v="11"/>
    <n v="12"/>
    <n v="1"/>
    <x v="0"/>
    <n v="3.02"/>
    <x v="1"/>
    <n v="18968.62"/>
    <n v="6281"/>
  </r>
  <r>
    <d v="2020-12-01T00:00:00"/>
    <x v="3"/>
    <x v="11"/>
    <n v="12"/>
    <n v="1"/>
    <x v="0"/>
    <n v="3.03"/>
    <x v="1"/>
    <n v="17567.939999999999"/>
    <n v="5798"/>
  </r>
  <r>
    <d v="2020-12-01T00:00:00"/>
    <x v="3"/>
    <x v="11"/>
    <n v="12"/>
    <n v="1"/>
    <x v="0"/>
    <n v="3.08"/>
    <x v="1"/>
    <n v="9320.08"/>
    <n v="3026"/>
  </r>
  <r>
    <d v="2020-12-01T00:00:00"/>
    <x v="3"/>
    <x v="11"/>
    <n v="12"/>
    <n v="1"/>
    <x v="1"/>
    <n v="3.01"/>
    <x v="3"/>
    <n v="15588.789999999999"/>
    <n v="5179"/>
  </r>
  <r>
    <d v="2020-12-01T00:00:00"/>
    <x v="3"/>
    <x v="11"/>
    <n v="12"/>
    <n v="1"/>
    <x v="0"/>
    <n v="3.07"/>
    <x v="2"/>
    <n v="10192.4"/>
    <n v="3320"/>
  </r>
  <r>
    <d v="2020-12-02T00:00:00"/>
    <x v="3"/>
    <x v="11"/>
    <n v="12"/>
    <n v="2"/>
    <x v="1"/>
    <n v="3.03"/>
    <x v="0"/>
    <n v="13071.419999999998"/>
    <n v="4314"/>
  </r>
  <r>
    <d v="2020-12-02T00:00:00"/>
    <x v="3"/>
    <x v="11"/>
    <n v="12"/>
    <n v="2"/>
    <x v="0"/>
    <n v="3.05"/>
    <x v="3"/>
    <n v="16717.05"/>
    <n v="5481"/>
  </r>
  <r>
    <d v="2020-12-03T00:00:00"/>
    <x v="3"/>
    <x v="11"/>
    <n v="12"/>
    <n v="3"/>
    <x v="0"/>
    <n v="3.08"/>
    <x v="2"/>
    <n v="12936"/>
    <n v="4200"/>
  </r>
  <r>
    <d v="2020-12-04T00:00:00"/>
    <x v="3"/>
    <x v="11"/>
    <n v="12"/>
    <n v="4"/>
    <x v="0"/>
    <n v="3.09"/>
    <x v="0"/>
    <n v="13558.92"/>
    <n v="4388"/>
  </r>
  <r>
    <d v="2020-12-04T00:00:00"/>
    <x v="3"/>
    <x v="11"/>
    <n v="12"/>
    <n v="4"/>
    <x v="0"/>
    <n v="3.06"/>
    <x v="1"/>
    <n v="16459.740000000002"/>
    <n v="5379"/>
  </r>
  <r>
    <d v="2020-12-04T00:00:00"/>
    <x v="3"/>
    <x v="11"/>
    <n v="12"/>
    <n v="4"/>
    <x v="0"/>
    <n v="3.02"/>
    <x v="3"/>
    <n v="12134.36"/>
    <n v="4018"/>
  </r>
  <r>
    <d v="2020-12-05T00:00:00"/>
    <x v="3"/>
    <x v="11"/>
    <n v="12"/>
    <n v="5"/>
    <x v="0"/>
    <n v="3.08"/>
    <x v="0"/>
    <n v="19139.12"/>
    <n v="6214"/>
  </r>
  <r>
    <d v="2020-12-05T00:00:00"/>
    <x v="3"/>
    <x v="11"/>
    <n v="12"/>
    <n v="5"/>
    <x v="1"/>
    <n v="3.1"/>
    <x v="0"/>
    <n v="11652.9"/>
    <n v="3759"/>
  </r>
  <r>
    <d v="2020-12-05T00:00:00"/>
    <x v="3"/>
    <x v="11"/>
    <n v="12"/>
    <n v="5"/>
    <x v="1"/>
    <n v="3.02"/>
    <x v="1"/>
    <n v="17567.34"/>
    <n v="5817"/>
  </r>
  <r>
    <d v="2020-12-05T00:00:00"/>
    <x v="3"/>
    <x v="11"/>
    <n v="12"/>
    <n v="5"/>
    <x v="0"/>
    <n v="3.02"/>
    <x v="2"/>
    <n v="13191.36"/>
    <n v="4368"/>
  </r>
  <r>
    <d v="2020-12-06T00:00:00"/>
    <x v="3"/>
    <x v="11"/>
    <n v="12"/>
    <n v="6"/>
    <x v="1"/>
    <n v="3.09"/>
    <x v="0"/>
    <n v="12032.46"/>
    <n v="3894"/>
  </r>
  <r>
    <d v="2020-12-06T00:00:00"/>
    <x v="3"/>
    <x v="11"/>
    <n v="12"/>
    <n v="6"/>
    <x v="1"/>
    <n v="2.99"/>
    <x v="1"/>
    <n v="17626.050000000003"/>
    <n v="5895"/>
  </r>
  <r>
    <d v="2020-12-06T00:00:00"/>
    <x v="3"/>
    <x v="11"/>
    <n v="12"/>
    <n v="6"/>
    <x v="0"/>
    <n v="2.99"/>
    <x v="3"/>
    <n v="15864.94"/>
    <n v="5306"/>
  </r>
  <r>
    <d v="2020-12-06T00:00:00"/>
    <x v="3"/>
    <x v="11"/>
    <n v="12"/>
    <n v="6"/>
    <x v="0"/>
    <n v="3.03"/>
    <x v="3"/>
    <n v="17131.62"/>
    <n v="5654"/>
  </r>
  <r>
    <d v="2020-12-06T00:00:00"/>
    <x v="3"/>
    <x v="11"/>
    <n v="12"/>
    <n v="6"/>
    <x v="0"/>
    <n v="3.06"/>
    <x v="2"/>
    <n v="10195.92"/>
    <n v="3332"/>
  </r>
  <r>
    <d v="2020-12-06T00:00:00"/>
    <x v="3"/>
    <x v="11"/>
    <n v="12"/>
    <n v="6"/>
    <x v="0"/>
    <n v="3.04"/>
    <x v="2"/>
    <n v="7666.88"/>
    <n v="2522"/>
  </r>
  <r>
    <d v="2020-12-07T00:00:00"/>
    <x v="3"/>
    <x v="11"/>
    <n v="12"/>
    <n v="7"/>
    <x v="0"/>
    <n v="3"/>
    <x v="1"/>
    <n v="17103"/>
    <n v="5701"/>
  </r>
  <r>
    <d v="2020-12-07T00:00:00"/>
    <x v="3"/>
    <x v="11"/>
    <n v="12"/>
    <n v="7"/>
    <x v="0"/>
    <n v="3.03"/>
    <x v="1"/>
    <n v="11062.529999999999"/>
    <n v="3651"/>
  </r>
  <r>
    <d v="2020-12-08T00:00:00"/>
    <x v="3"/>
    <x v="11"/>
    <n v="12"/>
    <n v="8"/>
    <x v="0"/>
    <n v="3.06"/>
    <x v="0"/>
    <n v="13191.66"/>
    <n v="4311"/>
  </r>
  <r>
    <d v="2020-12-08T00:00:00"/>
    <x v="3"/>
    <x v="11"/>
    <n v="12"/>
    <n v="8"/>
    <x v="1"/>
    <n v="3.03"/>
    <x v="0"/>
    <n v="19458.66"/>
    <n v="6422"/>
  </r>
  <r>
    <d v="2020-12-08T00:00:00"/>
    <x v="3"/>
    <x v="11"/>
    <n v="12"/>
    <n v="8"/>
    <x v="0"/>
    <n v="3.13"/>
    <x v="0"/>
    <n v="11965.99"/>
    <n v="3823"/>
  </r>
  <r>
    <d v="2020-12-08T00:00:00"/>
    <x v="3"/>
    <x v="11"/>
    <n v="12"/>
    <n v="8"/>
    <x v="0"/>
    <n v="3.06"/>
    <x v="3"/>
    <n v="18525.240000000002"/>
    <n v="6054"/>
  </r>
  <r>
    <d v="2020-12-08T00:00:00"/>
    <x v="3"/>
    <x v="11"/>
    <n v="12"/>
    <n v="8"/>
    <x v="0"/>
    <n v="3.01"/>
    <x v="3"/>
    <n v="14101.849999999999"/>
    <n v="4685"/>
  </r>
  <r>
    <d v="2020-12-09T00:00:00"/>
    <x v="3"/>
    <x v="11"/>
    <n v="12"/>
    <n v="9"/>
    <x v="0"/>
    <n v="3.04"/>
    <x v="0"/>
    <n v="16452.48"/>
    <n v="5412"/>
  </r>
  <r>
    <d v="2020-12-09T00:00:00"/>
    <x v="3"/>
    <x v="11"/>
    <n v="12"/>
    <n v="9"/>
    <x v="0"/>
    <n v="3.11"/>
    <x v="1"/>
    <n v="18143.739999999998"/>
    <n v="5834"/>
  </r>
  <r>
    <d v="2020-12-09T00:00:00"/>
    <x v="3"/>
    <x v="11"/>
    <n v="12"/>
    <n v="9"/>
    <x v="0"/>
    <n v="3.08"/>
    <x v="1"/>
    <n v="9045.9600000000009"/>
    <n v="2937"/>
  </r>
  <r>
    <d v="2020-12-10T00:00:00"/>
    <x v="3"/>
    <x v="11"/>
    <n v="12"/>
    <n v="10"/>
    <x v="0"/>
    <n v="3.06"/>
    <x v="0"/>
    <n v="12359.34"/>
    <n v="4039"/>
  </r>
  <r>
    <d v="2020-12-10T00:00:00"/>
    <x v="3"/>
    <x v="11"/>
    <n v="12"/>
    <n v="10"/>
    <x v="0"/>
    <n v="3.07"/>
    <x v="0"/>
    <n v="14358.39"/>
    <n v="4677"/>
  </r>
  <r>
    <d v="2020-12-10T00:00:00"/>
    <x v="3"/>
    <x v="11"/>
    <n v="12"/>
    <n v="10"/>
    <x v="0"/>
    <n v="3.07"/>
    <x v="0"/>
    <n v="12897.07"/>
    <n v="4201"/>
  </r>
  <r>
    <d v="2020-12-10T00:00:00"/>
    <x v="3"/>
    <x v="11"/>
    <n v="12"/>
    <n v="10"/>
    <x v="0"/>
    <n v="3"/>
    <x v="3"/>
    <n v="14364"/>
    <n v="4788"/>
  </r>
  <r>
    <d v="2020-12-10T00:00:00"/>
    <x v="3"/>
    <x v="11"/>
    <n v="12"/>
    <n v="10"/>
    <x v="1"/>
    <n v="3.06"/>
    <x v="2"/>
    <n v="10400.94"/>
    <n v="3399"/>
  </r>
  <r>
    <d v="2020-12-10T00:00:00"/>
    <x v="3"/>
    <x v="11"/>
    <n v="12"/>
    <n v="10"/>
    <x v="0"/>
    <n v="3.1"/>
    <x v="2"/>
    <n v="12691.4"/>
    <n v="4094"/>
  </r>
  <r>
    <d v="2020-12-11T00:00:00"/>
    <x v="3"/>
    <x v="11"/>
    <n v="12"/>
    <n v="11"/>
    <x v="1"/>
    <n v="3.04"/>
    <x v="0"/>
    <n v="18072.8"/>
    <n v="5945"/>
  </r>
  <r>
    <d v="2020-12-11T00:00:00"/>
    <x v="3"/>
    <x v="11"/>
    <n v="12"/>
    <n v="11"/>
    <x v="0"/>
    <n v="3.03"/>
    <x v="1"/>
    <n v="14698.529999999999"/>
    <n v="4851"/>
  </r>
  <r>
    <d v="2020-12-11T00:00:00"/>
    <x v="3"/>
    <x v="11"/>
    <n v="12"/>
    <n v="11"/>
    <x v="0"/>
    <n v="3.08"/>
    <x v="1"/>
    <n v="7940.24"/>
    <n v="2578"/>
  </r>
  <r>
    <d v="2020-12-11T00:00:00"/>
    <x v="3"/>
    <x v="11"/>
    <n v="12"/>
    <n v="11"/>
    <x v="0"/>
    <n v="3.04"/>
    <x v="1"/>
    <n v="14886.880000000001"/>
    <n v="4897"/>
  </r>
  <r>
    <d v="2020-12-11T00:00:00"/>
    <x v="3"/>
    <x v="11"/>
    <n v="12"/>
    <n v="11"/>
    <x v="0"/>
    <n v="3.09"/>
    <x v="2"/>
    <n v="16380.09"/>
    <n v="5301"/>
  </r>
  <r>
    <d v="2020-12-12T00:00:00"/>
    <x v="3"/>
    <x v="11"/>
    <n v="12"/>
    <n v="12"/>
    <x v="1"/>
    <n v="3.02"/>
    <x v="0"/>
    <n v="13481.28"/>
    <n v="4464"/>
  </r>
  <r>
    <d v="2020-12-12T00:00:00"/>
    <x v="3"/>
    <x v="11"/>
    <n v="12"/>
    <n v="12"/>
    <x v="1"/>
    <n v="2.99"/>
    <x v="1"/>
    <n v="13320.45"/>
    <n v="4455"/>
  </r>
  <r>
    <d v="2020-12-12T00:00:00"/>
    <x v="3"/>
    <x v="11"/>
    <n v="12"/>
    <n v="12"/>
    <x v="0"/>
    <n v="3.08"/>
    <x v="2"/>
    <n v="11697.84"/>
    <n v="3798"/>
  </r>
  <r>
    <d v="2020-12-12T00:00:00"/>
    <x v="3"/>
    <x v="11"/>
    <n v="12"/>
    <n v="12"/>
    <x v="0"/>
    <n v="3.05"/>
    <x v="2"/>
    <n v="19260.75"/>
    <n v="6315"/>
  </r>
  <r>
    <d v="2020-12-12T00:00:00"/>
    <x v="3"/>
    <x v="11"/>
    <n v="12"/>
    <n v="12"/>
    <x v="1"/>
    <n v="3.06"/>
    <x v="2"/>
    <n v="11863.62"/>
    <n v="3877"/>
  </r>
  <r>
    <d v="2020-12-13T00:00:00"/>
    <x v="3"/>
    <x v="11"/>
    <n v="12"/>
    <n v="13"/>
    <x v="0"/>
    <n v="3.01"/>
    <x v="1"/>
    <n v="16621.219999999998"/>
    <n v="5522"/>
  </r>
  <r>
    <d v="2020-12-13T00:00:00"/>
    <x v="3"/>
    <x v="11"/>
    <n v="12"/>
    <n v="13"/>
    <x v="1"/>
    <n v="3.06"/>
    <x v="1"/>
    <n v="18418.14"/>
    <n v="6019"/>
  </r>
  <r>
    <d v="2020-12-13T00:00:00"/>
    <x v="3"/>
    <x v="11"/>
    <n v="12"/>
    <n v="13"/>
    <x v="0"/>
    <n v="3.05"/>
    <x v="2"/>
    <n v="19401.05"/>
    <n v="6361"/>
  </r>
  <r>
    <d v="2020-12-14T00:00:00"/>
    <x v="3"/>
    <x v="11"/>
    <n v="12"/>
    <n v="14"/>
    <x v="0"/>
    <n v="3.11"/>
    <x v="0"/>
    <n v="15372.73"/>
    <n v="4943"/>
  </r>
  <r>
    <d v="2020-12-14T00:00:00"/>
    <x v="3"/>
    <x v="11"/>
    <n v="12"/>
    <n v="14"/>
    <x v="0"/>
    <n v="3.05"/>
    <x v="0"/>
    <n v="11550.349999999999"/>
    <n v="3787"/>
  </r>
  <r>
    <d v="2020-12-14T00:00:00"/>
    <x v="3"/>
    <x v="11"/>
    <n v="12"/>
    <n v="14"/>
    <x v="1"/>
    <n v="2.97"/>
    <x v="3"/>
    <n v="10896.93"/>
    <n v="3669"/>
  </r>
  <r>
    <d v="2020-12-14T00:00:00"/>
    <x v="3"/>
    <x v="11"/>
    <n v="12"/>
    <n v="14"/>
    <x v="0"/>
    <n v="3.07"/>
    <x v="3"/>
    <n v="8933.6999999999989"/>
    <n v="2910"/>
  </r>
  <r>
    <d v="2020-12-14T00:00:00"/>
    <x v="3"/>
    <x v="11"/>
    <n v="12"/>
    <n v="14"/>
    <x v="1"/>
    <n v="2.99"/>
    <x v="3"/>
    <n v="18860.920000000002"/>
    <n v="6308"/>
  </r>
  <r>
    <d v="2020-12-14T00:00:00"/>
    <x v="3"/>
    <x v="11"/>
    <n v="12"/>
    <n v="14"/>
    <x v="0"/>
    <n v="3.08"/>
    <x v="2"/>
    <n v="14408.24"/>
    <n v="4678"/>
  </r>
  <r>
    <d v="2020-12-15T00:00:00"/>
    <x v="3"/>
    <x v="11"/>
    <n v="12"/>
    <n v="15"/>
    <x v="0"/>
    <n v="3.09"/>
    <x v="0"/>
    <n v="12866.76"/>
    <n v="4164"/>
  </r>
  <r>
    <d v="2020-12-15T00:00:00"/>
    <x v="3"/>
    <x v="11"/>
    <n v="12"/>
    <n v="15"/>
    <x v="0"/>
    <n v="3.03"/>
    <x v="3"/>
    <n v="18176.969999999998"/>
    <n v="5999"/>
  </r>
  <r>
    <d v="2020-12-15T00:00:00"/>
    <x v="3"/>
    <x v="11"/>
    <n v="12"/>
    <n v="15"/>
    <x v="1"/>
    <n v="3.02"/>
    <x v="2"/>
    <n v="8078.5"/>
    <n v="2675"/>
  </r>
  <r>
    <d v="2020-12-16T00:00:00"/>
    <x v="3"/>
    <x v="11"/>
    <n v="12"/>
    <n v="16"/>
    <x v="0"/>
    <n v="3.11"/>
    <x v="1"/>
    <n v="16759.79"/>
    <n v="5389"/>
  </r>
  <r>
    <d v="2020-12-16T00:00:00"/>
    <x v="3"/>
    <x v="11"/>
    <n v="12"/>
    <n v="16"/>
    <x v="1"/>
    <n v="3.03"/>
    <x v="1"/>
    <n v="14450.07"/>
    <n v="4769"/>
  </r>
  <r>
    <d v="2020-12-16T00:00:00"/>
    <x v="3"/>
    <x v="11"/>
    <n v="12"/>
    <n v="16"/>
    <x v="0"/>
    <n v="3.03"/>
    <x v="3"/>
    <n v="14468.249999999998"/>
    <n v="4775"/>
  </r>
  <r>
    <d v="2020-12-17T00:00:00"/>
    <x v="3"/>
    <x v="11"/>
    <n v="12"/>
    <n v="17"/>
    <x v="0"/>
    <n v="3.03"/>
    <x v="3"/>
    <n v="8311.2899999999991"/>
    <n v="2743"/>
  </r>
  <r>
    <d v="2020-12-17T00:00:00"/>
    <x v="3"/>
    <x v="11"/>
    <n v="12"/>
    <n v="17"/>
    <x v="0"/>
    <n v="3.05"/>
    <x v="3"/>
    <n v="12270.15"/>
    <n v="4023"/>
  </r>
  <r>
    <d v="2020-12-18T00:00:00"/>
    <x v="3"/>
    <x v="11"/>
    <n v="12"/>
    <n v="18"/>
    <x v="0"/>
    <n v="3.1"/>
    <x v="2"/>
    <n v="9225.6"/>
    <n v="2976"/>
  </r>
  <r>
    <d v="2020-12-19T00:00:00"/>
    <x v="3"/>
    <x v="11"/>
    <n v="12"/>
    <n v="19"/>
    <x v="1"/>
    <n v="3.03"/>
    <x v="3"/>
    <n v="17780.039999999997"/>
    <n v="5868"/>
  </r>
  <r>
    <d v="2020-12-19T00:00:00"/>
    <x v="3"/>
    <x v="11"/>
    <n v="12"/>
    <n v="19"/>
    <x v="0"/>
    <n v="3.03"/>
    <x v="3"/>
    <n v="11250.39"/>
    <n v="3713"/>
  </r>
  <r>
    <d v="2020-12-19T00:00:00"/>
    <x v="3"/>
    <x v="11"/>
    <n v="12"/>
    <n v="19"/>
    <x v="0"/>
    <n v="3.07"/>
    <x v="3"/>
    <n v="13704.48"/>
    <n v="4464"/>
  </r>
  <r>
    <d v="2020-12-20T00:00:00"/>
    <x v="3"/>
    <x v="11"/>
    <n v="12"/>
    <n v="20"/>
    <x v="0"/>
    <n v="3.08"/>
    <x v="2"/>
    <n v="18972.8"/>
    <n v="6160"/>
  </r>
  <r>
    <d v="2020-12-21T00:00:00"/>
    <x v="3"/>
    <x v="11"/>
    <n v="12"/>
    <n v="21"/>
    <x v="0"/>
    <n v="3.02"/>
    <x v="0"/>
    <n v="17654.920000000002"/>
    <n v="5846"/>
  </r>
  <r>
    <d v="2020-12-21T00:00:00"/>
    <x v="3"/>
    <x v="11"/>
    <n v="12"/>
    <n v="21"/>
    <x v="0"/>
    <n v="3.08"/>
    <x v="1"/>
    <n v="17127.88"/>
    <n v="5561"/>
  </r>
  <r>
    <d v="2020-12-21T00:00:00"/>
    <x v="3"/>
    <x v="11"/>
    <n v="12"/>
    <n v="21"/>
    <x v="0"/>
    <n v="3.05"/>
    <x v="3"/>
    <n v="18946.599999999999"/>
    <n v="6212"/>
  </r>
  <r>
    <d v="2020-12-21T00:00:00"/>
    <x v="3"/>
    <x v="11"/>
    <n v="12"/>
    <n v="21"/>
    <x v="0"/>
    <n v="3.11"/>
    <x v="2"/>
    <n v="11497.67"/>
    <n v="3697"/>
  </r>
  <r>
    <d v="2020-12-21T00:00:00"/>
    <x v="3"/>
    <x v="11"/>
    <n v="12"/>
    <n v="21"/>
    <x v="0"/>
    <n v="3.04"/>
    <x v="2"/>
    <n v="14978.08"/>
    <n v="4927"/>
  </r>
  <r>
    <d v="2020-12-22T00:00:00"/>
    <x v="3"/>
    <x v="11"/>
    <n v="12"/>
    <n v="22"/>
    <x v="0"/>
    <n v="3.12"/>
    <x v="0"/>
    <n v="11503.44"/>
    <n v="3687"/>
  </r>
  <r>
    <d v="2020-12-22T00:00:00"/>
    <x v="3"/>
    <x v="11"/>
    <n v="12"/>
    <n v="22"/>
    <x v="0"/>
    <n v="3.01"/>
    <x v="2"/>
    <n v="16702.489999999998"/>
    <n v="5549"/>
  </r>
  <r>
    <d v="2020-12-23T00:00:00"/>
    <x v="3"/>
    <x v="11"/>
    <n v="12"/>
    <n v="23"/>
    <x v="0"/>
    <n v="3.03"/>
    <x v="3"/>
    <n v="10992.84"/>
    <n v="3628"/>
  </r>
  <r>
    <d v="2020-12-23T00:00:00"/>
    <x v="3"/>
    <x v="11"/>
    <n v="12"/>
    <n v="23"/>
    <x v="1"/>
    <n v="3.05"/>
    <x v="3"/>
    <n v="10440.15"/>
    <n v="3423"/>
  </r>
  <r>
    <d v="2020-12-23T00:00:00"/>
    <x v="3"/>
    <x v="11"/>
    <n v="12"/>
    <n v="23"/>
    <x v="1"/>
    <n v="3"/>
    <x v="3"/>
    <n v="8127"/>
    <n v="2709"/>
  </r>
  <r>
    <d v="2020-12-25T00:00:00"/>
    <x v="3"/>
    <x v="11"/>
    <n v="12"/>
    <n v="25"/>
    <x v="0"/>
    <n v="3.1"/>
    <x v="0"/>
    <n v="15022.6"/>
    <n v="4846"/>
  </r>
  <r>
    <d v="2020-12-25T00:00:00"/>
    <x v="3"/>
    <x v="11"/>
    <n v="12"/>
    <n v="25"/>
    <x v="1"/>
    <n v="3"/>
    <x v="1"/>
    <n v="8022"/>
    <n v="2674"/>
  </r>
  <r>
    <d v="2020-12-25T00:00:00"/>
    <x v="3"/>
    <x v="11"/>
    <n v="12"/>
    <n v="25"/>
    <x v="0"/>
    <n v="3.12"/>
    <x v="1"/>
    <n v="16729.440000000002"/>
    <n v="5362"/>
  </r>
  <r>
    <d v="2020-12-25T00:00:00"/>
    <x v="3"/>
    <x v="11"/>
    <n v="12"/>
    <n v="25"/>
    <x v="0"/>
    <n v="3.04"/>
    <x v="1"/>
    <n v="15142.24"/>
    <n v="4981"/>
  </r>
  <r>
    <d v="2020-12-25T00:00:00"/>
    <x v="3"/>
    <x v="11"/>
    <n v="12"/>
    <n v="25"/>
    <x v="1"/>
    <n v="3.03"/>
    <x v="2"/>
    <n v="16498.349999999999"/>
    <n v="5445"/>
  </r>
  <r>
    <d v="2020-12-26T00:00:00"/>
    <x v="3"/>
    <x v="11"/>
    <n v="12"/>
    <n v="26"/>
    <x v="0"/>
    <n v="3.13"/>
    <x v="0"/>
    <n v="10660.779999999999"/>
    <n v="3406"/>
  </r>
  <r>
    <d v="2020-12-26T00:00:00"/>
    <x v="3"/>
    <x v="11"/>
    <n v="12"/>
    <n v="26"/>
    <x v="0"/>
    <n v="3.1"/>
    <x v="0"/>
    <n v="19158"/>
    <n v="6180"/>
  </r>
  <r>
    <d v="2020-12-27T00:00:00"/>
    <x v="3"/>
    <x v="11"/>
    <n v="12"/>
    <n v="27"/>
    <x v="1"/>
    <n v="3"/>
    <x v="1"/>
    <n v="11985"/>
    <n v="3995"/>
  </r>
  <r>
    <d v="2020-12-27T00:00:00"/>
    <x v="3"/>
    <x v="11"/>
    <n v="12"/>
    <n v="27"/>
    <x v="0"/>
    <n v="3.07"/>
    <x v="1"/>
    <n v="8985.89"/>
    <n v="2927"/>
  </r>
  <r>
    <d v="2020-12-27T00:00:00"/>
    <x v="3"/>
    <x v="11"/>
    <n v="12"/>
    <n v="27"/>
    <x v="0"/>
    <n v="3.05"/>
    <x v="3"/>
    <n v="12102.4"/>
    <n v="3968"/>
  </r>
  <r>
    <d v="2020-12-28T00:00:00"/>
    <x v="3"/>
    <x v="11"/>
    <n v="12"/>
    <n v="28"/>
    <x v="0"/>
    <n v="3.03"/>
    <x v="2"/>
    <n v="8047.6799999999994"/>
    <n v="2656"/>
  </r>
  <r>
    <d v="2020-12-28T00:00:00"/>
    <x v="3"/>
    <x v="11"/>
    <n v="12"/>
    <n v="28"/>
    <x v="0"/>
    <n v="3.06"/>
    <x v="2"/>
    <n v="8170.2"/>
    <n v="2670"/>
  </r>
  <r>
    <d v="2020-12-29T00:00:00"/>
    <x v="3"/>
    <x v="11"/>
    <n v="12"/>
    <n v="29"/>
    <x v="0"/>
    <n v="3.12"/>
    <x v="0"/>
    <n v="11016.720000000001"/>
    <n v="3531"/>
  </r>
  <r>
    <d v="2020-12-29T00:00:00"/>
    <x v="3"/>
    <x v="11"/>
    <n v="12"/>
    <n v="29"/>
    <x v="0"/>
    <n v="3.06"/>
    <x v="0"/>
    <n v="11123.1"/>
    <n v="3635"/>
  </r>
  <r>
    <d v="2020-12-29T00:00:00"/>
    <x v="3"/>
    <x v="11"/>
    <n v="12"/>
    <n v="29"/>
    <x v="1"/>
    <n v="3.03"/>
    <x v="2"/>
    <n v="12332.099999999999"/>
    <n v="4070"/>
  </r>
  <r>
    <d v="2020-12-30T00:00:00"/>
    <x v="3"/>
    <x v="11"/>
    <n v="12"/>
    <n v="30"/>
    <x v="1"/>
    <n v="3.09"/>
    <x v="0"/>
    <n v="9285.4499999999989"/>
    <n v="3005"/>
  </r>
  <r>
    <d v="2020-12-30T00:00:00"/>
    <x v="3"/>
    <x v="11"/>
    <n v="12"/>
    <n v="30"/>
    <x v="0"/>
    <n v="3.03"/>
    <x v="1"/>
    <n v="10753.47"/>
    <n v="3549"/>
  </r>
  <r>
    <d v="2020-12-30T00:00:00"/>
    <x v="3"/>
    <x v="11"/>
    <n v="12"/>
    <n v="30"/>
    <x v="1"/>
    <n v="3.02"/>
    <x v="3"/>
    <n v="17715.32"/>
    <n v="5866"/>
  </r>
  <r>
    <d v="2020-12-30T00:00:00"/>
    <x v="3"/>
    <x v="11"/>
    <n v="12"/>
    <n v="30"/>
    <x v="1"/>
    <n v="3"/>
    <x v="3"/>
    <n v="18792"/>
    <n v="6264"/>
  </r>
  <r>
    <d v="2020-12-30T00:00:00"/>
    <x v="3"/>
    <x v="11"/>
    <n v="12"/>
    <n v="30"/>
    <x v="0"/>
    <n v="3.13"/>
    <x v="2"/>
    <n v="13634.279999999999"/>
    <n v="4356"/>
  </r>
  <r>
    <d v="2020-12-31T00:00:00"/>
    <x v="3"/>
    <x v="11"/>
    <n v="12"/>
    <n v="31"/>
    <x v="0"/>
    <n v="3.09"/>
    <x v="2"/>
    <n v="12483.599999999999"/>
    <n v="4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AAA7C-0782-5E43-ACDA-ECA3E0E899EE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0">
    <pivotField numFmtId="16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64" showAll="0"/>
    <pivotField showAll="0"/>
    <pivotField dataField="1" numFmtId="165" showAll="0"/>
    <pivotField numFmtId="3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Sales" fld="8" subtotal="average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0F817-509C-7046-B9F4-0743BEF5F586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0">
    <pivotField numFmtId="16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Gallons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9C43-85A0-7F41-93C0-1BD261E21396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1" firstDataRow="2" firstDataCol="1"/>
  <pivotFields count="10">
    <pivotField numFmtId="16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axis="axisCol" showAll="0">
      <items count="5">
        <item x="0"/>
        <item x="1"/>
        <item x="3"/>
        <item x="2"/>
        <item t="default"/>
      </items>
    </pivotField>
    <pivotField dataField="1" numFmtId="165" showAll="0"/>
    <pivotField numFmtId="3"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8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E5F7A-E9EC-834A-AC7D-4C37CB9EC123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0">
    <pivotField numFmtId="16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axis="axisRow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Gallons" fld="9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9C7C4-3A7B-E648-8BBD-7FC353E0E85C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7" firstHeaderRow="1" firstDataRow="2" firstDataCol="1"/>
  <pivotFields count="10">
    <pivotField numFmtId="16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axis="axisCol" showAll="0">
      <items count="5">
        <item x="0"/>
        <item x="1"/>
        <item x="3"/>
        <item x="2"/>
        <item t="default"/>
      </items>
    </pivotField>
    <pivotField numFmtId="165" showAll="0"/>
    <pivotField dataField="1" numFmtId="3" showAll="0"/>
  </pivotFields>
  <rowFields count="2">
    <field x="1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Gallons" fld="9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13411D4-F0C7-1C4E-9F49-3C987B9D4485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2297-BDC2-AE48-BD4A-1E690AF49FBE}">
  <dimension ref="B2:P1203"/>
  <sheetViews>
    <sheetView topLeftCell="A2" workbookViewId="0">
      <selection activeCell="B3" sqref="B3"/>
    </sheetView>
  </sheetViews>
  <sheetFormatPr baseColWidth="10" defaultRowHeight="16" x14ac:dyDescent="0.2"/>
  <cols>
    <col min="1" max="1" width="3.33203125" customWidth="1"/>
    <col min="2" max="8" width="8.33203125" customWidth="1"/>
    <col min="10" max="14" width="9.1640625" customWidth="1"/>
    <col min="16" max="16" width="9.1640625" customWidth="1"/>
  </cols>
  <sheetData>
    <row r="2" spans="2:16" x14ac:dyDescent="0.2">
      <c r="B2" s="1" t="s">
        <v>20</v>
      </c>
      <c r="C2" s="2" t="s">
        <v>3</v>
      </c>
      <c r="D2" s="2" t="s">
        <v>2</v>
      </c>
      <c r="E2" s="2" t="s">
        <v>1</v>
      </c>
      <c r="F2" s="2" t="s">
        <v>21</v>
      </c>
      <c r="G2" s="2" t="s">
        <v>22</v>
      </c>
      <c r="H2" s="3" t="s">
        <v>23</v>
      </c>
      <c r="I2" s="2" t="s">
        <v>24</v>
      </c>
      <c r="J2" s="4" t="s">
        <v>25</v>
      </c>
      <c r="K2" s="5" t="s">
        <v>26</v>
      </c>
    </row>
    <row r="3" spans="2:16" x14ac:dyDescent="0.2">
      <c r="B3" s="18">
        <v>43831</v>
      </c>
      <c r="C3" s="19" t="str">
        <f>VLOOKUP(E3,$N$6:$P$17,3,FALSE)</f>
        <v>Q1</v>
      </c>
      <c r="D3" s="19" t="str">
        <f>VLOOKUP(E3,$N$6:$O$17,2,FALSE)</f>
        <v>January</v>
      </c>
      <c r="E3" s="19">
        <f>MONTH(B3)</f>
        <v>1</v>
      </c>
      <c r="F3" s="19">
        <f>DAY(B3)</f>
        <v>1</v>
      </c>
      <c r="G3" s="19" t="s">
        <v>27</v>
      </c>
      <c r="H3" s="20">
        <v>2.76</v>
      </c>
      <c r="I3" s="19" t="s">
        <v>28</v>
      </c>
      <c r="J3" s="21">
        <f>H3*K3</f>
        <v>17818.559999999998</v>
      </c>
      <c r="K3" s="22">
        <v>6456</v>
      </c>
    </row>
    <row r="4" spans="2:16" x14ac:dyDescent="0.2">
      <c r="B4" s="11">
        <v>43831</v>
      </c>
      <c r="C4" s="8" t="str">
        <f>VLOOKUP(E4,$N$6:$P$17,3,FALSE)</f>
        <v>Q1</v>
      </c>
      <c r="D4" s="8" t="str">
        <f>VLOOKUP(E4,$N$6:$O$17,2,FALSE)</f>
        <v>January</v>
      </c>
      <c r="E4" s="8">
        <f>MONTH(B4)</f>
        <v>1</v>
      </c>
      <c r="F4" s="8">
        <f>DAY(B4)</f>
        <v>1</v>
      </c>
      <c r="G4" s="8" t="s">
        <v>29</v>
      </c>
      <c r="H4" s="9">
        <v>2.79</v>
      </c>
      <c r="I4" s="8" t="s">
        <v>30</v>
      </c>
      <c r="J4" s="10">
        <f>H4*K4</f>
        <v>11330.19</v>
      </c>
      <c r="K4" s="16">
        <v>4061</v>
      </c>
      <c r="N4" s="6" t="s">
        <v>0</v>
      </c>
      <c r="O4" s="6"/>
      <c r="P4" s="6"/>
    </row>
    <row r="5" spans="2:16" x14ac:dyDescent="0.2">
      <c r="B5" s="11">
        <v>43831</v>
      </c>
      <c r="C5" s="8" t="str">
        <f>VLOOKUP(E5,$N$6:$P$17,3,FALSE)</f>
        <v>Q1</v>
      </c>
      <c r="D5" s="8" t="str">
        <f>VLOOKUP(E5,$N$6:$O$17,2,FALSE)</f>
        <v>January</v>
      </c>
      <c r="E5" s="8">
        <f>MONTH(B5)</f>
        <v>1</v>
      </c>
      <c r="F5" s="8">
        <f>DAY(B5)</f>
        <v>1</v>
      </c>
      <c r="G5" s="8" t="s">
        <v>27</v>
      </c>
      <c r="H5" s="9">
        <v>2.76</v>
      </c>
      <c r="I5" s="8" t="s">
        <v>31</v>
      </c>
      <c r="J5" s="10">
        <f>H5*K5</f>
        <v>7454.7599999999993</v>
      </c>
      <c r="K5" s="16">
        <v>2701</v>
      </c>
      <c r="N5" s="2" t="s">
        <v>1</v>
      </c>
      <c r="O5" s="2" t="s">
        <v>2</v>
      </c>
      <c r="P5" s="2" t="s">
        <v>3</v>
      </c>
    </row>
    <row r="6" spans="2:16" x14ac:dyDescent="0.2">
      <c r="B6" s="11">
        <v>43831</v>
      </c>
      <c r="C6" s="8" t="str">
        <f>VLOOKUP(E6,$N$6:$P$17,3,FALSE)</f>
        <v>Q1</v>
      </c>
      <c r="D6" s="8" t="str">
        <f>VLOOKUP(E6,$N$6:$O$17,2,FALSE)</f>
        <v>January</v>
      </c>
      <c r="E6" s="8">
        <f>MONTH(B6)</f>
        <v>1</v>
      </c>
      <c r="F6" s="8">
        <f>DAY(B6)</f>
        <v>1</v>
      </c>
      <c r="G6" s="8" t="s">
        <v>27</v>
      </c>
      <c r="H6" s="9">
        <v>2.81</v>
      </c>
      <c r="I6" s="8" t="s">
        <v>31</v>
      </c>
      <c r="J6" s="10">
        <f>H6*K6</f>
        <v>10602.130000000001</v>
      </c>
      <c r="K6" s="16">
        <v>3773</v>
      </c>
      <c r="N6" s="27">
        <v>1</v>
      </c>
      <c r="O6" s="19" t="s">
        <v>4</v>
      </c>
      <c r="P6" s="28" t="s">
        <v>5</v>
      </c>
    </row>
    <row r="7" spans="2:16" x14ac:dyDescent="0.2">
      <c r="B7" s="11">
        <v>43832</v>
      </c>
      <c r="C7" s="8" t="str">
        <f>VLOOKUP(E7,$N$6:$P$17,3,FALSE)</f>
        <v>Q1</v>
      </c>
      <c r="D7" s="8" t="str">
        <f>VLOOKUP(E7,$N$6:$O$17,2,FALSE)</f>
        <v>January</v>
      </c>
      <c r="E7" s="8">
        <f>MONTH(B7)</f>
        <v>1</v>
      </c>
      <c r="F7" s="8">
        <f>DAY(B7)</f>
        <v>2</v>
      </c>
      <c r="G7" s="8" t="s">
        <v>27</v>
      </c>
      <c r="H7" s="9">
        <v>2.8</v>
      </c>
      <c r="I7" s="8" t="s">
        <v>30</v>
      </c>
      <c r="J7" s="10">
        <f>H7*K7</f>
        <v>10640</v>
      </c>
      <c r="K7" s="16">
        <v>3800</v>
      </c>
      <c r="N7" s="23">
        <v>2</v>
      </c>
      <c r="O7" s="8" t="s">
        <v>6</v>
      </c>
      <c r="P7" s="25" t="s">
        <v>5</v>
      </c>
    </row>
    <row r="8" spans="2:16" x14ac:dyDescent="0.2">
      <c r="B8" s="11">
        <v>43832</v>
      </c>
      <c r="C8" s="8" t="str">
        <f>VLOOKUP(E8,$N$6:$P$17,3,FALSE)</f>
        <v>Q1</v>
      </c>
      <c r="D8" s="8" t="str">
        <f>VLOOKUP(E8,$N$6:$O$17,2,FALSE)</f>
        <v>January</v>
      </c>
      <c r="E8" s="8">
        <f>MONTH(B8)</f>
        <v>1</v>
      </c>
      <c r="F8" s="8">
        <f>DAY(B8)</f>
        <v>2</v>
      </c>
      <c r="G8" s="8" t="s">
        <v>27</v>
      </c>
      <c r="H8" s="9">
        <v>2.77</v>
      </c>
      <c r="I8" s="8" t="s">
        <v>30</v>
      </c>
      <c r="J8" s="10">
        <f>H8*K8</f>
        <v>9171.4699999999993</v>
      </c>
      <c r="K8" s="16">
        <v>3311</v>
      </c>
      <c r="N8" s="23">
        <v>3</v>
      </c>
      <c r="O8" s="8" t="s">
        <v>7</v>
      </c>
      <c r="P8" s="25" t="s">
        <v>5</v>
      </c>
    </row>
    <row r="9" spans="2:16" x14ac:dyDescent="0.2">
      <c r="B9" s="11">
        <v>43832</v>
      </c>
      <c r="C9" s="8" t="str">
        <f>VLOOKUP(E9,$N$6:$P$17,3,FALSE)</f>
        <v>Q1</v>
      </c>
      <c r="D9" s="8" t="str">
        <f>VLOOKUP(E9,$N$6:$O$17,2,FALSE)</f>
        <v>January</v>
      </c>
      <c r="E9" s="8">
        <f>MONTH(B9)</f>
        <v>1</v>
      </c>
      <c r="F9" s="8">
        <f>DAY(B9)</f>
        <v>2</v>
      </c>
      <c r="G9" s="8" t="s">
        <v>27</v>
      </c>
      <c r="H9" s="9">
        <v>2.82</v>
      </c>
      <c r="I9" s="8" t="s">
        <v>30</v>
      </c>
      <c r="J9" s="10">
        <f>H9*K9</f>
        <v>12743.58</v>
      </c>
      <c r="K9" s="16">
        <v>4519</v>
      </c>
      <c r="N9" s="23">
        <v>4</v>
      </c>
      <c r="O9" s="8" t="s">
        <v>8</v>
      </c>
      <c r="P9" s="25" t="s">
        <v>9</v>
      </c>
    </row>
    <row r="10" spans="2:16" x14ac:dyDescent="0.2">
      <c r="B10" s="11">
        <v>43832</v>
      </c>
      <c r="C10" s="8" t="str">
        <f>VLOOKUP(E10,$N$6:$P$17,3,FALSE)</f>
        <v>Q1</v>
      </c>
      <c r="D10" s="8" t="str">
        <f>VLOOKUP(E10,$N$6:$O$17,2,FALSE)</f>
        <v>January</v>
      </c>
      <c r="E10" s="8">
        <f>MONTH(B10)</f>
        <v>1</v>
      </c>
      <c r="F10" s="8">
        <f>DAY(B10)</f>
        <v>2</v>
      </c>
      <c r="G10" s="8" t="s">
        <v>27</v>
      </c>
      <c r="H10" s="9">
        <v>2.74</v>
      </c>
      <c r="I10" s="8" t="s">
        <v>32</v>
      </c>
      <c r="J10" s="10">
        <f>H10*K10</f>
        <v>14012.36</v>
      </c>
      <c r="K10" s="16">
        <v>5114</v>
      </c>
      <c r="N10" s="23">
        <v>5</v>
      </c>
      <c r="O10" s="8" t="s">
        <v>10</v>
      </c>
      <c r="P10" s="25" t="s">
        <v>9</v>
      </c>
    </row>
    <row r="11" spans="2:16" x14ac:dyDescent="0.2">
      <c r="B11" s="11">
        <v>43832</v>
      </c>
      <c r="C11" s="8" t="str">
        <f>VLOOKUP(E11,$N$6:$P$17,3,FALSE)</f>
        <v>Q1</v>
      </c>
      <c r="D11" s="8" t="str">
        <f>VLOOKUP(E11,$N$6:$O$17,2,FALSE)</f>
        <v>January</v>
      </c>
      <c r="E11" s="8">
        <f>MONTH(B11)</f>
        <v>1</v>
      </c>
      <c r="F11" s="8">
        <f>DAY(B11)</f>
        <v>2</v>
      </c>
      <c r="G11" s="8" t="s">
        <v>27</v>
      </c>
      <c r="H11" s="9">
        <v>2.79</v>
      </c>
      <c r="I11" s="8" t="s">
        <v>31</v>
      </c>
      <c r="J11" s="10">
        <f>H11*K11</f>
        <v>8545.77</v>
      </c>
      <c r="K11" s="16">
        <v>3063</v>
      </c>
      <c r="N11" s="23">
        <v>6</v>
      </c>
      <c r="O11" s="8" t="s">
        <v>11</v>
      </c>
      <c r="P11" s="25" t="s">
        <v>9</v>
      </c>
    </row>
    <row r="12" spans="2:16" x14ac:dyDescent="0.2">
      <c r="B12" s="11">
        <v>43833</v>
      </c>
      <c r="C12" s="8" t="str">
        <f>VLOOKUP(E12,$N$6:$P$17,3,FALSE)</f>
        <v>Q1</v>
      </c>
      <c r="D12" s="8" t="str">
        <f>VLOOKUP(E12,$N$6:$O$17,2,FALSE)</f>
        <v>January</v>
      </c>
      <c r="E12" s="8">
        <f>MONTH(B12)</f>
        <v>1</v>
      </c>
      <c r="F12" s="8">
        <f>DAY(B12)</f>
        <v>3</v>
      </c>
      <c r="G12" s="8" t="s">
        <v>27</v>
      </c>
      <c r="H12" s="9">
        <v>2.77</v>
      </c>
      <c r="I12" s="8" t="s">
        <v>28</v>
      </c>
      <c r="J12" s="10">
        <f>H12*K12</f>
        <v>13952.49</v>
      </c>
      <c r="K12" s="16">
        <v>5037</v>
      </c>
      <c r="N12" s="23">
        <v>7</v>
      </c>
      <c r="O12" s="8" t="s">
        <v>12</v>
      </c>
      <c r="P12" s="25" t="s">
        <v>13</v>
      </c>
    </row>
    <row r="13" spans="2:16" x14ac:dyDescent="0.2">
      <c r="B13" s="11">
        <v>43833</v>
      </c>
      <c r="C13" s="8" t="str">
        <f>VLOOKUP(E13,$N$6:$P$17,3,FALSE)</f>
        <v>Q1</v>
      </c>
      <c r="D13" s="8" t="str">
        <f>VLOOKUP(E13,$N$6:$O$17,2,FALSE)</f>
        <v>January</v>
      </c>
      <c r="E13" s="8">
        <f>MONTH(B13)</f>
        <v>1</v>
      </c>
      <c r="F13" s="8">
        <f>DAY(B13)</f>
        <v>3</v>
      </c>
      <c r="G13" s="8" t="s">
        <v>29</v>
      </c>
      <c r="H13" s="9">
        <v>2.73</v>
      </c>
      <c r="I13" s="8" t="s">
        <v>30</v>
      </c>
      <c r="J13" s="10">
        <f>H13*K13</f>
        <v>14419.86</v>
      </c>
      <c r="K13" s="16">
        <v>5282</v>
      </c>
      <c r="N13" s="23">
        <v>8</v>
      </c>
      <c r="O13" s="8" t="s">
        <v>14</v>
      </c>
      <c r="P13" s="25" t="s">
        <v>13</v>
      </c>
    </row>
    <row r="14" spans="2:16" x14ac:dyDescent="0.2">
      <c r="B14" s="11">
        <v>43833</v>
      </c>
      <c r="C14" s="8" t="str">
        <f>VLOOKUP(E14,$N$6:$P$17,3,FALSE)</f>
        <v>Q1</v>
      </c>
      <c r="D14" s="8" t="str">
        <f>VLOOKUP(E14,$N$6:$O$17,2,FALSE)</f>
        <v>January</v>
      </c>
      <c r="E14" s="8">
        <f>MONTH(B14)</f>
        <v>1</v>
      </c>
      <c r="F14" s="8">
        <f>DAY(B14)</f>
        <v>3</v>
      </c>
      <c r="G14" s="8" t="s">
        <v>27</v>
      </c>
      <c r="H14" s="9">
        <v>2.77</v>
      </c>
      <c r="I14" s="8" t="s">
        <v>32</v>
      </c>
      <c r="J14" s="10">
        <f>H14*K14</f>
        <v>13683.8</v>
      </c>
      <c r="K14" s="16">
        <v>4940</v>
      </c>
      <c r="N14" s="23">
        <v>9</v>
      </c>
      <c r="O14" s="8" t="s">
        <v>15</v>
      </c>
      <c r="P14" s="25" t="s">
        <v>13</v>
      </c>
    </row>
    <row r="15" spans="2:16" x14ac:dyDescent="0.2">
      <c r="B15" s="11">
        <v>43834</v>
      </c>
      <c r="C15" s="8" t="str">
        <f>VLOOKUP(E15,$N$6:$P$17,3,FALSE)</f>
        <v>Q1</v>
      </c>
      <c r="D15" s="8" t="str">
        <f>VLOOKUP(E15,$N$6:$O$17,2,FALSE)</f>
        <v>January</v>
      </c>
      <c r="E15" s="8">
        <f>MONTH(B15)</f>
        <v>1</v>
      </c>
      <c r="F15" s="8">
        <f>DAY(B15)</f>
        <v>4</v>
      </c>
      <c r="G15" s="8" t="s">
        <v>27</v>
      </c>
      <c r="H15" s="9">
        <v>2.81</v>
      </c>
      <c r="I15" s="8" t="s">
        <v>28</v>
      </c>
      <c r="J15" s="10">
        <f>H15*K15</f>
        <v>13226.67</v>
      </c>
      <c r="K15" s="16">
        <v>4707</v>
      </c>
      <c r="N15" s="23">
        <v>10</v>
      </c>
      <c r="O15" s="8" t="s">
        <v>16</v>
      </c>
      <c r="P15" s="25" t="s">
        <v>17</v>
      </c>
    </row>
    <row r="16" spans="2:16" x14ac:dyDescent="0.2">
      <c r="B16" s="11">
        <v>43834</v>
      </c>
      <c r="C16" s="8" t="str">
        <f>VLOOKUP(E16,$N$6:$P$17,3,FALSE)</f>
        <v>Q1</v>
      </c>
      <c r="D16" s="8" t="str">
        <f>VLOOKUP(E16,$N$6:$O$17,2,FALSE)</f>
        <v>January</v>
      </c>
      <c r="E16" s="8">
        <f>MONTH(B16)</f>
        <v>1</v>
      </c>
      <c r="F16" s="8">
        <f>DAY(B16)</f>
        <v>4</v>
      </c>
      <c r="G16" s="8" t="s">
        <v>27</v>
      </c>
      <c r="H16" s="9">
        <v>2.82</v>
      </c>
      <c r="I16" s="8" t="s">
        <v>28</v>
      </c>
      <c r="J16" s="10">
        <f>H16*K16</f>
        <v>16742.34</v>
      </c>
      <c r="K16" s="16">
        <v>5937</v>
      </c>
      <c r="N16" s="23">
        <v>11</v>
      </c>
      <c r="O16" s="8" t="s">
        <v>18</v>
      </c>
      <c r="P16" s="25" t="s">
        <v>17</v>
      </c>
    </row>
    <row r="17" spans="2:16" x14ac:dyDescent="0.2">
      <c r="B17" s="11">
        <v>43834</v>
      </c>
      <c r="C17" s="8" t="str">
        <f>VLOOKUP(E17,$N$6:$P$17,3,FALSE)</f>
        <v>Q1</v>
      </c>
      <c r="D17" s="8" t="str">
        <f>VLOOKUP(E17,$N$6:$O$17,2,FALSE)</f>
        <v>January</v>
      </c>
      <c r="E17" s="8">
        <f>MONTH(B17)</f>
        <v>1</v>
      </c>
      <c r="F17" s="8">
        <f>DAY(B17)</f>
        <v>4</v>
      </c>
      <c r="G17" s="8" t="s">
        <v>29</v>
      </c>
      <c r="H17" s="9">
        <v>2.71</v>
      </c>
      <c r="I17" s="8" t="s">
        <v>30</v>
      </c>
      <c r="J17" s="10">
        <f>H17*K17</f>
        <v>15186.84</v>
      </c>
      <c r="K17" s="16">
        <v>5604</v>
      </c>
      <c r="N17" s="24">
        <v>12</v>
      </c>
      <c r="O17" s="13" t="s">
        <v>19</v>
      </c>
      <c r="P17" s="26" t="s">
        <v>17</v>
      </c>
    </row>
    <row r="18" spans="2:16" x14ac:dyDescent="0.2">
      <c r="B18" s="11">
        <v>43834</v>
      </c>
      <c r="C18" s="8" t="str">
        <f>VLOOKUP(E18,$N$6:$P$17,3,FALSE)</f>
        <v>Q1</v>
      </c>
      <c r="D18" s="8" t="str">
        <f>VLOOKUP(E18,$N$6:$O$17,2,FALSE)</f>
        <v>January</v>
      </c>
      <c r="E18" s="8">
        <f>MONTH(B18)</f>
        <v>1</v>
      </c>
      <c r="F18" s="8">
        <f>DAY(B18)</f>
        <v>4</v>
      </c>
      <c r="G18" s="8" t="s">
        <v>27</v>
      </c>
      <c r="H18" s="9">
        <v>2.77</v>
      </c>
      <c r="I18" s="8" t="s">
        <v>31</v>
      </c>
      <c r="J18" s="10">
        <f>H18*K18</f>
        <v>12343.12</v>
      </c>
      <c r="K18" s="16">
        <v>4456</v>
      </c>
      <c r="N18" s="7"/>
      <c r="O18" s="7"/>
      <c r="P18" s="7"/>
    </row>
    <row r="19" spans="2:16" x14ac:dyDescent="0.2">
      <c r="B19" s="11">
        <v>43834</v>
      </c>
      <c r="C19" s="8" t="str">
        <f>VLOOKUP(E19,$N$6:$P$17,3,FALSE)</f>
        <v>Q1</v>
      </c>
      <c r="D19" s="8" t="str">
        <f>VLOOKUP(E19,$N$6:$O$17,2,FALSE)</f>
        <v>January</v>
      </c>
      <c r="E19" s="8">
        <f>MONTH(B19)</f>
        <v>1</v>
      </c>
      <c r="F19" s="8">
        <f>DAY(B19)</f>
        <v>4</v>
      </c>
      <c r="G19" s="8" t="s">
        <v>29</v>
      </c>
      <c r="H19" s="9">
        <v>2.79</v>
      </c>
      <c r="I19" s="8" t="s">
        <v>31</v>
      </c>
      <c r="J19" s="10">
        <f>H19*K19</f>
        <v>8300.25</v>
      </c>
      <c r="K19" s="16">
        <v>2975</v>
      </c>
    </row>
    <row r="20" spans="2:16" x14ac:dyDescent="0.2">
      <c r="B20" s="11">
        <v>43836</v>
      </c>
      <c r="C20" s="8" t="str">
        <f>VLOOKUP(E20,$N$6:$P$17,3,FALSE)</f>
        <v>Q1</v>
      </c>
      <c r="D20" s="8" t="str">
        <f>VLOOKUP(E20,$N$6:$O$17,2,FALSE)</f>
        <v>January</v>
      </c>
      <c r="E20" s="8">
        <f>MONTH(B20)</f>
        <v>1</v>
      </c>
      <c r="F20" s="8">
        <f>DAY(B20)</f>
        <v>6</v>
      </c>
      <c r="G20" s="8" t="s">
        <v>29</v>
      </c>
      <c r="H20" s="9">
        <v>2.8</v>
      </c>
      <c r="I20" s="8" t="s">
        <v>30</v>
      </c>
      <c r="J20" s="10">
        <f>H20*K20</f>
        <v>7168</v>
      </c>
      <c r="K20" s="16">
        <v>2560</v>
      </c>
    </row>
    <row r="21" spans="2:16" x14ac:dyDescent="0.2">
      <c r="B21" s="11">
        <v>43836</v>
      </c>
      <c r="C21" s="8" t="str">
        <f>VLOOKUP(E21,$N$6:$P$17,3,FALSE)</f>
        <v>Q1</v>
      </c>
      <c r="D21" s="8" t="str">
        <f>VLOOKUP(E21,$N$6:$O$17,2,FALSE)</f>
        <v>January</v>
      </c>
      <c r="E21" s="8">
        <f>MONTH(B21)</f>
        <v>1</v>
      </c>
      <c r="F21" s="8">
        <f>DAY(B21)</f>
        <v>6</v>
      </c>
      <c r="G21" s="8" t="s">
        <v>27</v>
      </c>
      <c r="H21" s="9">
        <v>2.83</v>
      </c>
      <c r="I21" s="8" t="s">
        <v>31</v>
      </c>
      <c r="J21" s="10">
        <f>H21*K21</f>
        <v>10244.6</v>
      </c>
      <c r="K21" s="16">
        <v>3620</v>
      </c>
    </row>
    <row r="22" spans="2:16" x14ac:dyDescent="0.2">
      <c r="B22" s="11">
        <v>43837</v>
      </c>
      <c r="C22" s="8" t="str">
        <f>VLOOKUP(E22,$N$6:$P$17,3,FALSE)</f>
        <v>Q1</v>
      </c>
      <c r="D22" s="8" t="str">
        <f>VLOOKUP(E22,$N$6:$O$17,2,FALSE)</f>
        <v>January</v>
      </c>
      <c r="E22" s="8">
        <f>MONTH(B22)</f>
        <v>1</v>
      </c>
      <c r="F22" s="8">
        <f>DAY(B22)</f>
        <v>7</v>
      </c>
      <c r="G22" s="8" t="s">
        <v>29</v>
      </c>
      <c r="H22" s="9">
        <v>2.76</v>
      </c>
      <c r="I22" s="8" t="s">
        <v>28</v>
      </c>
      <c r="J22" s="10">
        <f>H22*K22</f>
        <v>16054.919999999998</v>
      </c>
      <c r="K22" s="16">
        <v>5817</v>
      </c>
    </row>
    <row r="23" spans="2:16" x14ac:dyDescent="0.2">
      <c r="B23" s="11">
        <v>43837</v>
      </c>
      <c r="C23" s="8" t="str">
        <f>VLOOKUP(E23,$N$6:$P$17,3,FALSE)</f>
        <v>Q1</v>
      </c>
      <c r="D23" s="8" t="str">
        <f>VLOOKUP(E23,$N$6:$O$17,2,FALSE)</f>
        <v>January</v>
      </c>
      <c r="E23" s="8">
        <f>MONTH(B23)</f>
        <v>1</v>
      </c>
      <c r="F23" s="8">
        <f>DAY(B23)</f>
        <v>7</v>
      </c>
      <c r="G23" s="8" t="s">
        <v>27</v>
      </c>
      <c r="H23" s="9">
        <v>2.83</v>
      </c>
      <c r="I23" s="8" t="s">
        <v>30</v>
      </c>
      <c r="J23" s="10">
        <f>H23*K23</f>
        <v>16736.62</v>
      </c>
      <c r="K23" s="16">
        <v>5914</v>
      </c>
    </row>
    <row r="24" spans="2:16" x14ac:dyDescent="0.2">
      <c r="B24" s="11">
        <v>43837</v>
      </c>
      <c r="C24" s="8" t="str">
        <f>VLOOKUP(E24,$N$6:$P$17,3,FALSE)</f>
        <v>Q1</v>
      </c>
      <c r="D24" s="8" t="str">
        <f>VLOOKUP(E24,$N$6:$O$17,2,FALSE)</f>
        <v>January</v>
      </c>
      <c r="E24" s="8">
        <f>MONTH(B24)</f>
        <v>1</v>
      </c>
      <c r="F24" s="8">
        <f>DAY(B24)</f>
        <v>7</v>
      </c>
      <c r="G24" s="8" t="s">
        <v>27</v>
      </c>
      <c r="H24" s="9">
        <v>2.75</v>
      </c>
      <c r="I24" s="8" t="s">
        <v>32</v>
      </c>
      <c r="J24" s="10">
        <f>H24*K24</f>
        <v>10463.75</v>
      </c>
      <c r="K24" s="16">
        <v>3805</v>
      </c>
    </row>
    <row r="25" spans="2:16" x14ac:dyDescent="0.2">
      <c r="B25" s="11">
        <v>43837</v>
      </c>
      <c r="C25" s="8" t="str">
        <f>VLOOKUP(E25,$N$6:$P$17,3,FALSE)</f>
        <v>Q1</v>
      </c>
      <c r="D25" s="8" t="str">
        <f>VLOOKUP(E25,$N$6:$O$17,2,FALSE)</f>
        <v>January</v>
      </c>
      <c r="E25" s="8">
        <f>MONTH(B25)</f>
        <v>1</v>
      </c>
      <c r="F25" s="8">
        <f>DAY(B25)</f>
        <v>7</v>
      </c>
      <c r="G25" s="8" t="s">
        <v>27</v>
      </c>
      <c r="H25" s="9">
        <v>2.81</v>
      </c>
      <c r="I25" s="8" t="s">
        <v>31</v>
      </c>
      <c r="J25" s="10">
        <f>H25*K25</f>
        <v>12765.83</v>
      </c>
      <c r="K25" s="16">
        <v>4543</v>
      </c>
    </row>
    <row r="26" spans="2:16" x14ac:dyDescent="0.2">
      <c r="B26" s="11">
        <v>43838</v>
      </c>
      <c r="C26" s="8" t="str">
        <f>VLOOKUP(E26,$N$6:$P$17,3,FALSE)</f>
        <v>Q1</v>
      </c>
      <c r="D26" s="8" t="str">
        <f>VLOOKUP(E26,$N$6:$O$17,2,FALSE)</f>
        <v>January</v>
      </c>
      <c r="E26" s="8">
        <f>MONTH(B26)</f>
        <v>1</v>
      </c>
      <c r="F26" s="8">
        <f>DAY(B26)</f>
        <v>8</v>
      </c>
      <c r="G26" s="8" t="s">
        <v>27</v>
      </c>
      <c r="H26" s="9">
        <v>2.76</v>
      </c>
      <c r="I26" s="8" t="s">
        <v>32</v>
      </c>
      <c r="J26" s="10">
        <f>H26*K26</f>
        <v>9820.08</v>
      </c>
      <c r="K26" s="16">
        <v>3558</v>
      </c>
    </row>
    <row r="27" spans="2:16" x14ac:dyDescent="0.2">
      <c r="B27" s="11">
        <v>43838</v>
      </c>
      <c r="C27" s="8" t="str">
        <f>VLOOKUP(E27,$N$6:$P$17,3,FALSE)</f>
        <v>Q1</v>
      </c>
      <c r="D27" s="8" t="str">
        <f>VLOOKUP(E27,$N$6:$O$17,2,FALSE)</f>
        <v>January</v>
      </c>
      <c r="E27" s="8">
        <f>MONTH(B27)</f>
        <v>1</v>
      </c>
      <c r="F27" s="8">
        <f>DAY(B27)</f>
        <v>8</v>
      </c>
      <c r="G27" s="8" t="s">
        <v>27</v>
      </c>
      <c r="H27" s="9">
        <v>2.83</v>
      </c>
      <c r="I27" s="8" t="s">
        <v>31</v>
      </c>
      <c r="J27" s="10">
        <f>H27*K27</f>
        <v>8747.5300000000007</v>
      </c>
      <c r="K27" s="16">
        <v>3091</v>
      </c>
    </row>
    <row r="28" spans="2:16" x14ac:dyDescent="0.2">
      <c r="B28" s="11">
        <v>43839</v>
      </c>
      <c r="C28" s="8" t="str">
        <f>VLOOKUP(E28,$N$6:$P$17,3,FALSE)</f>
        <v>Q1</v>
      </c>
      <c r="D28" s="8" t="str">
        <f>VLOOKUP(E28,$N$6:$O$17,2,FALSE)</f>
        <v>January</v>
      </c>
      <c r="E28" s="8">
        <f>MONTH(B28)</f>
        <v>1</v>
      </c>
      <c r="F28" s="8">
        <f>DAY(B28)</f>
        <v>9</v>
      </c>
      <c r="G28" s="8" t="s">
        <v>29</v>
      </c>
      <c r="H28" s="9">
        <v>2.82</v>
      </c>
      <c r="I28" s="8" t="s">
        <v>28</v>
      </c>
      <c r="J28" s="10">
        <f>H28*K28</f>
        <v>10439.64</v>
      </c>
      <c r="K28" s="16">
        <v>3702</v>
      </c>
    </row>
    <row r="29" spans="2:16" x14ac:dyDescent="0.2">
      <c r="B29" s="11">
        <v>43839</v>
      </c>
      <c r="C29" s="8" t="str">
        <f>VLOOKUP(E29,$N$6:$P$17,3,FALSE)</f>
        <v>Q1</v>
      </c>
      <c r="D29" s="8" t="str">
        <f>VLOOKUP(E29,$N$6:$O$17,2,FALSE)</f>
        <v>January</v>
      </c>
      <c r="E29" s="8">
        <f>MONTH(B29)</f>
        <v>1</v>
      </c>
      <c r="F29" s="8">
        <f>DAY(B29)</f>
        <v>9</v>
      </c>
      <c r="G29" s="8" t="s">
        <v>27</v>
      </c>
      <c r="H29" s="9">
        <v>2.73</v>
      </c>
      <c r="I29" s="8" t="s">
        <v>30</v>
      </c>
      <c r="J29" s="10">
        <f>H29*K29</f>
        <v>16947.84</v>
      </c>
      <c r="K29" s="16">
        <v>6208</v>
      </c>
    </row>
    <row r="30" spans="2:16" x14ac:dyDescent="0.2">
      <c r="B30" s="11">
        <v>43839</v>
      </c>
      <c r="C30" s="8" t="str">
        <f>VLOOKUP(E30,$N$6:$P$17,3,FALSE)</f>
        <v>Q1</v>
      </c>
      <c r="D30" s="8" t="str">
        <f>VLOOKUP(E30,$N$6:$O$17,2,FALSE)</f>
        <v>January</v>
      </c>
      <c r="E30" s="8">
        <f>MONTH(B30)</f>
        <v>1</v>
      </c>
      <c r="F30" s="8">
        <f>DAY(B30)</f>
        <v>9</v>
      </c>
      <c r="G30" s="8" t="s">
        <v>27</v>
      </c>
      <c r="H30" s="9">
        <v>2.75</v>
      </c>
      <c r="I30" s="8" t="s">
        <v>32</v>
      </c>
      <c r="J30" s="10">
        <f>H30*K30</f>
        <v>11275</v>
      </c>
      <c r="K30" s="16">
        <v>4100</v>
      </c>
    </row>
    <row r="31" spans="2:16" x14ac:dyDescent="0.2">
      <c r="B31" s="11">
        <v>43839</v>
      </c>
      <c r="C31" s="8" t="str">
        <f>VLOOKUP(E31,$N$6:$P$17,3,FALSE)</f>
        <v>Q1</v>
      </c>
      <c r="D31" s="8" t="str">
        <f>VLOOKUP(E31,$N$6:$O$17,2,FALSE)</f>
        <v>January</v>
      </c>
      <c r="E31" s="8">
        <f>MONTH(B31)</f>
        <v>1</v>
      </c>
      <c r="F31" s="8">
        <f>DAY(B31)</f>
        <v>9</v>
      </c>
      <c r="G31" s="8" t="s">
        <v>27</v>
      </c>
      <c r="H31" s="9">
        <v>2.79</v>
      </c>
      <c r="I31" s="8" t="s">
        <v>31</v>
      </c>
      <c r="J31" s="10">
        <f>H31*K31</f>
        <v>10434.6</v>
      </c>
      <c r="K31" s="16">
        <v>3740</v>
      </c>
    </row>
    <row r="32" spans="2:16" x14ac:dyDescent="0.2">
      <c r="B32" s="11">
        <v>43841</v>
      </c>
      <c r="C32" s="8" t="str">
        <f>VLOOKUP(E32,$N$6:$P$17,3,FALSE)</f>
        <v>Q1</v>
      </c>
      <c r="D32" s="8" t="str">
        <f>VLOOKUP(E32,$N$6:$O$17,2,FALSE)</f>
        <v>January</v>
      </c>
      <c r="E32" s="8">
        <f>MONTH(B32)</f>
        <v>1</v>
      </c>
      <c r="F32" s="8">
        <f>DAY(B32)</f>
        <v>11</v>
      </c>
      <c r="G32" s="8" t="s">
        <v>27</v>
      </c>
      <c r="H32" s="9">
        <v>2.86</v>
      </c>
      <c r="I32" s="8" t="s">
        <v>28</v>
      </c>
      <c r="J32" s="10">
        <f>H32*K32</f>
        <v>14734.72</v>
      </c>
      <c r="K32" s="16">
        <v>5152</v>
      </c>
    </row>
    <row r="33" spans="2:11" x14ac:dyDescent="0.2">
      <c r="B33" s="11">
        <v>43841</v>
      </c>
      <c r="C33" s="8" t="str">
        <f>VLOOKUP(E33,$N$6:$P$17,3,FALSE)</f>
        <v>Q1</v>
      </c>
      <c r="D33" s="8" t="str">
        <f>VLOOKUP(E33,$N$6:$O$17,2,FALSE)</f>
        <v>January</v>
      </c>
      <c r="E33" s="8">
        <f>MONTH(B33)</f>
        <v>1</v>
      </c>
      <c r="F33" s="8">
        <f>DAY(B33)</f>
        <v>11</v>
      </c>
      <c r="G33" s="8" t="s">
        <v>27</v>
      </c>
      <c r="H33" s="9">
        <v>2.78</v>
      </c>
      <c r="I33" s="8" t="s">
        <v>31</v>
      </c>
      <c r="J33" s="10">
        <f>H33*K33</f>
        <v>9941.2799999999988</v>
      </c>
      <c r="K33" s="16">
        <v>3576</v>
      </c>
    </row>
    <row r="34" spans="2:11" x14ac:dyDescent="0.2">
      <c r="B34" s="11">
        <v>43842</v>
      </c>
      <c r="C34" s="8" t="str">
        <f>VLOOKUP(E34,$N$6:$P$17,3,FALSE)</f>
        <v>Q1</v>
      </c>
      <c r="D34" s="8" t="str">
        <f>VLOOKUP(E34,$N$6:$O$17,2,FALSE)</f>
        <v>January</v>
      </c>
      <c r="E34" s="8">
        <f>MONTH(B34)</f>
        <v>1</v>
      </c>
      <c r="F34" s="8">
        <f>DAY(B34)</f>
        <v>12</v>
      </c>
      <c r="G34" s="8" t="s">
        <v>27</v>
      </c>
      <c r="H34" s="9">
        <v>2.78</v>
      </c>
      <c r="I34" s="8" t="s">
        <v>28</v>
      </c>
      <c r="J34" s="10">
        <f>H34*K34</f>
        <v>14472.679999999998</v>
      </c>
      <c r="K34" s="16">
        <v>5206</v>
      </c>
    </row>
    <row r="35" spans="2:11" x14ac:dyDescent="0.2">
      <c r="B35" s="11">
        <v>43842</v>
      </c>
      <c r="C35" s="8" t="str">
        <f>VLOOKUP(E35,$N$6:$P$17,3,FALSE)</f>
        <v>Q1</v>
      </c>
      <c r="D35" s="8" t="str">
        <f>VLOOKUP(E35,$N$6:$O$17,2,FALSE)</f>
        <v>January</v>
      </c>
      <c r="E35" s="8">
        <f>MONTH(B35)</f>
        <v>1</v>
      </c>
      <c r="F35" s="8">
        <f>DAY(B35)</f>
        <v>12</v>
      </c>
      <c r="G35" s="8" t="s">
        <v>29</v>
      </c>
      <c r="H35" s="9">
        <v>2.79</v>
      </c>
      <c r="I35" s="8" t="s">
        <v>30</v>
      </c>
      <c r="J35" s="10">
        <f>H35*K35</f>
        <v>16910.189999999999</v>
      </c>
      <c r="K35" s="16">
        <v>6061</v>
      </c>
    </row>
    <row r="36" spans="2:11" x14ac:dyDescent="0.2">
      <c r="B36" s="11">
        <v>43842</v>
      </c>
      <c r="C36" s="8" t="str">
        <f>VLOOKUP(E36,$N$6:$P$17,3,FALSE)</f>
        <v>Q1</v>
      </c>
      <c r="D36" s="8" t="str">
        <f>VLOOKUP(E36,$N$6:$O$17,2,FALSE)</f>
        <v>January</v>
      </c>
      <c r="E36" s="8">
        <f>MONTH(B36)</f>
        <v>1</v>
      </c>
      <c r="F36" s="8">
        <f>DAY(B36)</f>
        <v>12</v>
      </c>
      <c r="G36" s="8" t="s">
        <v>27</v>
      </c>
      <c r="H36" s="9">
        <v>2.78</v>
      </c>
      <c r="I36" s="8" t="s">
        <v>32</v>
      </c>
      <c r="J36" s="10">
        <f>H36*K36</f>
        <v>17936.559999999998</v>
      </c>
      <c r="K36" s="16">
        <v>6452</v>
      </c>
    </row>
    <row r="37" spans="2:11" x14ac:dyDescent="0.2">
      <c r="B37" s="11">
        <v>43842</v>
      </c>
      <c r="C37" s="8" t="str">
        <f>VLOOKUP(E37,$N$6:$P$17,3,FALSE)</f>
        <v>Q1</v>
      </c>
      <c r="D37" s="8" t="str">
        <f>VLOOKUP(E37,$N$6:$O$17,2,FALSE)</f>
        <v>January</v>
      </c>
      <c r="E37" s="8">
        <f>MONTH(B37)</f>
        <v>1</v>
      </c>
      <c r="F37" s="8">
        <f>DAY(B37)</f>
        <v>12</v>
      </c>
      <c r="G37" s="8" t="s">
        <v>29</v>
      </c>
      <c r="H37" s="9">
        <v>2.74</v>
      </c>
      <c r="I37" s="8" t="s">
        <v>32</v>
      </c>
      <c r="J37" s="10">
        <f>H37*K37</f>
        <v>10011.960000000001</v>
      </c>
      <c r="K37" s="16">
        <v>3654</v>
      </c>
    </row>
    <row r="38" spans="2:11" x14ac:dyDescent="0.2">
      <c r="B38" s="11">
        <v>43843</v>
      </c>
      <c r="C38" s="8" t="str">
        <f>VLOOKUP(E38,$N$6:$P$17,3,FALSE)</f>
        <v>Q1</v>
      </c>
      <c r="D38" s="8" t="str">
        <f>VLOOKUP(E38,$N$6:$O$17,2,FALSE)</f>
        <v>January</v>
      </c>
      <c r="E38" s="8">
        <f>MONTH(B38)</f>
        <v>1</v>
      </c>
      <c r="F38" s="8">
        <f>DAY(B38)</f>
        <v>13</v>
      </c>
      <c r="G38" s="8" t="s">
        <v>27</v>
      </c>
      <c r="H38" s="9">
        <v>2.81</v>
      </c>
      <c r="I38" s="8" t="s">
        <v>28</v>
      </c>
      <c r="J38" s="10">
        <f>H38*K38</f>
        <v>14783.41</v>
      </c>
      <c r="K38" s="16">
        <v>5261</v>
      </c>
    </row>
    <row r="39" spans="2:11" x14ac:dyDescent="0.2">
      <c r="B39" s="11">
        <v>43843</v>
      </c>
      <c r="C39" s="8" t="str">
        <f>VLOOKUP(E39,$N$6:$P$17,3,FALSE)</f>
        <v>Q1</v>
      </c>
      <c r="D39" s="8" t="str">
        <f>VLOOKUP(E39,$N$6:$O$17,2,FALSE)</f>
        <v>January</v>
      </c>
      <c r="E39" s="8">
        <f>MONTH(B39)</f>
        <v>1</v>
      </c>
      <c r="F39" s="8">
        <f>DAY(B39)</f>
        <v>13</v>
      </c>
      <c r="G39" s="8" t="s">
        <v>27</v>
      </c>
      <c r="H39" s="9">
        <v>2.79</v>
      </c>
      <c r="I39" s="8" t="s">
        <v>30</v>
      </c>
      <c r="J39" s="10">
        <f>H39*K39</f>
        <v>11257.65</v>
      </c>
      <c r="K39" s="16">
        <v>4035</v>
      </c>
    </row>
    <row r="40" spans="2:11" x14ac:dyDescent="0.2">
      <c r="B40" s="11">
        <v>43843</v>
      </c>
      <c r="C40" s="8" t="str">
        <f>VLOOKUP(E40,$N$6:$P$17,3,FALSE)</f>
        <v>Q1</v>
      </c>
      <c r="D40" s="8" t="str">
        <f>VLOOKUP(E40,$N$6:$O$17,2,FALSE)</f>
        <v>January</v>
      </c>
      <c r="E40" s="8">
        <f>MONTH(B40)</f>
        <v>1</v>
      </c>
      <c r="F40" s="8">
        <f>DAY(B40)</f>
        <v>13</v>
      </c>
      <c r="G40" s="8" t="s">
        <v>29</v>
      </c>
      <c r="H40" s="9">
        <v>2.78</v>
      </c>
      <c r="I40" s="8" t="s">
        <v>30</v>
      </c>
      <c r="J40" s="10">
        <f>H40*K40</f>
        <v>7122.36</v>
      </c>
      <c r="K40" s="16">
        <v>2562</v>
      </c>
    </row>
    <row r="41" spans="2:11" x14ac:dyDescent="0.2">
      <c r="B41" s="11">
        <v>43844</v>
      </c>
      <c r="C41" s="8" t="str">
        <f>VLOOKUP(E41,$N$6:$P$17,3,FALSE)</f>
        <v>Q1</v>
      </c>
      <c r="D41" s="8" t="str">
        <f>VLOOKUP(E41,$N$6:$O$17,2,FALSE)</f>
        <v>January</v>
      </c>
      <c r="E41" s="8">
        <f>MONTH(B41)</f>
        <v>1</v>
      </c>
      <c r="F41" s="8">
        <f>DAY(B41)</f>
        <v>14</v>
      </c>
      <c r="G41" s="8" t="s">
        <v>27</v>
      </c>
      <c r="H41" s="9">
        <v>2.83</v>
      </c>
      <c r="I41" s="8" t="s">
        <v>28</v>
      </c>
      <c r="J41" s="10">
        <f>H41*K41</f>
        <v>16985.66</v>
      </c>
      <c r="K41" s="16">
        <v>6002</v>
      </c>
    </row>
    <row r="42" spans="2:11" x14ac:dyDescent="0.2">
      <c r="B42" s="11">
        <v>43844</v>
      </c>
      <c r="C42" s="8" t="str">
        <f>VLOOKUP(E42,$N$6:$P$17,3,FALSE)</f>
        <v>Q1</v>
      </c>
      <c r="D42" s="8" t="str">
        <f>VLOOKUP(E42,$N$6:$O$17,2,FALSE)</f>
        <v>January</v>
      </c>
      <c r="E42" s="8">
        <f>MONTH(B42)</f>
        <v>1</v>
      </c>
      <c r="F42" s="8">
        <f>DAY(B42)</f>
        <v>14</v>
      </c>
      <c r="G42" s="8" t="s">
        <v>29</v>
      </c>
      <c r="H42" s="9">
        <v>2.71</v>
      </c>
      <c r="I42" s="8" t="s">
        <v>30</v>
      </c>
      <c r="J42" s="10">
        <f>H42*K42</f>
        <v>11181.46</v>
      </c>
      <c r="K42" s="16">
        <v>4126</v>
      </c>
    </row>
    <row r="43" spans="2:11" x14ac:dyDescent="0.2">
      <c r="B43" s="11">
        <v>43844</v>
      </c>
      <c r="C43" s="8" t="str">
        <f>VLOOKUP(E43,$N$6:$P$17,3,FALSE)</f>
        <v>Q1</v>
      </c>
      <c r="D43" s="8" t="str">
        <f>VLOOKUP(E43,$N$6:$O$17,2,FALSE)</f>
        <v>January</v>
      </c>
      <c r="E43" s="8">
        <f>MONTH(B43)</f>
        <v>1</v>
      </c>
      <c r="F43" s="8">
        <f>DAY(B43)</f>
        <v>14</v>
      </c>
      <c r="G43" s="8" t="s">
        <v>27</v>
      </c>
      <c r="H43" s="9">
        <v>2.77</v>
      </c>
      <c r="I43" s="8" t="s">
        <v>31</v>
      </c>
      <c r="J43" s="10">
        <f>H43*K43</f>
        <v>13982.960000000001</v>
      </c>
      <c r="K43" s="16">
        <v>5048</v>
      </c>
    </row>
    <row r="44" spans="2:11" x14ac:dyDescent="0.2">
      <c r="B44" s="11">
        <v>43845</v>
      </c>
      <c r="C44" s="8" t="str">
        <f>VLOOKUP(E44,$N$6:$P$17,3,FALSE)</f>
        <v>Q1</v>
      </c>
      <c r="D44" s="8" t="str">
        <f>VLOOKUP(E44,$N$6:$O$17,2,FALSE)</f>
        <v>January</v>
      </c>
      <c r="E44" s="8">
        <f>MONTH(B44)</f>
        <v>1</v>
      </c>
      <c r="F44" s="8">
        <f>DAY(B44)</f>
        <v>15</v>
      </c>
      <c r="G44" s="8" t="s">
        <v>27</v>
      </c>
      <c r="H44" s="9">
        <v>2.74</v>
      </c>
      <c r="I44" s="8" t="s">
        <v>30</v>
      </c>
      <c r="J44" s="10">
        <f>H44*K44</f>
        <v>9713.3000000000011</v>
      </c>
      <c r="K44" s="16">
        <v>3545</v>
      </c>
    </row>
    <row r="45" spans="2:11" x14ac:dyDescent="0.2">
      <c r="B45" s="11">
        <v>43845</v>
      </c>
      <c r="C45" s="8" t="str">
        <f>VLOOKUP(E45,$N$6:$P$17,3,FALSE)</f>
        <v>Q1</v>
      </c>
      <c r="D45" s="8" t="str">
        <f>VLOOKUP(E45,$N$6:$O$17,2,FALSE)</f>
        <v>January</v>
      </c>
      <c r="E45" s="8">
        <f>MONTH(B45)</f>
        <v>1</v>
      </c>
      <c r="F45" s="8">
        <f>DAY(B45)</f>
        <v>15</v>
      </c>
      <c r="G45" s="8" t="s">
        <v>27</v>
      </c>
      <c r="H45" s="9">
        <v>2.82</v>
      </c>
      <c r="I45" s="8" t="s">
        <v>30</v>
      </c>
      <c r="J45" s="10">
        <f>H45*K45</f>
        <v>11418.179999999998</v>
      </c>
      <c r="K45" s="16">
        <v>4049</v>
      </c>
    </row>
    <row r="46" spans="2:11" x14ac:dyDescent="0.2">
      <c r="B46" s="11">
        <v>43845</v>
      </c>
      <c r="C46" s="8" t="str">
        <f>VLOOKUP(E46,$N$6:$P$17,3,FALSE)</f>
        <v>Q1</v>
      </c>
      <c r="D46" s="8" t="str">
        <f>VLOOKUP(E46,$N$6:$O$17,2,FALSE)</f>
        <v>January</v>
      </c>
      <c r="E46" s="8">
        <f>MONTH(B46)</f>
        <v>1</v>
      </c>
      <c r="F46" s="8">
        <f>DAY(B46)</f>
        <v>15</v>
      </c>
      <c r="G46" s="8" t="s">
        <v>27</v>
      </c>
      <c r="H46" s="9">
        <v>2.74</v>
      </c>
      <c r="I46" s="8" t="s">
        <v>31</v>
      </c>
      <c r="J46" s="10">
        <f>H46*K46</f>
        <v>17344.2</v>
      </c>
      <c r="K46" s="16">
        <v>6330</v>
      </c>
    </row>
    <row r="47" spans="2:11" x14ac:dyDescent="0.2">
      <c r="B47" s="11">
        <v>43845</v>
      </c>
      <c r="C47" s="8" t="str">
        <f>VLOOKUP(E47,$N$6:$P$17,3,FALSE)</f>
        <v>Q1</v>
      </c>
      <c r="D47" s="8" t="str">
        <f>VLOOKUP(E47,$N$6:$O$17,2,FALSE)</f>
        <v>January</v>
      </c>
      <c r="E47" s="8">
        <f>MONTH(B47)</f>
        <v>1</v>
      </c>
      <c r="F47" s="8">
        <f>DAY(B47)</f>
        <v>15</v>
      </c>
      <c r="G47" s="8" t="s">
        <v>27</v>
      </c>
      <c r="H47" s="9">
        <v>2.81</v>
      </c>
      <c r="I47" s="8" t="s">
        <v>31</v>
      </c>
      <c r="J47" s="10">
        <f>H47*K47</f>
        <v>10604.94</v>
      </c>
      <c r="K47" s="16">
        <v>3774</v>
      </c>
    </row>
    <row r="48" spans="2:11" x14ac:dyDescent="0.2">
      <c r="B48" s="11">
        <v>43846</v>
      </c>
      <c r="C48" s="8" t="str">
        <f>VLOOKUP(E48,$N$6:$P$17,3,FALSE)</f>
        <v>Q1</v>
      </c>
      <c r="D48" s="8" t="str">
        <f>VLOOKUP(E48,$N$6:$O$17,2,FALSE)</f>
        <v>January</v>
      </c>
      <c r="E48" s="8">
        <f>MONTH(B48)</f>
        <v>1</v>
      </c>
      <c r="F48" s="8">
        <f>DAY(B48)</f>
        <v>16</v>
      </c>
      <c r="G48" s="8" t="s">
        <v>29</v>
      </c>
      <c r="H48" s="9">
        <v>2.73</v>
      </c>
      <c r="I48" s="8" t="s">
        <v>32</v>
      </c>
      <c r="J48" s="10">
        <f>H48*K48</f>
        <v>11283.09</v>
      </c>
      <c r="K48" s="16">
        <v>4133</v>
      </c>
    </row>
    <row r="49" spans="2:11" x14ac:dyDescent="0.2">
      <c r="B49" s="11">
        <v>43847</v>
      </c>
      <c r="C49" s="8" t="str">
        <f>VLOOKUP(E49,$N$6:$P$17,3,FALSE)</f>
        <v>Q1</v>
      </c>
      <c r="D49" s="8" t="str">
        <f>VLOOKUP(E49,$N$6:$O$17,2,FALSE)</f>
        <v>January</v>
      </c>
      <c r="E49" s="8">
        <f>MONTH(B49)</f>
        <v>1</v>
      </c>
      <c r="F49" s="8">
        <f>DAY(B49)</f>
        <v>17</v>
      </c>
      <c r="G49" s="8" t="s">
        <v>29</v>
      </c>
      <c r="H49" s="9">
        <v>2.76</v>
      </c>
      <c r="I49" s="8" t="s">
        <v>28</v>
      </c>
      <c r="J49" s="10">
        <f>H49*K49</f>
        <v>12557.999999999998</v>
      </c>
      <c r="K49" s="16">
        <v>4550</v>
      </c>
    </row>
    <row r="50" spans="2:11" x14ac:dyDescent="0.2">
      <c r="B50" s="11">
        <v>43847</v>
      </c>
      <c r="C50" s="8" t="str">
        <f>VLOOKUP(E50,$N$6:$P$17,3,FALSE)</f>
        <v>Q1</v>
      </c>
      <c r="D50" s="8" t="str">
        <f>VLOOKUP(E50,$N$6:$O$17,2,FALSE)</f>
        <v>January</v>
      </c>
      <c r="E50" s="8">
        <f>MONTH(B50)</f>
        <v>1</v>
      </c>
      <c r="F50" s="8">
        <f>DAY(B50)</f>
        <v>17</v>
      </c>
      <c r="G50" s="8" t="s">
        <v>27</v>
      </c>
      <c r="H50" s="9">
        <v>2.78</v>
      </c>
      <c r="I50" s="8" t="s">
        <v>28</v>
      </c>
      <c r="J50" s="10">
        <f>H50*K50</f>
        <v>10024.679999999998</v>
      </c>
      <c r="K50" s="16">
        <v>3606</v>
      </c>
    </row>
    <row r="51" spans="2:11" x14ac:dyDescent="0.2">
      <c r="B51" s="11">
        <v>43847</v>
      </c>
      <c r="C51" s="8" t="str">
        <f>VLOOKUP(E51,$N$6:$P$17,3,FALSE)</f>
        <v>Q1</v>
      </c>
      <c r="D51" s="8" t="str">
        <f>VLOOKUP(E51,$N$6:$O$17,2,FALSE)</f>
        <v>January</v>
      </c>
      <c r="E51" s="8">
        <f>MONTH(B51)</f>
        <v>1</v>
      </c>
      <c r="F51" s="8">
        <f>DAY(B51)</f>
        <v>17</v>
      </c>
      <c r="G51" s="8" t="s">
        <v>29</v>
      </c>
      <c r="H51" s="9">
        <v>2.78</v>
      </c>
      <c r="I51" s="8" t="s">
        <v>28</v>
      </c>
      <c r="J51" s="10">
        <f>H51*K51</f>
        <v>16654.98</v>
      </c>
      <c r="K51" s="16">
        <v>5991</v>
      </c>
    </row>
    <row r="52" spans="2:11" x14ac:dyDescent="0.2">
      <c r="B52" s="11">
        <v>43847</v>
      </c>
      <c r="C52" s="8" t="str">
        <f>VLOOKUP(E52,$N$6:$P$17,3,FALSE)</f>
        <v>Q1</v>
      </c>
      <c r="D52" s="8" t="str">
        <f>VLOOKUP(E52,$N$6:$O$17,2,FALSE)</f>
        <v>January</v>
      </c>
      <c r="E52" s="8">
        <f>MONTH(B52)</f>
        <v>1</v>
      </c>
      <c r="F52" s="8">
        <f>DAY(B52)</f>
        <v>17</v>
      </c>
      <c r="G52" s="8" t="s">
        <v>27</v>
      </c>
      <c r="H52" s="9">
        <v>2.78</v>
      </c>
      <c r="I52" s="8" t="s">
        <v>28</v>
      </c>
      <c r="J52" s="10">
        <f>H52*K52</f>
        <v>16855.14</v>
      </c>
      <c r="K52" s="16">
        <v>6063</v>
      </c>
    </row>
    <row r="53" spans="2:11" x14ac:dyDescent="0.2">
      <c r="B53" s="11">
        <v>43847</v>
      </c>
      <c r="C53" s="8" t="str">
        <f>VLOOKUP(E53,$N$6:$P$17,3,FALSE)</f>
        <v>Q1</v>
      </c>
      <c r="D53" s="8" t="str">
        <f>VLOOKUP(E53,$N$6:$O$17,2,FALSE)</f>
        <v>January</v>
      </c>
      <c r="E53" s="8">
        <f>MONTH(B53)</f>
        <v>1</v>
      </c>
      <c r="F53" s="8">
        <f>DAY(B53)</f>
        <v>17</v>
      </c>
      <c r="G53" s="8" t="s">
        <v>27</v>
      </c>
      <c r="H53" s="9">
        <v>2.81</v>
      </c>
      <c r="I53" s="8" t="s">
        <v>28</v>
      </c>
      <c r="J53" s="10">
        <f>H53*K53</f>
        <v>14923.91</v>
      </c>
      <c r="K53" s="16">
        <v>5311</v>
      </c>
    </row>
    <row r="54" spans="2:11" x14ac:dyDescent="0.2">
      <c r="B54" s="11">
        <v>43847</v>
      </c>
      <c r="C54" s="8" t="str">
        <f>VLOOKUP(E54,$N$6:$P$17,3,FALSE)</f>
        <v>Q1</v>
      </c>
      <c r="D54" s="8" t="str">
        <f>VLOOKUP(E54,$N$6:$O$17,2,FALSE)</f>
        <v>January</v>
      </c>
      <c r="E54" s="8">
        <f>MONTH(B54)</f>
        <v>1</v>
      </c>
      <c r="F54" s="8">
        <f>DAY(B54)</f>
        <v>17</v>
      </c>
      <c r="G54" s="8" t="s">
        <v>27</v>
      </c>
      <c r="H54" s="9">
        <v>2.75</v>
      </c>
      <c r="I54" s="8" t="s">
        <v>30</v>
      </c>
      <c r="J54" s="10">
        <f>H54*K54</f>
        <v>17561.5</v>
      </c>
      <c r="K54" s="16">
        <v>6386</v>
      </c>
    </row>
    <row r="55" spans="2:11" x14ac:dyDescent="0.2">
      <c r="B55" s="11">
        <v>43847</v>
      </c>
      <c r="C55" s="8" t="str">
        <f>VLOOKUP(E55,$N$6:$P$17,3,FALSE)</f>
        <v>Q1</v>
      </c>
      <c r="D55" s="8" t="str">
        <f>VLOOKUP(E55,$N$6:$O$17,2,FALSE)</f>
        <v>January</v>
      </c>
      <c r="E55" s="8">
        <f>MONTH(B55)</f>
        <v>1</v>
      </c>
      <c r="F55" s="8">
        <f>DAY(B55)</f>
        <v>17</v>
      </c>
      <c r="G55" s="8" t="s">
        <v>27</v>
      </c>
      <c r="H55" s="9">
        <v>2.78</v>
      </c>
      <c r="I55" s="8" t="s">
        <v>30</v>
      </c>
      <c r="J55" s="10">
        <f>H55*K55</f>
        <v>10897.599999999999</v>
      </c>
      <c r="K55" s="16">
        <v>3920</v>
      </c>
    </row>
    <row r="56" spans="2:11" x14ac:dyDescent="0.2">
      <c r="B56" s="11">
        <v>43847</v>
      </c>
      <c r="C56" s="8" t="str">
        <f>VLOOKUP(E56,$N$6:$P$17,3,FALSE)</f>
        <v>Q1</v>
      </c>
      <c r="D56" s="8" t="str">
        <f>VLOOKUP(E56,$N$6:$O$17,2,FALSE)</f>
        <v>January</v>
      </c>
      <c r="E56" s="8">
        <f>MONTH(B56)</f>
        <v>1</v>
      </c>
      <c r="F56" s="8">
        <f>DAY(B56)</f>
        <v>17</v>
      </c>
      <c r="G56" s="8" t="s">
        <v>27</v>
      </c>
      <c r="H56" s="9">
        <v>2.76</v>
      </c>
      <c r="I56" s="8" t="s">
        <v>30</v>
      </c>
      <c r="J56" s="10">
        <f>H56*K56</f>
        <v>12883.679999999998</v>
      </c>
      <c r="K56" s="16">
        <v>4668</v>
      </c>
    </row>
    <row r="57" spans="2:11" x14ac:dyDescent="0.2">
      <c r="B57" s="11">
        <v>43847</v>
      </c>
      <c r="C57" s="8" t="str">
        <f>VLOOKUP(E57,$N$6:$P$17,3,FALSE)</f>
        <v>Q1</v>
      </c>
      <c r="D57" s="8" t="str">
        <f>VLOOKUP(E57,$N$6:$O$17,2,FALSE)</f>
        <v>January</v>
      </c>
      <c r="E57" s="8">
        <f>MONTH(B57)</f>
        <v>1</v>
      </c>
      <c r="F57" s="8">
        <f>DAY(B57)</f>
        <v>17</v>
      </c>
      <c r="G57" s="8" t="s">
        <v>29</v>
      </c>
      <c r="H57" s="9">
        <v>2.74</v>
      </c>
      <c r="I57" s="8" t="s">
        <v>32</v>
      </c>
      <c r="J57" s="10">
        <f>H57*K57</f>
        <v>8137.8</v>
      </c>
      <c r="K57" s="16">
        <v>2970</v>
      </c>
    </row>
    <row r="58" spans="2:11" x14ac:dyDescent="0.2">
      <c r="B58" s="11">
        <v>43847</v>
      </c>
      <c r="C58" s="8" t="str">
        <f>VLOOKUP(E58,$N$6:$P$17,3,FALSE)</f>
        <v>Q1</v>
      </c>
      <c r="D58" s="8" t="str">
        <f>VLOOKUP(E58,$N$6:$O$17,2,FALSE)</f>
        <v>January</v>
      </c>
      <c r="E58" s="8">
        <f>MONTH(B58)</f>
        <v>1</v>
      </c>
      <c r="F58" s="8">
        <f>DAY(B58)</f>
        <v>17</v>
      </c>
      <c r="G58" s="8" t="s">
        <v>27</v>
      </c>
      <c r="H58" s="9">
        <v>2.74</v>
      </c>
      <c r="I58" s="8" t="s">
        <v>32</v>
      </c>
      <c r="J58" s="10">
        <f>H58*K58</f>
        <v>10453.1</v>
      </c>
      <c r="K58" s="16">
        <v>3815</v>
      </c>
    </row>
    <row r="59" spans="2:11" x14ac:dyDescent="0.2">
      <c r="B59" s="11">
        <v>43847</v>
      </c>
      <c r="C59" s="8" t="str">
        <f>VLOOKUP(E59,$N$6:$P$17,3,FALSE)</f>
        <v>Q1</v>
      </c>
      <c r="D59" s="8" t="str">
        <f>VLOOKUP(E59,$N$6:$O$17,2,FALSE)</f>
        <v>January</v>
      </c>
      <c r="E59" s="8">
        <f>MONTH(B59)</f>
        <v>1</v>
      </c>
      <c r="F59" s="8">
        <f>DAY(B59)</f>
        <v>17</v>
      </c>
      <c r="G59" s="8" t="s">
        <v>27</v>
      </c>
      <c r="H59" s="9">
        <v>2.74</v>
      </c>
      <c r="I59" s="8" t="s">
        <v>32</v>
      </c>
      <c r="J59" s="10">
        <f>H59*K59</f>
        <v>17171.580000000002</v>
      </c>
      <c r="K59" s="16">
        <v>6267</v>
      </c>
    </row>
    <row r="60" spans="2:11" x14ac:dyDescent="0.2">
      <c r="B60" s="11">
        <v>43848</v>
      </c>
      <c r="C60" s="8" t="str">
        <f>VLOOKUP(E60,$N$6:$P$17,3,FALSE)</f>
        <v>Q1</v>
      </c>
      <c r="D60" s="8" t="str">
        <f>VLOOKUP(E60,$N$6:$O$17,2,FALSE)</f>
        <v>January</v>
      </c>
      <c r="E60" s="8">
        <f>MONTH(B60)</f>
        <v>1</v>
      </c>
      <c r="F60" s="8">
        <f>DAY(B60)</f>
        <v>18</v>
      </c>
      <c r="G60" s="8" t="s">
        <v>27</v>
      </c>
      <c r="H60" s="9">
        <v>2.78</v>
      </c>
      <c r="I60" s="8" t="s">
        <v>28</v>
      </c>
      <c r="J60" s="10">
        <f>H60*K60</f>
        <v>14539.4</v>
      </c>
      <c r="K60" s="16">
        <v>5230</v>
      </c>
    </row>
    <row r="61" spans="2:11" x14ac:dyDescent="0.2">
      <c r="B61" s="11">
        <v>43848</v>
      </c>
      <c r="C61" s="8" t="str">
        <f>VLOOKUP(E61,$N$6:$P$17,3,FALSE)</f>
        <v>Q1</v>
      </c>
      <c r="D61" s="8" t="str">
        <f>VLOOKUP(E61,$N$6:$O$17,2,FALSE)</f>
        <v>January</v>
      </c>
      <c r="E61" s="8">
        <f>MONTH(B61)</f>
        <v>1</v>
      </c>
      <c r="F61" s="8">
        <f>DAY(B61)</f>
        <v>18</v>
      </c>
      <c r="G61" s="8" t="s">
        <v>29</v>
      </c>
      <c r="H61" s="9">
        <v>2.74</v>
      </c>
      <c r="I61" s="8" t="s">
        <v>32</v>
      </c>
      <c r="J61" s="10">
        <f>H61*K61</f>
        <v>17322.280000000002</v>
      </c>
      <c r="K61" s="16">
        <v>6322</v>
      </c>
    </row>
    <row r="62" spans="2:11" x14ac:dyDescent="0.2">
      <c r="B62" s="11">
        <v>43848</v>
      </c>
      <c r="C62" s="8" t="str">
        <f>VLOOKUP(E62,$N$6:$P$17,3,FALSE)</f>
        <v>Q1</v>
      </c>
      <c r="D62" s="8" t="str">
        <f>VLOOKUP(E62,$N$6:$O$17,2,FALSE)</f>
        <v>January</v>
      </c>
      <c r="E62" s="8">
        <f>MONTH(B62)</f>
        <v>1</v>
      </c>
      <c r="F62" s="8">
        <f>DAY(B62)</f>
        <v>18</v>
      </c>
      <c r="G62" s="8" t="s">
        <v>27</v>
      </c>
      <c r="H62" s="9">
        <v>2.79</v>
      </c>
      <c r="I62" s="8" t="s">
        <v>31</v>
      </c>
      <c r="J62" s="10">
        <f>H62*K62</f>
        <v>13581.72</v>
      </c>
      <c r="K62" s="16">
        <v>4868</v>
      </c>
    </row>
    <row r="63" spans="2:11" x14ac:dyDescent="0.2">
      <c r="B63" s="11">
        <v>43849</v>
      </c>
      <c r="C63" s="8" t="str">
        <f>VLOOKUP(E63,$N$6:$P$17,3,FALSE)</f>
        <v>Q1</v>
      </c>
      <c r="D63" s="8" t="str">
        <f>VLOOKUP(E63,$N$6:$O$17,2,FALSE)</f>
        <v>January</v>
      </c>
      <c r="E63" s="8">
        <f>MONTH(B63)</f>
        <v>1</v>
      </c>
      <c r="F63" s="8">
        <f>DAY(B63)</f>
        <v>19</v>
      </c>
      <c r="G63" s="8" t="s">
        <v>27</v>
      </c>
      <c r="H63" s="9">
        <v>2.77</v>
      </c>
      <c r="I63" s="8" t="s">
        <v>31</v>
      </c>
      <c r="J63" s="10">
        <f>H63*K63</f>
        <v>10944.27</v>
      </c>
      <c r="K63" s="16">
        <v>3951</v>
      </c>
    </row>
    <row r="64" spans="2:11" x14ac:dyDescent="0.2">
      <c r="B64" s="11">
        <v>43849</v>
      </c>
      <c r="C64" s="8" t="str">
        <f>VLOOKUP(E64,$N$6:$P$17,3,FALSE)</f>
        <v>Q1</v>
      </c>
      <c r="D64" s="8" t="str">
        <f>VLOOKUP(E64,$N$6:$O$17,2,FALSE)</f>
        <v>January</v>
      </c>
      <c r="E64" s="8">
        <f>MONTH(B64)</f>
        <v>1</v>
      </c>
      <c r="F64" s="8">
        <f>DAY(B64)</f>
        <v>19</v>
      </c>
      <c r="G64" s="8" t="s">
        <v>29</v>
      </c>
      <c r="H64" s="9">
        <v>2.74</v>
      </c>
      <c r="I64" s="8" t="s">
        <v>31</v>
      </c>
      <c r="J64" s="10">
        <f>H64*K64</f>
        <v>15957.760000000002</v>
      </c>
      <c r="K64" s="16">
        <v>5824</v>
      </c>
    </row>
    <row r="65" spans="2:11" x14ac:dyDescent="0.2">
      <c r="B65" s="11">
        <v>43850</v>
      </c>
      <c r="C65" s="8" t="str">
        <f>VLOOKUP(E65,$N$6:$P$17,3,FALSE)</f>
        <v>Q1</v>
      </c>
      <c r="D65" s="8" t="str">
        <f>VLOOKUP(E65,$N$6:$O$17,2,FALSE)</f>
        <v>January</v>
      </c>
      <c r="E65" s="8">
        <f>MONTH(B65)</f>
        <v>1</v>
      </c>
      <c r="F65" s="8">
        <f>DAY(B65)</f>
        <v>20</v>
      </c>
      <c r="G65" s="8" t="s">
        <v>29</v>
      </c>
      <c r="H65" s="9">
        <v>2.77</v>
      </c>
      <c r="I65" s="8" t="s">
        <v>28</v>
      </c>
      <c r="J65" s="10">
        <f>H65*K65</f>
        <v>15229.460000000001</v>
      </c>
      <c r="K65" s="16">
        <v>5498</v>
      </c>
    </row>
    <row r="66" spans="2:11" x14ac:dyDescent="0.2">
      <c r="B66" s="11">
        <v>43850</v>
      </c>
      <c r="C66" s="8" t="str">
        <f>VLOOKUP(E66,$N$6:$P$17,3,FALSE)</f>
        <v>Q1</v>
      </c>
      <c r="D66" s="8" t="str">
        <f>VLOOKUP(E66,$N$6:$O$17,2,FALSE)</f>
        <v>January</v>
      </c>
      <c r="E66" s="8">
        <f>MONTH(B66)</f>
        <v>1</v>
      </c>
      <c r="F66" s="8">
        <f>DAY(B66)</f>
        <v>20</v>
      </c>
      <c r="G66" s="8" t="s">
        <v>29</v>
      </c>
      <c r="H66" s="9">
        <v>2.75</v>
      </c>
      <c r="I66" s="8" t="s">
        <v>32</v>
      </c>
      <c r="J66" s="10">
        <f>H66*K66</f>
        <v>8552.5</v>
      </c>
      <c r="K66" s="16">
        <v>3110</v>
      </c>
    </row>
    <row r="67" spans="2:11" x14ac:dyDescent="0.2">
      <c r="B67" s="11">
        <v>43850</v>
      </c>
      <c r="C67" s="8" t="str">
        <f>VLOOKUP(E67,$N$6:$P$17,3,FALSE)</f>
        <v>Q1</v>
      </c>
      <c r="D67" s="8" t="str">
        <f>VLOOKUP(E67,$N$6:$O$17,2,FALSE)</f>
        <v>January</v>
      </c>
      <c r="E67" s="8">
        <f>MONTH(B67)</f>
        <v>1</v>
      </c>
      <c r="F67" s="8">
        <f>DAY(B67)</f>
        <v>20</v>
      </c>
      <c r="G67" s="8" t="s">
        <v>27</v>
      </c>
      <c r="H67" s="9">
        <v>2.79</v>
      </c>
      <c r="I67" s="8" t="s">
        <v>31</v>
      </c>
      <c r="J67" s="10">
        <f>H67*K67</f>
        <v>10903.32</v>
      </c>
      <c r="K67" s="16">
        <v>3908</v>
      </c>
    </row>
    <row r="68" spans="2:11" x14ac:dyDescent="0.2">
      <c r="B68" s="11">
        <v>43850</v>
      </c>
      <c r="C68" s="8" t="str">
        <f>VLOOKUP(E68,$N$6:$P$17,3,FALSE)</f>
        <v>Q1</v>
      </c>
      <c r="D68" s="8" t="str">
        <f>VLOOKUP(E68,$N$6:$O$17,2,FALSE)</f>
        <v>January</v>
      </c>
      <c r="E68" s="8">
        <f>MONTH(B68)</f>
        <v>1</v>
      </c>
      <c r="F68" s="8">
        <f>DAY(B68)</f>
        <v>20</v>
      </c>
      <c r="G68" s="8" t="s">
        <v>27</v>
      </c>
      <c r="H68" s="9">
        <v>2.83</v>
      </c>
      <c r="I68" s="8" t="s">
        <v>31</v>
      </c>
      <c r="J68" s="10">
        <f>H68*K68</f>
        <v>8685.27</v>
      </c>
      <c r="K68" s="16">
        <v>3069</v>
      </c>
    </row>
    <row r="69" spans="2:11" x14ac:dyDescent="0.2">
      <c r="B69" s="11">
        <v>43851</v>
      </c>
      <c r="C69" s="8" t="str">
        <f>VLOOKUP(E69,$N$6:$P$17,3,FALSE)</f>
        <v>Q1</v>
      </c>
      <c r="D69" s="8" t="str">
        <f>VLOOKUP(E69,$N$6:$O$17,2,FALSE)</f>
        <v>January</v>
      </c>
      <c r="E69" s="8">
        <f>MONTH(B69)</f>
        <v>1</v>
      </c>
      <c r="F69" s="8">
        <f>DAY(B69)</f>
        <v>21</v>
      </c>
      <c r="G69" s="8" t="s">
        <v>29</v>
      </c>
      <c r="H69" s="9">
        <v>2.76</v>
      </c>
      <c r="I69" s="8" t="s">
        <v>30</v>
      </c>
      <c r="J69" s="10">
        <f>H69*K69</f>
        <v>11247</v>
      </c>
      <c r="K69" s="16">
        <v>4075</v>
      </c>
    </row>
    <row r="70" spans="2:11" x14ac:dyDescent="0.2">
      <c r="B70" s="11">
        <v>43851</v>
      </c>
      <c r="C70" s="8" t="str">
        <f>VLOOKUP(E70,$N$6:$P$17,3,FALSE)</f>
        <v>Q1</v>
      </c>
      <c r="D70" s="8" t="str">
        <f>VLOOKUP(E70,$N$6:$O$17,2,FALSE)</f>
        <v>January</v>
      </c>
      <c r="E70" s="8">
        <f>MONTH(B70)</f>
        <v>1</v>
      </c>
      <c r="F70" s="8">
        <f>DAY(B70)</f>
        <v>21</v>
      </c>
      <c r="G70" s="8" t="s">
        <v>27</v>
      </c>
      <c r="H70" s="9">
        <v>2.8</v>
      </c>
      <c r="I70" s="8" t="s">
        <v>31</v>
      </c>
      <c r="J70" s="10">
        <f>H70*K70</f>
        <v>8400</v>
      </c>
      <c r="K70" s="16">
        <v>3000</v>
      </c>
    </row>
    <row r="71" spans="2:11" x14ac:dyDescent="0.2">
      <c r="B71" s="11">
        <v>43851</v>
      </c>
      <c r="C71" s="8" t="str">
        <f>VLOOKUP(E71,$N$6:$P$17,3,FALSE)</f>
        <v>Q1</v>
      </c>
      <c r="D71" s="8" t="str">
        <f>VLOOKUP(E71,$N$6:$O$17,2,FALSE)</f>
        <v>January</v>
      </c>
      <c r="E71" s="8">
        <f>MONTH(B71)</f>
        <v>1</v>
      </c>
      <c r="F71" s="8">
        <f>DAY(B71)</f>
        <v>21</v>
      </c>
      <c r="G71" s="8" t="s">
        <v>27</v>
      </c>
      <c r="H71" s="9">
        <v>2.81</v>
      </c>
      <c r="I71" s="8" t="s">
        <v>31</v>
      </c>
      <c r="J71" s="10">
        <f>H71*K71</f>
        <v>14392.82</v>
      </c>
      <c r="K71" s="16">
        <v>5122</v>
      </c>
    </row>
    <row r="72" spans="2:11" x14ac:dyDescent="0.2">
      <c r="B72" s="11">
        <v>43852</v>
      </c>
      <c r="C72" s="8" t="str">
        <f>VLOOKUP(E72,$N$6:$P$17,3,FALSE)</f>
        <v>Q1</v>
      </c>
      <c r="D72" s="8" t="str">
        <f>VLOOKUP(E72,$N$6:$O$17,2,FALSE)</f>
        <v>January</v>
      </c>
      <c r="E72" s="8">
        <f>MONTH(B72)</f>
        <v>1</v>
      </c>
      <c r="F72" s="8">
        <f>DAY(B72)</f>
        <v>22</v>
      </c>
      <c r="G72" s="8" t="s">
        <v>27</v>
      </c>
      <c r="H72" s="9">
        <v>2.79</v>
      </c>
      <c r="I72" s="8" t="s">
        <v>28</v>
      </c>
      <c r="J72" s="10">
        <f>H72*K72</f>
        <v>16048.08</v>
      </c>
      <c r="K72" s="16">
        <v>5752</v>
      </c>
    </row>
    <row r="73" spans="2:11" x14ac:dyDescent="0.2">
      <c r="B73" s="11">
        <v>43853</v>
      </c>
      <c r="C73" s="8" t="str">
        <f>VLOOKUP(E73,$N$6:$P$17,3,FALSE)</f>
        <v>Q1</v>
      </c>
      <c r="D73" s="8" t="str">
        <f>VLOOKUP(E73,$N$6:$O$17,2,FALSE)</f>
        <v>January</v>
      </c>
      <c r="E73" s="8">
        <f>MONTH(B73)</f>
        <v>1</v>
      </c>
      <c r="F73" s="8">
        <f>DAY(B73)</f>
        <v>23</v>
      </c>
      <c r="G73" s="8" t="s">
        <v>27</v>
      </c>
      <c r="H73" s="9">
        <v>2.77</v>
      </c>
      <c r="I73" s="8" t="s">
        <v>32</v>
      </c>
      <c r="J73" s="10">
        <f>H73*K73</f>
        <v>16511.97</v>
      </c>
      <c r="K73" s="16">
        <v>5961</v>
      </c>
    </row>
    <row r="74" spans="2:11" x14ac:dyDescent="0.2">
      <c r="B74" s="11">
        <v>43854</v>
      </c>
      <c r="C74" s="8" t="str">
        <f>VLOOKUP(E74,$N$6:$P$17,3,FALSE)</f>
        <v>Q1</v>
      </c>
      <c r="D74" s="8" t="str">
        <f>VLOOKUP(E74,$N$6:$O$17,2,FALSE)</f>
        <v>January</v>
      </c>
      <c r="E74" s="8">
        <f>MONTH(B74)</f>
        <v>1</v>
      </c>
      <c r="F74" s="8">
        <f>DAY(B74)</f>
        <v>24</v>
      </c>
      <c r="G74" s="8" t="s">
        <v>29</v>
      </c>
      <c r="H74" s="9">
        <v>2.81</v>
      </c>
      <c r="I74" s="8" t="s">
        <v>28</v>
      </c>
      <c r="J74" s="10">
        <f>H74*K74</f>
        <v>16623.96</v>
      </c>
      <c r="K74" s="16">
        <v>5916</v>
      </c>
    </row>
    <row r="75" spans="2:11" x14ac:dyDescent="0.2">
      <c r="B75" s="11">
        <v>43854</v>
      </c>
      <c r="C75" s="8" t="str">
        <f>VLOOKUP(E75,$N$6:$P$17,3,FALSE)</f>
        <v>Q1</v>
      </c>
      <c r="D75" s="8" t="str">
        <f>VLOOKUP(E75,$N$6:$O$17,2,FALSE)</f>
        <v>January</v>
      </c>
      <c r="E75" s="8">
        <f>MONTH(B75)</f>
        <v>1</v>
      </c>
      <c r="F75" s="8">
        <f>DAY(B75)</f>
        <v>24</v>
      </c>
      <c r="G75" s="8" t="s">
        <v>27</v>
      </c>
      <c r="H75" s="9">
        <v>2.8</v>
      </c>
      <c r="I75" s="8" t="s">
        <v>30</v>
      </c>
      <c r="J75" s="10">
        <f>H75*K75</f>
        <v>14562.8</v>
      </c>
      <c r="K75" s="16">
        <v>5201</v>
      </c>
    </row>
    <row r="76" spans="2:11" x14ac:dyDescent="0.2">
      <c r="B76" s="11">
        <v>43854</v>
      </c>
      <c r="C76" s="8" t="str">
        <f>VLOOKUP(E76,$N$6:$P$17,3,FALSE)</f>
        <v>Q1</v>
      </c>
      <c r="D76" s="8" t="str">
        <f>VLOOKUP(E76,$N$6:$O$17,2,FALSE)</f>
        <v>January</v>
      </c>
      <c r="E76" s="8">
        <f>MONTH(B76)</f>
        <v>1</v>
      </c>
      <c r="F76" s="8">
        <f>DAY(B76)</f>
        <v>24</v>
      </c>
      <c r="G76" s="8" t="s">
        <v>27</v>
      </c>
      <c r="H76" s="9">
        <v>2.8</v>
      </c>
      <c r="I76" s="8" t="s">
        <v>30</v>
      </c>
      <c r="J76" s="10">
        <f>H76*K76</f>
        <v>15475.599999999999</v>
      </c>
      <c r="K76" s="16">
        <v>5527</v>
      </c>
    </row>
    <row r="77" spans="2:11" x14ac:dyDescent="0.2">
      <c r="B77" s="11">
        <v>43854</v>
      </c>
      <c r="C77" s="8" t="str">
        <f>VLOOKUP(E77,$N$6:$P$17,3,FALSE)</f>
        <v>Q1</v>
      </c>
      <c r="D77" s="8" t="str">
        <f>VLOOKUP(E77,$N$6:$O$17,2,FALSE)</f>
        <v>January</v>
      </c>
      <c r="E77" s="8">
        <f>MONTH(B77)</f>
        <v>1</v>
      </c>
      <c r="F77" s="8">
        <f>DAY(B77)</f>
        <v>24</v>
      </c>
      <c r="G77" s="8" t="s">
        <v>29</v>
      </c>
      <c r="H77" s="9">
        <v>2.79</v>
      </c>
      <c r="I77" s="8" t="s">
        <v>30</v>
      </c>
      <c r="J77" s="10">
        <f>H77*K77</f>
        <v>10772.19</v>
      </c>
      <c r="K77" s="16">
        <v>3861</v>
      </c>
    </row>
    <row r="78" spans="2:11" x14ac:dyDescent="0.2">
      <c r="B78" s="11">
        <v>43854</v>
      </c>
      <c r="C78" s="8" t="str">
        <f>VLOOKUP(E78,$N$6:$P$17,3,FALSE)</f>
        <v>Q1</v>
      </c>
      <c r="D78" s="8" t="str">
        <f>VLOOKUP(E78,$N$6:$O$17,2,FALSE)</f>
        <v>January</v>
      </c>
      <c r="E78" s="8">
        <f>MONTH(B78)</f>
        <v>1</v>
      </c>
      <c r="F78" s="8">
        <f>DAY(B78)</f>
        <v>24</v>
      </c>
      <c r="G78" s="8" t="s">
        <v>29</v>
      </c>
      <c r="H78" s="9">
        <v>2.8</v>
      </c>
      <c r="I78" s="8" t="s">
        <v>30</v>
      </c>
      <c r="J78" s="10">
        <f>H78*K78</f>
        <v>8688.4</v>
      </c>
      <c r="K78" s="16">
        <v>3103</v>
      </c>
    </row>
    <row r="79" spans="2:11" x14ac:dyDescent="0.2">
      <c r="B79" s="11">
        <v>43854</v>
      </c>
      <c r="C79" s="8" t="str">
        <f>VLOOKUP(E79,$N$6:$P$17,3,FALSE)</f>
        <v>Q1</v>
      </c>
      <c r="D79" s="8" t="str">
        <f>VLOOKUP(E79,$N$6:$O$17,2,FALSE)</f>
        <v>January</v>
      </c>
      <c r="E79" s="8">
        <f>MONTH(B79)</f>
        <v>1</v>
      </c>
      <c r="F79" s="8">
        <f>DAY(B79)</f>
        <v>24</v>
      </c>
      <c r="G79" s="8" t="s">
        <v>27</v>
      </c>
      <c r="H79" s="9">
        <v>2.78</v>
      </c>
      <c r="I79" s="8" t="s">
        <v>32</v>
      </c>
      <c r="J79" s="10">
        <f>H79*K79</f>
        <v>14761.8</v>
      </c>
      <c r="K79" s="16">
        <v>5310</v>
      </c>
    </row>
    <row r="80" spans="2:11" x14ac:dyDescent="0.2">
      <c r="B80" s="11">
        <v>43854</v>
      </c>
      <c r="C80" s="8" t="str">
        <f>VLOOKUP(E80,$N$6:$P$17,3,FALSE)</f>
        <v>Q1</v>
      </c>
      <c r="D80" s="8" t="str">
        <f>VLOOKUP(E80,$N$6:$O$17,2,FALSE)</f>
        <v>January</v>
      </c>
      <c r="E80" s="8">
        <f>MONTH(B80)</f>
        <v>1</v>
      </c>
      <c r="F80" s="8">
        <f>DAY(B80)</f>
        <v>24</v>
      </c>
      <c r="G80" s="8" t="s">
        <v>27</v>
      </c>
      <c r="H80" s="9">
        <v>2.76</v>
      </c>
      <c r="I80" s="8" t="s">
        <v>32</v>
      </c>
      <c r="J80" s="10">
        <f>H80*K80</f>
        <v>10993.08</v>
      </c>
      <c r="K80" s="16">
        <v>3983</v>
      </c>
    </row>
    <row r="81" spans="2:11" x14ac:dyDescent="0.2">
      <c r="B81" s="11">
        <v>43854</v>
      </c>
      <c r="C81" s="8" t="str">
        <f>VLOOKUP(E81,$N$6:$P$17,3,FALSE)</f>
        <v>Q1</v>
      </c>
      <c r="D81" s="8" t="str">
        <f>VLOOKUP(E81,$N$6:$O$17,2,FALSE)</f>
        <v>January</v>
      </c>
      <c r="E81" s="8">
        <f>MONTH(B81)</f>
        <v>1</v>
      </c>
      <c r="F81" s="8">
        <f>DAY(B81)</f>
        <v>24</v>
      </c>
      <c r="G81" s="8" t="s">
        <v>27</v>
      </c>
      <c r="H81" s="9">
        <v>2.81</v>
      </c>
      <c r="I81" s="8" t="s">
        <v>32</v>
      </c>
      <c r="J81" s="10">
        <f>H81*K81</f>
        <v>13010.300000000001</v>
      </c>
      <c r="K81" s="16">
        <v>4630</v>
      </c>
    </row>
    <row r="82" spans="2:11" x14ac:dyDescent="0.2">
      <c r="B82" s="11">
        <v>43854</v>
      </c>
      <c r="C82" s="8" t="str">
        <f>VLOOKUP(E82,$N$6:$P$17,3,FALSE)</f>
        <v>Q1</v>
      </c>
      <c r="D82" s="8" t="str">
        <f>VLOOKUP(E82,$N$6:$O$17,2,FALSE)</f>
        <v>January</v>
      </c>
      <c r="E82" s="8">
        <f>MONTH(B82)</f>
        <v>1</v>
      </c>
      <c r="F82" s="8">
        <f>DAY(B82)</f>
        <v>24</v>
      </c>
      <c r="G82" s="8" t="s">
        <v>27</v>
      </c>
      <c r="H82" s="9">
        <v>2.78</v>
      </c>
      <c r="I82" s="8" t="s">
        <v>32</v>
      </c>
      <c r="J82" s="10">
        <f>H82*K82</f>
        <v>17230.439999999999</v>
      </c>
      <c r="K82" s="16">
        <v>6198</v>
      </c>
    </row>
    <row r="83" spans="2:11" x14ac:dyDescent="0.2">
      <c r="B83" s="11">
        <v>43855</v>
      </c>
      <c r="C83" s="8" t="str">
        <f>VLOOKUP(E83,$N$6:$P$17,3,FALSE)</f>
        <v>Q1</v>
      </c>
      <c r="D83" s="8" t="str">
        <f>VLOOKUP(E83,$N$6:$O$17,2,FALSE)</f>
        <v>January</v>
      </c>
      <c r="E83" s="8">
        <f>MONTH(B83)</f>
        <v>1</v>
      </c>
      <c r="F83" s="8">
        <f>DAY(B83)</f>
        <v>25</v>
      </c>
      <c r="G83" s="8" t="s">
        <v>29</v>
      </c>
      <c r="H83" s="9">
        <v>2.78</v>
      </c>
      <c r="I83" s="8" t="s">
        <v>28</v>
      </c>
      <c r="J83" s="10">
        <f>H83*K83</f>
        <v>15045.359999999999</v>
      </c>
      <c r="K83" s="16">
        <v>5412</v>
      </c>
    </row>
    <row r="84" spans="2:11" x14ac:dyDescent="0.2">
      <c r="B84" s="11">
        <v>43855</v>
      </c>
      <c r="C84" s="8" t="str">
        <f>VLOOKUP(E84,$N$6:$P$17,3,FALSE)</f>
        <v>Q1</v>
      </c>
      <c r="D84" s="8" t="str">
        <f>VLOOKUP(E84,$N$6:$O$17,2,FALSE)</f>
        <v>January</v>
      </c>
      <c r="E84" s="8">
        <f>MONTH(B84)</f>
        <v>1</v>
      </c>
      <c r="F84" s="8">
        <f>DAY(B84)</f>
        <v>25</v>
      </c>
      <c r="G84" s="8" t="s">
        <v>27</v>
      </c>
      <c r="H84" s="9">
        <v>2.75</v>
      </c>
      <c r="I84" s="8" t="s">
        <v>32</v>
      </c>
      <c r="J84" s="10">
        <f>H84*K84</f>
        <v>14993</v>
      </c>
      <c r="K84" s="16">
        <v>5452</v>
      </c>
    </row>
    <row r="85" spans="2:11" x14ac:dyDescent="0.2">
      <c r="B85" s="11">
        <v>43855</v>
      </c>
      <c r="C85" s="8" t="str">
        <f>VLOOKUP(E85,$N$6:$P$17,3,FALSE)</f>
        <v>Q1</v>
      </c>
      <c r="D85" s="8" t="str">
        <f>VLOOKUP(E85,$N$6:$O$17,2,FALSE)</f>
        <v>January</v>
      </c>
      <c r="E85" s="8">
        <f>MONTH(B85)</f>
        <v>1</v>
      </c>
      <c r="F85" s="8">
        <f>DAY(B85)</f>
        <v>25</v>
      </c>
      <c r="G85" s="8" t="s">
        <v>29</v>
      </c>
      <c r="H85" s="9">
        <v>2.78</v>
      </c>
      <c r="I85" s="8" t="s">
        <v>31</v>
      </c>
      <c r="J85" s="10">
        <f>H85*K85</f>
        <v>8715.2999999999993</v>
      </c>
      <c r="K85" s="16">
        <v>3135</v>
      </c>
    </row>
    <row r="86" spans="2:11" x14ac:dyDescent="0.2">
      <c r="B86" s="11">
        <v>43855</v>
      </c>
      <c r="C86" s="8" t="str">
        <f>VLOOKUP(E86,$N$6:$P$17,3,FALSE)</f>
        <v>Q1</v>
      </c>
      <c r="D86" s="8" t="str">
        <f>VLOOKUP(E86,$N$6:$O$17,2,FALSE)</f>
        <v>January</v>
      </c>
      <c r="E86" s="8">
        <f>MONTH(B86)</f>
        <v>1</v>
      </c>
      <c r="F86" s="8">
        <f>DAY(B86)</f>
        <v>25</v>
      </c>
      <c r="G86" s="8" t="s">
        <v>29</v>
      </c>
      <c r="H86" s="9">
        <v>2.73</v>
      </c>
      <c r="I86" s="8" t="s">
        <v>31</v>
      </c>
      <c r="J86" s="10">
        <f>H86*K86</f>
        <v>15577.38</v>
      </c>
      <c r="K86" s="16">
        <v>5706</v>
      </c>
    </row>
    <row r="87" spans="2:11" x14ac:dyDescent="0.2">
      <c r="B87" s="11">
        <v>43856</v>
      </c>
      <c r="C87" s="8" t="str">
        <f>VLOOKUP(E87,$N$6:$P$17,3,FALSE)</f>
        <v>Q1</v>
      </c>
      <c r="D87" s="8" t="str">
        <f>VLOOKUP(E87,$N$6:$O$17,2,FALSE)</f>
        <v>January</v>
      </c>
      <c r="E87" s="8">
        <f>MONTH(B87)</f>
        <v>1</v>
      </c>
      <c r="F87" s="8">
        <f>DAY(B87)</f>
        <v>26</v>
      </c>
      <c r="G87" s="8" t="s">
        <v>29</v>
      </c>
      <c r="H87" s="9">
        <v>2.71</v>
      </c>
      <c r="I87" s="8" t="s">
        <v>30</v>
      </c>
      <c r="J87" s="10">
        <f>H87*K87</f>
        <v>12685.51</v>
      </c>
      <c r="K87" s="16">
        <v>4681</v>
      </c>
    </row>
    <row r="88" spans="2:11" x14ac:dyDescent="0.2">
      <c r="B88" s="11">
        <v>43856</v>
      </c>
      <c r="C88" s="8" t="str">
        <f>VLOOKUP(E88,$N$6:$P$17,3,FALSE)</f>
        <v>Q1</v>
      </c>
      <c r="D88" s="8" t="str">
        <f>VLOOKUP(E88,$N$6:$O$17,2,FALSE)</f>
        <v>January</v>
      </c>
      <c r="E88" s="8">
        <f>MONTH(B88)</f>
        <v>1</v>
      </c>
      <c r="F88" s="8">
        <f>DAY(B88)</f>
        <v>26</v>
      </c>
      <c r="G88" s="8" t="s">
        <v>27</v>
      </c>
      <c r="H88" s="9">
        <v>2.8</v>
      </c>
      <c r="I88" s="8" t="s">
        <v>32</v>
      </c>
      <c r="J88" s="10">
        <f>H88*K88</f>
        <v>7237.9999999999991</v>
      </c>
      <c r="K88" s="16">
        <v>2585</v>
      </c>
    </row>
    <row r="89" spans="2:11" x14ac:dyDescent="0.2">
      <c r="B89" s="11">
        <v>43856</v>
      </c>
      <c r="C89" s="8" t="str">
        <f>VLOOKUP(E89,$N$6:$P$17,3,FALSE)</f>
        <v>Q1</v>
      </c>
      <c r="D89" s="8" t="str">
        <f>VLOOKUP(E89,$N$6:$O$17,2,FALSE)</f>
        <v>January</v>
      </c>
      <c r="E89" s="8">
        <f>MONTH(B89)</f>
        <v>1</v>
      </c>
      <c r="F89" s="8">
        <f>DAY(B89)</f>
        <v>26</v>
      </c>
      <c r="G89" s="8" t="s">
        <v>27</v>
      </c>
      <c r="H89" s="9">
        <v>2.74</v>
      </c>
      <c r="I89" s="8" t="s">
        <v>32</v>
      </c>
      <c r="J89" s="10">
        <f>H89*K89</f>
        <v>7203.4600000000009</v>
      </c>
      <c r="K89" s="16">
        <v>2629</v>
      </c>
    </row>
    <row r="90" spans="2:11" x14ac:dyDescent="0.2">
      <c r="B90" s="11">
        <v>43857</v>
      </c>
      <c r="C90" s="8" t="str">
        <f>VLOOKUP(E90,$N$6:$P$17,3,FALSE)</f>
        <v>Q1</v>
      </c>
      <c r="D90" s="8" t="str">
        <f>VLOOKUP(E90,$N$6:$O$17,2,FALSE)</f>
        <v>January</v>
      </c>
      <c r="E90" s="8">
        <f>MONTH(B90)</f>
        <v>1</v>
      </c>
      <c r="F90" s="8">
        <f>DAY(B90)</f>
        <v>27</v>
      </c>
      <c r="G90" s="8" t="s">
        <v>29</v>
      </c>
      <c r="H90" s="9">
        <v>2.77</v>
      </c>
      <c r="I90" s="8" t="s">
        <v>32</v>
      </c>
      <c r="J90" s="10">
        <f>H90*K90</f>
        <v>15877.64</v>
      </c>
      <c r="K90" s="16">
        <v>5732</v>
      </c>
    </row>
    <row r="91" spans="2:11" x14ac:dyDescent="0.2">
      <c r="B91" s="11">
        <v>43857</v>
      </c>
      <c r="C91" s="8" t="str">
        <f>VLOOKUP(E91,$N$6:$P$17,3,FALSE)</f>
        <v>Q1</v>
      </c>
      <c r="D91" s="8" t="str">
        <f>VLOOKUP(E91,$N$6:$O$17,2,FALSE)</f>
        <v>January</v>
      </c>
      <c r="E91" s="8">
        <f>MONTH(B91)</f>
        <v>1</v>
      </c>
      <c r="F91" s="8">
        <f>DAY(B91)</f>
        <v>27</v>
      </c>
      <c r="G91" s="8" t="s">
        <v>27</v>
      </c>
      <c r="H91" s="9">
        <v>2.79</v>
      </c>
      <c r="I91" s="8" t="s">
        <v>31</v>
      </c>
      <c r="J91" s="10">
        <f>H91*K91</f>
        <v>15272.460000000001</v>
      </c>
      <c r="K91" s="16">
        <v>5474</v>
      </c>
    </row>
    <row r="92" spans="2:11" x14ac:dyDescent="0.2">
      <c r="B92" s="11">
        <v>43858</v>
      </c>
      <c r="C92" s="8" t="str">
        <f>VLOOKUP(E92,$N$6:$P$17,3,FALSE)</f>
        <v>Q1</v>
      </c>
      <c r="D92" s="8" t="str">
        <f>VLOOKUP(E92,$N$6:$O$17,2,FALSE)</f>
        <v>January</v>
      </c>
      <c r="E92" s="8">
        <f>MONTH(B92)</f>
        <v>1</v>
      </c>
      <c r="F92" s="8">
        <f>DAY(B92)</f>
        <v>28</v>
      </c>
      <c r="G92" s="8" t="s">
        <v>29</v>
      </c>
      <c r="H92" s="9">
        <v>2.79</v>
      </c>
      <c r="I92" s="8" t="s">
        <v>28</v>
      </c>
      <c r="J92" s="10">
        <f>H92*K92</f>
        <v>11257.65</v>
      </c>
      <c r="K92" s="16">
        <v>4035</v>
      </c>
    </row>
    <row r="93" spans="2:11" x14ac:dyDescent="0.2">
      <c r="B93" s="11">
        <v>43858</v>
      </c>
      <c r="C93" s="8" t="str">
        <f>VLOOKUP(E93,$N$6:$P$17,3,FALSE)</f>
        <v>Q1</v>
      </c>
      <c r="D93" s="8" t="str">
        <f>VLOOKUP(E93,$N$6:$O$17,2,FALSE)</f>
        <v>January</v>
      </c>
      <c r="E93" s="8">
        <f>MONTH(B93)</f>
        <v>1</v>
      </c>
      <c r="F93" s="8">
        <f>DAY(B93)</f>
        <v>28</v>
      </c>
      <c r="G93" s="8" t="s">
        <v>27</v>
      </c>
      <c r="H93" s="9">
        <v>2.82</v>
      </c>
      <c r="I93" s="8" t="s">
        <v>30</v>
      </c>
      <c r="J93" s="10">
        <f>H93*K93</f>
        <v>9246.7799999999988</v>
      </c>
      <c r="K93" s="16">
        <v>3279</v>
      </c>
    </row>
    <row r="94" spans="2:11" x14ac:dyDescent="0.2">
      <c r="B94" s="11">
        <v>43858</v>
      </c>
      <c r="C94" s="8" t="str">
        <f>VLOOKUP(E94,$N$6:$P$17,3,FALSE)</f>
        <v>Q1</v>
      </c>
      <c r="D94" s="8" t="str">
        <f>VLOOKUP(E94,$N$6:$O$17,2,FALSE)</f>
        <v>January</v>
      </c>
      <c r="E94" s="8">
        <f>MONTH(B94)</f>
        <v>1</v>
      </c>
      <c r="F94" s="8">
        <f>DAY(B94)</f>
        <v>28</v>
      </c>
      <c r="G94" s="8" t="s">
        <v>27</v>
      </c>
      <c r="H94" s="9">
        <v>2.75</v>
      </c>
      <c r="I94" s="8" t="s">
        <v>32</v>
      </c>
      <c r="J94" s="10">
        <f>H94*K94</f>
        <v>12570.25</v>
      </c>
      <c r="K94" s="16">
        <v>4571</v>
      </c>
    </row>
    <row r="95" spans="2:11" x14ac:dyDescent="0.2">
      <c r="B95" s="11">
        <v>43858</v>
      </c>
      <c r="C95" s="8" t="str">
        <f>VLOOKUP(E95,$N$6:$P$17,3,FALSE)</f>
        <v>Q1</v>
      </c>
      <c r="D95" s="8" t="str">
        <f>VLOOKUP(E95,$N$6:$O$17,2,FALSE)</f>
        <v>January</v>
      </c>
      <c r="E95" s="8">
        <f>MONTH(B95)</f>
        <v>1</v>
      </c>
      <c r="F95" s="8">
        <f>DAY(B95)</f>
        <v>28</v>
      </c>
      <c r="G95" s="8" t="s">
        <v>29</v>
      </c>
      <c r="H95" s="9">
        <v>2.72</v>
      </c>
      <c r="I95" s="8" t="s">
        <v>32</v>
      </c>
      <c r="J95" s="10">
        <f>H95*K95</f>
        <v>16412.48</v>
      </c>
      <c r="K95" s="16">
        <v>6034</v>
      </c>
    </row>
    <row r="96" spans="2:11" x14ac:dyDescent="0.2">
      <c r="B96" s="11">
        <v>43859</v>
      </c>
      <c r="C96" s="8" t="str">
        <f>VLOOKUP(E96,$N$6:$P$17,3,FALSE)</f>
        <v>Q1</v>
      </c>
      <c r="D96" s="8" t="str">
        <f>VLOOKUP(E96,$N$6:$O$17,2,FALSE)</f>
        <v>January</v>
      </c>
      <c r="E96" s="8">
        <f>MONTH(B96)</f>
        <v>1</v>
      </c>
      <c r="F96" s="8">
        <f>DAY(B96)</f>
        <v>29</v>
      </c>
      <c r="G96" s="8" t="s">
        <v>27</v>
      </c>
      <c r="H96" s="9">
        <v>2.8</v>
      </c>
      <c r="I96" s="8" t="s">
        <v>28</v>
      </c>
      <c r="J96" s="10">
        <f>H96*K96</f>
        <v>14537.599999999999</v>
      </c>
      <c r="K96" s="16">
        <v>5192</v>
      </c>
    </row>
    <row r="97" spans="2:11" x14ac:dyDescent="0.2">
      <c r="B97" s="11">
        <v>43860</v>
      </c>
      <c r="C97" s="8" t="str">
        <f>VLOOKUP(E97,$N$6:$P$17,3,FALSE)</f>
        <v>Q1</v>
      </c>
      <c r="D97" s="8" t="str">
        <f>VLOOKUP(E97,$N$6:$O$17,2,FALSE)</f>
        <v>January</v>
      </c>
      <c r="E97" s="8">
        <f>MONTH(B97)</f>
        <v>1</v>
      </c>
      <c r="F97" s="8">
        <f>DAY(B97)</f>
        <v>30</v>
      </c>
      <c r="G97" s="8" t="s">
        <v>29</v>
      </c>
      <c r="H97" s="9">
        <v>2.79</v>
      </c>
      <c r="I97" s="8" t="s">
        <v>31</v>
      </c>
      <c r="J97" s="10">
        <f>H97*K97</f>
        <v>10602</v>
      </c>
      <c r="K97" s="16">
        <v>3800</v>
      </c>
    </row>
    <row r="98" spans="2:11" x14ac:dyDescent="0.2">
      <c r="B98" s="11">
        <v>43861</v>
      </c>
      <c r="C98" s="8" t="str">
        <f>VLOOKUP(E98,$N$6:$P$17,3,FALSE)</f>
        <v>Q1</v>
      </c>
      <c r="D98" s="8" t="str">
        <f>VLOOKUP(E98,$N$6:$O$17,2,FALSE)</f>
        <v>January</v>
      </c>
      <c r="E98" s="8">
        <f>MONTH(B98)</f>
        <v>1</v>
      </c>
      <c r="F98" s="8">
        <f>DAY(B98)</f>
        <v>31</v>
      </c>
      <c r="G98" s="8" t="s">
        <v>27</v>
      </c>
      <c r="H98" s="9">
        <v>2.83</v>
      </c>
      <c r="I98" s="8" t="s">
        <v>28</v>
      </c>
      <c r="J98" s="10">
        <f>H98*K98</f>
        <v>7301.4000000000005</v>
      </c>
      <c r="K98" s="16">
        <v>2580</v>
      </c>
    </row>
    <row r="99" spans="2:11" x14ac:dyDescent="0.2">
      <c r="B99" s="11">
        <v>43861</v>
      </c>
      <c r="C99" s="8" t="str">
        <f>VLOOKUP(E99,$N$6:$P$17,3,FALSE)</f>
        <v>Q1</v>
      </c>
      <c r="D99" s="8" t="str">
        <f>VLOOKUP(E99,$N$6:$O$17,2,FALSE)</f>
        <v>January</v>
      </c>
      <c r="E99" s="8">
        <f>MONTH(B99)</f>
        <v>1</v>
      </c>
      <c r="F99" s="8">
        <f>DAY(B99)</f>
        <v>31</v>
      </c>
      <c r="G99" s="8" t="s">
        <v>27</v>
      </c>
      <c r="H99" s="9">
        <v>2.82</v>
      </c>
      <c r="I99" s="8" t="s">
        <v>28</v>
      </c>
      <c r="J99" s="10">
        <f>H99*K99</f>
        <v>12557.46</v>
      </c>
      <c r="K99" s="16">
        <v>4453</v>
      </c>
    </row>
    <row r="100" spans="2:11" x14ac:dyDescent="0.2">
      <c r="B100" s="11">
        <v>43861</v>
      </c>
      <c r="C100" s="8" t="str">
        <f>VLOOKUP(E100,$N$6:$P$17,3,FALSE)</f>
        <v>Q1</v>
      </c>
      <c r="D100" s="8" t="str">
        <f>VLOOKUP(E100,$N$6:$O$17,2,FALSE)</f>
        <v>January</v>
      </c>
      <c r="E100" s="8">
        <f>MONTH(B100)</f>
        <v>1</v>
      </c>
      <c r="F100" s="8">
        <f>DAY(B100)</f>
        <v>31</v>
      </c>
      <c r="G100" s="8" t="s">
        <v>27</v>
      </c>
      <c r="H100" s="9">
        <v>2.81</v>
      </c>
      <c r="I100" s="8" t="s">
        <v>28</v>
      </c>
      <c r="J100" s="10">
        <f>H100*K100</f>
        <v>11771.09</v>
      </c>
      <c r="K100" s="16">
        <v>4189</v>
      </c>
    </row>
    <row r="101" spans="2:11" x14ac:dyDescent="0.2">
      <c r="B101" s="11">
        <v>43861</v>
      </c>
      <c r="C101" s="8" t="str">
        <f>VLOOKUP(E101,$N$6:$P$17,3,FALSE)</f>
        <v>Q1</v>
      </c>
      <c r="D101" s="8" t="str">
        <f>VLOOKUP(E101,$N$6:$O$17,2,FALSE)</f>
        <v>January</v>
      </c>
      <c r="E101" s="8">
        <f>MONTH(B101)</f>
        <v>1</v>
      </c>
      <c r="F101" s="8">
        <f>DAY(B101)</f>
        <v>31</v>
      </c>
      <c r="G101" s="8" t="s">
        <v>27</v>
      </c>
      <c r="H101" s="9">
        <v>2.78</v>
      </c>
      <c r="I101" s="8" t="s">
        <v>32</v>
      </c>
      <c r="J101" s="10">
        <f>H101*K101</f>
        <v>15351.159999999998</v>
      </c>
      <c r="K101" s="16">
        <v>5522</v>
      </c>
    </row>
    <row r="102" spans="2:11" x14ac:dyDescent="0.2">
      <c r="B102" s="11">
        <v>43861</v>
      </c>
      <c r="C102" s="8" t="str">
        <f>VLOOKUP(E102,$N$6:$P$17,3,FALSE)</f>
        <v>Q1</v>
      </c>
      <c r="D102" s="8" t="str">
        <f>VLOOKUP(E102,$N$6:$O$17,2,FALSE)</f>
        <v>January</v>
      </c>
      <c r="E102" s="8">
        <f>MONTH(B102)</f>
        <v>1</v>
      </c>
      <c r="F102" s="8">
        <f>DAY(B102)</f>
        <v>31</v>
      </c>
      <c r="G102" s="8" t="s">
        <v>27</v>
      </c>
      <c r="H102" s="9">
        <v>2.77</v>
      </c>
      <c r="I102" s="8" t="s">
        <v>31</v>
      </c>
      <c r="J102" s="10">
        <f>H102*K102</f>
        <v>17625.509999999998</v>
      </c>
      <c r="K102" s="16">
        <v>6363</v>
      </c>
    </row>
    <row r="103" spans="2:11" x14ac:dyDescent="0.2">
      <c r="B103" s="11">
        <v>43862</v>
      </c>
      <c r="C103" s="8" t="str">
        <f>VLOOKUP(E103,$N$6:$P$17,3,FALSE)</f>
        <v>Q1</v>
      </c>
      <c r="D103" s="8" t="str">
        <f>VLOOKUP(E103,$N$6:$O$17,2,FALSE)</f>
        <v>February</v>
      </c>
      <c r="E103" s="8">
        <f>MONTH(B103)</f>
        <v>2</v>
      </c>
      <c r="F103" s="8">
        <f>DAY(B103)</f>
        <v>1</v>
      </c>
      <c r="G103" s="8" t="s">
        <v>27</v>
      </c>
      <c r="H103" s="9">
        <v>2.8</v>
      </c>
      <c r="I103" s="8" t="s">
        <v>28</v>
      </c>
      <c r="J103" s="10">
        <f>H103*K103</f>
        <v>15957.199999999999</v>
      </c>
      <c r="K103" s="16">
        <v>5699</v>
      </c>
    </row>
    <row r="104" spans="2:11" x14ac:dyDescent="0.2">
      <c r="B104" s="11">
        <v>43862</v>
      </c>
      <c r="C104" s="8" t="str">
        <f>VLOOKUP(E104,$N$6:$P$17,3,FALSE)</f>
        <v>Q1</v>
      </c>
      <c r="D104" s="8" t="str">
        <f>VLOOKUP(E104,$N$6:$O$17,2,FALSE)</f>
        <v>February</v>
      </c>
      <c r="E104" s="8">
        <f>MONTH(B104)</f>
        <v>2</v>
      </c>
      <c r="F104" s="8">
        <f>DAY(B104)</f>
        <v>1</v>
      </c>
      <c r="G104" s="8" t="s">
        <v>29</v>
      </c>
      <c r="H104" s="9">
        <v>2.78</v>
      </c>
      <c r="I104" s="8" t="s">
        <v>30</v>
      </c>
      <c r="J104" s="10">
        <f>H104*K104</f>
        <v>8337.2199999999993</v>
      </c>
      <c r="K104" s="16">
        <v>2999</v>
      </c>
    </row>
    <row r="105" spans="2:11" x14ac:dyDescent="0.2">
      <c r="B105" s="11">
        <v>43862</v>
      </c>
      <c r="C105" s="8" t="str">
        <f>VLOOKUP(E105,$N$6:$P$17,3,FALSE)</f>
        <v>Q1</v>
      </c>
      <c r="D105" s="8" t="str">
        <f>VLOOKUP(E105,$N$6:$O$17,2,FALSE)</f>
        <v>February</v>
      </c>
      <c r="E105" s="8">
        <f>MONTH(B105)</f>
        <v>2</v>
      </c>
      <c r="F105" s="8">
        <f>DAY(B105)</f>
        <v>1</v>
      </c>
      <c r="G105" s="8" t="s">
        <v>27</v>
      </c>
      <c r="H105" s="9">
        <v>2.84</v>
      </c>
      <c r="I105" s="8" t="s">
        <v>31</v>
      </c>
      <c r="J105" s="10">
        <f>H105*K105</f>
        <v>15585.92</v>
      </c>
      <c r="K105" s="16">
        <v>5488</v>
      </c>
    </row>
    <row r="106" spans="2:11" x14ac:dyDescent="0.2">
      <c r="B106" s="11">
        <v>43862</v>
      </c>
      <c r="C106" s="8" t="str">
        <f>VLOOKUP(E106,$N$6:$P$17,3,FALSE)</f>
        <v>Q1</v>
      </c>
      <c r="D106" s="8" t="str">
        <f>VLOOKUP(E106,$N$6:$O$17,2,FALSE)</f>
        <v>February</v>
      </c>
      <c r="E106" s="8">
        <f>MONTH(B106)</f>
        <v>2</v>
      </c>
      <c r="F106" s="8">
        <f>DAY(B106)</f>
        <v>1</v>
      </c>
      <c r="G106" s="8" t="s">
        <v>27</v>
      </c>
      <c r="H106" s="9">
        <v>2.8</v>
      </c>
      <c r="I106" s="8" t="s">
        <v>31</v>
      </c>
      <c r="J106" s="10">
        <f>H106*K106</f>
        <v>10564.4</v>
      </c>
      <c r="K106" s="16">
        <v>3773</v>
      </c>
    </row>
    <row r="107" spans="2:11" x14ac:dyDescent="0.2">
      <c r="B107" s="11">
        <v>43863</v>
      </c>
      <c r="C107" s="8" t="str">
        <f>VLOOKUP(E107,$N$6:$P$17,3,FALSE)</f>
        <v>Q1</v>
      </c>
      <c r="D107" s="8" t="str">
        <f>VLOOKUP(E107,$N$6:$O$17,2,FALSE)</f>
        <v>February</v>
      </c>
      <c r="E107" s="8">
        <f>MONTH(B107)</f>
        <v>2</v>
      </c>
      <c r="F107" s="8">
        <f>DAY(B107)</f>
        <v>2</v>
      </c>
      <c r="G107" s="8" t="s">
        <v>27</v>
      </c>
      <c r="H107" s="9">
        <v>2.81</v>
      </c>
      <c r="I107" s="8" t="s">
        <v>28</v>
      </c>
      <c r="J107" s="10">
        <f>H107*K107</f>
        <v>10509.4</v>
      </c>
      <c r="K107" s="16">
        <v>3740</v>
      </c>
    </row>
    <row r="108" spans="2:11" x14ac:dyDescent="0.2">
      <c r="B108" s="11">
        <v>43863</v>
      </c>
      <c r="C108" s="8" t="str">
        <f>VLOOKUP(E108,$N$6:$P$17,3,FALSE)</f>
        <v>Q1</v>
      </c>
      <c r="D108" s="8" t="str">
        <f>VLOOKUP(E108,$N$6:$O$17,2,FALSE)</f>
        <v>February</v>
      </c>
      <c r="E108" s="8">
        <f>MONTH(B108)</f>
        <v>2</v>
      </c>
      <c r="F108" s="8">
        <f>DAY(B108)</f>
        <v>2</v>
      </c>
      <c r="G108" s="8" t="s">
        <v>27</v>
      </c>
      <c r="H108" s="9">
        <v>2.8</v>
      </c>
      <c r="I108" s="8" t="s">
        <v>30</v>
      </c>
      <c r="J108" s="10">
        <f>H108*K108</f>
        <v>13496</v>
      </c>
      <c r="K108" s="16">
        <v>4820</v>
      </c>
    </row>
    <row r="109" spans="2:11" x14ac:dyDescent="0.2">
      <c r="B109" s="11">
        <v>43863</v>
      </c>
      <c r="C109" s="8" t="str">
        <f>VLOOKUP(E109,$N$6:$P$17,3,FALSE)</f>
        <v>Q1</v>
      </c>
      <c r="D109" s="8" t="str">
        <f>VLOOKUP(E109,$N$6:$O$17,2,FALSE)</f>
        <v>February</v>
      </c>
      <c r="E109" s="8">
        <f>MONTH(B109)</f>
        <v>2</v>
      </c>
      <c r="F109" s="8">
        <f>DAY(B109)</f>
        <v>2</v>
      </c>
      <c r="G109" s="8" t="s">
        <v>27</v>
      </c>
      <c r="H109" s="9">
        <v>2.76</v>
      </c>
      <c r="I109" s="8" t="s">
        <v>32</v>
      </c>
      <c r="J109" s="10">
        <f>H109*K109</f>
        <v>9646.1999999999989</v>
      </c>
      <c r="K109" s="16">
        <v>3495</v>
      </c>
    </row>
    <row r="110" spans="2:11" x14ac:dyDescent="0.2">
      <c r="B110" s="11">
        <v>43863</v>
      </c>
      <c r="C110" s="8" t="str">
        <f>VLOOKUP(E110,$N$6:$P$17,3,FALSE)</f>
        <v>Q1</v>
      </c>
      <c r="D110" s="8" t="str">
        <f>VLOOKUP(E110,$N$6:$O$17,2,FALSE)</f>
        <v>February</v>
      </c>
      <c r="E110" s="8">
        <f>MONTH(B110)</f>
        <v>2</v>
      </c>
      <c r="F110" s="8">
        <f>DAY(B110)</f>
        <v>2</v>
      </c>
      <c r="G110" s="8" t="s">
        <v>27</v>
      </c>
      <c r="H110" s="9">
        <v>2.84</v>
      </c>
      <c r="I110" s="8" t="s">
        <v>31</v>
      </c>
      <c r="J110" s="10">
        <f>H110*K110</f>
        <v>15443.92</v>
      </c>
      <c r="K110" s="16">
        <v>5438</v>
      </c>
    </row>
    <row r="111" spans="2:11" x14ac:dyDescent="0.2">
      <c r="B111" s="11">
        <v>43863</v>
      </c>
      <c r="C111" s="8" t="str">
        <f>VLOOKUP(E111,$N$6:$P$17,3,FALSE)</f>
        <v>Q1</v>
      </c>
      <c r="D111" s="8" t="str">
        <f>VLOOKUP(E111,$N$6:$O$17,2,FALSE)</f>
        <v>February</v>
      </c>
      <c r="E111" s="8">
        <f>MONTH(B111)</f>
        <v>2</v>
      </c>
      <c r="F111" s="8">
        <f>DAY(B111)</f>
        <v>2</v>
      </c>
      <c r="G111" s="8" t="s">
        <v>27</v>
      </c>
      <c r="H111" s="9">
        <v>2.86</v>
      </c>
      <c r="I111" s="8" t="s">
        <v>31</v>
      </c>
      <c r="J111" s="10">
        <f>H111*K111</f>
        <v>8657.2199999999993</v>
      </c>
      <c r="K111" s="16">
        <v>3027</v>
      </c>
    </row>
    <row r="112" spans="2:11" x14ac:dyDescent="0.2">
      <c r="B112" s="11">
        <v>43864</v>
      </c>
      <c r="C112" s="8" t="str">
        <f>VLOOKUP(E112,$N$6:$P$17,3,FALSE)</f>
        <v>Q1</v>
      </c>
      <c r="D112" s="8" t="str">
        <f>VLOOKUP(E112,$N$6:$O$17,2,FALSE)</f>
        <v>February</v>
      </c>
      <c r="E112" s="8">
        <f>MONTH(B112)</f>
        <v>2</v>
      </c>
      <c r="F112" s="8">
        <f>DAY(B112)</f>
        <v>3</v>
      </c>
      <c r="G112" s="8" t="s">
        <v>27</v>
      </c>
      <c r="H112" s="9">
        <v>2.85</v>
      </c>
      <c r="I112" s="8" t="s">
        <v>28</v>
      </c>
      <c r="J112" s="10">
        <f>H112*K112</f>
        <v>12770.85</v>
      </c>
      <c r="K112" s="16">
        <v>4481</v>
      </c>
    </row>
    <row r="113" spans="2:11" x14ac:dyDescent="0.2">
      <c r="B113" s="11">
        <v>43864</v>
      </c>
      <c r="C113" s="8" t="str">
        <f>VLOOKUP(E113,$N$6:$P$17,3,FALSE)</f>
        <v>Q1</v>
      </c>
      <c r="D113" s="8" t="str">
        <f>VLOOKUP(E113,$N$6:$O$17,2,FALSE)</f>
        <v>February</v>
      </c>
      <c r="E113" s="8">
        <f>MONTH(B113)</f>
        <v>2</v>
      </c>
      <c r="F113" s="8">
        <f>DAY(B113)</f>
        <v>3</v>
      </c>
      <c r="G113" s="8" t="s">
        <v>27</v>
      </c>
      <c r="H113" s="9">
        <v>2.82</v>
      </c>
      <c r="I113" s="8" t="s">
        <v>30</v>
      </c>
      <c r="J113" s="10">
        <f>H113*K113</f>
        <v>16564.68</v>
      </c>
      <c r="K113" s="16">
        <v>5874</v>
      </c>
    </row>
    <row r="114" spans="2:11" x14ac:dyDescent="0.2">
      <c r="B114" s="11">
        <v>43864</v>
      </c>
      <c r="C114" s="8" t="str">
        <f>VLOOKUP(E114,$N$6:$P$17,3,FALSE)</f>
        <v>Q1</v>
      </c>
      <c r="D114" s="8" t="str">
        <f>VLOOKUP(E114,$N$6:$O$17,2,FALSE)</f>
        <v>February</v>
      </c>
      <c r="E114" s="8">
        <f>MONTH(B114)</f>
        <v>2</v>
      </c>
      <c r="F114" s="8">
        <f>DAY(B114)</f>
        <v>3</v>
      </c>
      <c r="G114" s="8" t="s">
        <v>27</v>
      </c>
      <c r="H114" s="9">
        <v>2.79</v>
      </c>
      <c r="I114" s="8" t="s">
        <v>31</v>
      </c>
      <c r="J114" s="10">
        <f>H114*K114</f>
        <v>16045.29</v>
      </c>
      <c r="K114" s="16">
        <v>5751</v>
      </c>
    </row>
    <row r="115" spans="2:11" x14ac:dyDescent="0.2">
      <c r="B115" s="11">
        <v>43864</v>
      </c>
      <c r="C115" s="8" t="str">
        <f>VLOOKUP(E115,$N$6:$P$17,3,FALSE)</f>
        <v>Q1</v>
      </c>
      <c r="D115" s="8" t="str">
        <f>VLOOKUP(E115,$N$6:$O$17,2,FALSE)</f>
        <v>February</v>
      </c>
      <c r="E115" s="8">
        <f>MONTH(B115)</f>
        <v>2</v>
      </c>
      <c r="F115" s="8">
        <f>DAY(B115)</f>
        <v>3</v>
      </c>
      <c r="G115" s="8" t="s">
        <v>27</v>
      </c>
      <c r="H115" s="9">
        <v>2.87</v>
      </c>
      <c r="I115" s="8" t="s">
        <v>31</v>
      </c>
      <c r="J115" s="10">
        <f>H115*K115</f>
        <v>14217.980000000001</v>
      </c>
      <c r="K115" s="16">
        <v>4954</v>
      </c>
    </row>
    <row r="116" spans="2:11" x14ac:dyDescent="0.2">
      <c r="B116" s="11">
        <v>43865</v>
      </c>
      <c r="C116" s="8" t="str">
        <f>VLOOKUP(E116,$N$6:$P$17,3,FALSE)</f>
        <v>Q1</v>
      </c>
      <c r="D116" s="8" t="str">
        <f>VLOOKUP(E116,$N$6:$O$17,2,FALSE)</f>
        <v>February</v>
      </c>
      <c r="E116" s="8">
        <f>MONTH(B116)</f>
        <v>2</v>
      </c>
      <c r="F116" s="8">
        <f>DAY(B116)</f>
        <v>4</v>
      </c>
      <c r="G116" s="8" t="s">
        <v>27</v>
      </c>
      <c r="H116" s="9">
        <v>2.83</v>
      </c>
      <c r="I116" s="8" t="s">
        <v>28</v>
      </c>
      <c r="J116" s="10">
        <f>H116*K116</f>
        <v>8198.51</v>
      </c>
      <c r="K116" s="16">
        <v>2897</v>
      </c>
    </row>
    <row r="117" spans="2:11" x14ac:dyDescent="0.2">
      <c r="B117" s="11">
        <v>43865</v>
      </c>
      <c r="C117" s="8" t="str">
        <f>VLOOKUP(E117,$N$6:$P$17,3,FALSE)</f>
        <v>Q1</v>
      </c>
      <c r="D117" s="8" t="str">
        <f>VLOOKUP(E117,$N$6:$O$17,2,FALSE)</f>
        <v>February</v>
      </c>
      <c r="E117" s="8">
        <f>MONTH(B117)</f>
        <v>2</v>
      </c>
      <c r="F117" s="8">
        <f>DAY(B117)</f>
        <v>4</v>
      </c>
      <c r="G117" s="8" t="s">
        <v>29</v>
      </c>
      <c r="H117" s="9">
        <v>2.81</v>
      </c>
      <c r="I117" s="8" t="s">
        <v>30</v>
      </c>
      <c r="J117" s="10">
        <f>H117*K117</f>
        <v>11113.550000000001</v>
      </c>
      <c r="K117" s="16">
        <v>3955</v>
      </c>
    </row>
    <row r="118" spans="2:11" x14ac:dyDescent="0.2">
      <c r="B118" s="11">
        <v>43865</v>
      </c>
      <c r="C118" s="8" t="str">
        <f>VLOOKUP(E118,$N$6:$P$17,3,FALSE)</f>
        <v>Q1</v>
      </c>
      <c r="D118" s="8" t="str">
        <f>VLOOKUP(E118,$N$6:$O$17,2,FALSE)</f>
        <v>February</v>
      </c>
      <c r="E118" s="8">
        <f>MONTH(B118)</f>
        <v>2</v>
      </c>
      <c r="F118" s="8">
        <f>DAY(B118)</f>
        <v>4</v>
      </c>
      <c r="G118" s="8" t="s">
        <v>27</v>
      </c>
      <c r="H118" s="9">
        <v>2.76</v>
      </c>
      <c r="I118" s="8" t="s">
        <v>32</v>
      </c>
      <c r="J118" s="10">
        <f>H118*K118</f>
        <v>8594.64</v>
      </c>
      <c r="K118" s="16">
        <v>3114</v>
      </c>
    </row>
    <row r="119" spans="2:11" x14ac:dyDescent="0.2">
      <c r="B119" s="11">
        <v>43865</v>
      </c>
      <c r="C119" s="8" t="str">
        <f>VLOOKUP(E119,$N$6:$P$17,3,FALSE)</f>
        <v>Q1</v>
      </c>
      <c r="D119" s="8" t="str">
        <f>VLOOKUP(E119,$N$6:$O$17,2,FALSE)</f>
        <v>February</v>
      </c>
      <c r="E119" s="8">
        <f>MONTH(B119)</f>
        <v>2</v>
      </c>
      <c r="F119" s="8">
        <f>DAY(B119)</f>
        <v>4</v>
      </c>
      <c r="G119" s="8" t="s">
        <v>27</v>
      </c>
      <c r="H119" s="9">
        <v>2.77</v>
      </c>
      <c r="I119" s="8" t="s">
        <v>32</v>
      </c>
      <c r="J119" s="10">
        <f>H119*K119</f>
        <v>16996.72</v>
      </c>
      <c r="K119" s="16">
        <v>6136</v>
      </c>
    </row>
    <row r="120" spans="2:11" x14ac:dyDescent="0.2">
      <c r="B120" s="11">
        <v>43865</v>
      </c>
      <c r="C120" s="8" t="str">
        <f>VLOOKUP(E120,$N$6:$P$17,3,FALSE)</f>
        <v>Q1</v>
      </c>
      <c r="D120" s="8" t="str">
        <f>VLOOKUP(E120,$N$6:$O$17,2,FALSE)</f>
        <v>February</v>
      </c>
      <c r="E120" s="8">
        <f>MONTH(B120)</f>
        <v>2</v>
      </c>
      <c r="F120" s="8">
        <f>DAY(B120)</f>
        <v>4</v>
      </c>
      <c r="G120" s="8" t="s">
        <v>27</v>
      </c>
      <c r="H120" s="9">
        <v>2.79</v>
      </c>
      <c r="I120" s="8" t="s">
        <v>31</v>
      </c>
      <c r="J120" s="10">
        <f>H120*K120</f>
        <v>12504.78</v>
      </c>
      <c r="K120" s="16">
        <v>4482</v>
      </c>
    </row>
    <row r="121" spans="2:11" x14ac:dyDescent="0.2">
      <c r="B121" s="11">
        <v>43866</v>
      </c>
      <c r="C121" s="8" t="str">
        <f>VLOOKUP(E121,$N$6:$P$17,3,FALSE)</f>
        <v>Q1</v>
      </c>
      <c r="D121" s="8" t="str">
        <f>VLOOKUP(E121,$N$6:$O$17,2,FALSE)</f>
        <v>February</v>
      </c>
      <c r="E121" s="8">
        <f>MONTH(B121)</f>
        <v>2</v>
      </c>
      <c r="F121" s="8">
        <f>DAY(B121)</f>
        <v>5</v>
      </c>
      <c r="G121" s="8" t="s">
        <v>27</v>
      </c>
      <c r="H121" s="9">
        <v>2.78</v>
      </c>
      <c r="I121" s="8" t="s">
        <v>32</v>
      </c>
      <c r="J121" s="10">
        <f>H121*K121</f>
        <v>8554.06</v>
      </c>
      <c r="K121" s="16">
        <v>3077</v>
      </c>
    </row>
    <row r="122" spans="2:11" x14ac:dyDescent="0.2">
      <c r="B122" s="11">
        <v>43866</v>
      </c>
      <c r="C122" s="8" t="str">
        <f>VLOOKUP(E122,$N$6:$P$17,3,FALSE)</f>
        <v>Q1</v>
      </c>
      <c r="D122" s="8" t="str">
        <f>VLOOKUP(E122,$N$6:$O$17,2,FALSE)</f>
        <v>February</v>
      </c>
      <c r="E122" s="8">
        <f>MONTH(B122)</f>
        <v>2</v>
      </c>
      <c r="F122" s="8">
        <f>DAY(B122)</f>
        <v>5</v>
      </c>
      <c r="G122" s="8" t="s">
        <v>27</v>
      </c>
      <c r="H122" s="9">
        <v>2.85</v>
      </c>
      <c r="I122" s="8" t="s">
        <v>32</v>
      </c>
      <c r="J122" s="10">
        <f>H122*K122</f>
        <v>14814.300000000001</v>
      </c>
      <c r="K122" s="16">
        <v>5198</v>
      </c>
    </row>
    <row r="123" spans="2:11" x14ac:dyDescent="0.2">
      <c r="B123" s="11">
        <v>43866</v>
      </c>
      <c r="C123" s="8" t="str">
        <f>VLOOKUP(E123,$N$6:$P$17,3,FALSE)</f>
        <v>Q1</v>
      </c>
      <c r="D123" s="8" t="str">
        <f>VLOOKUP(E123,$N$6:$O$17,2,FALSE)</f>
        <v>February</v>
      </c>
      <c r="E123" s="8">
        <f>MONTH(B123)</f>
        <v>2</v>
      </c>
      <c r="F123" s="8">
        <f>DAY(B123)</f>
        <v>5</v>
      </c>
      <c r="G123" s="8" t="s">
        <v>27</v>
      </c>
      <c r="H123" s="9">
        <v>2.79</v>
      </c>
      <c r="I123" s="8" t="s">
        <v>31</v>
      </c>
      <c r="J123" s="10">
        <f>H123*K123</f>
        <v>14385.24</v>
      </c>
      <c r="K123" s="16">
        <v>5156</v>
      </c>
    </row>
    <row r="124" spans="2:11" x14ac:dyDescent="0.2">
      <c r="B124" s="11">
        <v>43867</v>
      </c>
      <c r="C124" s="8" t="str">
        <f>VLOOKUP(E124,$N$6:$P$17,3,FALSE)</f>
        <v>Q1</v>
      </c>
      <c r="D124" s="8" t="str">
        <f>VLOOKUP(E124,$N$6:$O$17,2,FALSE)</f>
        <v>February</v>
      </c>
      <c r="E124" s="8">
        <f>MONTH(B124)</f>
        <v>2</v>
      </c>
      <c r="F124" s="8">
        <f>DAY(B124)</f>
        <v>6</v>
      </c>
      <c r="G124" s="8" t="s">
        <v>27</v>
      </c>
      <c r="H124" s="9">
        <v>2.81</v>
      </c>
      <c r="I124" s="8" t="s">
        <v>28</v>
      </c>
      <c r="J124" s="10">
        <f>H124*K124</f>
        <v>10295.84</v>
      </c>
      <c r="K124" s="16">
        <v>3664</v>
      </c>
    </row>
    <row r="125" spans="2:11" x14ac:dyDescent="0.2">
      <c r="B125" s="11">
        <v>43867</v>
      </c>
      <c r="C125" s="8" t="str">
        <f>VLOOKUP(E125,$N$6:$P$17,3,FALSE)</f>
        <v>Q1</v>
      </c>
      <c r="D125" s="8" t="str">
        <f>VLOOKUP(E125,$N$6:$O$17,2,FALSE)</f>
        <v>February</v>
      </c>
      <c r="E125" s="8">
        <f>MONTH(B125)</f>
        <v>2</v>
      </c>
      <c r="F125" s="8">
        <f>DAY(B125)</f>
        <v>6</v>
      </c>
      <c r="G125" s="8" t="s">
        <v>27</v>
      </c>
      <c r="H125" s="9">
        <v>2.77</v>
      </c>
      <c r="I125" s="8" t="s">
        <v>30</v>
      </c>
      <c r="J125" s="10">
        <f>H125*K125</f>
        <v>7348.81</v>
      </c>
      <c r="K125" s="16">
        <v>2653</v>
      </c>
    </row>
    <row r="126" spans="2:11" x14ac:dyDescent="0.2">
      <c r="B126" s="11">
        <v>43867</v>
      </c>
      <c r="C126" s="8" t="str">
        <f>VLOOKUP(E126,$N$6:$P$17,3,FALSE)</f>
        <v>Q1</v>
      </c>
      <c r="D126" s="8" t="str">
        <f>VLOOKUP(E126,$N$6:$O$17,2,FALSE)</f>
        <v>February</v>
      </c>
      <c r="E126" s="8">
        <f>MONTH(B126)</f>
        <v>2</v>
      </c>
      <c r="F126" s="8">
        <f>DAY(B126)</f>
        <v>6</v>
      </c>
      <c r="G126" s="8" t="s">
        <v>27</v>
      </c>
      <c r="H126" s="9">
        <v>2.81</v>
      </c>
      <c r="I126" s="8" t="s">
        <v>30</v>
      </c>
      <c r="J126" s="10">
        <f>H126*K126</f>
        <v>12425.82</v>
      </c>
      <c r="K126" s="16">
        <v>4422</v>
      </c>
    </row>
    <row r="127" spans="2:11" x14ac:dyDescent="0.2">
      <c r="B127" s="11">
        <v>43867</v>
      </c>
      <c r="C127" s="8" t="str">
        <f>VLOOKUP(E127,$N$6:$P$17,3,FALSE)</f>
        <v>Q1</v>
      </c>
      <c r="D127" s="8" t="str">
        <f>VLOOKUP(E127,$N$6:$O$17,2,FALSE)</f>
        <v>February</v>
      </c>
      <c r="E127" s="8">
        <f>MONTH(B127)</f>
        <v>2</v>
      </c>
      <c r="F127" s="8">
        <f>DAY(B127)</f>
        <v>6</v>
      </c>
      <c r="G127" s="8" t="s">
        <v>27</v>
      </c>
      <c r="H127" s="9">
        <v>2.76</v>
      </c>
      <c r="I127" s="8" t="s">
        <v>32</v>
      </c>
      <c r="J127" s="10">
        <f>H127*K127</f>
        <v>13278.359999999999</v>
      </c>
      <c r="K127" s="16">
        <v>4811</v>
      </c>
    </row>
    <row r="128" spans="2:11" x14ac:dyDescent="0.2">
      <c r="B128" s="11">
        <v>43867</v>
      </c>
      <c r="C128" s="8" t="str">
        <f>VLOOKUP(E128,$N$6:$P$17,3,FALSE)</f>
        <v>Q1</v>
      </c>
      <c r="D128" s="8" t="str">
        <f>VLOOKUP(E128,$N$6:$O$17,2,FALSE)</f>
        <v>February</v>
      </c>
      <c r="E128" s="8">
        <f>MONTH(B128)</f>
        <v>2</v>
      </c>
      <c r="F128" s="8">
        <f>DAY(B128)</f>
        <v>6</v>
      </c>
      <c r="G128" s="8" t="s">
        <v>29</v>
      </c>
      <c r="H128" s="9">
        <v>2.73</v>
      </c>
      <c r="I128" s="8" t="s">
        <v>32</v>
      </c>
      <c r="J128" s="10">
        <f>H128*K128</f>
        <v>7160.79</v>
      </c>
      <c r="K128" s="16">
        <v>2623</v>
      </c>
    </row>
    <row r="129" spans="2:11" x14ac:dyDescent="0.2">
      <c r="B129" s="11">
        <v>43867</v>
      </c>
      <c r="C129" s="8" t="str">
        <f>VLOOKUP(E129,$N$6:$P$17,3,FALSE)</f>
        <v>Q1</v>
      </c>
      <c r="D129" s="8" t="str">
        <f>VLOOKUP(E129,$N$6:$O$17,2,FALSE)</f>
        <v>February</v>
      </c>
      <c r="E129" s="8">
        <f>MONTH(B129)</f>
        <v>2</v>
      </c>
      <c r="F129" s="8">
        <f>DAY(B129)</f>
        <v>6</v>
      </c>
      <c r="G129" s="8" t="s">
        <v>29</v>
      </c>
      <c r="H129" s="9">
        <v>2.8</v>
      </c>
      <c r="I129" s="8" t="s">
        <v>31</v>
      </c>
      <c r="J129" s="10">
        <f>H129*K129</f>
        <v>14481.599999999999</v>
      </c>
      <c r="K129" s="16">
        <v>5172</v>
      </c>
    </row>
    <row r="130" spans="2:11" x14ac:dyDescent="0.2">
      <c r="B130" s="11">
        <v>43868</v>
      </c>
      <c r="C130" s="8" t="str">
        <f>VLOOKUP(E130,$N$6:$P$17,3,FALSE)</f>
        <v>Q1</v>
      </c>
      <c r="D130" s="8" t="str">
        <f>VLOOKUP(E130,$N$6:$O$17,2,FALSE)</f>
        <v>February</v>
      </c>
      <c r="E130" s="8">
        <f>MONTH(B130)</f>
        <v>2</v>
      </c>
      <c r="F130" s="8">
        <f>DAY(B130)</f>
        <v>7</v>
      </c>
      <c r="G130" s="8" t="s">
        <v>27</v>
      </c>
      <c r="H130" s="9">
        <v>2.83</v>
      </c>
      <c r="I130" s="8" t="s">
        <v>28</v>
      </c>
      <c r="J130" s="10">
        <f>H130*K130</f>
        <v>7457.05</v>
      </c>
      <c r="K130" s="16">
        <v>2635</v>
      </c>
    </row>
    <row r="131" spans="2:11" x14ac:dyDescent="0.2">
      <c r="B131" s="11">
        <v>43868</v>
      </c>
      <c r="C131" s="8" t="str">
        <f>VLOOKUP(E131,$N$6:$P$17,3,FALSE)</f>
        <v>Q1</v>
      </c>
      <c r="D131" s="8" t="str">
        <f>VLOOKUP(E131,$N$6:$O$17,2,FALSE)</f>
        <v>February</v>
      </c>
      <c r="E131" s="8">
        <f>MONTH(B131)</f>
        <v>2</v>
      </c>
      <c r="F131" s="8">
        <f>DAY(B131)</f>
        <v>7</v>
      </c>
      <c r="G131" s="8" t="s">
        <v>27</v>
      </c>
      <c r="H131" s="9">
        <v>2.78</v>
      </c>
      <c r="I131" s="8" t="s">
        <v>30</v>
      </c>
      <c r="J131" s="10">
        <f>H131*K131</f>
        <v>7931.3399999999992</v>
      </c>
      <c r="K131" s="16">
        <v>2853</v>
      </c>
    </row>
    <row r="132" spans="2:11" x14ac:dyDescent="0.2">
      <c r="B132" s="11">
        <v>43869</v>
      </c>
      <c r="C132" s="8" t="str">
        <f>VLOOKUP(E132,$N$6:$P$17,3,FALSE)</f>
        <v>Q1</v>
      </c>
      <c r="D132" s="8" t="str">
        <f>VLOOKUP(E132,$N$6:$O$17,2,FALSE)</f>
        <v>February</v>
      </c>
      <c r="E132" s="8">
        <f>MONTH(B132)</f>
        <v>2</v>
      </c>
      <c r="F132" s="8">
        <f>DAY(B132)</f>
        <v>8</v>
      </c>
      <c r="G132" s="8" t="s">
        <v>27</v>
      </c>
      <c r="H132" s="9">
        <v>2.76</v>
      </c>
      <c r="I132" s="8" t="s">
        <v>32</v>
      </c>
      <c r="J132" s="10">
        <f>H132*K132</f>
        <v>14561.759999999998</v>
      </c>
      <c r="K132" s="16">
        <v>5276</v>
      </c>
    </row>
    <row r="133" spans="2:11" x14ac:dyDescent="0.2">
      <c r="B133" s="11">
        <v>43869</v>
      </c>
      <c r="C133" s="8" t="str">
        <f>VLOOKUP(E133,$N$6:$P$17,3,FALSE)</f>
        <v>Q1</v>
      </c>
      <c r="D133" s="8" t="str">
        <f>VLOOKUP(E133,$N$6:$O$17,2,FALSE)</f>
        <v>February</v>
      </c>
      <c r="E133" s="8">
        <f>MONTH(B133)</f>
        <v>2</v>
      </c>
      <c r="F133" s="8">
        <f>DAY(B133)</f>
        <v>8</v>
      </c>
      <c r="G133" s="8" t="s">
        <v>27</v>
      </c>
      <c r="H133" s="9">
        <v>2.78</v>
      </c>
      <c r="I133" s="8" t="s">
        <v>32</v>
      </c>
      <c r="J133" s="10">
        <f>H133*K133</f>
        <v>17447.28</v>
      </c>
      <c r="K133" s="16">
        <v>6276</v>
      </c>
    </row>
    <row r="134" spans="2:11" x14ac:dyDescent="0.2">
      <c r="B134" s="11">
        <v>43869</v>
      </c>
      <c r="C134" s="8" t="str">
        <f>VLOOKUP(E134,$N$6:$P$17,3,FALSE)</f>
        <v>Q1</v>
      </c>
      <c r="D134" s="8" t="str">
        <f>VLOOKUP(E134,$N$6:$O$17,2,FALSE)</f>
        <v>February</v>
      </c>
      <c r="E134" s="8">
        <f>MONTH(B134)</f>
        <v>2</v>
      </c>
      <c r="F134" s="8">
        <f>DAY(B134)</f>
        <v>8</v>
      </c>
      <c r="G134" s="8" t="s">
        <v>29</v>
      </c>
      <c r="H134" s="9">
        <v>2.75</v>
      </c>
      <c r="I134" s="8" t="s">
        <v>32</v>
      </c>
      <c r="J134" s="10">
        <f>H134*K134</f>
        <v>14476</v>
      </c>
      <c r="K134" s="16">
        <v>5264</v>
      </c>
    </row>
    <row r="135" spans="2:11" x14ac:dyDescent="0.2">
      <c r="B135" s="11">
        <v>43870</v>
      </c>
      <c r="C135" s="8" t="str">
        <f>VLOOKUP(E135,$N$6:$P$17,3,FALSE)</f>
        <v>Q1</v>
      </c>
      <c r="D135" s="8" t="str">
        <f>VLOOKUP(E135,$N$6:$O$17,2,FALSE)</f>
        <v>February</v>
      </c>
      <c r="E135" s="8">
        <f>MONTH(B135)</f>
        <v>2</v>
      </c>
      <c r="F135" s="8">
        <f>DAY(B135)</f>
        <v>9</v>
      </c>
      <c r="G135" s="8" t="s">
        <v>29</v>
      </c>
      <c r="H135" s="9">
        <v>2.77</v>
      </c>
      <c r="I135" s="8" t="s">
        <v>28</v>
      </c>
      <c r="J135" s="10">
        <f>H135*K135</f>
        <v>9769.7900000000009</v>
      </c>
      <c r="K135" s="16">
        <v>3527</v>
      </c>
    </row>
    <row r="136" spans="2:11" x14ac:dyDescent="0.2">
      <c r="B136" s="11">
        <v>43870</v>
      </c>
      <c r="C136" s="8" t="str">
        <f>VLOOKUP(E136,$N$6:$P$17,3,FALSE)</f>
        <v>Q1</v>
      </c>
      <c r="D136" s="8" t="str">
        <f>VLOOKUP(E136,$N$6:$O$17,2,FALSE)</f>
        <v>February</v>
      </c>
      <c r="E136" s="8">
        <f>MONTH(B136)</f>
        <v>2</v>
      </c>
      <c r="F136" s="8">
        <f>DAY(B136)</f>
        <v>9</v>
      </c>
      <c r="G136" s="8" t="s">
        <v>29</v>
      </c>
      <c r="H136" s="9">
        <v>2.75</v>
      </c>
      <c r="I136" s="8" t="s">
        <v>30</v>
      </c>
      <c r="J136" s="10">
        <f>H136*K136</f>
        <v>12300.75</v>
      </c>
      <c r="K136" s="16">
        <v>4473</v>
      </c>
    </row>
    <row r="137" spans="2:11" x14ac:dyDescent="0.2">
      <c r="B137" s="11">
        <v>43870</v>
      </c>
      <c r="C137" s="8" t="str">
        <f>VLOOKUP(E137,$N$6:$P$17,3,FALSE)</f>
        <v>Q1</v>
      </c>
      <c r="D137" s="8" t="str">
        <f>VLOOKUP(E137,$N$6:$O$17,2,FALSE)</f>
        <v>February</v>
      </c>
      <c r="E137" s="8">
        <f>MONTH(B137)</f>
        <v>2</v>
      </c>
      <c r="F137" s="8">
        <f>DAY(B137)</f>
        <v>9</v>
      </c>
      <c r="G137" s="8" t="s">
        <v>29</v>
      </c>
      <c r="H137" s="9">
        <v>2.83</v>
      </c>
      <c r="I137" s="8" t="s">
        <v>31</v>
      </c>
      <c r="J137" s="10">
        <f>H137*K137</f>
        <v>18380.850000000002</v>
      </c>
      <c r="K137" s="16">
        <v>6495</v>
      </c>
    </row>
    <row r="138" spans="2:11" x14ac:dyDescent="0.2">
      <c r="B138" s="11">
        <v>43871</v>
      </c>
      <c r="C138" s="8" t="str">
        <f>VLOOKUP(E138,$N$6:$P$17,3,FALSE)</f>
        <v>Q1</v>
      </c>
      <c r="D138" s="8" t="str">
        <f>VLOOKUP(E138,$N$6:$O$17,2,FALSE)</f>
        <v>February</v>
      </c>
      <c r="E138" s="8">
        <f>MONTH(B138)</f>
        <v>2</v>
      </c>
      <c r="F138" s="8">
        <f>DAY(B138)</f>
        <v>10</v>
      </c>
      <c r="G138" s="8" t="s">
        <v>27</v>
      </c>
      <c r="H138" s="9">
        <v>2.79</v>
      </c>
      <c r="I138" s="8" t="s">
        <v>28</v>
      </c>
      <c r="J138" s="10">
        <f>H138*K138</f>
        <v>8808.0300000000007</v>
      </c>
      <c r="K138" s="16">
        <v>3157</v>
      </c>
    </row>
    <row r="139" spans="2:11" x14ac:dyDescent="0.2">
      <c r="B139" s="11">
        <v>43871</v>
      </c>
      <c r="C139" s="8" t="str">
        <f>VLOOKUP(E139,$N$6:$P$17,3,FALSE)</f>
        <v>Q1</v>
      </c>
      <c r="D139" s="8" t="str">
        <f>VLOOKUP(E139,$N$6:$O$17,2,FALSE)</f>
        <v>February</v>
      </c>
      <c r="E139" s="8">
        <f>MONTH(B139)</f>
        <v>2</v>
      </c>
      <c r="F139" s="8">
        <f>DAY(B139)</f>
        <v>10</v>
      </c>
      <c r="G139" s="8" t="s">
        <v>27</v>
      </c>
      <c r="H139" s="9">
        <v>2.87</v>
      </c>
      <c r="I139" s="8" t="s">
        <v>28</v>
      </c>
      <c r="J139" s="10">
        <f>H139*K139</f>
        <v>12616.52</v>
      </c>
      <c r="K139" s="16">
        <v>4396</v>
      </c>
    </row>
    <row r="140" spans="2:11" x14ac:dyDescent="0.2">
      <c r="B140" s="11">
        <v>43871</v>
      </c>
      <c r="C140" s="8" t="str">
        <f>VLOOKUP(E140,$N$6:$P$17,3,FALSE)</f>
        <v>Q1</v>
      </c>
      <c r="D140" s="8" t="str">
        <f>VLOOKUP(E140,$N$6:$O$17,2,FALSE)</f>
        <v>February</v>
      </c>
      <c r="E140" s="8">
        <f>MONTH(B140)</f>
        <v>2</v>
      </c>
      <c r="F140" s="8">
        <f>DAY(B140)</f>
        <v>10</v>
      </c>
      <c r="G140" s="8" t="s">
        <v>27</v>
      </c>
      <c r="H140" s="9">
        <v>2.83</v>
      </c>
      <c r="I140" s="8" t="s">
        <v>28</v>
      </c>
      <c r="J140" s="10">
        <f>H140*K140</f>
        <v>7558.93</v>
      </c>
      <c r="K140" s="16">
        <v>2671</v>
      </c>
    </row>
    <row r="141" spans="2:11" x14ac:dyDescent="0.2">
      <c r="B141" s="11">
        <v>43871</v>
      </c>
      <c r="C141" s="8" t="str">
        <f>VLOOKUP(E141,$N$6:$P$17,3,FALSE)</f>
        <v>Q1</v>
      </c>
      <c r="D141" s="8" t="str">
        <f>VLOOKUP(E141,$N$6:$O$17,2,FALSE)</f>
        <v>February</v>
      </c>
      <c r="E141" s="8">
        <f>MONTH(B141)</f>
        <v>2</v>
      </c>
      <c r="F141" s="8">
        <f>DAY(B141)</f>
        <v>10</v>
      </c>
      <c r="G141" s="8" t="s">
        <v>29</v>
      </c>
      <c r="H141" s="9">
        <v>2.75</v>
      </c>
      <c r="I141" s="8" t="s">
        <v>31</v>
      </c>
      <c r="J141" s="10">
        <f>H141*K141</f>
        <v>14269.75</v>
      </c>
      <c r="K141" s="16">
        <v>5189</v>
      </c>
    </row>
    <row r="142" spans="2:11" x14ac:dyDescent="0.2">
      <c r="B142" s="11">
        <v>43871</v>
      </c>
      <c r="C142" s="8" t="str">
        <f>VLOOKUP(E142,$N$6:$P$17,3,FALSE)</f>
        <v>Q1</v>
      </c>
      <c r="D142" s="8" t="str">
        <f>VLOOKUP(E142,$N$6:$O$17,2,FALSE)</f>
        <v>February</v>
      </c>
      <c r="E142" s="8">
        <f>MONTH(B142)</f>
        <v>2</v>
      </c>
      <c r="F142" s="8">
        <f>DAY(B142)</f>
        <v>10</v>
      </c>
      <c r="G142" s="8" t="s">
        <v>27</v>
      </c>
      <c r="H142" s="9">
        <v>2.8</v>
      </c>
      <c r="I142" s="8" t="s">
        <v>31</v>
      </c>
      <c r="J142" s="10">
        <f>H142*K142</f>
        <v>16385.599999999999</v>
      </c>
      <c r="K142" s="16">
        <v>5852</v>
      </c>
    </row>
    <row r="143" spans="2:11" x14ac:dyDescent="0.2">
      <c r="B143" s="11">
        <v>43872</v>
      </c>
      <c r="C143" s="8" t="str">
        <f>VLOOKUP(E143,$N$6:$P$17,3,FALSE)</f>
        <v>Q1</v>
      </c>
      <c r="D143" s="8" t="str">
        <f>VLOOKUP(E143,$N$6:$O$17,2,FALSE)</f>
        <v>February</v>
      </c>
      <c r="E143" s="8">
        <f>MONTH(B143)</f>
        <v>2</v>
      </c>
      <c r="F143" s="8">
        <f>DAY(B143)</f>
        <v>11</v>
      </c>
      <c r="G143" s="8" t="s">
        <v>29</v>
      </c>
      <c r="H143" s="9">
        <v>2.75</v>
      </c>
      <c r="I143" s="8" t="s">
        <v>32</v>
      </c>
      <c r="J143" s="10">
        <f>H143*K143</f>
        <v>14910.5</v>
      </c>
      <c r="K143" s="16">
        <v>5422</v>
      </c>
    </row>
    <row r="144" spans="2:11" x14ac:dyDescent="0.2">
      <c r="B144" s="11">
        <v>43873</v>
      </c>
      <c r="C144" s="8" t="str">
        <f>VLOOKUP(E144,$N$6:$P$17,3,FALSE)</f>
        <v>Q1</v>
      </c>
      <c r="D144" s="8" t="str">
        <f>VLOOKUP(E144,$N$6:$O$17,2,FALSE)</f>
        <v>February</v>
      </c>
      <c r="E144" s="8">
        <f>MONTH(B144)</f>
        <v>2</v>
      </c>
      <c r="F144" s="8">
        <f>DAY(B144)</f>
        <v>12</v>
      </c>
      <c r="G144" s="8" t="s">
        <v>29</v>
      </c>
      <c r="H144" s="9">
        <v>2.84</v>
      </c>
      <c r="I144" s="8" t="s">
        <v>28</v>
      </c>
      <c r="J144" s="10">
        <f>H144*K144</f>
        <v>9854.7999999999993</v>
      </c>
      <c r="K144" s="16">
        <v>3470</v>
      </c>
    </row>
    <row r="145" spans="2:11" x14ac:dyDescent="0.2">
      <c r="B145" s="11">
        <v>43873</v>
      </c>
      <c r="C145" s="8" t="str">
        <f>VLOOKUP(E145,$N$6:$P$17,3,FALSE)</f>
        <v>Q1</v>
      </c>
      <c r="D145" s="8" t="str">
        <f>VLOOKUP(E145,$N$6:$O$17,2,FALSE)</f>
        <v>February</v>
      </c>
      <c r="E145" s="8">
        <f>MONTH(B145)</f>
        <v>2</v>
      </c>
      <c r="F145" s="8">
        <f>DAY(B145)</f>
        <v>12</v>
      </c>
      <c r="G145" s="8" t="s">
        <v>29</v>
      </c>
      <c r="H145" s="9">
        <v>2.81</v>
      </c>
      <c r="I145" s="8" t="s">
        <v>31</v>
      </c>
      <c r="J145" s="10">
        <f>H145*K145</f>
        <v>11717.7</v>
      </c>
      <c r="K145" s="16">
        <v>4170</v>
      </c>
    </row>
    <row r="146" spans="2:11" x14ac:dyDescent="0.2">
      <c r="B146" s="11">
        <v>43873</v>
      </c>
      <c r="C146" s="8" t="str">
        <f>VLOOKUP(E146,$N$6:$P$17,3,FALSE)</f>
        <v>Q1</v>
      </c>
      <c r="D146" s="8" t="str">
        <f>VLOOKUP(E146,$N$6:$O$17,2,FALSE)</f>
        <v>February</v>
      </c>
      <c r="E146" s="8">
        <f>MONTH(B146)</f>
        <v>2</v>
      </c>
      <c r="F146" s="8">
        <f>DAY(B146)</f>
        <v>12</v>
      </c>
      <c r="G146" s="8" t="s">
        <v>29</v>
      </c>
      <c r="H146" s="9">
        <v>2.76</v>
      </c>
      <c r="I146" s="8" t="s">
        <v>31</v>
      </c>
      <c r="J146" s="10">
        <f>H146*K146</f>
        <v>9000.3599999999988</v>
      </c>
      <c r="K146" s="16">
        <v>3261</v>
      </c>
    </row>
    <row r="147" spans="2:11" x14ac:dyDescent="0.2">
      <c r="B147" s="11">
        <v>43874</v>
      </c>
      <c r="C147" s="8" t="str">
        <f>VLOOKUP(E147,$N$6:$P$17,3,FALSE)</f>
        <v>Q1</v>
      </c>
      <c r="D147" s="8" t="str">
        <f>VLOOKUP(E147,$N$6:$O$17,2,FALSE)</f>
        <v>February</v>
      </c>
      <c r="E147" s="8">
        <f>MONTH(B147)</f>
        <v>2</v>
      </c>
      <c r="F147" s="8">
        <f>DAY(B147)</f>
        <v>13</v>
      </c>
      <c r="G147" s="8" t="s">
        <v>27</v>
      </c>
      <c r="H147" s="9">
        <v>2.88</v>
      </c>
      <c r="I147" s="8" t="s">
        <v>28</v>
      </c>
      <c r="J147" s="10">
        <f>H147*K147</f>
        <v>15356.16</v>
      </c>
      <c r="K147" s="16">
        <v>5332</v>
      </c>
    </row>
    <row r="148" spans="2:11" x14ac:dyDescent="0.2">
      <c r="B148" s="11">
        <v>43874</v>
      </c>
      <c r="C148" s="8" t="str">
        <f>VLOOKUP(E148,$N$6:$P$17,3,FALSE)</f>
        <v>Q1</v>
      </c>
      <c r="D148" s="8" t="str">
        <f>VLOOKUP(E148,$N$6:$O$17,2,FALSE)</f>
        <v>February</v>
      </c>
      <c r="E148" s="8">
        <f>MONTH(B148)</f>
        <v>2</v>
      </c>
      <c r="F148" s="8">
        <f>DAY(B148)</f>
        <v>13</v>
      </c>
      <c r="G148" s="8" t="s">
        <v>27</v>
      </c>
      <c r="H148" s="9">
        <v>2.85</v>
      </c>
      <c r="I148" s="8" t="s">
        <v>30</v>
      </c>
      <c r="J148" s="10">
        <f>H148*K148</f>
        <v>11542.5</v>
      </c>
      <c r="K148" s="16">
        <v>4050</v>
      </c>
    </row>
    <row r="149" spans="2:11" x14ac:dyDescent="0.2">
      <c r="B149" s="11">
        <v>43874</v>
      </c>
      <c r="C149" s="8" t="str">
        <f>VLOOKUP(E149,$N$6:$P$17,3,FALSE)</f>
        <v>Q1</v>
      </c>
      <c r="D149" s="8" t="str">
        <f>VLOOKUP(E149,$N$6:$O$17,2,FALSE)</f>
        <v>February</v>
      </c>
      <c r="E149" s="8">
        <f>MONTH(B149)</f>
        <v>2</v>
      </c>
      <c r="F149" s="8">
        <f>DAY(B149)</f>
        <v>13</v>
      </c>
      <c r="G149" s="8" t="s">
        <v>27</v>
      </c>
      <c r="H149" s="9">
        <v>2.75</v>
      </c>
      <c r="I149" s="8" t="s">
        <v>32</v>
      </c>
      <c r="J149" s="10">
        <f>H149*K149</f>
        <v>7438.75</v>
      </c>
      <c r="K149" s="16">
        <v>2705</v>
      </c>
    </row>
    <row r="150" spans="2:11" x14ac:dyDescent="0.2">
      <c r="B150" s="11">
        <v>43874</v>
      </c>
      <c r="C150" s="8" t="str">
        <f>VLOOKUP(E150,$N$6:$P$17,3,FALSE)</f>
        <v>Q1</v>
      </c>
      <c r="D150" s="8" t="str">
        <f>VLOOKUP(E150,$N$6:$O$17,2,FALSE)</f>
        <v>February</v>
      </c>
      <c r="E150" s="8">
        <f>MONTH(B150)</f>
        <v>2</v>
      </c>
      <c r="F150" s="8">
        <f>DAY(B150)</f>
        <v>13</v>
      </c>
      <c r="G150" s="8" t="s">
        <v>29</v>
      </c>
      <c r="H150" s="9">
        <v>2.75</v>
      </c>
      <c r="I150" s="8" t="s">
        <v>32</v>
      </c>
      <c r="J150" s="10">
        <f>H150*K150</f>
        <v>12454.75</v>
      </c>
      <c r="K150" s="16">
        <v>4529</v>
      </c>
    </row>
    <row r="151" spans="2:11" x14ac:dyDescent="0.2">
      <c r="B151" s="11">
        <v>43875</v>
      </c>
      <c r="C151" s="8" t="str">
        <f>VLOOKUP(E151,$N$6:$P$17,3,FALSE)</f>
        <v>Q1</v>
      </c>
      <c r="D151" s="8" t="str">
        <f>VLOOKUP(E151,$N$6:$O$17,2,FALSE)</f>
        <v>February</v>
      </c>
      <c r="E151" s="8">
        <f>MONTH(B151)</f>
        <v>2</v>
      </c>
      <c r="F151" s="8">
        <f>DAY(B151)</f>
        <v>14</v>
      </c>
      <c r="G151" s="8" t="s">
        <v>27</v>
      </c>
      <c r="H151" s="9">
        <v>2.83</v>
      </c>
      <c r="I151" s="8" t="s">
        <v>31</v>
      </c>
      <c r="J151" s="10">
        <f>H151*K151</f>
        <v>18264.82</v>
      </c>
      <c r="K151" s="16">
        <v>6454</v>
      </c>
    </row>
    <row r="152" spans="2:11" x14ac:dyDescent="0.2">
      <c r="B152" s="11">
        <v>43876</v>
      </c>
      <c r="C152" s="8" t="str">
        <f>VLOOKUP(E152,$N$6:$P$17,3,FALSE)</f>
        <v>Q1</v>
      </c>
      <c r="D152" s="8" t="str">
        <f>VLOOKUP(E152,$N$6:$O$17,2,FALSE)</f>
        <v>February</v>
      </c>
      <c r="E152" s="8">
        <f>MONTH(B152)</f>
        <v>2</v>
      </c>
      <c r="F152" s="8">
        <f>DAY(B152)</f>
        <v>15</v>
      </c>
      <c r="G152" s="8" t="s">
        <v>27</v>
      </c>
      <c r="H152" s="9">
        <v>2.8</v>
      </c>
      <c r="I152" s="8" t="s">
        <v>28</v>
      </c>
      <c r="J152" s="10">
        <f>H152*K152</f>
        <v>16699.2</v>
      </c>
      <c r="K152" s="16">
        <v>5964</v>
      </c>
    </row>
    <row r="153" spans="2:11" x14ac:dyDescent="0.2">
      <c r="B153" s="11">
        <v>43876</v>
      </c>
      <c r="C153" s="8" t="str">
        <f>VLOOKUP(E153,$N$6:$P$17,3,FALSE)</f>
        <v>Q1</v>
      </c>
      <c r="D153" s="8" t="str">
        <f>VLOOKUP(E153,$N$6:$O$17,2,FALSE)</f>
        <v>February</v>
      </c>
      <c r="E153" s="8">
        <f>MONTH(B153)</f>
        <v>2</v>
      </c>
      <c r="F153" s="8">
        <f>DAY(B153)</f>
        <v>15</v>
      </c>
      <c r="G153" s="8" t="s">
        <v>27</v>
      </c>
      <c r="H153" s="9">
        <v>2.85</v>
      </c>
      <c r="I153" s="8" t="s">
        <v>28</v>
      </c>
      <c r="J153" s="10">
        <f>H153*K153</f>
        <v>12825</v>
      </c>
      <c r="K153" s="16">
        <v>4500</v>
      </c>
    </row>
    <row r="154" spans="2:11" x14ac:dyDescent="0.2">
      <c r="B154" s="11">
        <v>43876</v>
      </c>
      <c r="C154" s="8" t="str">
        <f>VLOOKUP(E154,$N$6:$P$17,3,FALSE)</f>
        <v>Q1</v>
      </c>
      <c r="D154" s="8" t="str">
        <f>VLOOKUP(E154,$N$6:$O$17,2,FALSE)</f>
        <v>February</v>
      </c>
      <c r="E154" s="8">
        <f>MONTH(B154)</f>
        <v>2</v>
      </c>
      <c r="F154" s="8">
        <f>DAY(B154)</f>
        <v>15</v>
      </c>
      <c r="G154" s="8" t="s">
        <v>29</v>
      </c>
      <c r="H154" s="9">
        <v>2.76</v>
      </c>
      <c r="I154" s="8" t="s">
        <v>30</v>
      </c>
      <c r="J154" s="10">
        <f>H154*K154</f>
        <v>8462.16</v>
      </c>
      <c r="K154" s="16">
        <v>3066</v>
      </c>
    </row>
    <row r="155" spans="2:11" x14ac:dyDescent="0.2">
      <c r="B155" s="11">
        <v>43876</v>
      </c>
      <c r="C155" s="8" t="str">
        <f>VLOOKUP(E155,$N$6:$P$17,3,FALSE)</f>
        <v>Q1</v>
      </c>
      <c r="D155" s="8" t="str">
        <f>VLOOKUP(E155,$N$6:$O$17,2,FALSE)</f>
        <v>February</v>
      </c>
      <c r="E155" s="8">
        <f>MONTH(B155)</f>
        <v>2</v>
      </c>
      <c r="F155" s="8">
        <f>DAY(B155)</f>
        <v>15</v>
      </c>
      <c r="G155" s="8" t="s">
        <v>29</v>
      </c>
      <c r="H155" s="9">
        <v>2.75</v>
      </c>
      <c r="I155" s="8" t="s">
        <v>32</v>
      </c>
      <c r="J155" s="10">
        <f>H155*K155</f>
        <v>15100.25</v>
      </c>
      <c r="K155" s="16">
        <v>5491</v>
      </c>
    </row>
    <row r="156" spans="2:11" x14ac:dyDescent="0.2">
      <c r="B156" s="11">
        <v>43876</v>
      </c>
      <c r="C156" s="8" t="str">
        <f>VLOOKUP(E156,$N$6:$P$17,3,FALSE)</f>
        <v>Q1</v>
      </c>
      <c r="D156" s="8" t="str">
        <f>VLOOKUP(E156,$N$6:$O$17,2,FALSE)</f>
        <v>February</v>
      </c>
      <c r="E156" s="8">
        <f>MONTH(B156)</f>
        <v>2</v>
      </c>
      <c r="F156" s="8">
        <f>DAY(B156)</f>
        <v>15</v>
      </c>
      <c r="G156" s="8" t="s">
        <v>27</v>
      </c>
      <c r="H156" s="9">
        <v>2.8</v>
      </c>
      <c r="I156" s="8" t="s">
        <v>31</v>
      </c>
      <c r="J156" s="10">
        <f>H156*K156</f>
        <v>16206.4</v>
      </c>
      <c r="K156" s="16">
        <v>5788</v>
      </c>
    </row>
    <row r="157" spans="2:11" x14ac:dyDescent="0.2">
      <c r="B157" s="11">
        <v>43877</v>
      </c>
      <c r="C157" s="8" t="str">
        <f>VLOOKUP(E157,$N$6:$P$17,3,FALSE)</f>
        <v>Q1</v>
      </c>
      <c r="D157" s="8" t="str">
        <f>VLOOKUP(E157,$N$6:$O$17,2,FALSE)</f>
        <v>February</v>
      </c>
      <c r="E157" s="8">
        <f>MONTH(B157)</f>
        <v>2</v>
      </c>
      <c r="F157" s="8">
        <f>DAY(B157)</f>
        <v>16</v>
      </c>
      <c r="G157" s="8" t="s">
        <v>27</v>
      </c>
      <c r="H157" s="9">
        <v>2.81</v>
      </c>
      <c r="I157" s="8" t="s">
        <v>30</v>
      </c>
      <c r="J157" s="10">
        <f>H157*K157</f>
        <v>12496.07</v>
      </c>
      <c r="K157" s="16">
        <v>4447</v>
      </c>
    </row>
    <row r="158" spans="2:11" x14ac:dyDescent="0.2">
      <c r="B158" s="11">
        <v>43878</v>
      </c>
      <c r="C158" s="8" t="str">
        <f>VLOOKUP(E158,$N$6:$P$17,3,FALSE)</f>
        <v>Q1</v>
      </c>
      <c r="D158" s="8" t="str">
        <f>VLOOKUP(E158,$N$6:$O$17,2,FALSE)</f>
        <v>February</v>
      </c>
      <c r="E158" s="8">
        <f>MONTH(B158)</f>
        <v>2</v>
      </c>
      <c r="F158" s="8">
        <f>DAY(B158)</f>
        <v>17</v>
      </c>
      <c r="G158" s="8" t="s">
        <v>27</v>
      </c>
      <c r="H158" s="9">
        <v>2.84</v>
      </c>
      <c r="I158" s="8" t="s">
        <v>28</v>
      </c>
      <c r="J158" s="10">
        <f>H158*K158</f>
        <v>8511.48</v>
      </c>
      <c r="K158" s="16">
        <v>2997</v>
      </c>
    </row>
    <row r="159" spans="2:11" x14ac:dyDescent="0.2">
      <c r="B159" s="11">
        <v>43878</v>
      </c>
      <c r="C159" s="8" t="str">
        <f>VLOOKUP(E159,$N$6:$P$17,3,FALSE)</f>
        <v>Q1</v>
      </c>
      <c r="D159" s="8" t="str">
        <f>VLOOKUP(E159,$N$6:$O$17,2,FALSE)</f>
        <v>February</v>
      </c>
      <c r="E159" s="8">
        <f>MONTH(B159)</f>
        <v>2</v>
      </c>
      <c r="F159" s="8">
        <f>DAY(B159)</f>
        <v>17</v>
      </c>
      <c r="G159" s="8" t="s">
        <v>29</v>
      </c>
      <c r="H159" s="9">
        <v>2.83</v>
      </c>
      <c r="I159" s="8" t="s">
        <v>28</v>
      </c>
      <c r="J159" s="10">
        <f>H159*K159</f>
        <v>12313.33</v>
      </c>
      <c r="K159" s="16">
        <v>4351</v>
      </c>
    </row>
    <row r="160" spans="2:11" x14ac:dyDescent="0.2">
      <c r="B160" s="11">
        <v>43878</v>
      </c>
      <c r="C160" s="8" t="str">
        <f>VLOOKUP(E160,$N$6:$P$17,3,FALSE)</f>
        <v>Q1</v>
      </c>
      <c r="D160" s="8" t="str">
        <f>VLOOKUP(E160,$N$6:$O$17,2,FALSE)</f>
        <v>February</v>
      </c>
      <c r="E160" s="8">
        <f>MONTH(B160)</f>
        <v>2</v>
      </c>
      <c r="F160" s="8">
        <f>DAY(B160)</f>
        <v>17</v>
      </c>
      <c r="G160" s="8" t="s">
        <v>27</v>
      </c>
      <c r="H160" s="9">
        <v>2.79</v>
      </c>
      <c r="I160" s="8" t="s">
        <v>30</v>
      </c>
      <c r="J160" s="10">
        <f>H160*K160</f>
        <v>12546.630000000001</v>
      </c>
      <c r="K160" s="16">
        <v>4497</v>
      </c>
    </row>
    <row r="161" spans="2:11" x14ac:dyDescent="0.2">
      <c r="B161" s="11">
        <v>43878</v>
      </c>
      <c r="C161" s="8" t="str">
        <f>VLOOKUP(E161,$N$6:$P$17,3,FALSE)</f>
        <v>Q1</v>
      </c>
      <c r="D161" s="8" t="str">
        <f>VLOOKUP(E161,$N$6:$O$17,2,FALSE)</f>
        <v>February</v>
      </c>
      <c r="E161" s="8">
        <f>MONTH(B161)</f>
        <v>2</v>
      </c>
      <c r="F161" s="8">
        <f>DAY(B161)</f>
        <v>17</v>
      </c>
      <c r="G161" s="8" t="s">
        <v>27</v>
      </c>
      <c r="H161" s="9">
        <v>2.77</v>
      </c>
      <c r="I161" s="8" t="s">
        <v>31</v>
      </c>
      <c r="J161" s="10">
        <f>H161*K161</f>
        <v>13653.33</v>
      </c>
      <c r="K161" s="16">
        <v>4929</v>
      </c>
    </row>
    <row r="162" spans="2:11" x14ac:dyDescent="0.2">
      <c r="B162" s="11">
        <v>43879</v>
      </c>
      <c r="C162" s="8" t="str">
        <f>VLOOKUP(E162,$N$6:$P$17,3,FALSE)</f>
        <v>Q1</v>
      </c>
      <c r="D162" s="8" t="str">
        <f>VLOOKUP(E162,$N$6:$O$17,2,FALSE)</f>
        <v>February</v>
      </c>
      <c r="E162" s="8">
        <f>MONTH(B162)</f>
        <v>2</v>
      </c>
      <c r="F162" s="8">
        <f>DAY(B162)</f>
        <v>18</v>
      </c>
      <c r="G162" s="8" t="s">
        <v>27</v>
      </c>
      <c r="H162" s="9">
        <v>2.86</v>
      </c>
      <c r="I162" s="8" t="s">
        <v>28</v>
      </c>
      <c r="J162" s="10">
        <f>H162*K162</f>
        <v>8236.7999999999993</v>
      </c>
      <c r="K162" s="16">
        <v>2880</v>
      </c>
    </row>
    <row r="163" spans="2:11" x14ac:dyDescent="0.2">
      <c r="B163" s="11">
        <v>43879</v>
      </c>
      <c r="C163" s="8" t="str">
        <f>VLOOKUP(E163,$N$6:$P$17,3,FALSE)</f>
        <v>Q1</v>
      </c>
      <c r="D163" s="8" t="str">
        <f>VLOOKUP(E163,$N$6:$O$17,2,FALSE)</f>
        <v>February</v>
      </c>
      <c r="E163" s="8">
        <f>MONTH(B163)</f>
        <v>2</v>
      </c>
      <c r="F163" s="8">
        <f>DAY(B163)</f>
        <v>18</v>
      </c>
      <c r="G163" s="8" t="s">
        <v>27</v>
      </c>
      <c r="H163" s="9">
        <v>2.81</v>
      </c>
      <c r="I163" s="8" t="s">
        <v>28</v>
      </c>
      <c r="J163" s="10">
        <f>H163*K163</f>
        <v>9281.43</v>
      </c>
      <c r="K163" s="16">
        <v>3303</v>
      </c>
    </row>
    <row r="164" spans="2:11" x14ac:dyDescent="0.2">
      <c r="B164" s="11">
        <v>43879</v>
      </c>
      <c r="C164" s="8" t="str">
        <f>VLOOKUP(E164,$N$6:$P$17,3,FALSE)</f>
        <v>Q1</v>
      </c>
      <c r="D164" s="8" t="str">
        <f>VLOOKUP(E164,$N$6:$O$17,2,FALSE)</f>
        <v>February</v>
      </c>
      <c r="E164" s="8">
        <f>MONTH(B164)</f>
        <v>2</v>
      </c>
      <c r="F164" s="8">
        <f>DAY(B164)</f>
        <v>18</v>
      </c>
      <c r="G164" s="8" t="s">
        <v>27</v>
      </c>
      <c r="H164" s="9">
        <v>2.78</v>
      </c>
      <c r="I164" s="8" t="s">
        <v>30</v>
      </c>
      <c r="J164" s="10">
        <f>H164*K164</f>
        <v>11114.439999999999</v>
      </c>
      <c r="K164" s="16">
        <v>3998</v>
      </c>
    </row>
    <row r="165" spans="2:11" x14ac:dyDescent="0.2">
      <c r="B165" s="11">
        <v>43879</v>
      </c>
      <c r="C165" s="8" t="str">
        <f>VLOOKUP(E165,$N$6:$P$17,3,FALSE)</f>
        <v>Q1</v>
      </c>
      <c r="D165" s="8" t="str">
        <f>VLOOKUP(E165,$N$6:$O$17,2,FALSE)</f>
        <v>February</v>
      </c>
      <c r="E165" s="8">
        <f>MONTH(B165)</f>
        <v>2</v>
      </c>
      <c r="F165" s="8">
        <f>DAY(B165)</f>
        <v>18</v>
      </c>
      <c r="G165" s="8" t="s">
        <v>27</v>
      </c>
      <c r="H165" s="9">
        <v>2.79</v>
      </c>
      <c r="I165" s="8" t="s">
        <v>32</v>
      </c>
      <c r="J165" s="10">
        <f>H165*K165</f>
        <v>13944.42</v>
      </c>
      <c r="K165" s="16">
        <v>4998</v>
      </c>
    </row>
    <row r="166" spans="2:11" x14ac:dyDescent="0.2">
      <c r="B166" s="11">
        <v>43879</v>
      </c>
      <c r="C166" s="8" t="str">
        <f>VLOOKUP(E166,$N$6:$P$17,3,FALSE)</f>
        <v>Q1</v>
      </c>
      <c r="D166" s="8" t="str">
        <f>VLOOKUP(E166,$N$6:$O$17,2,FALSE)</f>
        <v>February</v>
      </c>
      <c r="E166" s="8">
        <f>MONTH(B166)</f>
        <v>2</v>
      </c>
      <c r="F166" s="8">
        <f>DAY(B166)</f>
        <v>18</v>
      </c>
      <c r="G166" s="8" t="s">
        <v>27</v>
      </c>
      <c r="H166" s="9">
        <v>2.8</v>
      </c>
      <c r="I166" s="8" t="s">
        <v>31</v>
      </c>
      <c r="J166" s="10">
        <f>H166*K166</f>
        <v>12213.599999999999</v>
      </c>
      <c r="K166" s="16">
        <v>4362</v>
      </c>
    </row>
    <row r="167" spans="2:11" x14ac:dyDescent="0.2">
      <c r="B167" s="11">
        <v>43879</v>
      </c>
      <c r="C167" s="8" t="str">
        <f>VLOOKUP(E167,$N$6:$P$17,3,FALSE)</f>
        <v>Q1</v>
      </c>
      <c r="D167" s="8" t="str">
        <f>VLOOKUP(E167,$N$6:$O$17,2,FALSE)</f>
        <v>February</v>
      </c>
      <c r="E167" s="8">
        <f>MONTH(B167)</f>
        <v>2</v>
      </c>
      <c r="F167" s="8">
        <f>DAY(B167)</f>
        <v>18</v>
      </c>
      <c r="G167" s="8" t="s">
        <v>27</v>
      </c>
      <c r="H167" s="9">
        <v>2.79</v>
      </c>
      <c r="I167" s="8" t="s">
        <v>31</v>
      </c>
      <c r="J167" s="10">
        <f>H167*K167</f>
        <v>14368.5</v>
      </c>
      <c r="K167" s="16">
        <v>5150</v>
      </c>
    </row>
    <row r="168" spans="2:11" x14ac:dyDescent="0.2">
      <c r="B168" s="11">
        <v>43880</v>
      </c>
      <c r="C168" s="8" t="str">
        <f>VLOOKUP(E168,$N$6:$P$17,3,FALSE)</f>
        <v>Q1</v>
      </c>
      <c r="D168" s="8" t="str">
        <f>VLOOKUP(E168,$N$6:$O$17,2,FALSE)</f>
        <v>February</v>
      </c>
      <c r="E168" s="8">
        <f>MONTH(B168)</f>
        <v>2</v>
      </c>
      <c r="F168" s="8">
        <f>DAY(B168)</f>
        <v>19</v>
      </c>
      <c r="G168" s="8" t="s">
        <v>27</v>
      </c>
      <c r="H168" s="9">
        <v>2.79</v>
      </c>
      <c r="I168" s="8" t="s">
        <v>28</v>
      </c>
      <c r="J168" s="10">
        <f>H168*K168</f>
        <v>8595.99</v>
      </c>
      <c r="K168" s="16">
        <v>3081</v>
      </c>
    </row>
    <row r="169" spans="2:11" x14ac:dyDescent="0.2">
      <c r="B169" s="11">
        <v>43880</v>
      </c>
      <c r="C169" s="8" t="str">
        <f>VLOOKUP(E169,$N$6:$P$17,3,FALSE)</f>
        <v>Q1</v>
      </c>
      <c r="D169" s="8" t="str">
        <f>VLOOKUP(E169,$N$6:$O$17,2,FALSE)</f>
        <v>February</v>
      </c>
      <c r="E169" s="8">
        <f>MONTH(B169)</f>
        <v>2</v>
      </c>
      <c r="F169" s="8">
        <f>DAY(B169)</f>
        <v>19</v>
      </c>
      <c r="G169" s="8" t="s">
        <v>27</v>
      </c>
      <c r="H169" s="9">
        <v>2.8</v>
      </c>
      <c r="I169" s="8" t="s">
        <v>28</v>
      </c>
      <c r="J169" s="10">
        <f>H169*K169</f>
        <v>14974.4</v>
      </c>
      <c r="K169" s="16">
        <v>5348</v>
      </c>
    </row>
    <row r="170" spans="2:11" x14ac:dyDescent="0.2">
      <c r="B170" s="11">
        <v>43880</v>
      </c>
      <c r="C170" s="8" t="str">
        <f>VLOOKUP(E170,$N$6:$P$17,3,FALSE)</f>
        <v>Q1</v>
      </c>
      <c r="D170" s="8" t="str">
        <f>VLOOKUP(E170,$N$6:$O$17,2,FALSE)</f>
        <v>February</v>
      </c>
      <c r="E170" s="8">
        <f>MONTH(B170)</f>
        <v>2</v>
      </c>
      <c r="F170" s="8">
        <f>DAY(B170)</f>
        <v>19</v>
      </c>
      <c r="G170" s="8" t="s">
        <v>27</v>
      </c>
      <c r="H170" s="9">
        <v>2.83</v>
      </c>
      <c r="I170" s="8" t="s">
        <v>30</v>
      </c>
      <c r="J170" s="10">
        <f>H170*K170</f>
        <v>11373.77</v>
      </c>
      <c r="K170" s="16">
        <v>4019</v>
      </c>
    </row>
    <row r="171" spans="2:11" x14ac:dyDescent="0.2">
      <c r="B171" s="11">
        <v>43880</v>
      </c>
      <c r="C171" s="8" t="str">
        <f>VLOOKUP(E171,$N$6:$P$17,3,FALSE)</f>
        <v>Q1</v>
      </c>
      <c r="D171" s="8" t="str">
        <f>VLOOKUP(E171,$N$6:$O$17,2,FALSE)</f>
        <v>February</v>
      </c>
      <c r="E171" s="8">
        <f>MONTH(B171)</f>
        <v>2</v>
      </c>
      <c r="F171" s="8">
        <f>DAY(B171)</f>
        <v>19</v>
      </c>
      <c r="G171" s="8" t="s">
        <v>29</v>
      </c>
      <c r="H171" s="9">
        <v>2.76</v>
      </c>
      <c r="I171" s="8" t="s">
        <v>30</v>
      </c>
      <c r="J171" s="10">
        <f>H171*K171</f>
        <v>15950.039999999999</v>
      </c>
      <c r="K171" s="16">
        <v>5779</v>
      </c>
    </row>
    <row r="172" spans="2:11" x14ac:dyDescent="0.2">
      <c r="B172" s="11">
        <v>43880</v>
      </c>
      <c r="C172" s="8" t="str">
        <f>VLOOKUP(E172,$N$6:$P$17,3,FALSE)</f>
        <v>Q1</v>
      </c>
      <c r="D172" s="8" t="str">
        <f>VLOOKUP(E172,$N$6:$O$17,2,FALSE)</f>
        <v>February</v>
      </c>
      <c r="E172" s="8">
        <f>MONTH(B172)</f>
        <v>2</v>
      </c>
      <c r="F172" s="8">
        <f>DAY(B172)</f>
        <v>19</v>
      </c>
      <c r="G172" s="8" t="s">
        <v>27</v>
      </c>
      <c r="H172" s="9">
        <v>2.79</v>
      </c>
      <c r="I172" s="8" t="s">
        <v>31</v>
      </c>
      <c r="J172" s="10">
        <f>H172*K172</f>
        <v>13885.83</v>
      </c>
      <c r="K172" s="16">
        <v>4977</v>
      </c>
    </row>
    <row r="173" spans="2:11" x14ac:dyDescent="0.2">
      <c r="B173" s="11">
        <v>43881</v>
      </c>
      <c r="C173" s="8" t="str">
        <f>VLOOKUP(E173,$N$6:$P$17,3,FALSE)</f>
        <v>Q1</v>
      </c>
      <c r="D173" s="8" t="str">
        <f>VLOOKUP(E173,$N$6:$O$17,2,FALSE)</f>
        <v>February</v>
      </c>
      <c r="E173" s="8">
        <f>MONTH(B173)</f>
        <v>2</v>
      </c>
      <c r="F173" s="8">
        <f>DAY(B173)</f>
        <v>20</v>
      </c>
      <c r="G173" s="8" t="s">
        <v>27</v>
      </c>
      <c r="H173" s="9">
        <v>2.76</v>
      </c>
      <c r="I173" s="8" t="s">
        <v>30</v>
      </c>
      <c r="J173" s="10">
        <f>H173*K173</f>
        <v>8671.92</v>
      </c>
      <c r="K173" s="16">
        <v>3142</v>
      </c>
    </row>
    <row r="174" spans="2:11" x14ac:dyDescent="0.2">
      <c r="B174" s="11">
        <v>43881</v>
      </c>
      <c r="C174" s="8" t="str">
        <f>VLOOKUP(E174,$N$6:$P$17,3,FALSE)</f>
        <v>Q1</v>
      </c>
      <c r="D174" s="8" t="str">
        <f>VLOOKUP(E174,$N$6:$O$17,2,FALSE)</f>
        <v>February</v>
      </c>
      <c r="E174" s="8">
        <f>MONTH(B174)</f>
        <v>2</v>
      </c>
      <c r="F174" s="8">
        <f>DAY(B174)</f>
        <v>20</v>
      </c>
      <c r="G174" s="8" t="s">
        <v>27</v>
      </c>
      <c r="H174" s="9">
        <v>2.79</v>
      </c>
      <c r="I174" s="8" t="s">
        <v>32</v>
      </c>
      <c r="J174" s="10">
        <f>H174*K174</f>
        <v>11980.26</v>
      </c>
      <c r="K174" s="16">
        <v>4294</v>
      </c>
    </row>
    <row r="175" spans="2:11" x14ac:dyDescent="0.2">
      <c r="B175" s="11">
        <v>43881</v>
      </c>
      <c r="C175" s="8" t="str">
        <f>VLOOKUP(E175,$N$6:$P$17,3,FALSE)</f>
        <v>Q1</v>
      </c>
      <c r="D175" s="8" t="str">
        <f>VLOOKUP(E175,$N$6:$O$17,2,FALSE)</f>
        <v>February</v>
      </c>
      <c r="E175" s="8">
        <f>MONTH(B175)</f>
        <v>2</v>
      </c>
      <c r="F175" s="8">
        <f>DAY(B175)</f>
        <v>20</v>
      </c>
      <c r="G175" s="8" t="s">
        <v>27</v>
      </c>
      <c r="H175" s="9">
        <v>2.77</v>
      </c>
      <c r="I175" s="8" t="s">
        <v>32</v>
      </c>
      <c r="J175" s="10">
        <f>H175*K175</f>
        <v>17525.79</v>
      </c>
      <c r="K175" s="16">
        <v>6327</v>
      </c>
    </row>
    <row r="176" spans="2:11" x14ac:dyDescent="0.2">
      <c r="B176" s="11">
        <v>43881</v>
      </c>
      <c r="C176" s="8" t="str">
        <f>VLOOKUP(E176,$N$6:$P$17,3,FALSE)</f>
        <v>Q1</v>
      </c>
      <c r="D176" s="8" t="str">
        <f>VLOOKUP(E176,$N$6:$O$17,2,FALSE)</f>
        <v>February</v>
      </c>
      <c r="E176" s="8">
        <f>MONTH(B176)</f>
        <v>2</v>
      </c>
      <c r="F176" s="8">
        <f>DAY(B176)</f>
        <v>20</v>
      </c>
      <c r="G176" s="8" t="s">
        <v>27</v>
      </c>
      <c r="H176" s="9">
        <v>2.81</v>
      </c>
      <c r="I176" s="8" t="s">
        <v>32</v>
      </c>
      <c r="J176" s="10">
        <f>H176*K176</f>
        <v>7488.6500000000005</v>
      </c>
      <c r="K176" s="16">
        <v>2665</v>
      </c>
    </row>
    <row r="177" spans="2:11" x14ac:dyDescent="0.2">
      <c r="B177" s="11">
        <v>43882</v>
      </c>
      <c r="C177" s="8" t="str">
        <f>VLOOKUP(E177,$N$6:$P$17,3,FALSE)</f>
        <v>Q1</v>
      </c>
      <c r="D177" s="8" t="str">
        <f>VLOOKUP(E177,$N$6:$O$17,2,FALSE)</f>
        <v>February</v>
      </c>
      <c r="E177" s="8">
        <f>MONTH(B177)</f>
        <v>2</v>
      </c>
      <c r="F177" s="8">
        <f>DAY(B177)</f>
        <v>21</v>
      </c>
      <c r="G177" s="8" t="s">
        <v>29</v>
      </c>
      <c r="H177" s="9">
        <v>2.83</v>
      </c>
      <c r="I177" s="8" t="s">
        <v>28</v>
      </c>
      <c r="J177" s="10">
        <f>H177*K177</f>
        <v>11266.23</v>
      </c>
      <c r="K177" s="16">
        <v>3981</v>
      </c>
    </row>
    <row r="178" spans="2:11" x14ac:dyDescent="0.2">
      <c r="B178" s="11">
        <v>43882</v>
      </c>
      <c r="C178" s="8" t="str">
        <f>VLOOKUP(E178,$N$6:$P$17,3,FALSE)</f>
        <v>Q1</v>
      </c>
      <c r="D178" s="8" t="str">
        <f>VLOOKUP(E178,$N$6:$O$17,2,FALSE)</f>
        <v>February</v>
      </c>
      <c r="E178" s="8">
        <f>MONTH(B178)</f>
        <v>2</v>
      </c>
      <c r="F178" s="8">
        <f>DAY(B178)</f>
        <v>21</v>
      </c>
      <c r="G178" s="8" t="s">
        <v>29</v>
      </c>
      <c r="H178" s="9">
        <v>2.78</v>
      </c>
      <c r="I178" s="8" t="s">
        <v>28</v>
      </c>
      <c r="J178" s="10">
        <f>H178*K178</f>
        <v>10911.5</v>
      </c>
      <c r="K178" s="16">
        <v>3925</v>
      </c>
    </row>
    <row r="179" spans="2:11" x14ac:dyDescent="0.2">
      <c r="B179" s="11">
        <v>43882</v>
      </c>
      <c r="C179" s="8" t="str">
        <f>VLOOKUP(E179,$N$6:$P$17,3,FALSE)</f>
        <v>Q1</v>
      </c>
      <c r="D179" s="8" t="str">
        <f>VLOOKUP(E179,$N$6:$O$17,2,FALSE)</f>
        <v>February</v>
      </c>
      <c r="E179" s="8">
        <f>MONTH(B179)</f>
        <v>2</v>
      </c>
      <c r="F179" s="8">
        <f>DAY(B179)</f>
        <v>21</v>
      </c>
      <c r="G179" s="8" t="s">
        <v>27</v>
      </c>
      <c r="H179" s="9">
        <v>2.79</v>
      </c>
      <c r="I179" s="8" t="s">
        <v>30</v>
      </c>
      <c r="J179" s="10">
        <f>H179*K179</f>
        <v>11988.630000000001</v>
      </c>
      <c r="K179" s="16">
        <v>4297</v>
      </c>
    </row>
    <row r="180" spans="2:11" x14ac:dyDescent="0.2">
      <c r="B180" s="11">
        <v>43882</v>
      </c>
      <c r="C180" s="8" t="str">
        <f>VLOOKUP(E180,$N$6:$P$17,3,FALSE)</f>
        <v>Q1</v>
      </c>
      <c r="D180" s="8" t="str">
        <f>VLOOKUP(E180,$N$6:$O$17,2,FALSE)</f>
        <v>February</v>
      </c>
      <c r="E180" s="8">
        <f>MONTH(B180)</f>
        <v>2</v>
      </c>
      <c r="F180" s="8">
        <f>DAY(B180)</f>
        <v>21</v>
      </c>
      <c r="G180" s="8" t="s">
        <v>29</v>
      </c>
      <c r="H180" s="9">
        <v>2.77</v>
      </c>
      <c r="I180" s="8" t="s">
        <v>32</v>
      </c>
      <c r="J180" s="10">
        <f>H180*K180</f>
        <v>11467.8</v>
      </c>
      <c r="K180" s="16">
        <v>4140</v>
      </c>
    </row>
    <row r="181" spans="2:11" x14ac:dyDescent="0.2">
      <c r="B181" s="11">
        <v>43882</v>
      </c>
      <c r="C181" s="8" t="str">
        <f>VLOOKUP(E181,$N$6:$P$17,3,FALSE)</f>
        <v>Q1</v>
      </c>
      <c r="D181" s="8" t="str">
        <f>VLOOKUP(E181,$N$6:$O$17,2,FALSE)</f>
        <v>February</v>
      </c>
      <c r="E181" s="8">
        <f>MONTH(B181)</f>
        <v>2</v>
      </c>
      <c r="F181" s="8">
        <f>DAY(B181)</f>
        <v>21</v>
      </c>
      <c r="G181" s="8" t="s">
        <v>29</v>
      </c>
      <c r="H181" s="9">
        <v>2.82</v>
      </c>
      <c r="I181" s="8" t="s">
        <v>31</v>
      </c>
      <c r="J181" s="10">
        <f>H181*K181</f>
        <v>11683.26</v>
      </c>
      <c r="K181" s="16">
        <v>4143</v>
      </c>
    </row>
    <row r="182" spans="2:11" x14ac:dyDescent="0.2">
      <c r="B182" s="11">
        <v>43883</v>
      </c>
      <c r="C182" s="8" t="str">
        <f>VLOOKUP(E182,$N$6:$P$17,3,FALSE)</f>
        <v>Q1</v>
      </c>
      <c r="D182" s="8" t="str">
        <f>VLOOKUP(E182,$N$6:$O$17,2,FALSE)</f>
        <v>February</v>
      </c>
      <c r="E182" s="8">
        <f>MONTH(B182)</f>
        <v>2</v>
      </c>
      <c r="F182" s="8">
        <f>DAY(B182)</f>
        <v>22</v>
      </c>
      <c r="G182" s="8" t="s">
        <v>27</v>
      </c>
      <c r="H182" s="9">
        <v>2.81</v>
      </c>
      <c r="I182" s="8" t="s">
        <v>30</v>
      </c>
      <c r="J182" s="10">
        <f>H182*K182</f>
        <v>9416.31</v>
      </c>
      <c r="K182" s="16">
        <v>3351</v>
      </c>
    </row>
    <row r="183" spans="2:11" x14ac:dyDescent="0.2">
      <c r="B183" s="11">
        <v>43883</v>
      </c>
      <c r="C183" s="8" t="str">
        <f>VLOOKUP(E183,$N$6:$P$17,3,FALSE)</f>
        <v>Q1</v>
      </c>
      <c r="D183" s="8" t="str">
        <f>VLOOKUP(E183,$N$6:$O$17,2,FALSE)</f>
        <v>February</v>
      </c>
      <c r="E183" s="8">
        <f>MONTH(B183)</f>
        <v>2</v>
      </c>
      <c r="F183" s="8">
        <f>DAY(B183)</f>
        <v>22</v>
      </c>
      <c r="G183" s="8" t="s">
        <v>27</v>
      </c>
      <c r="H183" s="9">
        <v>2.82</v>
      </c>
      <c r="I183" s="8" t="s">
        <v>32</v>
      </c>
      <c r="J183" s="10">
        <f>H183*K183</f>
        <v>16677.48</v>
      </c>
      <c r="K183" s="16">
        <v>5914</v>
      </c>
    </row>
    <row r="184" spans="2:11" x14ac:dyDescent="0.2">
      <c r="B184" s="11">
        <v>43884</v>
      </c>
      <c r="C184" s="8" t="str">
        <f>VLOOKUP(E184,$N$6:$P$17,3,FALSE)</f>
        <v>Q1</v>
      </c>
      <c r="D184" s="8" t="str">
        <f>VLOOKUP(E184,$N$6:$O$17,2,FALSE)</f>
        <v>February</v>
      </c>
      <c r="E184" s="8">
        <f>MONTH(B184)</f>
        <v>2</v>
      </c>
      <c r="F184" s="8">
        <f>DAY(B184)</f>
        <v>23</v>
      </c>
      <c r="G184" s="8" t="s">
        <v>29</v>
      </c>
      <c r="H184" s="9">
        <v>2.82</v>
      </c>
      <c r="I184" s="8" t="s">
        <v>30</v>
      </c>
      <c r="J184" s="10">
        <f>H184*K184</f>
        <v>15250.56</v>
      </c>
      <c r="K184" s="16">
        <v>5408</v>
      </c>
    </row>
    <row r="185" spans="2:11" x14ac:dyDescent="0.2">
      <c r="B185" s="11">
        <v>43884</v>
      </c>
      <c r="C185" s="8" t="str">
        <f>VLOOKUP(E185,$N$6:$P$17,3,FALSE)</f>
        <v>Q1</v>
      </c>
      <c r="D185" s="8" t="str">
        <f>VLOOKUP(E185,$N$6:$O$17,2,FALSE)</f>
        <v>February</v>
      </c>
      <c r="E185" s="8">
        <f>MONTH(B185)</f>
        <v>2</v>
      </c>
      <c r="F185" s="8">
        <f>DAY(B185)</f>
        <v>23</v>
      </c>
      <c r="G185" s="8" t="s">
        <v>27</v>
      </c>
      <c r="H185" s="9">
        <v>2.8</v>
      </c>
      <c r="I185" s="8" t="s">
        <v>32</v>
      </c>
      <c r="J185" s="10">
        <f>H185*K185</f>
        <v>16581.599999999999</v>
      </c>
      <c r="K185" s="16">
        <v>5922</v>
      </c>
    </row>
    <row r="186" spans="2:11" x14ac:dyDescent="0.2">
      <c r="B186" s="11">
        <v>43884</v>
      </c>
      <c r="C186" s="8" t="str">
        <f>VLOOKUP(E186,$N$6:$P$17,3,FALSE)</f>
        <v>Q1</v>
      </c>
      <c r="D186" s="8" t="str">
        <f>VLOOKUP(E186,$N$6:$O$17,2,FALSE)</f>
        <v>February</v>
      </c>
      <c r="E186" s="8">
        <f>MONTH(B186)</f>
        <v>2</v>
      </c>
      <c r="F186" s="8">
        <f>DAY(B186)</f>
        <v>23</v>
      </c>
      <c r="G186" s="8" t="s">
        <v>27</v>
      </c>
      <c r="H186" s="9">
        <v>2.79</v>
      </c>
      <c r="I186" s="8" t="s">
        <v>32</v>
      </c>
      <c r="J186" s="10">
        <f>H186*K186</f>
        <v>10749.87</v>
      </c>
      <c r="K186" s="16">
        <v>3853</v>
      </c>
    </row>
    <row r="187" spans="2:11" x14ac:dyDescent="0.2">
      <c r="B187" s="11">
        <v>43884</v>
      </c>
      <c r="C187" s="8" t="str">
        <f>VLOOKUP(E187,$N$6:$P$17,3,FALSE)</f>
        <v>Q1</v>
      </c>
      <c r="D187" s="8" t="str">
        <f>VLOOKUP(E187,$N$6:$O$17,2,FALSE)</f>
        <v>February</v>
      </c>
      <c r="E187" s="8">
        <f>MONTH(B187)</f>
        <v>2</v>
      </c>
      <c r="F187" s="8">
        <f>DAY(B187)</f>
        <v>23</v>
      </c>
      <c r="G187" s="8" t="s">
        <v>27</v>
      </c>
      <c r="H187" s="9">
        <v>2.86</v>
      </c>
      <c r="I187" s="8" t="s">
        <v>31</v>
      </c>
      <c r="J187" s="10">
        <f>H187*K187</f>
        <v>11989.119999999999</v>
      </c>
      <c r="K187" s="16">
        <v>4192</v>
      </c>
    </row>
    <row r="188" spans="2:11" x14ac:dyDescent="0.2">
      <c r="B188" s="11">
        <v>43885</v>
      </c>
      <c r="C188" s="8" t="str">
        <f>VLOOKUP(E188,$N$6:$P$17,3,FALSE)</f>
        <v>Q1</v>
      </c>
      <c r="D188" s="8" t="str">
        <f>VLOOKUP(E188,$N$6:$O$17,2,FALSE)</f>
        <v>February</v>
      </c>
      <c r="E188" s="8">
        <f>MONTH(B188)</f>
        <v>2</v>
      </c>
      <c r="F188" s="8">
        <f>DAY(B188)</f>
        <v>24</v>
      </c>
      <c r="G188" s="8" t="s">
        <v>27</v>
      </c>
      <c r="H188" s="9">
        <v>2.87</v>
      </c>
      <c r="I188" s="8" t="s">
        <v>28</v>
      </c>
      <c r="J188" s="10">
        <f>H188*K188</f>
        <v>14151.970000000001</v>
      </c>
      <c r="K188" s="16">
        <v>4931</v>
      </c>
    </row>
    <row r="189" spans="2:11" x14ac:dyDescent="0.2">
      <c r="B189" s="11">
        <v>43885</v>
      </c>
      <c r="C189" s="8" t="str">
        <f>VLOOKUP(E189,$N$6:$P$17,3,FALSE)</f>
        <v>Q1</v>
      </c>
      <c r="D189" s="8" t="str">
        <f>VLOOKUP(E189,$N$6:$O$17,2,FALSE)</f>
        <v>February</v>
      </c>
      <c r="E189" s="8">
        <f>MONTH(B189)</f>
        <v>2</v>
      </c>
      <c r="F189" s="8">
        <f>DAY(B189)</f>
        <v>24</v>
      </c>
      <c r="G189" s="8" t="s">
        <v>27</v>
      </c>
      <c r="H189" s="9">
        <v>2.81</v>
      </c>
      <c r="I189" s="8" t="s">
        <v>30</v>
      </c>
      <c r="J189" s="10">
        <f>H189*K189</f>
        <v>11973.41</v>
      </c>
      <c r="K189" s="16">
        <v>4261</v>
      </c>
    </row>
    <row r="190" spans="2:11" x14ac:dyDescent="0.2">
      <c r="B190" s="11">
        <v>43885</v>
      </c>
      <c r="C190" s="8" t="str">
        <f>VLOOKUP(E190,$N$6:$P$17,3,FALSE)</f>
        <v>Q1</v>
      </c>
      <c r="D190" s="8" t="str">
        <f>VLOOKUP(E190,$N$6:$O$17,2,FALSE)</f>
        <v>February</v>
      </c>
      <c r="E190" s="8">
        <f>MONTH(B190)</f>
        <v>2</v>
      </c>
      <c r="F190" s="8">
        <f>DAY(B190)</f>
        <v>24</v>
      </c>
      <c r="G190" s="8" t="s">
        <v>27</v>
      </c>
      <c r="H190" s="9">
        <v>2.83</v>
      </c>
      <c r="I190" s="8" t="s">
        <v>30</v>
      </c>
      <c r="J190" s="10">
        <f>H190*K190</f>
        <v>9019.2100000000009</v>
      </c>
      <c r="K190" s="16">
        <v>3187</v>
      </c>
    </row>
    <row r="191" spans="2:11" x14ac:dyDescent="0.2">
      <c r="B191" s="11">
        <v>43885</v>
      </c>
      <c r="C191" s="8" t="str">
        <f>VLOOKUP(E191,$N$6:$P$17,3,FALSE)</f>
        <v>Q1</v>
      </c>
      <c r="D191" s="8" t="str">
        <f>VLOOKUP(E191,$N$6:$O$17,2,FALSE)</f>
        <v>February</v>
      </c>
      <c r="E191" s="8">
        <f>MONTH(B191)</f>
        <v>2</v>
      </c>
      <c r="F191" s="8">
        <f>DAY(B191)</f>
        <v>24</v>
      </c>
      <c r="G191" s="8" t="s">
        <v>29</v>
      </c>
      <c r="H191" s="9">
        <v>2.83</v>
      </c>
      <c r="I191" s="8" t="s">
        <v>31</v>
      </c>
      <c r="J191" s="10">
        <f>H191*K191</f>
        <v>13357.6</v>
      </c>
      <c r="K191" s="16">
        <v>4720</v>
      </c>
    </row>
    <row r="192" spans="2:11" x14ac:dyDescent="0.2">
      <c r="B192" s="11">
        <v>43886</v>
      </c>
      <c r="C192" s="8" t="str">
        <f>VLOOKUP(E192,$N$6:$P$17,3,FALSE)</f>
        <v>Q1</v>
      </c>
      <c r="D192" s="8" t="str">
        <f>VLOOKUP(E192,$N$6:$O$17,2,FALSE)</f>
        <v>February</v>
      </c>
      <c r="E192" s="8">
        <f>MONTH(B192)</f>
        <v>2</v>
      </c>
      <c r="F192" s="8">
        <f>DAY(B192)</f>
        <v>25</v>
      </c>
      <c r="G192" s="8" t="s">
        <v>27</v>
      </c>
      <c r="H192" s="9">
        <v>2.78</v>
      </c>
      <c r="I192" s="8" t="s">
        <v>32</v>
      </c>
      <c r="J192" s="10">
        <f>H192*K192</f>
        <v>12699.039999999999</v>
      </c>
      <c r="K192" s="16">
        <v>4568</v>
      </c>
    </row>
    <row r="193" spans="2:11" x14ac:dyDescent="0.2">
      <c r="B193" s="11">
        <v>43886</v>
      </c>
      <c r="C193" s="8" t="str">
        <f>VLOOKUP(E193,$N$6:$P$17,3,FALSE)</f>
        <v>Q1</v>
      </c>
      <c r="D193" s="8" t="str">
        <f>VLOOKUP(E193,$N$6:$O$17,2,FALSE)</f>
        <v>February</v>
      </c>
      <c r="E193" s="8">
        <f>MONTH(B193)</f>
        <v>2</v>
      </c>
      <c r="F193" s="8">
        <f>DAY(B193)</f>
        <v>25</v>
      </c>
      <c r="G193" s="8" t="s">
        <v>27</v>
      </c>
      <c r="H193" s="9">
        <v>2.84</v>
      </c>
      <c r="I193" s="8" t="s">
        <v>31</v>
      </c>
      <c r="J193" s="10">
        <f>H193*K193</f>
        <v>17590.96</v>
      </c>
      <c r="K193" s="16">
        <v>6194</v>
      </c>
    </row>
    <row r="194" spans="2:11" x14ac:dyDescent="0.2">
      <c r="B194" s="11">
        <v>43887</v>
      </c>
      <c r="C194" s="8" t="str">
        <f>VLOOKUP(E194,$N$6:$P$17,3,FALSE)</f>
        <v>Q1</v>
      </c>
      <c r="D194" s="8" t="str">
        <f>VLOOKUP(E194,$N$6:$O$17,2,FALSE)</f>
        <v>February</v>
      </c>
      <c r="E194" s="8">
        <f>MONTH(B194)</f>
        <v>2</v>
      </c>
      <c r="F194" s="8">
        <f>DAY(B194)</f>
        <v>26</v>
      </c>
      <c r="G194" s="8" t="s">
        <v>27</v>
      </c>
      <c r="H194" s="9">
        <v>2.79</v>
      </c>
      <c r="I194" s="8" t="s">
        <v>30</v>
      </c>
      <c r="J194" s="10">
        <f>H194*K194</f>
        <v>16011.81</v>
      </c>
      <c r="K194" s="16">
        <v>5739</v>
      </c>
    </row>
    <row r="195" spans="2:11" x14ac:dyDescent="0.2">
      <c r="B195" s="11">
        <v>43887</v>
      </c>
      <c r="C195" s="8" t="str">
        <f>VLOOKUP(E195,$N$6:$P$17,3,FALSE)</f>
        <v>Q1</v>
      </c>
      <c r="D195" s="8" t="str">
        <f>VLOOKUP(E195,$N$6:$O$17,2,FALSE)</f>
        <v>February</v>
      </c>
      <c r="E195" s="8">
        <f>MONTH(B195)</f>
        <v>2</v>
      </c>
      <c r="F195" s="8">
        <f>DAY(B195)</f>
        <v>26</v>
      </c>
      <c r="G195" s="8" t="s">
        <v>27</v>
      </c>
      <c r="H195" s="9">
        <v>2.78</v>
      </c>
      <c r="I195" s="8" t="s">
        <v>31</v>
      </c>
      <c r="J195" s="10">
        <f>H195*K195</f>
        <v>7845.16</v>
      </c>
      <c r="K195" s="16">
        <v>2822</v>
      </c>
    </row>
    <row r="196" spans="2:11" x14ac:dyDescent="0.2">
      <c r="B196" s="11">
        <v>43888</v>
      </c>
      <c r="C196" s="8" t="str">
        <f>VLOOKUP(E196,$N$6:$P$17,3,FALSE)</f>
        <v>Q1</v>
      </c>
      <c r="D196" s="8" t="str">
        <f>VLOOKUP(E196,$N$6:$O$17,2,FALSE)</f>
        <v>February</v>
      </c>
      <c r="E196" s="8">
        <f>MONTH(B196)</f>
        <v>2</v>
      </c>
      <c r="F196" s="8">
        <f>DAY(B196)</f>
        <v>27</v>
      </c>
      <c r="G196" s="8" t="s">
        <v>29</v>
      </c>
      <c r="H196" s="9">
        <v>2.83</v>
      </c>
      <c r="I196" s="8" t="s">
        <v>28</v>
      </c>
      <c r="J196" s="10">
        <f>H196*K196</f>
        <v>15448.970000000001</v>
      </c>
      <c r="K196" s="16">
        <v>5459</v>
      </c>
    </row>
    <row r="197" spans="2:11" x14ac:dyDescent="0.2">
      <c r="B197" s="11">
        <v>43888</v>
      </c>
      <c r="C197" s="8" t="str">
        <f>VLOOKUP(E197,$N$6:$P$17,3,FALSE)</f>
        <v>Q1</v>
      </c>
      <c r="D197" s="8" t="str">
        <f>VLOOKUP(E197,$N$6:$O$17,2,FALSE)</f>
        <v>February</v>
      </c>
      <c r="E197" s="8">
        <f>MONTH(B197)</f>
        <v>2</v>
      </c>
      <c r="F197" s="8">
        <f>DAY(B197)</f>
        <v>27</v>
      </c>
      <c r="G197" s="8" t="s">
        <v>27</v>
      </c>
      <c r="H197" s="9">
        <v>2.81</v>
      </c>
      <c r="I197" s="8" t="s">
        <v>30</v>
      </c>
      <c r="J197" s="10">
        <f>H197*K197</f>
        <v>17194.39</v>
      </c>
      <c r="K197" s="16">
        <v>6119</v>
      </c>
    </row>
    <row r="198" spans="2:11" x14ac:dyDescent="0.2">
      <c r="B198" s="11">
        <v>43888</v>
      </c>
      <c r="C198" s="8" t="str">
        <f>VLOOKUP(E198,$N$6:$P$17,3,FALSE)</f>
        <v>Q1</v>
      </c>
      <c r="D198" s="8" t="str">
        <f>VLOOKUP(E198,$N$6:$O$17,2,FALSE)</f>
        <v>February</v>
      </c>
      <c r="E198" s="8">
        <f>MONTH(B198)</f>
        <v>2</v>
      </c>
      <c r="F198" s="8">
        <f>DAY(B198)</f>
        <v>27</v>
      </c>
      <c r="G198" s="8" t="s">
        <v>27</v>
      </c>
      <c r="H198" s="9">
        <v>2.83</v>
      </c>
      <c r="I198" s="8" t="s">
        <v>30</v>
      </c>
      <c r="J198" s="10">
        <f>H198*K198</f>
        <v>12825.56</v>
      </c>
      <c r="K198" s="16">
        <v>4532</v>
      </c>
    </row>
    <row r="199" spans="2:11" x14ac:dyDescent="0.2">
      <c r="B199" s="11">
        <v>43888</v>
      </c>
      <c r="C199" s="8" t="str">
        <f>VLOOKUP(E199,$N$6:$P$17,3,FALSE)</f>
        <v>Q1</v>
      </c>
      <c r="D199" s="8" t="str">
        <f>VLOOKUP(E199,$N$6:$O$17,2,FALSE)</f>
        <v>February</v>
      </c>
      <c r="E199" s="8">
        <f>MONTH(B199)</f>
        <v>2</v>
      </c>
      <c r="F199" s="8">
        <f>DAY(B199)</f>
        <v>27</v>
      </c>
      <c r="G199" s="8" t="s">
        <v>29</v>
      </c>
      <c r="H199" s="9">
        <v>2.76</v>
      </c>
      <c r="I199" s="8" t="s">
        <v>30</v>
      </c>
      <c r="J199" s="10">
        <f>H199*K199</f>
        <v>17092.68</v>
      </c>
      <c r="K199" s="16">
        <v>6193</v>
      </c>
    </row>
    <row r="200" spans="2:11" x14ac:dyDescent="0.2">
      <c r="B200" s="11">
        <v>43888</v>
      </c>
      <c r="C200" s="8" t="str">
        <f>VLOOKUP(E200,$N$6:$P$17,3,FALSE)</f>
        <v>Q1</v>
      </c>
      <c r="D200" s="8" t="str">
        <f>VLOOKUP(E200,$N$6:$O$17,2,FALSE)</f>
        <v>February</v>
      </c>
      <c r="E200" s="8">
        <f>MONTH(B200)</f>
        <v>2</v>
      </c>
      <c r="F200" s="8">
        <f>DAY(B200)</f>
        <v>27</v>
      </c>
      <c r="G200" s="8" t="s">
        <v>27</v>
      </c>
      <c r="H200" s="9">
        <v>2.83</v>
      </c>
      <c r="I200" s="8" t="s">
        <v>32</v>
      </c>
      <c r="J200" s="10">
        <f>H200*K200</f>
        <v>7612.7</v>
      </c>
      <c r="K200" s="16">
        <v>2690</v>
      </c>
    </row>
    <row r="201" spans="2:11" x14ac:dyDescent="0.2">
      <c r="B201" s="11">
        <v>43889</v>
      </c>
      <c r="C201" s="8" t="str">
        <f>VLOOKUP(E201,$N$6:$P$17,3,FALSE)</f>
        <v>Q1</v>
      </c>
      <c r="D201" s="8" t="str">
        <f>VLOOKUP(E201,$N$6:$O$17,2,FALSE)</f>
        <v>February</v>
      </c>
      <c r="E201" s="8">
        <f>MONTH(B201)</f>
        <v>2</v>
      </c>
      <c r="F201" s="8">
        <f>DAY(B201)</f>
        <v>28</v>
      </c>
      <c r="G201" s="8" t="s">
        <v>29</v>
      </c>
      <c r="H201" s="9">
        <v>2.77</v>
      </c>
      <c r="I201" s="8" t="s">
        <v>28</v>
      </c>
      <c r="J201" s="10">
        <f>H201*K201</f>
        <v>14127</v>
      </c>
      <c r="K201" s="16">
        <v>5100</v>
      </c>
    </row>
    <row r="202" spans="2:11" x14ac:dyDescent="0.2">
      <c r="B202" s="11">
        <v>43889</v>
      </c>
      <c r="C202" s="8" t="str">
        <f>VLOOKUP(E202,$N$6:$P$17,3,FALSE)</f>
        <v>Q1</v>
      </c>
      <c r="D202" s="8" t="str">
        <f>VLOOKUP(E202,$N$6:$O$17,2,FALSE)</f>
        <v>February</v>
      </c>
      <c r="E202" s="8">
        <f>MONTH(B202)</f>
        <v>2</v>
      </c>
      <c r="F202" s="8">
        <f>DAY(B202)</f>
        <v>28</v>
      </c>
      <c r="G202" s="8" t="s">
        <v>27</v>
      </c>
      <c r="H202" s="9">
        <v>2.81</v>
      </c>
      <c r="I202" s="8" t="s">
        <v>32</v>
      </c>
      <c r="J202" s="10">
        <f>H202*K202</f>
        <v>17427.62</v>
      </c>
      <c r="K202" s="16">
        <v>6202</v>
      </c>
    </row>
    <row r="203" spans="2:11" x14ac:dyDescent="0.2">
      <c r="B203" s="11">
        <v>43891</v>
      </c>
      <c r="C203" s="8" t="str">
        <f>VLOOKUP(E203,$N$6:$P$17,3,FALSE)</f>
        <v>Q1</v>
      </c>
      <c r="D203" s="8" t="str">
        <f>VLOOKUP(E203,$N$6:$O$17,2,FALSE)</f>
        <v>March</v>
      </c>
      <c r="E203" s="8">
        <f>MONTH(B203)</f>
        <v>3</v>
      </c>
      <c r="F203" s="8">
        <f>DAY(B203)</f>
        <v>1</v>
      </c>
      <c r="G203" s="8" t="s">
        <v>27</v>
      </c>
      <c r="H203" s="9">
        <v>2.88</v>
      </c>
      <c r="I203" s="8" t="s">
        <v>30</v>
      </c>
      <c r="J203" s="10">
        <f>H203*K203</f>
        <v>11940.48</v>
      </c>
      <c r="K203" s="16">
        <v>4146</v>
      </c>
    </row>
    <row r="204" spans="2:11" x14ac:dyDescent="0.2">
      <c r="B204" s="11">
        <v>43891</v>
      </c>
      <c r="C204" s="8" t="str">
        <f>VLOOKUP(E204,$N$6:$P$17,3,FALSE)</f>
        <v>Q1</v>
      </c>
      <c r="D204" s="8" t="str">
        <f>VLOOKUP(E204,$N$6:$O$17,2,FALSE)</f>
        <v>March</v>
      </c>
      <c r="E204" s="8">
        <f>MONTH(B204)</f>
        <v>3</v>
      </c>
      <c r="F204" s="8">
        <f>DAY(B204)</f>
        <v>1</v>
      </c>
      <c r="G204" s="8" t="s">
        <v>29</v>
      </c>
      <c r="H204" s="9">
        <v>2.82</v>
      </c>
      <c r="I204" s="8" t="s">
        <v>31</v>
      </c>
      <c r="J204" s="10">
        <f>H204*K204</f>
        <v>16260.119999999999</v>
      </c>
      <c r="K204" s="16">
        <v>5766</v>
      </c>
    </row>
    <row r="205" spans="2:11" x14ac:dyDescent="0.2">
      <c r="B205" s="11">
        <v>43891</v>
      </c>
      <c r="C205" s="8" t="str">
        <f>VLOOKUP(E205,$N$6:$P$17,3,FALSE)</f>
        <v>Q1</v>
      </c>
      <c r="D205" s="8" t="str">
        <f>VLOOKUP(E205,$N$6:$O$17,2,FALSE)</f>
        <v>March</v>
      </c>
      <c r="E205" s="8">
        <f>MONTH(B205)</f>
        <v>3</v>
      </c>
      <c r="F205" s="8">
        <f>DAY(B205)</f>
        <v>1</v>
      </c>
      <c r="G205" s="8" t="s">
        <v>29</v>
      </c>
      <c r="H205" s="9">
        <v>2.82</v>
      </c>
      <c r="I205" s="8" t="s">
        <v>31</v>
      </c>
      <c r="J205" s="10">
        <f>H205*K205</f>
        <v>12876.119999999999</v>
      </c>
      <c r="K205" s="16">
        <v>4566</v>
      </c>
    </row>
    <row r="206" spans="2:11" x14ac:dyDescent="0.2">
      <c r="B206" s="11">
        <v>43892</v>
      </c>
      <c r="C206" s="8" t="str">
        <f>VLOOKUP(E206,$N$6:$P$17,3,FALSE)</f>
        <v>Q1</v>
      </c>
      <c r="D206" s="8" t="str">
        <f>VLOOKUP(E206,$N$6:$O$17,2,FALSE)</f>
        <v>March</v>
      </c>
      <c r="E206" s="8">
        <f>MONTH(B206)</f>
        <v>3</v>
      </c>
      <c r="F206" s="8">
        <f>DAY(B206)</f>
        <v>2</v>
      </c>
      <c r="G206" s="8" t="s">
        <v>27</v>
      </c>
      <c r="H206" s="9">
        <v>2.82</v>
      </c>
      <c r="I206" s="8" t="s">
        <v>30</v>
      </c>
      <c r="J206" s="10">
        <f>H206*K206</f>
        <v>10214.039999999999</v>
      </c>
      <c r="K206" s="16">
        <v>3622</v>
      </c>
    </row>
    <row r="207" spans="2:11" x14ac:dyDescent="0.2">
      <c r="B207" s="11">
        <v>43893</v>
      </c>
      <c r="C207" s="8" t="str">
        <f>VLOOKUP(E207,$N$6:$P$17,3,FALSE)</f>
        <v>Q1</v>
      </c>
      <c r="D207" s="8" t="str">
        <f>VLOOKUP(E207,$N$6:$O$17,2,FALSE)</f>
        <v>March</v>
      </c>
      <c r="E207" s="8">
        <f>MONTH(B207)</f>
        <v>3</v>
      </c>
      <c r="F207" s="8">
        <f>DAY(B207)</f>
        <v>3</v>
      </c>
      <c r="G207" s="8" t="s">
        <v>27</v>
      </c>
      <c r="H207" s="9">
        <v>2.89</v>
      </c>
      <c r="I207" s="8" t="s">
        <v>28</v>
      </c>
      <c r="J207" s="10">
        <f>H207*K207</f>
        <v>10377.99</v>
      </c>
      <c r="K207" s="16">
        <v>3591</v>
      </c>
    </row>
    <row r="208" spans="2:11" x14ac:dyDescent="0.2">
      <c r="B208" s="11">
        <v>43893</v>
      </c>
      <c r="C208" s="8" t="str">
        <f>VLOOKUP(E208,$N$6:$P$17,3,FALSE)</f>
        <v>Q1</v>
      </c>
      <c r="D208" s="8" t="str">
        <f>VLOOKUP(E208,$N$6:$O$17,2,FALSE)</f>
        <v>March</v>
      </c>
      <c r="E208" s="8">
        <f>MONTH(B208)</f>
        <v>3</v>
      </c>
      <c r="F208" s="8">
        <f>DAY(B208)</f>
        <v>3</v>
      </c>
      <c r="G208" s="8" t="s">
        <v>27</v>
      </c>
      <c r="H208" s="9">
        <v>2.84</v>
      </c>
      <c r="I208" s="8" t="s">
        <v>30</v>
      </c>
      <c r="J208" s="10">
        <f>H208*K208</f>
        <v>10419.959999999999</v>
      </c>
      <c r="K208" s="16">
        <v>3669</v>
      </c>
    </row>
    <row r="209" spans="2:11" x14ac:dyDescent="0.2">
      <c r="B209" s="11">
        <v>43893</v>
      </c>
      <c r="C209" s="8" t="str">
        <f>VLOOKUP(E209,$N$6:$P$17,3,FALSE)</f>
        <v>Q1</v>
      </c>
      <c r="D209" s="8" t="str">
        <f>VLOOKUP(E209,$N$6:$O$17,2,FALSE)</f>
        <v>March</v>
      </c>
      <c r="E209" s="8">
        <f>MONTH(B209)</f>
        <v>3</v>
      </c>
      <c r="F209" s="8">
        <f>DAY(B209)</f>
        <v>3</v>
      </c>
      <c r="G209" s="8" t="s">
        <v>27</v>
      </c>
      <c r="H209" s="9">
        <v>2.83</v>
      </c>
      <c r="I209" s="8" t="s">
        <v>32</v>
      </c>
      <c r="J209" s="10">
        <f>H209*K209</f>
        <v>14990.51</v>
      </c>
      <c r="K209" s="16">
        <v>5297</v>
      </c>
    </row>
    <row r="210" spans="2:11" x14ac:dyDescent="0.2">
      <c r="B210" s="11">
        <v>43893</v>
      </c>
      <c r="C210" s="8" t="str">
        <f>VLOOKUP(E210,$N$6:$P$17,3,FALSE)</f>
        <v>Q1</v>
      </c>
      <c r="D210" s="8" t="str">
        <f>VLOOKUP(E210,$N$6:$O$17,2,FALSE)</f>
        <v>March</v>
      </c>
      <c r="E210" s="8">
        <f>MONTH(B210)</f>
        <v>3</v>
      </c>
      <c r="F210" s="8">
        <f>DAY(B210)</f>
        <v>3</v>
      </c>
      <c r="G210" s="8" t="s">
        <v>29</v>
      </c>
      <c r="H210" s="9">
        <v>2.76</v>
      </c>
      <c r="I210" s="8" t="s">
        <v>32</v>
      </c>
      <c r="J210" s="10">
        <f>H210*K210</f>
        <v>15066.839999999998</v>
      </c>
      <c r="K210" s="16">
        <v>5459</v>
      </c>
    </row>
    <row r="211" spans="2:11" x14ac:dyDescent="0.2">
      <c r="B211" s="11">
        <v>43893</v>
      </c>
      <c r="C211" s="8" t="str">
        <f>VLOOKUP(E211,$N$6:$P$17,3,FALSE)</f>
        <v>Q1</v>
      </c>
      <c r="D211" s="8" t="str">
        <f>VLOOKUP(E211,$N$6:$O$17,2,FALSE)</f>
        <v>March</v>
      </c>
      <c r="E211" s="8">
        <f>MONTH(B211)</f>
        <v>3</v>
      </c>
      <c r="F211" s="8">
        <f>DAY(B211)</f>
        <v>3</v>
      </c>
      <c r="G211" s="8" t="s">
        <v>27</v>
      </c>
      <c r="H211" s="9">
        <v>2.9</v>
      </c>
      <c r="I211" s="8" t="s">
        <v>31</v>
      </c>
      <c r="J211" s="10">
        <f>H211*K211</f>
        <v>15738.3</v>
      </c>
      <c r="K211" s="16">
        <v>5427</v>
      </c>
    </row>
    <row r="212" spans="2:11" x14ac:dyDescent="0.2">
      <c r="B212" s="11">
        <v>43894</v>
      </c>
      <c r="C212" s="8" t="str">
        <f>VLOOKUP(E212,$N$6:$P$17,3,FALSE)</f>
        <v>Q1</v>
      </c>
      <c r="D212" s="8" t="str">
        <f>VLOOKUP(E212,$N$6:$O$17,2,FALSE)</f>
        <v>March</v>
      </c>
      <c r="E212" s="8">
        <f>MONTH(B212)</f>
        <v>3</v>
      </c>
      <c r="F212" s="8">
        <f>DAY(B212)</f>
        <v>4</v>
      </c>
      <c r="G212" s="8" t="s">
        <v>29</v>
      </c>
      <c r="H212" s="9">
        <v>2.81</v>
      </c>
      <c r="I212" s="8" t="s">
        <v>28</v>
      </c>
      <c r="J212" s="10">
        <f>H212*K212</f>
        <v>13693.130000000001</v>
      </c>
      <c r="K212" s="16">
        <v>4873</v>
      </c>
    </row>
    <row r="213" spans="2:11" x14ac:dyDescent="0.2">
      <c r="B213" s="11">
        <v>43894</v>
      </c>
      <c r="C213" s="8" t="str">
        <f>VLOOKUP(E213,$N$6:$P$17,3,FALSE)</f>
        <v>Q1</v>
      </c>
      <c r="D213" s="8" t="str">
        <f>VLOOKUP(E213,$N$6:$O$17,2,FALSE)</f>
        <v>March</v>
      </c>
      <c r="E213" s="8">
        <f>MONTH(B213)</f>
        <v>3</v>
      </c>
      <c r="F213" s="8">
        <f>DAY(B213)</f>
        <v>4</v>
      </c>
      <c r="G213" s="8" t="s">
        <v>27</v>
      </c>
      <c r="H213" s="9">
        <v>2.86</v>
      </c>
      <c r="I213" s="8" t="s">
        <v>28</v>
      </c>
      <c r="J213" s="10">
        <f>H213*K213</f>
        <v>14640.34</v>
      </c>
      <c r="K213" s="16">
        <v>5119</v>
      </c>
    </row>
    <row r="214" spans="2:11" x14ac:dyDescent="0.2">
      <c r="B214" s="11">
        <v>43894</v>
      </c>
      <c r="C214" s="8" t="str">
        <f>VLOOKUP(E214,$N$6:$P$17,3,FALSE)</f>
        <v>Q1</v>
      </c>
      <c r="D214" s="8" t="str">
        <f>VLOOKUP(E214,$N$6:$O$17,2,FALSE)</f>
        <v>March</v>
      </c>
      <c r="E214" s="8">
        <f>MONTH(B214)</f>
        <v>3</v>
      </c>
      <c r="F214" s="8">
        <f>DAY(B214)</f>
        <v>4</v>
      </c>
      <c r="G214" s="8" t="s">
        <v>27</v>
      </c>
      <c r="H214" s="9">
        <v>2.9</v>
      </c>
      <c r="I214" s="8" t="s">
        <v>28</v>
      </c>
      <c r="J214" s="10">
        <f>H214*K214</f>
        <v>15291.699999999999</v>
      </c>
      <c r="K214" s="16">
        <v>5273</v>
      </c>
    </row>
    <row r="215" spans="2:11" x14ac:dyDescent="0.2">
      <c r="B215" s="11">
        <v>43894</v>
      </c>
      <c r="C215" s="8" t="str">
        <f>VLOOKUP(E215,$N$6:$P$17,3,FALSE)</f>
        <v>Q1</v>
      </c>
      <c r="D215" s="8" t="str">
        <f>VLOOKUP(E215,$N$6:$O$17,2,FALSE)</f>
        <v>March</v>
      </c>
      <c r="E215" s="8">
        <f>MONTH(B215)</f>
        <v>3</v>
      </c>
      <c r="F215" s="8">
        <f>DAY(B215)</f>
        <v>4</v>
      </c>
      <c r="G215" s="8" t="s">
        <v>27</v>
      </c>
      <c r="H215" s="9">
        <v>2.83</v>
      </c>
      <c r="I215" s="8" t="s">
        <v>30</v>
      </c>
      <c r="J215" s="10">
        <f>H215*K215</f>
        <v>14554.69</v>
      </c>
      <c r="K215" s="16">
        <v>5143</v>
      </c>
    </row>
    <row r="216" spans="2:11" x14ac:dyDescent="0.2">
      <c r="B216" s="11">
        <v>43894</v>
      </c>
      <c r="C216" s="8" t="str">
        <f>VLOOKUP(E216,$N$6:$P$17,3,FALSE)</f>
        <v>Q1</v>
      </c>
      <c r="D216" s="8" t="str">
        <f>VLOOKUP(E216,$N$6:$O$17,2,FALSE)</f>
        <v>March</v>
      </c>
      <c r="E216" s="8">
        <f>MONTH(B216)</f>
        <v>3</v>
      </c>
      <c r="F216" s="8">
        <f>DAY(B216)</f>
        <v>4</v>
      </c>
      <c r="G216" s="8" t="s">
        <v>27</v>
      </c>
      <c r="H216" s="9">
        <v>2.83</v>
      </c>
      <c r="I216" s="8" t="s">
        <v>31</v>
      </c>
      <c r="J216" s="10">
        <f>H216*K216</f>
        <v>11223.78</v>
      </c>
      <c r="K216" s="16">
        <v>3966</v>
      </c>
    </row>
    <row r="217" spans="2:11" x14ac:dyDescent="0.2">
      <c r="B217" s="11">
        <v>43895</v>
      </c>
      <c r="C217" s="8" t="str">
        <f>VLOOKUP(E217,$N$6:$P$17,3,FALSE)</f>
        <v>Q1</v>
      </c>
      <c r="D217" s="8" t="str">
        <f>VLOOKUP(E217,$N$6:$O$17,2,FALSE)</f>
        <v>March</v>
      </c>
      <c r="E217" s="8">
        <f>MONTH(B217)</f>
        <v>3</v>
      </c>
      <c r="F217" s="8">
        <f>DAY(B217)</f>
        <v>5</v>
      </c>
      <c r="G217" s="8" t="s">
        <v>27</v>
      </c>
      <c r="H217" s="9">
        <v>2.84</v>
      </c>
      <c r="I217" s="8" t="s">
        <v>32</v>
      </c>
      <c r="J217" s="10">
        <f>H217*K217</f>
        <v>16622.52</v>
      </c>
      <c r="K217" s="16">
        <v>5853</v>
      </c>
    </row>
    <row r="218" spans="2:11" x14ac:dyDescent="0.2">
      <c r="B218" s="11">
        <v>43895</v>
      </c>
      <c r="C218" s="8" t="str">
        <f>VLOOKUP(E218,$N$6:$P$17,3,FALSE)</f>
        <v>Q1</v>
      </c>
      <c r="D218" s="8" t="str">
        <f>VLOOKUP(E218,$N$6:$O$17,2,FALSE)</f>
        <v>March</v>
      </c>
      <c r="E218" s="8">
        <f>MONTH(B218)</f>
        <v>3</v>
      </c>
      <c r="F218" s="8">
        <f>DAY(B218)</f>
        <v>5</v>
      </c>
      <c r="G218" s="8" t="s">
        <v>29</v>
      </c>
      <c r="H218" s="9">
        <v>2.76</v>
      </c>
      <c r="I218" s="8" t="s">
        <v>32</v>
      </c>
      <c r="J218" s="10">
        <f>H218*K218</f>
        <v>9720.7199999999993</v>
      </c>
      <c r="K218" s="16">
        <v>3522</v>
      </c>
    </row>
    <row r="219" spans="2:11" x14ac:dyDescent="0.2">
      <c r="B219" s="11">
        <v>43895</v>
      </c>
      <c r="C219" s="8" t="str">
        <f>VLOOKUP(E219,$N$6:$P$17,3,FALSE)</f>
        <v>Q1</v>
      </c>
      <c r="D219" s="8" t="str">
        <f>VLOOKUP(E219,$N$6:$O$17,2,FALSE)</f>
        <v>March</v>
      </c>
      <c r="E219" s="8">
        <f>MONTH(B219)</f>
        <v>3</v>
      </c>
      <c r="F219" s="8">
        <f>DAY(B219)</f>
        <v>5</v>
      </c>
      <c r="G219" s="8" t="s">
        <v>27</v>
      </c>
      <c r="H219" s="9">
        <v>2.85</v>
      </c>
      <c r="I219" s="8" t="s">
        <v>31</v>
      </c>
      <c r="J219" s="10">
        <f>H219*K219</f>
        <v>10148.85</v>
      </c>
      <c r="K219" s="16">
        <v>3561</v>
      </c>
    </row>
    <row r="220" spans="2:11" x14ac:dyDescent="0.2">
      <c r="B220" s="11">
        <v>43896</v>
      </c>
      <c r="C220" s="8" t="str">
        <f>VLOOKUP(E220,$N$6:$P$17,3,FALSE)</f>
        <v>Q1</v>
      </c>
      <c r="D220" s="8" t="str">
        <f>VLOOKUP(E220,$N$6:$O$17,2,FALSE)</f>
        <v>March</v>
      </c>
      <c r="E220" s="8">
        <f>MONTH(B220)</f>
        <v>3</v>
      </c>
      <c r="F220" s="8">
        <f>DAY(B220)</f>
        <v>6</v>
      </c>
      <c r="G220" s="8" t="s">
        <v>29</v>
      </c>
      <c r="H220" s="9">
        <v>2.81</v>
      </c>
      <c r="I220" s="8" t="s">
        <v>28</v>
      </c>
      <c r="J220" s="10">
        <f>H220*K220</f>
        <v>7735.93</v>
      </c>
      <c r="K220" s="16">
        <v>2753</v>
      </c>
    </row>
    <row r="221" spans="2:11" x14ac:dyDescent="0.2">
      <c r="B221" s="11">
        <v>43896</v>
      </c>
      <c r="C221" s="8" t="str">
        <f>VLOOKUP(E221,$N$6:$P$17,3,FALSE)</f>
        <v>Q1</v>
      </c>
      <c r="D221" s="8" t="str">
        <f>VLOOKUP(E221,$N$6:$O$17,2,FALSE)</f>
        <v>March</v>
      </c>
      <c r="E221" s="8">
        <f>MONTH(B221)</f>
        <v>3</v>
      </c>
      <c r="F221" s="8">
        <f>DAY(B221)</f>
        <v>6</v>
      </c>
      <c r="G221" s="8" t="s">
        <v>27</v>
      </c>
      <c r="H221" s="9">
        <v>2.86</v>
      </c>
      <c r="I221" s="8" t="s">
        <v>30</v>
      </c>
      <c r="J221" s="10">
        <f>H221*K221</f>
        <v>8216.7799999999988</v>
      </c>
      <c r="K221" s="16">
        <v>2873</v>
      </c>
    </row>
    <row r="222" spans="2:11" x14ac:dyDescent="0.2">
      <c r="B222" s="11">
        <v>43896</v>
      </c>
      <c r="C222" s="8" t="str">
        <f>VLOOKUP(E222,$N$6:$P$17,3,FALSE)</f>
        <v>Q1</v>
      </c>
      <c r="D222" s="8" t="str">
        <f>VLOOKUP(E222,$N$6:$O$17,2,FALSE)</f>
        <v>March</v>
      </c>
      <c r="E222" s="8">
        <f>MONTH(B222)</f>
        <v>3</v>
      </c>
      <c r="F222" s="8">
        <f>DAY(B222)</f>
        <v>6</v>
      </c>
      <c r="G222" s="8" t="s">
        <v>27</v>
      </c>
      <c r="H222" s="9">
        <v>2.86</v>
      </c>
      <c r="I222" s="8" t="s">
        <v>31</v>
      </c>
      <c r="J222" s="10">
        <f>H222*K222</f>
        <v>13653.64</v>
      </c>
      <c r="K222" s="16">
        <v>4774</v>
      </c>
    </row>
    <row r="223" spans="2:11" x14ac:dyDescent="0.2">
      <c r="B223" s="11">
        <v>43897</v>
      </c>
      <c r="C223" s="8" t="str">
        <f>VLOOKUP(E223,$N$6:$P$17,3,FALSE)</f>
        <v>Q1</v>
      </c>
      <c r="D223" s="8" t="str">
        <f>VLOOKUP(E223,$N$6:$O$17,2,FALSE)</f>
        <v>March</v>
      </c>
      <c r="E223" s="8">
        <f>MONTH(B223)</f>
        <v>3</v>
      </c>
      <c r="F223" s="8">
        <f>DAY(B223)</f>
        <v>7</v>
      </c>
      <c r="G223" s="8" t="s">
        <v>29</v>
      </c>
      <c r="H223" s="9">
        <v>2.87</v>
      </c>
      <c r="I223" s="8" t="s">
        <v>28</v>
      </c>
      <c r="J223" s="10">
        <f>H223*K223</f>
        <v>7912.59</v>
      </c>
      <c r="K223" s="16">
        <v>2757</v>
      </c>
    </row>
    <row r="224" spans="2:11" x14ac:dyDescent="0.2">
      <c r="B224" s="11">
        <v>43897</v>
      </c>
      <c r="C224" s="8" t="str">
        <f>VLOOKUP(E224,$N$6:$P$17,3,FALSE)</f>
        <v>Q1</v>
      </c>
      <c r="D224" s="8" t="str">
        <f>VLOOKUP(E224,$N$6:$O$17,2,FALSE)</f>
        <v>March</v>
      </c>
      <c r="E224" s="8">
        <f>MONTH(B224)</f>
        <v>3</v>
      </c>
      <c r="F224" s="8">
        <f>DAY(B224)</f>
        <v>7</v>
      </c>
      <c r="G224" s="8" t="s">
        <v>27</v>
      </c>
      <c r="H224" s="9">
        <v>2.85</v>
      </c>
      <c r="I224" s="8" t="s">
        <v>31</v>
      </c>
      <c r="J224" s="10">
        <f>H224*K224</f>
        <v>12847.800000000001</v>
      </c>
      <c r="K224" s="16">
        <v>4508</v>
      </c>
    </row>
    <row r="225" spans="2:11" x14ac:dyDescent="0.2">
      <c r="B225" s="11">
        <v>43898</v>
      </c>
      <c r="C225" s="8" t="str">
        <f>VLOOKUP(E225,$N$6:$P$17,3,FALSE)</f>
        <v>Q1</v>
      </c>
      <c r="D225" s="8" t="str">
        <f>VLOOKUP(E225,$N$6:$O$17,2,FALSE)</f>
        <v>March</v>
      </c>
      <c r="E225" s="8">
        <f>MONTH(B225)</f>
        <v>3</v>
      </c>
      <c r="F225" s="8">
        <f>DAY(B225)</f>
        <v>8</v>
      </c>
      <c r="G225" s="8" t="s">
        <v>29</v>
      </c>
      <c r="H225" s="9">
        <v>2.82</v>
      </c>
      <c r="I225" s="8" t="s">
        <v>28</v>
      </c>
      <c r="J225" s="10">
        <f>H225*K225</f>
        <v>7402.5</v>
      </c>
      <c r="K225" s="16">
        <v>2625</v>
      </c>
    </row>
    <row r="226" spans="2:11" x14ac:dyDescent="0.2">
      <c r="B226" s="11">
        <v>43898</v>
      </c>
      <c r="C226" s="8" t="str">
        <f>VLOOKUP(E226,$N$6:$P$17,3,FALSE)</f>
        <v>Q1</v>
      </c>
      <c r="D226" s="8" t="str">
        <f>VLOOKUP(E226,$N$6:$O$17,2,FALSE)</f>
        <v>March</v>
      </c>
      <c r="E226" s="8">
        <f>MONTH(B226)</f>
        <v>3</v>
      </c>
      <c r="F226" s="8">
        <f>DAY(B226)</f>
        <v>8</v>
      </c>
      <c r="G226" s="8" t="s">
        <v>27</v>
      </c>
      <c r="H226" s="9">
        <v>2.81</v>
      </c>
      <c r="I226" s="8" t="s">
        <v>32</v>
      </c>
      <c r="J226" s="10">
        <f>H226*K226</f>
        <v>12928.81</v>
      </c>
      <c r="K226" s="16">
        <v>4601</v>
      </c>
    </row>
    <row r="227" spans="2:11" x14ac:dyDescent="0.2">
      <c r="B227" s="11">
        <v>43898</v>
      </c>
      <c r="C227" s="8" t="str">
        <f>VLOOKUP(E227,$N$6:$P$17,3,FALSE)</f>
        <v>Q1</v>
      </c>
      <c r="D227" s="8" t="str">
        <f>VLOOKUP(E227,$N$6:$O$17,2,FALSE)</f>
        <v>March</v>
      </c>
      <c r="E227" s="8">
        <f>MONTH(B227)</f>
        <v>3</v>
      </c>
      <c r="F227" s="8">
        <f>DAY(B227)</f>
        <v>8</v>
      </c>
      <c r="G227" s="8" t="s">
        <v>29</v>
      </c>
      <c r="H227" s="9">
        <v>2.81</v>
      </c>
      <c r="I227" s="8" t="s">
        <v>31</v>
      </c>
      <c r="J227" s="10">
        <f>H227*K227</f>
        <v>16407.59</v>
      </c>
      <c r="K227" s="16">
        <v>5839</v>
      </c>
    </row>
    <row r="228" spans="2:11" x14ac:dyDescent="0.2">
      <c r="B228" s="11">
        <v>43899</v>
      </c>
      <c r="C228" s="8" t="str">
        <f>VLOOKUP(E228,$N$6:$P$17,3,FALSE)</f>
        <v>Q1</v>
      </c>
      <c r="D228" s="8" t="str">
        <f>VLOOKUP(E228,$N$6:$O$17,2,FALSE)</f>
        <v>March</v>
      </c>
      <c r="E228" s="8">
        <f>MONTH(B228)</f>
        <v>3</v>
      </c>
      <c r="F228" s="8">
        <f>DAY(B228)</f>
        <v>9</v>
      </c>
      <c r="G228" s="8" t="s">
        <v>29</v>
      </c>
      <c r="H228" s="9">
        <v>2.84</v>
      </c>
      <c r="I228" s="8" t="s">
        <v>28</v>
      </c>
      <c r="J228" s="10">
        <f>H228*K228</f>
        <v>10434.16</v>
      </c>
      <c r="K228" s="16">
        <v>3674</v>
      </c>
    </row>
    <row r="229" spans="2:11" x14ac:dyDescent="0.2">
      <c r="B229" s="11">
        <v>43899</v>
      </c>
      <c r="C229" s="8" t="str">
        <f>VLOOKUP(E229,$N$6:$P$17,3,FALSE)</f>
        <v>Q1</v>
      </c>
      <c r="D229" s="8" t="str">
        <f>VLOOKUP(E229,$N$6:$O$17,2,FALSE)</f>
        <v>March</v>
      </c>
      <c r="E229" s="8">
        <f>MONTH(B229)</f>
        <v>3</v>
      </c>
      <c r="F229" s="8">
        <f>DAY(B229)</f>
        <v>9</v>
      </c>
      <c r="G229" s="8" t="s">
        <v>29</v>
      </c>
      <c r="H229" s="9">
        <v>2.84</v>
      </c>
      <c r="I229" s="8" t="s">
        <v>30</v>
      </c>
      <c r="J229" s="10">
        <f>H229*K229</f>
        <v>9122.08</v>
      </c>
      <c r="K229" s="16">
        <v>3212</v>
      </c>
    </row>
    <row r="230" spans="2:11" x14ac:dyDescent="0.2">
      <c r="B230" s="11">
        <v>43899</v>
      </c>
      <c r="C230" s="8" t="str">
        <f>VLOOKUP(E230,$N$6:$P$17,3,FALSE)</f>
        <v>Q1</v>
      </c>
      <c r="D230" s="8" t="str">
        <f>VLOOKUP(E230,$N$6:$O$17,2,FALSE)</f>
        <v>March</v>
      </c>
      <c r="E230" s="8">
        <f>MONTH(B230)</f>
        <v>3</v>
      </c>
      <c r="F230" s="8">
        <f>DAY(B230)</f>
        <v>9</v>
      </c>
      <c r="G230" s="8" t="s">
        <v>27</v>
      </c>
      <c r="H230" s="9">
        <v>2.8</v>
      </c>
      <c r="I230" s="8" t="s">
        <v>32</v>
      </c>
      <c r="J230" s="10">
        <f>H230*K230</f>
        <v>12280.8</v>
      </c>
      <c r="K230" s="16">
        <v>4386</v>
      </c>
    </row>
    <row r="231" spans="2:11" x14ac:dyDescent="0.2">
      <c r="B231" s="11">
        <v>43899</v>
      </c>
      <c r="C231" s="8" t="str">
        <f>VLOOKUP(E231,$N$6:$P$17,3,FALSE)</f>
        <v>Q1</v>
      </c>
      <c r="D231" s="8" t="str">
        <f>VLOOKUP(E231,$N$6:$O$17,2,FALSE)</f>
        <v>March</v>
      </c>
      <c r="E231" s="8">
        <f>MONTH(B231)</f>
        <v>3</v>
      </c>
      <c r="F231" s="8">
        <f>DAY(B231)</f>
        <v>9</v>
      </c>
      <c r="G231" s="8" t="s">
        <v>27</v>
      </c>
      <c r="H231" s="9">
        <v>2.77</v>
      </c>
      <c r="I231" s="8" t="s">
        <v>32</v>
      </c>
      <c r="J231" s="10">
        <f>H231*K231</f>
        <v>12401.29</v>
      </c>
      <c r="K231" s="16">
        <v>4477</v>
      </c>
    </row>
    <row r="232" spans="2:11" x14ac:dyDescent="0.2">
      <c r="B232" s="11">
        <v>43900</v>
      </c>
      <c r="C232" s="8" t="str">
        <f>VLOOKUP(E232,$N$6:$P$17,3,FALSE)</f>
        <v>Q1</v>
      </c>
      <c r="D232" s="8" t="str">
        <f>VLOOKUP(E232,$N$6:$O$17,2,FALSE)</f>
        <v>March</v>
      </c>
      <c r="E232" s="8">
        <f>MONTH(B232)</f>
        <v>3</v>
      </c>
      <c r="F232" s="8">
        <f>DAY(B232)</f>
        <v>10</v>
      </c>
      <c r="G232" s="8" t="s">
        <v>27</v>
      </c>
      <c r="H232" s="9">
        <v>2.81</v>
      </c>
      <c r="I232" s="8" t="s">
        <v>30</v>
      </c>
      <c r="J232" s="10">
        <f>H232*K232</f>
        <v>8871.17</v>
      </c>
      <c r="K232" s="16">
        <v>3157</v>
      </c>
    </row>
    <row r="233" spans="2:11" x14ac:dyDescent="0.2">
      <c r="B233" s="11">
        <v>43900</v>
      </c>
      <c r="C233" s="8" t="str">
        <f>VLOOKUP(E233,$N$6:$P$17,3,FALSE)</f>
        <v>Q1</v>
      </c>
      <c r="D233" s="8" t="str">
        <f>VLOOKUP(E233,$N$6:$O$17,2,FALSE)</f>
        <v>March</v>
      </c>
      <c r="E233" s="8">
        <f>MONTH(B233)</f>
        <v>3</v>
      </c>
      <c r="F233" s="8">
        <f>DAY(B233)</f>
        <v>10</v>
      </c>
      <c r="G233" s="8" t="s">
        <v>27</v>
      </c>
      <c r="H233" s="9">
        <v>2.86</v>
      </c>
      <c r="I233" s="8" t="s">
        <v>30</v>
      </c>
      <c r="J233" s="10">
        <f>H233*K233</f>
        <v>13753.74</v>
      </c>
      <c r="K233" s="16">
        <v>4809</v>
      </c>
    </row>
    <row r="234" spans="2:11" x14ac:dyDescent="0.2">
      <c r="B234" s="11">
        <v>43900</v>
      </c>
      <c r="C234" s="8" t="str">
        <f>VLOOKUP(E234,$N$6:$P$17,3,FALSE)</f>
        <v>Q1</v>
      </c>
      <c r="D234" s="8" t="str">
        <f>VLOOKUP(E234,$N$6:$O$17,2,FALSE)</f>
        <v>March</v>
      </c>
      <c r="E234" s="8">
        <f>MONTH(B234)</f>
        <v>3</v>
      </c>
      <c r="F234" s="8">
        <f>DAY(B234)</f>
        <v>10</v>
      </c>
      <c r="G234" s="8" t="s">
        <v>29</v>
      </c>
      <c r="H234" s="9">
        <v>2.75</v>
      </c>
      <c r="I234" s="8" t="s">
        <v>32</v>
      </c>
      <c r="J234" s="10">
        <f>H234*K234</f>
        <v>16445</v>
      </c>
      <c r="K234" s="16">
        <v>5980</v>
      </c>
    </row>
    <row r="235" spans="2:11" x14ac:dyDescent="0.2">
      <c r="B235" s="11">
        <v>43900</v>
      </c>
      <c r="C235" s="8" t="str">
        <f>VLOOKUP(E235,$N$6:$P$17,3,FALSE)</f>
        <v>Q1</v>
      </c>
      <c r="D235" s="8" t="str">
        <f>VLOOKUP(E235,$N$6:$O$17,2,FALSE)</f>
        <v>March</v>
      </c>
      <c r="E235" s="8">
        <f>MONTH(B235)</f>
        <v>3</v>
      </c>
      <c r="F235" s="8">
        <f>DAY(B235)</f>
        <v>10</v>
      </c>
      <c r="G235" s="8" t="s">
        <v>27</v>
      </c>
      <c r="H235" s="9">
        <v>2.76</v>
      </c>
      <c r="I235" s="8" t="s">
        <v>32</v>
      </c>
      <c r="J235" s="10">
        <f>H235*K235</f>
        <v>14768.759999999998</v>
      </c>
      <c r="K235" s="16">
        <v>5351</v>
      </c>
    </row>
    <row r="236" spans="2:11" x14ac:dyDescent="0.2">
      <c r="B236" s="11">
        <v>43900</v>
      </c>
      <c r="C236" s="8" t="str">
        <f>VLOOKUP(E236,$N$6:$P$17,3,FALSE)</f>
        <v>Q1</v>
      </c>
      <c r="D236" s="8" t="str">
        <f>VLOOKUP(E236,$N$6:$O$17,2,FALSE)</f>
        <v>March</v>
      </c>
      <c r="E236" s="8">
        <f>MONTH(B236)</f>
        <v>3</v>
      </c>
      <c r="F236" s="8">
        <f>DAY(B236)</f>
        <v>10</v>
      </c>
      <c r="G236" s="8" t="s">
        <v>27</v>
      </c>
      <c r="H236" s="9">
        <v>2.84</v>
      </c>
      <c r="I236" s="8" t="s">
        <v>31</v>
      </c>
      <c r="J236" s="10">
        <f>H236*K236</f>
        <v>9829.24</v>
      </c>
      <c r="K236" s="16">
        <v>3461</v>
      </c>
    </row>
    <row r="237" spans="2:11" x14ac:dyDescent="0.2">
      <c r="B237" s="11">
        <v>43900</v>
      </c>
      <c r="C237" s="8" t="str">
        <f>VLOOKUP(E237,$N$6:$P$17,3,FALSE)</f>
        <v>Q1</v>
      </c>
      <c r="D237" s="8" t="str">
        <f>VLOOKUP(E237,$N$6:$O$17,2,FALSE)</f>
        <v>March</v>
      </c>
      <c r="E237" s="8">
        <f>MONTH(B237)</f>
        <v>3</v>
      </c>
      <c r="F237" s="8">
        <f>DAY(B237)</f>
        <v>10</v>
      </c>
      <c r="G237" s="8" t="s">
        <v>29</v>
      </c>
      <c r="H237" s="9">
        <v>2.84</v>
      </c>
      <c r="I237" s="8" t="s">
        <v>31</v>
      </c>
      <c r="J237" s="10">
        <f>H237*K237</f>
        <v>12757.279999999999</v>
      </c>
      <c r="K237" s="16">
        <v>4492</v>
      </c>
    </row>
    <row r="238" spans="2:11" x14ac:dyDescent="0.2">
      <c r="B238" s="11">
        <v>43901</v>
      </c>
      <c r="C238" s="8" t="str">
        <f>VLOOKUP(E238,$N$6:$P$17,3,FALSE)</f>
        <v>Q1</v>
      </c>
      <c r="D238" s="8" t="str">
        <f>VLOOKUP(E238,$N$6:$O$17,2,FALSE)</f>
        <v>March</v>
      </c>
      <c r="E238" s="8">
        <f>MONTH(B238)</f>
        <v>3</v>
      </c>
      <c r="F238" s="8">
        <f>DAY(B238)</f>
        <v>11</v>
      </c>
      <c r="G238" s="8" t="s">
        <v>27</v>
      </c>
      <c r="H238" s="9">
        <v>2.83</v>
      </c>
      <c r="I238" s="8" t="s">
        <v>28</v>
      </c>
      <c r="J238" s="10">
        <f>H238*K238</f>
        <v>10799.28</v>
      </c>
      <c r="K238" s="16">
        <v>3816</v>
      </c>
    </row>
    <row r="239" spans="2:11" x14ac:dyDescent="0.2">
      <c r="B239" s="11">
        <v>43901</v>
      </c>
      <c r="C239" s="8" t="str">
        <f>VLOOKUP(E239,$N$6:$P$17,3,FALSE)</f>
        <v>Q1</v>
      </c>
      <c r="D239" s="8" t="str">
        <f>VLOOKUP(E239,$N$6:$O$17,2,FALSE)</f>
        <v>March</v>
      </c>
      <c r="E239" s="8">
        <f>MONTH(B239)</f>
        <v>3</v>
      </c>
      <c r="F239" s="8">
        <f>DAY(B239)</f>
        <v>11</v>
      </c>
      <c r="G239" s="8" t="s">
        <v>27</v>
      </c>
      <c r="H239" s="9">
        <v>2.83</v>
      </c>
      <c r="I239" s="8" t="s">
        <v>30</v>
      </c>
      <c r="J239" s="10">
        <f>H239*K239</f>
        <v>17362.05</v>
      </c>
      <c r="K239" s="16">
        <v>6135</v>
      </c>
    </row>
    <row r="240" spans="2:11" x14ac:dyDescent="0.2">
      <c r="B240" s="11">
        <v>43901</v>
      </c>
      <c r="C240" s="8" t="str">
        <f>VLOOKUP(E240,$N$6:$P$17,3,FALSE)</f>
        <v>Q1</v>
      </c>
      <c r="D240" s="8" t="str">
        <f>VLOOKUP(E240,$N$6:$O$17,2,FALSE)</f>
        <v>March</v>
      </c>
      <c r="E240" s="8">
        <f>MONTH(B240)</f>
        <v>3</v>
      </c>
      <c r="F240" s="8">
        <f>DAY(B240)</f>
        <v>11</v>
      </c>
      <c r="G240" s="8" t="s">
        <v>27</v>
      </c>
      <c r="H240" s="9">
        <v>2.84</v>
      </c>
      <c r="I240" s="8" t="s">
        <v>31</v>
      </c>
      <c r="J240" s="10">
        <f>H240*K240</f>
        <v>11607.08</v>
      </c>
      <c r="K240" s="16">
        <v>4087</v>
      </c>
    </row>
    <row r="241" spans="2:11" x14ac:dyDescent="0.2">
      <c r="B241" s="11">
        <v>43901</v>
      </c>
      <c r="C241" s="8" t="str">
        <f>VLOOKUP(E241,$N$6:$P$17,3,FALSE)</f>
        <v>Q1</v>
      </c>
      <c r="D241" s="8" t="str">
        <f>VLOOKUP(E241,$N$6:$O$17,2,FALSE)</f>
        <v>March</v>
      </c>
      <c r="E241" s="8">
        <f>MONTH(B241)</f>
        <v>3</v>
      </c>
      <c r="F241" s="8">
        <f>DAY(B241)</f>
        <v>11</v>
      </c>
      <c r="G241" s="8" t="s">
        <v>27</v>
      </c>
      <c r="H241" s="9">
        <v>2.84</v>
      </c>
      <c r="I241" s="8" t="s">
        <v>31</v>
      </c>
      <c r="J241" s="10">
        <f>H241*K241</f>
        <v>13115.119999999999</v>
      </c>
      <c r="K241" s="16">
        <v>4618</v>
      </c>
    </row>
    <row r="242" spans="2:11" x14ac:dyDescent="0.2">
      <c r="B242" s="11">
        <v>43902</v>
      </c>
      <c r="C242" s="8" t="str">
        <f>VLOOKUP(E242,$N$6:$P$17,3,FALSE)</f>
        <v>Q1</v>
      </c>
      <c r="D242" s="8" t="str">
        <f>VLOOKUP(E242,$N$6:$O$17,2,FALSE)</f>
        <v>March</v>
      </c>
      <c r="E242" s="8">
        <f>MONTH(B242)</f>
        <v>3</v>
      </c>
      <c r="F242" s="8">
        <f>DAY(B242)</f>
        <v>12</v>
      </c>
      <c r="G242" s="8" t="s">
        <v>27</v>
      </c>
      <c r="H242" s="9">
        <v>2.81</v>
      </c>
      <c r="I242" s="8" t="s">
        <v>30</v>
      </c>
      <c r="J242" s="10">
        <f>H242*K242</f>
        <v>10146.91</v>
      </c>
      <c r="K242" s="16">
        <v>3611</v>
      </c>
    </row>
    <row r="243" spans="2:11" x14ac:dyDescent="0.2">
      <c r="B243" s="11">
        <v>43902</v>
      </c>
      <c r="C243" s="8" t="str">
        <f>VLOOKUP(E243,$N$6:$P$17,3,FALSE)</f>
        <v>Q1</v>
      </c>
      <c r="D243" s="8" t="str">
        <f>VLOOKUP(E243,$N$6:$O$17,2,FALSE)</f>
        <v>March</v>
      </c>
      <c r="E243" s="8">
        <f>MONTH(B243)</f>
        <v>3</v>
      </c>
      <c r="F243" s="8">
        <f>DAY(B243)</f>
        <v>12</v>
      </c>
      <c r="G243" s="8" t="s">
        <v>27</v>
      </c>
      <c r="H243" s="9">
        <v>2.86</v>
      </c>
      <c r="I243" s="8" t="s">
        <v>30</v>
      </c>
      <c r="J243" s="10">
        <f>H243*K243</f>
        <v>10384.66</v>
      </c>
      <c r="K243" s="16">
        <v>3631</v>
      </c>
    </row>
    <row r="244" spans="2:11" x14ac:dyDescent="0.2">
      <c r="B244" s="11">
        <v>43902</v>
      </c>
      <c r="C244" s="8" t="str">
        <f>VLOOKUP(E244,$N$6:$P$17,3,FALSE)</f>
        <v>Q1</v>
      </c>
      <c r="D244" s="8" t="str">
        <f>VLOOKUP(E244,$N$6:$O$17,2,FALSE)</f>
        <v>March</v>
      </c>
      <c r="E244" s="8">
        <f>MONTH(B244)</f>
        <v>3</v>
      </c>
      <c r="F244" s="8">
        <f>DAY(B244)</f>
        <v>12</v>
      </c>
      <c r="G244" s="8" t="s">
        <v>27</v>
      </c>
      <c r="H244" s="9">
        <v>2.82</v>
      </c>
      <c r="I244" s="8" t="s">
        <v>32</v>
      </c>
      <c r="J244" s="10">
        <f>H244*K244</f>
        <v>15346.439999999999</v>
      </c>
      <c r="K244" s="16">
        <v>5442</v>
      </c>
    </row>
    <row r="245" spans="2:11" x14ac:dyDescent="0.2">
      <c r="B245" s="11">
        <v>43902</v>
      </c>
      <c r="C245" s="8" t="str">
        <f>VLOOKUP(E245,$N$6:$P$17,3,FALSE)</f>
        <v>Q1</v>
      </c>
      <c r="D245" s="8" t="str">
        <f>VLOOKUP(E245,$N$6:$O$17,2,FALSE)</f>
        <v>March</v>
      </c>
      <c r="E245" s="8">
        <f>MONTH(B245)</f>
        <v>3</v>
      </c>
      <c r="F245" s="8">
        <f>DAY(B245)</f>
        <v>12</v>
      </c>
      <c r="G245" s="8" t="s">
        <v>27</v>
      </c>
      <c r="H245" s="9">
        <v>2.83</v>
      </c>
      <c r="I245" s="8" t="s">
        <v>32</v>
      </c>
      <c r="J245" s="10">
        <f>H245*K245</f>
        <v>14166.98</v>
      </c>
      <c r="K245" s="16">
        <v>5006</v>
      </c>
    </row>
    <row r="246" spans="2:11" x14ac:dyDescent="0.2">
      <c r="B246" s="11">
        <v>43902</v>
      </c>
      <c r="C246" s="8" t="str">
        <f>VLOOKUP(E246,$N$6:$P$17,3,FALSE)</f>
        <v>Q1</v>
      </c>
      <c r="D246" s="8" t="str">
        <f>VLOOKUP(E246,$N$6:$O$17,2,FALSE)</f>
        <v>March</v>
      </c>
      <c r="E246" s="8">
        <f>MONTH(B246)</f>
        <v>3</v>
      </c>
      <c r="F246" s="8">
        <f>DAY(B246)</f>
        <v>12</v>
      </c>
      <c r="G246" s="8" t="s">
        <v>29</v>
      </c>
      <c r="H246" s="9">
        <v>2.84</v>
      </c>
      <c r="I246" s="8" t="s">
        <v>31</v>
      </c>
      <c r="J246" s="10">
        <f>H246*K246</f>
        <v>17258.68</v>
      </c>
      <c r="K246" s="16">
        <v>6077</v>
      </c>
    </row>
    <row r="247" spans="2:11" x14ac:dyDescent="0.2">
      <c r="B247" s="11">
        <v>43902</v>
      </c>
      <c r="C247" s="8" t="str">
        <f>VLOOKUP(E247,$N$6:$P$17,3,FALSE)</f>
        <v>Q1</v>
      </c>
      <c r="D247" s="8" t="str">
        <f>VLOOKUP(E247,$N$6:$O$17,2,FALSE)</f>
        <v>March</v>
      </c>
      <c r="E247" s="8">
        <f>MONTH(B247)</f>
        <v>3</v>
      </c>
      <c r="F247" s="8">
        <f>DAY(B247)</f>
        <v>12</v>
      </c>
      <c r="G247" s="8" t="s">
        <v>27</v>
      </c>
      <c r="H247" s="9">
        <v>2.88</v>
      </c>
      <c r="I247" s="8" t="s">
        <v>31</v>
      </c>
      <c r="J247" s="10">
        <f>H247*K247</f>
        <v>11770.56</v>
      </c>
      <c r="K247" s="16">
        <v>4087</v>
      </c>
    </row>
    <row r="248" spans="2:11" x14ac:dyDescent="0.2">
      <c r="B248" s="11">
        <v>43903</v>
      </c>
      <c r="C248" s="8" t="str">
        <f>VLOOKUP(E248,$N$6:$P$17,3,FALSE)</f>
        <v>Q1</v>
      </c>
      <c r="D248" s="8" t="str">
        <f>VLOOKUP(E248,$N$6:$O$17,2,FALSE)</f>
        <v>March</v>
      </c>
      <c r="E248" s="8">
        <f>MONTH(B248)</f>
        <v>3</v>
      </c>
      <c r="F248" s="8">
        <f>DAY(B248)</f>
        <v>13</v>
      </c>
      <c r="G248" s="8" t="s">
        <v>27</v>
      </c>
      <c r="H248" s="9">
        <v>2.82</v>
      </c>
      <c r="I248" s="8" t="s">
        <v>32</v>
      </c>
      <c r="J248" s="10">
        <f>H248*K248</f>
        <v>12441.84</v>
      </c>
      <c r="K248" s="16">
        <v>4412</v>
      </c>
    </row>
    <row r="249" spans="2:11" x14ac:dyDescent="0.2">
      <c r="B249" s="11">
        <v>43903</v>
      </c>
      <c r="C249" s="8" t="str">
        <f>VLOOKUP(E249,$N$6:$P$17,3,FALSE)</f>
        <v>Q1</v>
      </c>
      <c r="D249" s="8" t="str">
        <f>VLOOKUP(E249,$N$6:$O$17,2,FALSE)</f>
        <v>March</v>
      </c>
      <c r="E249" s="8">
        <f>MONTH(B249)</f>
        <v>3</v>
      </c>
      <c r="F249" s="8">
        <f>DAY(B249)</f>
        <v>13</v>
      </c>
      <c r="G249" s="8" t="s">
        <v>27</v>
      </c>
      <c r="H249" s="9">
        <v>2.82</v>
      </c>
      <c r="I249" s="8" t="s">
        <v>31</v>
      </c>
      <c r="J249" s="10">
        <f>H249*K249</f>
        <v>15690.48</v>
      </c>
      <c r="K249" s="16">
        <v>5564</v>
      </c>
    </row>
    <row r="250" spans="2:11" x14ac:dyDescent="0.2">
      <c r="B250" s="11">
        <v>43904</v>
      </c>
      <c r="C250" s="8" t="str">
        <f>VLOOKUP(E250,$N$6:$P$17,3,FALSE)</f>
        <v>Q1</v>
      </c>
      <c r="D250" s="8" t="str">
        <f>VLOOKUP(E250,$N$6:$O$17,2,FALSE)</f>
        <v>March</v>
      </c>
      <c r="E250" s="8">
        <f>MONTH(B250)</f>
        <v>3</v>
      </c>
      <c r="F250" s="8">
        <f>DAY(B250)</f>
        <v>14</v>
      </c>
      <c r="G250" s="8" t="s">
        <v>29</v>
      </c>
      <c r="H250" s="9">
        <v>2.79</v>
      </c>
      <c r="I250" s="8" t="s">
        <v>28</v>
      </c>
      <c r="J250" s="10">
        <f>H250*K250</f>
        <v>8121.6900000000005</v>
      </c>
      <c r="K250" s="16">
        <v>2911</v>
      </c>
    </row>
    <row r="251" spans="2:11" x14ac:dyDescent="0.2">
      <c r="B251" s="11">
        <v>43904</v>
      </c>
      <c r="C251" s="8" t="str">
        <f>VLOOKUP(E251,$N$6:$P$17,3,FALSE)</f>
        <v>Q1</v>
      </c>
      <c r="D251" s="8" t="str">
        <f>VLOOKUP(E251,$N$6:$O$17,2,FALSE)</f>
        <v>March</v>
      </c>
      <c r="E251" s="8">
        <f>MONTH(B251)</f>
        <v>3</v>
      </c>
      <c r="F251" s="8">
        <f>DAY(B251)</f>
        <v>14</v>
      </c>
      <c r="G251" s="8" t="s">
        <v>27</v>
      </c>
      <c r="H251" s="9">
        <v>2.84</v>
      </c>
      <c r="I251" s="8" t="s">
        <v>30</v>
      </c>
      <c r="J251" s="10">
        <f>H251*K251</f>
        <v>18099.32</v>
      </c>
      <c r="K251" s="16">
        <v>6373</v>
      </c>
    </row>
    <row r="252" spans="2:11" x14ac:dyDescent="0.2">
      <c r="B252" s="11">
        <v>43904</v>
      </c>
      <c r="C252" s="8" t="str">
        <f>VLOOKUP(E252,$N$6:$P$17,3,FALSE)</f>
        <v>Q1</v>
      </c>
      <c r="D252" s="8" t="str">
        <f>VLOOKUP(E252,$N$6:$O$17,2,FALSE)</f>
        <v>March</v>
      </c>
      <c r="E252" s="8">
        <f>MONTH(B252)</f>
        <v>3</v>
      </c>
      <c r="F252" s="8">
        <f>DAY(B252)</f>
        <v>14</v>
      </c>
      <c r="G252" s="8" t="s">
        <v>27</v>
      </c>
      <c r="H252" s="9">
        <v>2.82</v>
      </c>
      <c r="I252" s="8" t="s">
        <v>32</v>
      </c>
      <c r="J252" s="10">
        <f>H252*K252</f>
        <v>14201.519999999999</v>
      </c>
      <c r="K252" s="16">
        <v>5036</v>
      </c>
    </row>
    <row r="253" spans="2:11" x14ac:dyDescent="0.2">
      <c r="B253" s="11">
        <v>43904</v>
      </c>
      <c r="C253" s="8" t="str">
        <f>VLOOKUP(E253,$N$6:$P$17,3,FALSE)</f>
        <v>Q1</v>
      </c>
      <c r="D253" s="8" t="str">
        <f>VLOOKUP(E253,$N$6:$O$17,2,FALSE)</f>
        <v>March</v>
      </c>
      <c r="E253" s="8">
        <f>MONTH(B253)</f>
        <v>3</v>
      </c>
      <c r="F253" s="8">
        <f>DAY(B253)</f>
        <v>14</v>
      </c>
      <c r="G253" s="8" t="s">
        <v>27</v>
      </c>
      <c r="H253" s="9">
        <v>2.81</v>
      </c>
      <c r="I253" s="8" t="s">
        <v>32</v>
      </c>
      <c r="J253" s="10">
        <f>H253*K253</f>
        <v>9458.4600000000009</v>
      </c>
      <c r="K253" s="16">
        <v>3366</v>
      </c>
    </row>
    <row r="254" spans="2:11" x14ac:dyDescent="0.2">
      <c r="B254" s="11">
        <v>43904</v>
      </c>
      <c r="C254" s="8" t="str">
        <f>VLOOKUP(E254,$N$6:$P$17,3,FALSE)</f>
        <v>Q1</v>
      </c>
      <c r="D254" s="8" t="str">
        <f>VLOOKUP(E254,$N$6:$O$17,2,FALSE)</f>
        <v>March</v>
      </c>
      <c r="E254" s="8">
        <f>MONTH(B254)</f>
        <v>3</v>
      </c>
      <c r="F254" s="8">
        <f>DAY(B254)</f>
        <v>14</v>
      </c>
      <c r="G254" s="8" t="s">
        <v>27</v>
      </c>
      <c r="H254" s="9">
        <v>2.78</v>
      </c>
      <c r="I254" s="8" t="s">
        <v>32</v>
      </c>
      <c r="J254" s="10">
        <f>H254*K254</f>
        <v>16944.099999999999</v>
      </c>
      <c r="K254" s="16">
        <v>6095</v>
      </c>
    </row>
    <row r="255" spans="2:11" x14ac:dyDescent="0.2">
      <c r="B255" s="11">
        <v>43904</v>
      </c>
      <c r="C255" s="8" t="str">
        <f>VLOOKUP(E255,$N$6:$P$17,3,FALSE)</f>
        <v>Q1</v>
      </c>
      <c r="D255" s="8" t="str">
        <f>VLOOKUP(E255,$N$6:$O$17,2,FALSE)</f>
        <v>March</v>
      </c>
      <c r="E255" s="8">
        <f>MONTH(B255)</f>
        <v>3</v>
      </c>
      <c r="F255" s="8">
        <f>DAY(B255)</f>
        <v>14</v>
      </c>
      <c r="G255" s="8" t="s">
        <v>27</v>
      </c>
      <c r="H255" s="9">
        <v>2.79</v>
      </c>
      <c r="I255" s="8" t="s">
        <v>32</v>
      </c>
      <c r="J255" s="10">
        <f>H255*K255</f>
        <v>14519.16</v>
      </c>
      <c r="K255" s="16">
        <v>5204</v>
      </c>
    </row>
    <row r="256" spans="2:11" x14ac:dyDescent="0.2">
      <c r="B256" s="11">
        <v>43904</v>
      </c>
      <c r="C256" s="8" t="str">
        <f>VLOOKUP(E256,$N$6:$P$17,3,FALSE)</f>
        <v>Q1</v>
      </c>
      <c r="D256" s="8" t="str">
        <f>VLOOKUP(E256,$N$6:$O$17,2,FALSE)</f>
        <v>March</v>
      </c>
      <c r="E256" s="8">
        <f>MONTH(B256)</f>
        <v>3</v>
      </c>
      <c r="F256" s="8">
        <f>DAY(B256)</f>
        <v>14</v>
      </c>
      <c r="G256" s="8" t="s">
        <v>29</v>
      </c>
      <c r="H256" s="9">
        <v>2.83</v>
      </c>
      <c r="I256" s="8" t="s">
        <v>31</v>
      </c>
      <c r="J256" s="10">
        <f>H256*K256</f>
        <v>14798.07</v>
      </c>
      <c r="K256" s="16">
        <v>5229</v>
      </c>
    </row>
    <row r="257" spans="2:11" x14ac:dyDescent="0.2">
      <c r="B257" s="11">
        <v>43905</v>
      </c>
      <c r="C257" s="8" t="str">
        <f>VLOOKUP(E257,$N$6:$P$17,3,FALSE)</f>
        <v>Q1</v>
      </c>
      <c r="D257" s="8" t="str">
        <f>VLOOKUP(E257,$N$6:$O$17,2,FALSE)</f>
        <v>March</v>
      </c>
      <c r="E257" s="8">
        <f>MONTH(B257)</f>
        <v>3</v>
      </c>
      <c r="F257" s="8">
        <f>DAY(B257)</f>
        <v>15</v>
      </c>
      <c r="G257" s="8" t="s">
        <v>29</v>
      </c>
      <c r="H257" s="9">
        <v>2.8</v>
      </c>
      <c r="I257" s="8" t="s">
        <v>30</v>
      </c>
      <c r="J257" s="10">
        <f>H257*K257</f>
        <v>8388.7999999999993</v>
      </c>
      <c r="K257" s="16">
        <v>2996</v>
      </c>
    </row>
    <row r="258" spans="2:11" x14ac:dyDescent="0.2">
      <c r="B258" s="11">
        <v>43905</v>
      </c>
      <c r="C258" s="8" t="str">
        <f>VLOOKUP(E258,$N$6:$P$17,3,FALSE)</f>
        <v>Q1</v>
      </c>
      <c r="D258" s="8" t="str">
        <f>VLOOKUP(E258,$N$6:$O$17,2,FALSE)</f>
        <v>March</v>
      </c>
      <c r="E258" s="8">
        <f>MONTH(B258)</f>
        <v>3</v>
      </c>
      <c r="F258" s="8">
        <f>DAY(B258)</f>
        <v>15</v>
      </c>
      <c r="G258" s="8" t="s">
        <v>29</v>
      </c>
      <c r="H258" s="9">
        <v>2.77</v>
      </c>
      <c r="I258" s="8" t="s">
        <v>30</v>
      </c>
      <c r="J258" s="10">
        <f>H258*K258</f>
        <v>17966.22</v>
      </c>
      <c r="K258" s="16">
        <v>6486</v>
      </c>
    </row>
    <row r="259" spans="2:11" x14ac:dyDescent="0.2">
      <c r="B259" s="11">
        <v>43905</v>
      </c>
      <c r="C259" s="8" t="str">
        <f>VLOOKUP(E259,$N$6:$P$17,3,FALSE)</f>
        <v>Q1</v>
      </c>
      <c r="D259" s="8" t="str">
        <f>VLOOKUP(E259,$N$6:$O$17,2,FALSE)</f>
        <v>March</v>
      </c>
      <c r="E259" s="8">
        <f>MONTH(B259)</f>
        <v>3</v>
      </c>
      <c r="F259" s="8">
        <f>DAY(B259)</f>
        <v>15</v>
      </c>
      <c r="G259" s="8" t="s">
        <v>27</v>
      </c>
      <c r="H259" s="9">
        <v>2.82</v>
      </c>
      <c r="I259" s="8" t="s">
        <v>31</v>
      </c>
      <c r="J259" s="10">
        <f>H259*K259</f>
        <v>8632.0199999999986</v>
      </c>
      <c r="K259" s="16">
        <v>3061</v>
      </c>
    </row>
    <row r="260" spans="2:11" x14ac:dyDescent="0.2">
      <c r="B260" s="11">
        <v>43905</v>
      </c>
      <c r="C260" s="8" t="str">
        <f>VLOOKUP(E260,$N$6:$P$17,3,FALSE)</f>
        <v>Q1</v>
      </c>
      <c r="D260" s="8" t="str">
        <f>VLOOKUP(E260,$N$6:$O$17,2,FALSE)</f>
        <v>March</v>
      </c>
      <c r="E260" s="8">
        <f>MONTH(B260)</f>
        <v>3</v>
      </c>
      <c r="F260" s="8">
        <f>DAY(B260)</f>
        <v>15</v>
      </c>
      <c r="G260" s="8" t="s">
        <v>27</v>
      </c>
      <c r="H260" s="9">
        <v>2.8</v>
      </c>
      <c r="I260" s="8" t="s">
        <v>31</v>
      </c>
      <c r="J260" s="10">
        <f>H260*K260</f>
        <v>9038.4</v>
      </c>
      <c r="K260" s="16">
        <v>3228</v>
      </c>
    </row>
    <row r="261" spans="2:11" x14ac:dyDescent="0.2">
      <c r="B261" s="11">
        <v>43906</v>
      </c>
      <c r="C261" s="8" t="str">
        <f>VLOOKUP(E261,$N$6:$P$17,3,FALSE)</f>
        <v>Q1</v>
      </c>
      <c r="D261" s="8" t="str">
        <f>VLOOKUP(E261,$N$6:$O$17,2,FALSE)</f>
        <v>March</v>
      </c>
      <c r="E261" s="8">
        <f>MONTH(B261)</f>
        <v>3</v>
      </c>
      <c r="F261" s="8">
        <f>DAY(B261)</f>
        <v>16</v>
      </c>
      <c r="G261" s="8" t="s">
        <v>27</v>
      </c>
      <c r="H261" s="9">
        <v>2.9</v>
      </c>
      <c r="I261" s="8" t="s">
        <v>28</v>
      </c>
      <c r="J261" s="10">
        <f>H261*K261</f>
        <v>18473</v>
      </c>
      <c r="K261" s="16">
        <v>6370</v>
      </c>
    </row>
    <row r="262" spans="2:11" x14ac:dyDescent="0.2">
      <c r="B262" s="11">
        <v>43906</v>
      </c>
      <c r="C262" s="8" t="str">
        <f>VLOOKUP(E262,$N$6:$P$17,3,FALSE)</f>
        <v>Q1</v>
      </c>
      <c r="D262" s="8" t="str">
        <f>VLOOKUP(E262,$N$6:$O$17,2,FALSE)</f>
        <v>March</v>
      </c>
      <c r="E262" s="8">
        <f>MONTH(B262)</f>
        <v>3</v>
      </c>
      <c r="F262" s="8">
        <f>DAY(B262)</f>
        <v>16</v>
      </c>
      <c r="G262" s="8" t="s">
        <v>27</v>
      </c>
      <c r="H262" s="9">
        <v>2.88</v>
      </c>
      <c r="I262" s="8" t="s">
        <v>30</v>
      </c>
      <c r="J262" s="10">
        <f>H262*K262</f>
        <v>14489.279999999999</v>
      </c>
      <c r="K262" s="16">
        <v>5031</v>
      </c>
    </row>
    <row r="263" spans="2:11" x14ac:dyDescent="0.2">
      <c r="B263" s="11">
        <v>43907</v>
      </c>
      <c r="C263" s="8" t="str">
        <f>VLOOKUP(E263,$N$6:$P$17,3,FALSE)</f>
        <v>Q1</v>
      </c>
      <c r="D263" s="8" t="str">
        <f>VLOOKUP(E263,$N$6:$O$17,2,FALSE)</f>
        <v>March</v>
      </c>
      <c r="E263" s="8">
        <f>MONTH(B263)</f>
        <v>3</v>
      </c>
      <c r="F263" s="8">
        <f>DAY(B263)</f>
        <v>17</v>
      </c>
      <c r="G263" s="8" t="s">
        <v>27</v>
      </c>
      <c r="H263" s="9">
        <v>2.83</v>
      </c>
      <c r="I263" s="8" t="s">
        <v>30</v>
      </c>
      <c r="J263" s="10">
        <f>H263*K263</f>
        <v>13298.17</v>
      </c>
      <c r="K263" s="16">
        <v>4699</v>
      </c>
    </row>
    <row r="264" spans="2:11" x14ac:dyDescent="0.2">
      <c r="B264" s="11">
        <v>43909</v>
      </c>
      <c r="C264" s="8" t="str">
        <f>VLOOKUP(E264,$N$6:$P$17,3,FALSE)</f>
        <v>Q1</v>
      </c>
      <c r="D264" s="8" t="str">
        <f>VLOOKUP(E264,$N$6:$O$17,2,FALSE)</f>
        <v>March</v>
      </c>
      <c r="E264" s="8">
        <f>MONTH(B264)</f>
        <v>3</v>
      </c>
      <c r="F264" s="8">
        <f>DAY(B264)</f>
        <v>19</v>
      </c>
      <c r="G264" s="8" t="s">
        <v>27</v>
      </c>
      <c r="H264" s="9">
        <v>2.88</v>
      </c>
      <c r="I264" s="8" t="s">
        <v>28</v>
      </c>
      <c r="J264" s="10">
        <f>H264*K264</f>
        <v>13069.439999999999</v>
      </c>
      <c r="K264" s="16">
        <v>4538</v>
      </c>
    </row>
    <row r="265" spans="2:11" x14ac:dyDescent="0.2">
      <c r="B265" s="11">
        <v>43909</v>
      </c>
      <c r="C265" s="8" t="str">
        <f>VLOOKUP(E265,$N$6:$P$17,3,FALSE)</f>
        <v>Q1</v>
      </c>
      <c r="D265" s="8" t="str">
        <f>VLOOKUP(E265,$N$6:$O$17,2,FALSE)</f>
        <v>March</v>
      </c>
      <c r="E265" s="8">
        <f>MONTH(B265)</f>
        <v>3</v>
      </c>
      <c r="F265" s="8">
        <f>DAY(B265)</f>
        <v>19</v>
      </c>
      <c r="G265" s="8" t="s">
        <v>27</v>
      </c>
      <c r="H265" s="9">
        <v>2.82</v>
      </c>
      <c r="I265" s="8" t="s">
        <v>32</v>
      </c>
      <c r="J265" s="10">
        <f>H265*K265</f>
        <v>9150.9</v>
      </c>
      <c r="K265" s="16">
        <v>3245</v>
      </c>
    </row>
    <row r="266" spans="2:11" x14ac:dyDescent="0.2">
      <c r="B266" s="11">
        <v>43909</v>
      </c>
      <c r="C266" s="8" t="str">
        <f>VLOOKUP(E266,$N$6:$P$17,3,FALSE)</f>
        <v>Q1</v>
      </c>
      <c r="D266" s="8" t="str">
        <f>VLOOKUP(E266,$N$6:$O$17,2,FALSE)</f>
        <v>March</v>
      </c>
      <c r="E266" s="8">
        <f>MONTH(B266)</f>
        <v>3</v>
      </c>
      <c r="F266" s="8">
        <f>DAY(B266)</f>
        <v>19</v>
      </c>
      <c r="G266" s="8" t="s">
        <v>27</v>
      </c>
      <c r="H266" s="9">
        <v>2.85</v>
      </c>
      <c r="I266" s="8" t="s">
        <v>32</v>
      </c>
      <c r="J266" s="10">
        <f>H266*K266</f>
        <v>11445.6</v>
      </c>
      <c r="K266" s="16">
        <v>4016</v>
      </c>
    </row>
    <row r="267" spans="2:11" x14ac:dyDescent="0.2">
      <c r="B267" s="11">
        <v>43909</v>
      </c>
      <c r="C267" s="8" t="str">
        <f>VLOOKUP(E267,$N$6:$P$17,3,FALSE)</f>
        <v>Q1</v>
      </c>
      <c r="D267" s="8" t="str">
        <f>VLOOKUP(E267,$N$6:$O$17,2,FALSE)</f>
        <v>March</v>
      </c>
      <c r="E267" s="8">
        <f>MONTH(B267)</f>
        <v>3</v>
      </c>
      <c r="F267" s="8">
        <f>DAY(B267)</f>
        <v>19</v>
      </c>
      <c r="G267" s="8" t="s">
        <v>27</v>
      </c>
      <c r="H267" s="9">
        <v>2.85</v>
      </c>
      <c r="I267" s="8" t="s">
        <v>31</v>
      </c>
      <c r="J267" s="10">
        <f>H267*K267</f>
        <v>13454.85</v>
      </c>
      <c r="K267" s="16">
        <v>4721</v>
      </c>
    </row>
    <row r="268" spans="2:11" x14ac:dyDescent="0.2">
      <c r="B268" s="11">
        <v>43909</v>
      </c>
      <c r="C268" s="8" t="str">
        <f>VLOOKUP(E268,$N$6:$P$17,3,FALSE)</f>
        <v>Q1</v>
      </c>
      <c r="D268" s="8" t="str">
        <f>VLOOKUP(E268,$N$6:$O$17,2,FALSE)</f>
        <v>March</v>
      </c>
      <c r="E268" s="8">
        <f>MONTH(B268)</f>
        <v>3</v>
      </c>
      <c r="F268" s="8">
        <f>DAY(B268)</f>
        <v>19</v>
      </c>
      <c r="G268" s="8" t="s">
        <v>29</v>
      </c>
      <c r="H268" s="9">
        <v>2.81</v>
      </c>
      <c r="I268" s="8" t="s">
        <v>31</v>
      </c>
      <c r="J268" s="10">
        <f>H268*K268</f>
        <v>16621.150000000001</v>
      </c>
      <c r="K268" s="16">
        <v>5915</v>
      </c>
    </row>
    <row r="269" spans="2:11" x14ac:dyDescent="0.2">
      <c r="B269" s="11">
        <v>43910</v>
      </c>
      <c r="C269" s="8" t="str">
        <f>VLOOKUP(E269,$N$6:$P$17,3,FALSE)</f>
        <v>Q1</v>
      </c>
      <c r="D269" s="8" t="str">
        <f>VLOOKUP(E269,$N$6:$O$17,2,FALSE)</f>
        <v>March</v>
      </c>
      <c r="E269" s="8">
        <f>MONTH(B269)</f>
        <v>3</v>
      </c>
      <c r="F269" s="8">
        <f>DAY(B269)</f>
        <v>20</v>
      </c>
      <c r="G269" s="8" t="s">
        <v>29</v>
      </c>
      <c r="H269" s="9">
        <v>2.82</v>
      </c>
      <c r="I269" s="8" t="s">
        <v>31</v>
      </c>
      <c r="J269" s="10">
        <f>H269*K269</f>
        <v>16271.4</v>
      </c>
      <c r="K269" s="16">
        <v>5770</v>
      </c>
    </row>
    <row r="270" spans="2:11" x14ac:dyDescent="0.2">
      <c r="B270" s="11">
        <v>43911</v>
      </c>
      <c r="C270" s="8" t="str">
        <f>VLOOKUP(E270,$N$6:$P$17,3,FALSE)</f>
        <v>Q1</v>
      </c>
      <c r="D270" s="8" t="str">
        <f>VLOOKUP(E270,$N$6:$O$17,2,FALSE)</f>
        <v>March</v>
      </c>
      <c r="E270" s="8">
        <f>MONTH(B270)</f>
        <v>3</v>
      </c>
      <c r="F270" s="8">
        <f>DAY(B270)</f>
        <v>21</v>
      </c>
      <c r="G270" s="8" t="s">
        <v>27</v>
      </c>
      <c r="H270" s="9">
        <v>2.86</v>
      </c>
      <c r="I270" s="8" t="s">
        <v>28</v>
      </c>
      <c r="J270" s="10">
        <f>H270*K270</f>
        <v>7679.0999999999995</v>
      </c>
      <c r="K270" s="16">
        <v>2685</v>
      </c>
    </row>
    <row r="271" spans="2:11" x14ac:dyDescent="0.2">
      <c r="B271" s="11">
        <v>43911</v>
      </c>
      <c r="C271" s="8" t="str">
        <f>VLOOKUP(E271,$N$6:$P$17,3,FALSE)</f>
        <v>Q1</v>
      </c>
      <c r="D271" s="8" t="str">
        <f>VLOOKUP(E271,$N$6:$O$17,2,FALSE)</f>
        <v>March</v>
      </c>
      <c r="E271" s="8">
        <f>MONTH(B271)</f>
        <v>3</v>
      </c>
      <c r="F271" s="8">
        <f>DAY(B271)</f>
        <v>21</v>
      </c>
      <c r="G271" s="8" t="s">
        <v>27</v>
      </c>
      <c r="H271" s="9">
        <v>2.83</v>
      </c>
      <c r="I271" s="8" t="s">
        <v>28</v>
      </c>
      <c r="J271" s="10">
        <f>H271*K271</f>
        <v>10861.54</v>
      </c>
      <c r="K271" s="16">
        <v>3838</v>
      </c>
    </row>
    <row r="272" spans="2:11" x14ac:dyDescent="0.2">
      <c r="B272" s="11">
        <v>43911</v>
      </c>
      <c r="C272" s="8" t="str">
        <f>VLOOKUP(E272,$N$6:$P$17,3,FALSE)</f>
        <v>Q1</v>
      </c>
      <c r="D272" s="8" t="str">
        <f>VLOOKUP(E272,$N$6:$O$17,2,FALSE)</f>
        <v>March</v>
      </c>
      <c r="E272" s="8">
        <f>MONTH(B272)</f>
        <v>3</v>
      </c>
      <c r="F272" s="8">
        <f>DAY(B272)</f>
        <v>21</v>
      </c>
      <c r="G272" s="8" t="s">
        <v>29</v>
      </c>
      <c r="H272" s="9">
        <v>2.79</v>
      </c>
      <c r="I272" s="8" t="s">
        <v>32</v>
      </c>
      <c r="J272" s="10">
        <f>H272*K272</f>
        <v>18098.73</v>
      </c>
      <c r="K272" s="16">
        <v>6487</v>
      </c>
    </row>
    <row r="273" spans="2:11" x14ac:dyDescent="0.2">
      <c r="B273" s="11">
        <v>43912</v>
      </c>
      <c r="C273" s="8" t="str">
        <f>VLOOKUP(E273,$N$6:$P$17,3,FALSE)</f>
        <v>Q1</v>
      </c>
      <c r="D273" s="8" t="str">
        <f>VLOOKUP(E273,$N$6:$O$17,2,FALSE)</f>
        <v>March</v>
      </c>
      <c r="E273" s="8">
        <f>MONTH(B273)</f>
        <v>3</v>
      </c>
      <c r="F273" s="8">
        <f>DAY(B273)</f>
        <v>22</v>
      </c>
      <c r="G273" s="8" t="s">
        <v>27</v>
      </c>
      <c r="H273" s="9">
        <v>2.8</v>
      </c>
      <c r="I273" s="8" t="s">
        <v>28</v>
      </c>
      <c r="J273" s="10">
        <f>H273*K273</f>
        <v>10654</v>
      </c>
      <c r="K273" s="16">
        <v>3805</v>
      </c>
    </row>
    <row r="274" spans="2:11" x14ac:dyDescent="0.2">
      <c r="B274" s="11">
        <v>43912</v>
      </c>
      <c r="C274" s="8" t="str">
        <f>VLOOKUP(E274,$N$6:$P$17,3,FALSE)</f>
        <v>Q1</v>
      </c>
      <c r="D274" s="8" t="str">
        <f>VLOOKUP(E274,$N$6:$O$17,2,FALSE)</f>
        <v>March</v>
      </c>
      <c r="E274" s="8">
        <f>MONTH(B274)</f>
        <v>3</v>
      </c>
      <c r="F274" s="8">
        <f>DAY(B274)</f>
        <v>22</v>
      </c>
      <c r="G274" s="8" t="s">
        <v>27</v>
      </c>
      <c r="H274" s="9">
        <v>2.83</v>
      </c>
      <c r="I274" s="8" t="s">
        <v>28</v>
      </c>
      <c r="J274" s="10">
        <f>H274*K274</f>
        <v>12551.050000000001</v>
      </c>
      <c r="K274" s="16">
        <v>4435</v>
      </c>
    </row>
    <row r="275" spans="2:11" x14ac:dyDescent="0.2">
      <c r="B275" s="11">
        <v>43912</v>
      </c>
      <c r="C275" s="8" t="str">
        <f>VLOOKUP(E275,$N$6:$P$17,3,FALSE)</f>
        <v>Q1</v>
      </c>
      <c r="D275" s="8" t="str">
        <f>VLOOKUP(E275,$N$6:$O$17,2,FALSE)</f>
        <v>March</v>
      </c>
      <c r="E275" s="8">
        <f>MONTH(B275)</f>
        <v>3</v>
      </c>
      <c r="F275" s="8">
        <f>DAY(B275)</f>
        <v>22</v>
      </c>
      <c r="G275" s="8" t="s">
        <v>29</v>
      </c>
      <c r="H275" s="9">
        <v>2.83</v>
      </c>
      <c r="I275" s="8" t="s">
        <v>28</v>
      </c>
      <c r="J275" s="10">
        <f>H275*K275</f>
        <v>13012.34</v>
      </c>
      <c r="K275" s="16">
        <v>4598</v>
      </c>
    </row>
    <row r="276" spans="2:11" x14ac:dyDescent="0.2">
      <c r="B276" s="11">
        <v>43912</v>
      </c>
      <c r="C276" s="8" t="str">
        <f>VLOOKUP(E276,$N$6:$P$17,3,FALSE)</f>
        <v>Q1</v>
      </c>
      <c r="D276" s="8" t="str">
        <f>VLOOKUP(E276,$N$6:$O$17,2,FALSE)</f>
        <v>March</v>
      </c>
      <c r="E276" s="8">
        <f>MONTH(B276)</f>
        <v>3</v>
      </c>
      <c r="F276" s="8">
        <f>DAY(B276)</f>
        <v>22</v>
      </c>
      <c r="G276" s="8" t="s">
        <v>27</v>
      </c>
      <c r="H276" s="9">
        <v>2.84</v>
      </c>
      <c r="I276" s="8" t="s">
        <v>28</v>
      </c>
      <c r="J276" s="10">
        <f>H276*K276</f>
        <v>15475.16</v>
      </c>
      <c r="K276" s="16">
        <v>5449</v>
      </c>
    </row>
    <row r="277" spans="2:11" x14ac:dyDescent="0.2">
      <c r="B277" s="11">
        <v>43912</v>
      </c>
      <c r="C277" s="8" t="str">
        <f>VLOOKUP(E277,$N$6:$P$17,3,FALSE)</f>
        <v>Q1</v>
      </c>
      <c r="D277" s="8" t="str">
        <f>VLOOKUP(E277,$N$6:$O$17,2,FALSE)</f>
        <v>March</v>
      </c>
      <c r="E277" s="8">
        <f>MONTH(B277)</f>
        <v>3</v>
      </c>
      <c r="F277" s="8">
        <f>DAY(B277)</f>
        <v>22</v>
      </c>
      <c r="G277" s="8" t="s">
        <v>27</v>
      </c>
      <c r="H277" s="9">
        <v>2.81</v>
      </c>
      <c r="I277" s="8" t="s">
        <v>30</v>
      </c>
      <c r="J277" s="10">
        <f>H277*K277</f>
        <v>16067.58</v>
      </c>
      <c r="K277" s="16">
        <v>5718</v>
      </c>
    </row>
    <row r="278" spans="2:11" x14ac:dyDescent="0.2">
      <c r="B278" s="11">
        <v>43912</v>
      </c>
      <c r="C278" s="8" t="str">
        <f>VLOOKUP(E278,$N$6:$P$17,3,FALSE)</f>
        <v>Q1</v>
      </c>
      <c r="D278" s="8" t="str">
        <f>VLOOKUP(E278,$N$6:$O$17,2,FALSE)</f>
        <v>March</v>
      </c>
      <c r="E278" s="8">
        <f>MONTH(B278)</f>
        <v>3</v>
      </c>
      <c r="F278" s="8">
        <f>DAY(B278)</f>
        <v>22</v>
      </c>
      <c r="G278" s="8" t="s">
        <v>27</v>
      </c>
      <c r="H278" s="9">
        <v>2.81</v>
      </c>
      <c r="I278" s="8" t="s">
        <v>30</v>
      </c>
      <c r="J278" s="10">
        <f>H278*K278</f>
        <v>11040.49</v>
      </c>
      <c r="K278" s="16">
        <v>3929</v>
      </c>
    </row>
    <row r="279" spans="2:11" x14ac:dyDescent="0.2">
      <c r="B279" s="11">
        <v>43912</v>
      </c>
      <c r="C279" s="8" t="str">
        <f>VLOOKUP(E279,$N$6:$P$17,3,FALSE)</f>
        <v>Q1</v>
      </c>
      <c r="D279" s="8" t="str">
        <f>VLOOKUP(E279,$N$6:$O$17,2,FALSE)</f>
        <v>March</v>
      </c>
      <c r="E279" s="8">
        <f>MONTH(B279)</f>
        <v>3</v>
      </c>
      <c r="F279" s="8">
        <f>DAY(B279)</f>
        <v>22</v>
      </c>
      <c r="G279" s="8" t="s">
        <v>27</v>
      </c>
      <c r="H279" s="9">
        <v>2.83</v>
      </c>
      <c r="I279" s="8" t="s">
        <v>32</v>
      </c>
      <c r="J279" s="10">
        <f>H279*K279</f>
        <v>11786.95</v>
      </c>
      <c r="K279" s="16">
        <v>4165</v>
      </c>
    </row>
    <row r="280" spans="2:11" x14ac:dyDescent="0.2">
      <c r="B280" s="11">
        <v>43913</v>
      </c>
      <c r="C280" s="8" t="str">
        <f>VLOOKUP(E280,$N$6:$P$17,3,FALSE)</f>
        <v>Q1</v>
      </c>
      <c r="D280" s="8" t="str">
        <f>VLOOKUP(E280,$N$6:$O$17,2,FALSE)</f>
        <v>March</v>
      </c>
      <c r="E280" s="8">
        <f>MONTH(B280)</f>
        <v>3</v>
      </c>
      <c r="F280" s="8">
        <f>DAY(B280)</f>
        <v>23</v>
      </c>
      <c r="G280" s="8" t="s">
        <v>27</v>
      </c>
      <c r="H280" s="9">
        <v>2.86</v>
      </c>
      <c r="I280" s="8" t="s">
        <v>28</v>
      </c>
      <c r="J280" s="10">
        <f>H280*K280</f>
        <v>15861.56</v>
      </c>
      <c r="K280" s="16">
        <v>5546</v>
      </c>
    </row>
    <row r="281" spans="2:11" x14ac:dyDescent="0.2">
      <c r="B281" s="11">
        <v>43913</v>
      </c>
      <c r="C281" s="8" t="str">
        <f>VLOOKUP(E281,$N$6:$P$17,3,FALSE)</f>
        <v>Q1</v>
      </c>
      <c r="D281" s="8" t="str">
        <f>VLOOKUP(E281,$N$6:$O$17,2,FALSE)</f>
        <v>March</v>
      </c>
      <c r="E281" s="8">
        <f>MONTH(B281)</f>
        <v>3</v>
      </c>
      <c r="F281" s="8">
        <f>DAY(B281)</f>
        <v>23</v>
      </c>
      <c r="G281" s="8" t="s">
        <v>27</v>
      </c>
      <c r="H281" s="9">
        <v>2.8</v>
      </c>
      <c r="I281" s="8" t="s">
        <v>28</v>
      </c>
      <c r="J281" s="10">
        <f>H281*K281</f>
        <v>12899.599999999999</v>
      </c>
      <c r="K281" s="16">
        <v>4607</v>
      </c>
    </row>
    <row r="282" spans="2:11" x14ac:dyDescent="0.2">
      <c r="B282" s="11">
        <v>43913</v>
      </c>
      <c r="C282" s="8" t="str">
        <f>VLOOKUP(E282,$N$6:$P$17,3,FALSE)</f>
        <v>Q1</v>
      </c>
      <c r="D282" s="8" t="str">
        <f>VLOOKUP(E282,$N$6:$O$17,2,FALSE)</f>
        <v>March</v>
      </c>
      <c r="E282" s="8">
        <f>MONTH(B282)</f>
        <v>3</v>
      </c>
      <c r="F282" s="8">
        <f>DAY(B282)</f>
        <v>23</v>
      </c>
      <c r="G282" s="8" t="s">
        <v>29</v>
      </c>
      <c r="H282" s="9">
        <v>2.83</v>
      </c>
      <c r="I282" s="8" t="s">
        <v>30</v>
      </c>
      <c r="J282" s="10">
        <f>H282*K282</f>
        <v>17812.02</v>
      </c>
      <c r="K282" s="16">
        <v>6294</v>
      </c>
    </row>
    <row r="283" spans="2:11" x14ac:dyDescent="0.2">
      <c r="B283" s="11">
        <v>43914</v>
      </c>
      <c r="C283" s="8" t="str">
        <f>VLOOKUP(E283,$N$6:$P$17,3,FALSE)</f>
        <v>Q1</v>
      </c>
      <c r="D283" s="8" t="str">
        <f>VLOOKUP(E283,$N$6:$O$17,2,FALSE)</f>
        <v>March</v>
      </c>
      <c r="E283" s="8">
        <f>MONTH(B283)</f>
        <v>3</v>
      </c>
      <c r="F283" s="8">
        <f>DAY(B283)</f>
        <v>24</v>
      </c>
      <c r="G283" s="8" t="s">
        <v>27</v>
      </c>
      <c r="H283" s="9">
        <v>2.85</v>
      </c>
      <c r="I283" s="8" t="s">
        <v>28</v>
      </c>
      <c r="J283" s="10">
        <f>H283*K283</f>
        <v>8353.35</v>
      </c>
      <c r="K283" s="16">
        <v>2931</v>
      </c>
    </row>
    <row r="284" spans="2:11" x14ac:dyDescent="0.2">
      <c r="B284" s="11">
        <v>43915</v>
      </c>
      <c r="C284" s="8" t="str">
        <f>VLOOKUP(E284,$N$6:$P$17,3,FALSE)</f>
        <v>Q1</v>
      </c>
      <c r="D284" s="8" t="str">
        <f>VLOOKUP(E284,$N$6:$O$17,2,FALSE)</f>
        <v>March</v>
      </c>
      <c r="E284" s="8">
        <f>MONTH(B284)</f>
        <v>3</v>
      </c>
      <c r="F284" s="8">
        <f>DAY(B284)</f>
        <v>25</v>
      </c>
      <c r="G284" s="8" t="s">
        <v>27</v>
      </c>
      <c r="H284" s="9">
        <v>2.88</v>
      </c>
      <c r="I284" s="8" t="s">
        <v>28</v>
      </c>
      <c r="J284" s="10">
        <f>H284*K284</f>
        <v>7456.32</v>
      </c>
      <c r="K284" s="16">
        <v>2589</v>
      </c>
    </row>
    <row r="285" spans="2:11" x14ac:dyDescent="0.2">
      <c r="B285" s="11">
        <v>43915</v>
      </c>
      <c r="C285" s="8" t="str">
        <f>VLOOKUP(E285,$N$6:$P$17,3,FALSE)</f>
        <v>Q1</v>
      </c>
      <c r="D285" s="8" t="str">
        <f>VLOOKUP(E285,$N$6:$O$17,2,FALSE)</f>
        <v>March</v>
      </c>
      <c r="E285" s="8">
        <f>MONTH(B285)</f>
        <v>3</v>
      </c>
      <c r="F285" s="8">
        <f>DAY(B285)</f>
        <v>25</v>
      </c>
      <c r="G285" s="8" t="s">
        <v>29</v>
      </c>
      <c r="H285" s="9">
        <v>2.8</v>
      </c>
      <c r="I285" s="8" t="s">
        <v>31</v>
      </c>
      <c r="J285" s="10">
        <f>H285*K285</f>
        <v>10136</v>
      </c>
      <c r="K285" s="16">
        <v>3620</v>
      </c>
    </row>
    <row r="286" spans="2:11" x14ac:dyDescent="0.2">
      <c r="B286" s="11">
        <v>43916</v>
      </c>
      <c r="C286" s="8" t="str">
        <f>VLOOKUP(E286,$N$6:$P$17,3,FALSE)</f>
        <v>Q1</v>
      </c>
      <c r="D286" s="8" t="str">
        <f>VLOOKUP(E286,$N$6:$O$17,2,FALSE)</f>
        <v>March</v>
      </c>
      <c r="E286" s="8">
        <f>MONTH(B286)</f>
        <v>3</v>
      </c>
      <c r="F286" s="8">
        <f>DAY(B286)</f>
        <v>26</v>
      </c>
      <c r="G286" s="8" t="s">
        <v>29</v>
      </c>
      <c r="H286" s="9">
        <v>2.81</v>
      </c>
      <c r="I286" s="8" t="s">
        <v>30</v>
      </c>
      <c r="J286" s="10">
        <f>H286*K286</f>
        <v>14508.03</v>
      </c>
      <c r="K286" s="16">
        <v>5163</v>
      </c>
    </row>
    <row r="287" spans="2:11" x14ac:dyDescent="0.2">
      <c r="B287" s="11">
        <v>43916</v>
      </c>
      <c r="C287" s="8" t="str">
        <f>VLOOKUP(E287,$N$6:$P$17,3,FALSE)</f>
        <v>Q1</v>
      </c>
      <c r="D287" s="8" t="str">
        <f>VLOOKUP(E287,$N$6:$O$17,2,FALSE)</f>
        <v>March</v>
      </c>
      <c r="E287" s="8">
        <f>MONTH(B287)</f>
        <v>3</v>
      </c>
      <c r="F287" s="8">
        <f>DAY(B287)</f>
        <v>26</v>
      </c>
      <c r="G287" s="8" t="s">
        <v>27</v>
      </c>
      <c r="H287" s="9">
        <v>2.84</v>
      </c>
      <c r="I287" s="8" t="s">
        <v>30</v>
      </c>
      <c r="J287" s="10">
        <f>H287*K287</f>
        <v>8034.36</v>
      </c>
      <c r="K287" s="16">
        <v>2829</v>
      </c>
    </row>
    <row r="288" spans="2:11" x14ac:dyDescent="0.2">
      <c r="B288" s="11">
        <v>43917</v>
      </c>
      <c r="C288" s="8" t="str">
        <f>VLOOKUP(E288,$N$6:$P$17,3,FALSE)</f>
        <v>Q1</v>
      </c>
      <c r="D288" s="8" t="str">
        <f>VLOOKUP(E288,$N$6:$O$17,2,FALSE)</f>
        <v>March</v>
      </c>
      <c r="E288" s="8">
        <f>MONTH(B288)</f>
        <v>3</v>
      </c>
      <c r="F288" s="8">
        <f>DAY(B288)</f>
        <v>27</v>
      </c>
      <c r="G288" s="8" t="s">
        <v>29</v>
      </c>
      <c r="H288" s="9">
        <v>2.84</v>
      </c>
      <c r="I288" s="8" t="s">
        <v>28</v>
      </c>
      <c r="J288" s="10">
        <f>H288*K288</f>
        <v>15975</v>
      </c>
      <c r="K288" s="16">
        <v>5625</v>
      </c>
    </row>
    <row r="289" spans="2:11" x14ac:dyDescent="0.2">
      <c r="B289" s="11">
        <v>43917</v>
      </c>
      <c r="C289" s="8" t="str">
        <f>VLOOKUP(E289,$N$6:$P$17,3,FALSE)</f>
        <v>Q1</v>
      </c>
      <c r="D289" s="8" t="str">
        <f>VLOOKUP(E289,$N$6:$O$17,2,FALSE)</f>
        <v>March</v>
      </c>
      <c r="E289" s="8">
        <f>MONTH(B289)</f>
        <v>3</v>
      </c>
      <c r="F289" s="8">
        <f>DAY(B289)</f>
        <v>27</v>
      </c>
      <c r="G289" s="8" t="s">
        <v>27</v>
      </c>
      <c r="H289" s="9">
        <v>2.8</v>
      </c>
      <c r="I289" s="8" t="s">
        <v>30</v>
      </c>
      <c r="J289" s="10">
        <f>H289*K289</f>
        <v>14669.199999999999</v>
      </c>
      <c r="K289" s="16">
        <v>5239</v>
      </c>
    </row>
    <row r="290" spans="2:11" x14ac:dyDescent="0.2">
      <c r="B290" s="11">
        <v>43917</v>
      </c>
      <c r="C290" s="8" t="str">
        <f>VLOOKUP(E290,$N$6:$P$17,3,FALSE)</f>
        <v>Q1</v>
      </c>
      <c r="D290" s="8" t="str">
        <f>VLOOKUP(E290,$N$6:$O$17,2,FALSE)</f>
        <v>March</v>
      </c>
      <c r="E290" s="8">
        <f>MONTH(B290)</f>
        <v>3</v>
      </c>
      <c r="F290" s="8">
        <f>DAY(B290)</f>
        <v>27</v>
      </c>
      <c r="G290" s="8" t="s">
        <v>27</v>
      </c>
      <c r="H290" s="9">
        <v>2.87</v>
      </c>
      <c r="I290" s="8" t="s">
        <v>30</v>
      </c>
      <c r="J290" s="10">
        <f>H290*K290</f>
        <v>12048.26</v>
      </c>
      <c r="K290" s="16">
        <v>4198</v>
      </c>
    </row>
    <row r="291" spans="2:11" x14ac:dyDescent="0.2">
      <c r="B291" s="11">
        <v>43917</v>
      </c>
      <c r="C291" s="8" t="str">
        <f>VLOOKUP(E291,$N$6:$P$17,3,FALSE)</f>
        <v>Q1</v>
      </c>
      <c r="D291" s="8" t="str">
        <f>VLOOKUP(E291,$N$6:$O$17,2,FALSE)</f>
        <v>March</v>
      </c>
      <c r="E291" s="8">
        <f>MONTH(B291)</f>
        <v>3</v>
      </c>
      <c r="F291" s="8">
        <f>DAY(B291)</f>
        <v>27</v>
      </c>
      <c r="G291" s="8" t="s">
        <v>27</v>
      </c>
      <c r="H291" s="9">
        <v>2.79</v>
      </c>
      <c r="I291" s="8" t="s">
        <v>31</v>
      </c>
      <c r="J291" s="10">
        <f>H291*K291</f>
        <v>12052.8</v>
      </c>
      <c r="K291" s="16">
        <v>4320</v>
      </c>
    </row>
    <row r="292" spans="2:11" x14ac:dyDescent="0.2">
      <c r="B292" s="11">
        <v>43918</v>
      </c>
      <c r="C292" s="8" t="str">
        <f>VLOOKUP(E292,$N$6:$P$17,3,FALSE)</f>
        <v>Q1</v>
      </c>
      <c r="D292" s="8" t="str">
        <f>VLOOKUP(E292,$N$6:$O$17,2,FALSE)</f>
        <v>March</v>
      </c>
      <c r="E292" s="8">
        <f>MONTH(B292)</f>
        <v>3</v>
      </c>
      <c r="F292" s="8">
        <f>DAY(B292)</f>
        <v>28</v>
      </c>
      <c r="G292" s="8" t="s">
        <v>27</v>
      </c>
      <c r="H292" s="9">
        <v>2.87</v>
      </c>
      <c r="I292" s="8" t="s">
        <v>28</v>
      </c>
      <c r="J292" s="10">
        <f>H292*K292</f>
        <v>18399.57</v>
      </c>
      <c r="K292" s="16">
        <v>6411</v>
      </c>
    </row>
    <row r="293" spans="2:11" x14ac:dyDescent="0.2">
      <c r="B293" s="11">
        <v>43918</v>
      </c>
      <c r="C293" s="8" t="str">
        <f>VLOOKUP(E293,$N$6:$P$17,3,FALSE)</f>
        <v>Q1</v>
      </c>
      <c r="D293" s="8" t="str">
        <f>VLOOKUP(E293,$N$6:$O$17,2,FALSE)</f>
        <v>March</v>
      </c>
      <c r="E293" s="8">
        <f>MONTH(B293)</f>
        <v>3</v>
      </c>
      <c r="F293" s="8">
        <f>DAY(B293)</f>
        <v>28</v>
      </c>
      <c r="G293" s="8" t="s">
        <v>29</v>
      </c>
      <c r="H293" s="9">
        <v>2.78</v>
      </c>
      <c r="I293" s="8" t="s">
        <v>32</v>
      </c>
      <c r="J293" s="10">
        <f>H293*K293</f>
        <v>17033.059999999998</v>
      </c>
      <c r="K293" s="16">
        <v>6127</v>
      </c>
    </row>
    <row r="294" spans="2:11" x14ac:dyDescent="0.2">
      <c r="B294" s="11">
        <v>43919</v>
      </c>
      <c r="C294" s="8" t="str">
        <f>VLOOKUP(E294,$N$6:$P$17,3,FALSE)</f>
        <v>Q1</v>
      </c>
      <c r="D294" s="8" t="str">
        <f>VLOOKUP(E294,$N$6:$O$17,2,FALSE)</f>
        <v>March</v>
      </c>
      <c r="E294" s="8">
        <f>MONTH(B294)</f>
        <v>3</v>
      </c>
      <c r="F294" s="8">
        <f>DAY(B294)</f>
        <v>29</v>
      </c>
      <c r="G294" s="8" t="s">
        <v>29</v>
      </c>
      <c r="H294" s="9">
        <v>2.85</v>
      </c>
      <c r="I294" s="8" t="s">
        <v>31</v>
      </c>
      <c r="J294" s="10">
        <f>H294*K294</f>
        <v>12163.800000000001</v>
      </c>
      <c r="K294" s="16">
        <v>4268</v>
      </c>
    </row>
    <row r="295" spans="2:11" x14ac:dyDescent="0.2">
      <c r="B295" s="11">
        <v>43919</v>
      </c>
      <c r="C295" s="8" t="str">
        <f>VLOOKUP(E295,$N$6:$P$17,3,FALSE)</f>
        <v>Q1</v>
      </c>
      <c r="D295" s="8" t="str">
        <f>VLOOKUP(E295,$N$6:$O$17,2,FALSE)</f>
        <v>March</v>
      </c>
      <c r="E295" s="8">
        <f>MONTH(B295)</f>
        <v>3</v>
      </c>
      <c r="F295" s="8">
        <f>DAY(B295)</f>
        <v>29</v>
      </c>
      <c r="G295" s="8" t="s">
        <v>27</v>
      </c>
      <c r="H295" s="9">
        <v>2.83</v>
      </c>
      <c r="I295" s="8" t="s">
        <v>31</v>
      </c>
      <c r="J295" s="10">
        <f>H295*K295</f>
        <v>9933.3000000000011</v>
      </c>
      <c r="K295" s="16">
        <v>3510</v>
      </c>
    </row>
    <row r="296" spans="2:11" x14ac:dyDescent="0.2">
      <c r="B296" s="11">
        <v>43920</v>
      </c>
      <c r="C296" s="8" t="str">
        <f>VLOOKUP(E296,$N$6:$P$17,3,FALSE)</f>
        <v>Q1</v>
      </c>
      <c r="D296" s="8" t="str">
        <f>VLOOKUP(E296,$N$6:$O$17,2,FALSE)</f>
        <v>March</v>
      </c>
      <c r="E296" s="8">
        <f>MONTH(B296)</f>
        <v>3</v>
      </c>
      <c r="F296" s="8">
        <f>DAY(B296)</f>
        <v>30</v>
      </c>
      <c r="G296" s="8" t="s">
        <v>27</v>
      </c>
      <c r="H296" s="9">
        <v>2.83</v>
      </c>
      <c r="I296" s="8" t="s">
        <v>30</v>
      </c>
      <c r="J296" s="10">
        <f>H296*K296</f>
        <v>14133.02</v>
      </c>
      <c r="K296" s="16">
        <v>4994</v>
      </c>
    </row>
    <row r="297" spans="2:11" x14ac:dyDescent="0.2">
      <c r="B297" s="11">
        <v>43920</v>
      </c>
      <c r="C297" s="8" t="str">
        <f>VLOOKUP(E297,$N$6:$P$17,3,FALSE)</f>
        <v>Q1</v>
      </c>
      <c r="D297" s="8" t="str">
        <f>VLOOKUP(E297,$N$6:$O$17,2,FALSE)</f>
        <v>March</v>
      </c>
      <c r="E297" s="8">
        <f>MONTH(B297)</f>
        <v>3</v>
      </c>
      <c r="F297" s="8">
        <f>DAY(B297)</f>
        <v>30</v>
      </c>
      <c r="G297" s="8" t="s">
        <v>27</v>
      </c>
      <c r="H297" s="9">
        <v>2.83</v>
      </c>
      <c r="I297" s="8" t="s">
        <v>30</v>
      </c>
      <c r="J297" s="10">
        <f>H297*K297</f>
        <v>12698.210000000001</v>
      </c>
      <c r="K297" s="16">
        <v>4487</v>
      </c>
    </row>
    <row r="298" spans="2:11" x14ac:dyDescent="0.2">
      <c r="B298" s="11">
        <v>43920</v>
      </c>
      <c r="C298" s="8" t="str">
        <f>VLOOKUP(E298,$N$6:$P$17,3,FALSE)</f>
        <v>Q1</v>
      </c>
      <c r="D298" s="8" t="str">
        <f>VLOOKUP(E298,$N$6:$O$17,2,FALSE)</f>
        <v>March</v>
      </c>
      <c r="E298" s="8">
        <f>MONTH(B298)</f>
        <v>3</v>
      </c>
      <c r="F298" s="8">
        <f>DAY(B298)</f>
        <v>30</v>
      </c>
      <c r="G298" s="8" t="s">
        <v>27</v>
      </c>
      <c r="H298" s="9">
        <v>2.8</v>
      </c>
      <c r="I298" s="8" t="s">
        <v>32</v>
      </c>
      <c r="J298" s="10">
        <f>H298*K298</f>
        <v>17516.8</v>
      </c>
      <c r="K298" s="16">
        <v>6256</v>
      </c>
    </row>
    <row r="299" spans="2:11" x14ac:dyDescent="0.2">
      <c r="B299" s="11">
        <v>43920</v>
      </c>
      <c r="C299" s="8" t="str">
        <f>VLOOKUP(E299,$N$6:$P$17,3,FALSE)</f>
        <v>Q1</v>
      </c>
      <c r="D299" s="8" t="str">
        <f>VLOOKUP(E299,$N$6:$O$17,2,FALSE)</f>
        <v>March</v>
      </c>
      <c r="E299" s="8">
        <f>MONTH(B299)</f>
        <v>3</v>
      </c>
      <c r="F299" s="8">
        <f>DAY(B299)</f>
        <v>30</v>
      </c>
      <c r="G299" s="8" t="s">
        <v>29</v>
      </c>
      <c r="H299" s="9">
        <v>2.78</v>
      </c>
      <c r="I299" s="8" t="s">
        <v>32</v>
      </c>
      <c r="J299" s="10">
        <f>H299*K299</f>
        <v>13849.96</v>
      </c>
      <c r="K299" s="16">
        <v>4982</v>
      </c>
    </row>
    <row r="300" spans="2:11" x14ac:dyDescent="0.2">
      <c r="B300" s="11">
        <v>43920</v>
      </c>
      <c r="C300" s="8" t="str">
        <f>VLOOKUP(E300,$N$6:$P$17,3,FALSE)</f>
        <v>Q1</v>
      </c>
      <c r="D300" s="8" t="str">
        <f>VLOOKUP(E300,$N$6:$O$17,2,FALSE)</f>
        <v>March</v>
      </c>
      <c r="E300" s="8">
        <f>MONTH(B300)</f>
        <v>3</v>
      </c>
      <c r="F300" s="8">
        <f>DAY(B300)</f>
        <v>30</v>
      </c>
      <c r="G300" s="8" t="s">
        <v>29</v>
      </c>
      <c r="H300" s="9">
        <v>2.77</v>
      </c>
      <c r="I300" s="8" t="s">
        <v>32</v>
      </c>
      <c r="J300" s="10">
        <f>H300*K300</f>
        <v>9171.4699999999993</v>
      </c>
      <c r="K300" s="16">
        <v>3311</v>
      </c>
    </row>
    <row r="301" spans="2:11" x14ac:dyDescent="0.2">
      <c r="B301" s="11">
        <v>43921</v>
      </c>
      <c r="C301" s="8" t="str">
        <f>VLOOKUP(E301,$N$6:$P$17,3,FALSE)</f>
        <v>Q1</v>
      </c>
      <c r="D301" s="8" t="str">
        <f>VLOOKUP(E301,$N$6:$O$17,2,FALSE)</f>
        <v>March</v>
      </c>
      <c r="E301" s="8">
        <f>MONTH(B301)</f>
        <v>3</v>
      </c>
      <c r="F301" s="8">
        <f>DAY(B301)</f>
        <v>31</v>
      </c>
      <c r="G301" s="8" t="s">
        <v>29</v>
      </c>
      <c r="H301" s="9">
        <v>2.81</v>
      </c>
      <c r="I301" s="8" t="s">
        <v>28</v>
      </c>
      <c r="J301" s="10">
        <f>H301*K301</f>
        <v>7969.16</v>
      </c>
      <c r="K301" s="16">
        <v>2836</v>
      </c>
    </row>
    <row r="302" spans="2:11" x14ac:dyDescent="0.2">
      <c r="B302" s="11">
        <v>43921</v>
      </c>
      <c r="C302" s="8" t="str">
        <f>VLOOKUP(E302,$N$6:$P$17,3,FALSE)</f>
        <v>Q1</v>
      </c>
      <c r="D302" s="8" t="str">
        <f>VLOOKUP(E302,$N$6:$O$17,2,FALSE)</f>
        <v>March</v>
      </c>
      <c r="E302" s="8">
        <f>MONTH(B302)</f>
        <v>3</v>
      </c>
      <c r="F302" s="8">
        <f>DAY(B302)</f>
        <v>31</v>
      </c>
      <c r="G302" s="8" t="s">
        <v>27</v>
      </c>
      <c r="H302" s="9">
        <v>2.83</v>
      </c>
      <c r="I302" s="8" t="s">
        <v>32</v>
      </c>
      <c r="J302" s="10">
        <f>H302*K302</f>
        <v>9602.19</v>
      </c>
      <c r="K302" s="16">
        <v>3393</v>
      </c>
    </row>
    <row r="303" spans="2:11" x14ac:dyDescent="0.2">
      <c r="B303" s="11">
        <v>43922</v>
      </c>
      <c r="C303" s="8" t="str">
        <f>VLOOKUP(E303,$N$6:$P$17,3,FALSE)</f>
        <v>Q2</v>
      </c>
      <c r="D303" s="8" t="str">
        <f>VLOOKUP(E303,$N$6:$O$17,2,FALSE)</f>
        <v>April</v>
      </c>
      <c r="E303" s="8">
        <f>MONTH(B303)</f>
        <v>4</v>
      </c>
      <c r="F303" s="8">
        <f>DAY(B303)</f>
        <v>1</v>
      </c>
      <c r="G303" s="8" t="s">
        <v>27</v>
      </c>
      <c r="H303" s="9">
        <v>2.85</v>
      </c>
      <c r="I303" s="8" t="s">
        <v>30</v>
      </c>
      <c r="J303" s="10">
        <f>H303*K303</f>
        <v>8165.25</v>
      </c>
      <c r="K303" s="16">
        <v>2865</v>
      </c>
    </row>
    <row r="304" spans="2:11" x14ac:dyDescent="0.2">
      <c r="B304" s="11">
        <v>43922</v>
      </c>
      <c r="C304" s="8" t="str">
        <f>VLOOKUP(E304,$N$6:$P$17,3,FALSE)</f>
        <v>Q2</v>
      </c>
      <c r="D304" s="8" t="str">
        <f>VLOOKUP(E304,$N$6:$O$17,2,FALSE)</f>
        <v>April</v>
      </c>
      <c r="E304" s="8">
        <f>MONTH(B304)</f>
        <v>4</v>
      </c>
      <c r="F304" s="8">
        <f>DAY(B304)</f>
        <v>1</v>
      </c>
      <c r="G304" s="8" t="s">
        <v>27</v>
      </c>
      <c r="H304" s="9">
        <v>2.89</v>
      </c>
      <c r="I304" s="8" t="s">
        <v>30</v>
      </c>
      <c r="J304" s="10">
        <f>H304*K304</f>
        <v>15270.76</v>
      </c>
      <c r="K304" s="16">
        <v>5284</v>
      </c>
    </row>
    <row r="305" spans="2:11" x14ac:dyDescent="0.2">
      <c r="B305" s="11">
        <v>43922</v>
      </c>
      <c r="C305" s="8" t="str">
        <f>VLOOKUP(E305,$N$6:$P$17,3,FALSE)</f>
        <v>Q2</v>
      </c>
      <c r="D305" s="8" t="str">
        <f>VLOOKUP(E305,$N$6:$O$17,2,FALSE)</f>
        <v>April</v>
      </c>
      <c r="E305" s="8">
        <f>MONTH(B305)</f>
        <v>4</v>
      </c>
      <c r="F305" s="8">
        <f>DAY(B305)</f>
        <v>1</v>
      </c>
      <c r="G305" s="8" t="s">
        <v>27</v>
      </c>
      <c r="H305" s="9">
        <v>2.82</v>
      </c>
      <c r="I305" s="8" t="s">
        <v>32</v>
      </c>
      <c r="J305" s="10">
        <f>H305*K305</f>
        <v>8163.9</v>
      </c>
      <c r="K305" s="16">
        <v>2895</v>
      </c>
    </row>
    <row r="306" spans="2:11" x14ac:dyDescent="0.2">
      <c r="B306" s="11">
        <v>43922</v>
      </c>
      <c r="C306" s="8" t="str">
        <f>VLOOKUP(E306,$N$6:$P$17,3,FALSE)</f>
        <v>Q2</v>
      </c>
      <c r="D306" s="8" t="str">
        <f>VLOOKUP(E306,$N$6:$O$17,2,FALSE)</f>
        <v>April</v>
      </c>
      <c r="E306" s="8">
        <f>MONTH(B306)</f>
        <v>4</v>
      </c>
      <c r="F306" s="8">
        <f>DAY(B306)</f>
        <v>1</v>
      </c>
      <c r="G306" s="8" t="s">
        <v>27</v>
      </c>
      <c r="H306" s="9">
        <v>2.87</v>
      </c>
      <c r="I306" s="8" t="s">
        <v>32</v>
      </c>
      <c r="J306" s="10">
        <f>H306*K306</f>
        <v>15179.43</v>
      </c>
      <c r="K306" s="16">
        <v>5289</v>
      </c>
    </row>
    <row r="307" spans="2:11" x14ac:dyDescent="0.2">
      <c r="B307" s="11">
        <v>43922</v>
      </c>
      <c r="C307" s="8" t="str">
        <f>VLOOKUP(E307,$N$6:$P$17,3,FALSE)</f>
        <v>Q2</v>
      </c>
      <c r="D307" s="8" t="str">
        <f>VLOOKUP(E307,$N$6:$O$17,2,FALSE)</f>
        <v>April</v>
      </c>
      <c r="E307" s="8">
        <f>MONTH(B307)</f>
        <v>4</v>
      </c>
      <c r="F307" s="8">
        <f>DAY(B307)</f>
        <v>1</v>
      </c>
      <c r="G307" s="8" t="s">
        <v>27</v>
      </c>
      <c r="H307" s="9">
        <v>2.88</v>
      </c>
      <c r="I307" s="8" t="s">
        <v>31</v>
      </c>
      <c r="J307" s="10">
        <f>H307*K307</f>
        <v>13904.64</v>
      </c>
      <c r="K307" s="16">
        <v>4828</v>
      </c>
    </row>
    <row r="308" spans="2:11" x14ac:dyDescent="0.2">
      <c r="B308" s="11">
        <v>43923</v>
      </c>
      <c r="C308" s="8" t="str">
        <f>VLOOKUP(E308,$N$6:$P$17,3,FALSE)</f>
        <v>Q2</v>
      </c>
      <c r="D308" s="8" t="str">
        <f>VLOOKUP(E308,$N$6:$O$17,2,FALSE)</f>
        <v>April</v>
      </c>
      <c r="E308" s="8">
        <f>MONTH(B308)</f>
        <v>4</v>
      </c>
      <c r="F308" s="8">
        <f>DAY(B308)</f>
        <v>2</v>
      </c>
      <c r="G308" s="8" t="s">
        <v>27</v>
      </c>
      <c r="H308" s="9">
        <v>2.8</v>
      </c>
      <c r="I308" s="8" t="s">
        <v>30</v>
      </c>
      <c r="J308" s="10">
        <f>H308*K308</f>
        <v>14173.599999999999</v>
      </c>
      <c r="K308" s="16">
        <v>5062</v>
      </c>
    </row>
    <row r="309" spans="2:11" x14ac:dyDescent="0.2">
      <c r="B309" s="11">
        <v>43924</v>
      </c>
      <c r="C309" s="8" t="str">
        <f>VLOOKUP(E309,$N$6:$P$17,3,FALSE)</f>
        <v>Q2</v>
      </c>
      <c r="D309" s="8" t="str">
        <f>VLOOKUP(E309,$N$6:$O$17,2,FALSE)</f>
        <v>April</v>
      </c>
      <c r="E309" s="8">
        <f>MONTH(B309)</f>
        <v>4</v>
      </c>
      <c r="F309" s="8">
        <f>DAY(B309)</f>
        <v>3</v>
      </c>
      <c r="G309" s="8" t="s">
        <v>27</v>
      </c>
      <c r="H309" s="9">
        <v>2.92</v>
      </c>
      <c r="I309" s="8" t="s">
        <v>28</v>
      </c>
      <c r="J309" s="10">
        <f>H309*K309</f>
        <v>12602.72</v>
      </c>
      <c r="K309" s="16">
        <v>4316</v>
      </c>
    </row>
    <row r="310" spans="2:11" x14ac:dyDescent="0.2">
      <c r="B310" s="11">
        <v>43924</v>
      </c>
      <c r="C310" s="8" t="str">
        <f>VLOOKUP(E310,$N$6:$P$17,3,FALSE)</f>
        <v>Q2</v>
      </c>
      <c r="D310" s="8" t="str">
        <f>VLOOKUP(E310,$N$6:$O$17,2,FALSE)</f>
        <v>April</v>
      </c>
      <c r="E310" s="8">
        <f>MONTH(B310)</f>
        <v>4</v>
      </c>
      <c r="F310" s="8">
        <f>DAY(B310)</f>
        <v>3</v>
      </c>
      <c r="G310" s="8" t="s">
        <v>27</v>
      </c>
      <c r="H310" s="9">
        <v>2.8</v>
      </c>
      <c r="I310" s="8" t="s">
        <v>32</v>
      </c>
      <c r="J310" s="10">
        <f>H310*K310</f>
        <v>13238.4</v>
      </c>
      <c r="K310" s="16">
        <v>4728</v>
      </c>
    </row>
    <row r="311" spans="2:11" x14ac:dyDescent="0.2">
      <c r="B311" s="11">
        <v>43925</v>
      </c>
      <c r="C311" s="8" t="str">
        <f>VLOOKUP(E311,$N$6:$P$17,3,FALSE)</f>
        <v>Q2</v>
      </c>
      <c r="D311" s="8" t="str">
        <f>VLOOKUP(E311,$N$6:$O$17,2,FALSE)</f>
        <v>April</v>
      </c>
      <c r="E311" s="8">
        <f>MONTH(B311)</f>
        <v>4</v>
      </c>
      <c r="F311" s="8">
        <f>DAY(B311)</f>
        <v>4</v>
      </c>
      <c r="G311" s="8" t="s">
        <v>29</v>
      </c>
      <c r="H311" s="9">
        <v>2.86</v>
      </c>
      <c r="I311" s="8" t="s">
        <v>30</v>
      </c>
      <c r="J311" s="10">
        <f>H311*K311</f>
        <v>9292.14</v>
      </c>
      <c r="K311" s="16">
        <v>3249</v>
      </c>
    </row>
    <row r="312" spans="2:11" x14ac:dyDescent="0.2">
      <c r="B312" s="11">
        <v>43925</v>
      </c>
      <c r="C312" s="8" t="str">
        <f>VLOOKUP(E312,$N$6:$P$17,3,FALSE)</f>
        <v>Q2</v>
      </c>
      <c r="D312" s="8" t="str">
        <f>VLOOKUP(E312,$N$6:$O$17,2,FALSE)</f>
        <v>April</v>
      </c>
      <c r="E312" s="8">
        <f>MONTH(B312)</f>
        <v>4</v>
      </c>
      <c r="F312" s="8">
        <f>DAY(B312)</f>
        <v>4</v>
      </c>
      <c r="G312" s="8" t="s">
        <v>29</v>
      </c>
      <c r="H312" s="9">
        <v>2.83</v>
      </c>
      <c r="I312" s="8" t="s">
        <v>32</v>
      </c>
      <c r="J312" s="10">
        <f>H312*K312</f>
        <v>7408.9400000000005</v>
      </c>
      <c r="K312" s="16">
        <v>2618</v>
      </c>
    </row>
    <row r="313" spans="2:11" x14ac:dyDescent="0.2">
      <c r="B313" s="11">
        <v>43925</v>
      </c>
      <c r="C313" s="8" t="str">
        <f>VLOOKUP(E313,$N$6:$P$17,3,FALSE)</f>
        <v>Q2</v>
      </c>
      <c r="D313" s="8" t="str">
        <f>VLOOKUP(E313,$N$6:$O$17,2,FALSE)</f>
        <v>April</v>
      </c>
      <c r="E313" s="8">
        <f>MONTH(B313)</f>
        <v>4</v>
      </c>
      <c r="F313" s="8">
        <f>DAY(B313)</f>
        <v>4</v>
      </c>
      <c r="G313" s="8" t="s">
        <v>27</v>
      </c>
      <c r="H313" s="9">
        <v>2.86</v>
      </c>
      <c r="I313" s="8" t="s">
        <v>31</v>
      </c>
      <c r="J313" s="10">
        <f>H313*K313</f>
        <v>16954.079999999998</v>
      </c>
      <c r="K313" s="16">
        <v>5928</v>
      </c>
    </row>
    <row r="314" spans="2:11" x14ac:dyDescent="0.2">
      <c r="B314" s="11">
        <v>43925</v>
      </c>
      <c r="C314" s="8" t="str">
        <f>VLOOKUP(E314,$N$6:$P$17,3,FALSE)</f>
        <v>Q2</v>
      </c>
      <c r="D314" s="8" t="str">
        <f>VLOOKUP(E314,$N$6:$O$17,2,FALSE)</f>
        <v>April</v>
      </c>
      <c r="E314" s="8">
        <f>MONTH(B314)</f>
        <v>4</v>
      </c>
      <c r="F314" s="8">
        <f>DAY(B314)</f>
        <v>4</v>
      </c>
      <c r="G314" s="8" t="s">
        <v>27</v>
      </c>
      <c r="H314" s="9">
        <v>2.86</v>
      </c>
      <c r="I314" s="8" t="s">
        <v>31</v>
      </c>
      <c r="J314" s="10">
        <f>H314*K314</f>
        <v>17257.239999999998</v>
      </c>
      <c r="K314" s="16">
        <v>6034</v>
      </c>
    </row>
    <row r="315" spans="2:11" x14ac:dyDescent="0.2">
      <c r="B315" s="11">
        <v>43926</v>
      </c>
      <c r="C315" s="8" t="str">
        <f>VLOOKUP(E315,$N$6:$P$17,3,FALSE)</f>
        <v>Q2</v>
      </c>
      <c r="D315" s="8" t="str">
        <f>VLOOKUP(E315,$N$6:$O$17,2,FALSE)</f>
        <v>April</v>
      </c>
      <c r="E315" s="8">
        <f>MONTH(B315)</f>
        <v>4</v>
      </c>
      <c r="F315" s="8">
        <f>DAY(B315)</f>
        <v>5</v>
      </c>
      <c r="G315" s="8" t="s">
        <v>27</v>
      </c>
      <c r="H315" s="9">
        <v>2.84</v>
      </c>
      <c r="I315" s="8" t="s">
        <v>30</v>
      </c>
      <c r="J315" s="10">
        <f>H315*K315</f>
        <v>11859.84</v>
      </c>
      <c r="K315" s="16">
        <v>4176</v>
      </c>
    </row>
    <row r="316" spans="2:11" x14ac:dyDescent="0.2">
      <c r="B316" s="11">
        <v>43926</v>
      </c>
      <c r="C316" s="8" t="str">
        <f>VLOOKUP(E316,$N$6:$P$17,3,FALSE)</f>
        <v>Q2</v>
      </c>
      <c r="D316" s="8" t="str">
        <f>VLOOKUP(E316,$N$6:$O$17,2,FALSE)</f>
        <v>April</v>
      </c>
      <c r="E316" s="8">
        <f>MONTH(B316)</f>
        <v>4</v>
      </c>
      <c r="F316" s="8">
        <f>DAY(B316)</f>
        <v>5</v>
      </c>
      <c r="G316" s="8" t="s">
        <v>29</v>
      </c>
      <c r="H316" s="9">
        <v>2.8</v>
      </c>
      <c r="I316" s="8" t="s">
        <v>30</v>
      </c>
      <c r="J316" s="10">
        <f>H316*K316</f>
        <v>16038.4</v>
      </c>
      <c r="K316" s="16">
        <v>5728</v>
      </c>
    </row>
    <row r="317" spans="2:11" x14ac:dyDescent="0.2">
      <c r="B317" s="11">
        <v>43926</v>
      </c>
      <c r="C317" s="8" t="str">
        <f>VLOOKUP(E317,$N$6:$P$17,3,FALSE)</f>
        <v>Q2</v>
      </c>
      <c r="D317" s="8" t="str">
        <f>VLOOKUP(E317,$N$6:$O$17,2,FALSE)</f>
        <v>April</v>
      </c>
      <c r="E317" s="8">
        <f>MONTH(B317)</f>
        <v>4</v>
      </c>
      <c r="F317" s="8">
        <f>DAY(B317)</f>
        <v>5</v>
      </c>
      <c r="G317" s="8" t="s">
        <v>29</v>
      </c>
      <c r="H317" s="9">
        <v>2.78</v>
      </c>
      <c r="I317" s="8" t="s">
        <v>32</v>
      </c>
      <c r="J317" s="10">
        <f>H317*K317</f>
        <v>12140.259999999998</v>
      </c>
      <c r="K317" s="16">
        <v>4367</v>
      </c>
    </row>
    <row r="318" spans="2:11" x14ac:dyDescent="0.2">
      <c r="B318" s="11">
        <v>43926</v>
      </c>
      <c r="C318" s="8" t="str">
        <f>VLOOKUP(E318,$N$6:$P$17,3,FALSE)</f>
        <v>Q2</v>
      </c>
      <c r="D318" s="8" t="str">
        <f>VLOOKUP(E318,$N$6:$O$17,2,FALSE)</f>
        <v>April</v>
      </c>
      <c r="E318" s="8">
        <f>MONTH(B318)</f>
        <v>4</v>
      </c>
      <c r="F318" s="8">
        <f>DAY(B318)</f>
        <v>5</v>
      </c>
      <c r="G318" s="8" t="s">
        <v>29</v>
      </c>
      <c r="H318" s="9">
        <v>2.83</v>
      </c>
      <c r="I318" s="8" t="s">
        <v>31</v>
      </c>
      <c r="J318" s="10">
        <f>H318*K318</f>
        <v>10957.76</v>
      </c>
      <c r="K318" s="16">
        <v>3872</v>
      </c>
    </row>
    <row r="319" spans="2:11" x14ac:dyDescent="0.2">
      <c r="B319" s="11">
        <v>43926</v>
      </c>
      <c r="C319" s="8" t="str">
        <f>VLOOKUP(E319,$N$6:$P$17,3,FALSE)</f>
        <v>Q2</v>
      </c>
      <c r="D319" s="8" t="str">
        <f>VLOOKUP(E319,$N$6:$O$17,2,FALSE)</f>
        <v>April</v>
      </c>
      <c r="E319" s="8">
        <f>MONTH(B319)</f>
        <v>4</v>
      </c>
      <c r="F319" s="8">
        <f>DAY(B319)</f>
        <v>5</v>
      </c>
      <c r="G319" s="8" t="s">
        <v>29</v>
      </c>
      <c r="H319" s="9">
        <v>2.86</v>
      </c>
      <c r="I319" s="8" t="s">
        <v>31</v>
      </c>
      <c r="J319" s="10">
        <f>H319*K319</f>
        <v>9237.7999999999993</v>
      </c>
      <c r="K319" s="16">
        <v>3230</v>
      </c>
    </row>
    <row r="320" spans="2:11" x14ac:dyDescent="0.2">
      <c r="B320" s="11">
        <v>43927</v>
      </c>
      <c r="C320" s="8" t="str">
        <f>VLOOKUP(E320,$N$6:$P$17,3,FALSE)</f>
        <v>Q2</v>
      </c>
      <c r="D320" s="8" t="str">
        <f>VLOOKUP(E320,$N$6:$O$17,2,FALSE)</f>
        <v>April</v>
      </c>
      <c r="E320" s="8">
        <f>MONTH(B320)</f>
        <v>4</v>
      </c>
      <c r="F320" s="8">
        <f>DAY(B320)</f>
        <v>6</v>
      </c>
      <c r="G320" s="8" t="s">
        <v>29</v>
      </c>
      <c r="H320" s="9">
        <v>2.82</v>
      </c>
      <c r="I320" s="8" t="s">
        <v>32</v>
      </c>
      <c r="J320" s="10">
        <f>H320*K320</f>
        <v>10611.66</v>
      </c>
      <c r="K320" s="16">
        <v>3763</v>
      </c>
    </row>
    <row r="321" spans="2:11" x14ac:dyDescent="0.2">
      <c r="B321" s="11">
        <v>43927</v>
      </c>
      <c r="C321" s="8" t="str">
        <f>VLOOKUP(E321,$N$6:$P$17,3,FALSE)</f>
        <v>Q2</v>
      </c>
      <c r="D321" s="8" t="str">
        <f>VLOOKUP(E321,$N$6:$O$17,2,FALSE)</f>
        <v>April</v>
      </c>
      <c r="E321" s="8">
        <f>MONTH(B321)</f>
        <v>4</v>
      </c>
      <c r="F321" s="8">
        <f>DAY(B321)</f>
        <v>6</v>
      </c>
      <c r="G321" s="8" t="s">
        <v>27</v>
      </c>
      <c r="H321" s="9">
        <v>2.88</v>
      </c>
      <c r="I321" s="8" t="s">
        <v>31</v>
      </c>
      <c r="J321" s="10">
        <f>H321*K321</f>
        <v>7896.96</v>
      </c>
      <c r="K321" s="16">
        <v>2742</v>
      </c>
    </row>
    <row r="322" spans="2:11" x14ac:dyDescent="0.2">
      <c r="B322" s="11">
        <v>43927</v>
      </c>
      <c r="C322" s="8" t="str">
        <f>VLOOKUP(E322,$N$6:$P$17,3,FALSE)</f>
        <v>Q2</v>
      </c>
      <c r="D322" s="8" t="str">
        <f>VLOOKUP(E322,$N$6:$O$17,2,FALSE)</f>
        <v>April</v>
      </c>
      <c r="E322" s="8">
        <f>MONTH(B322)</f>
        <v>4</v>
      </c>
      <c r="F322" s="8">
        <f>DAY(B322)</f>
        <v>6</v>
      </c>
      <c r="G322" s="8" t="s">
        <v>27</v>
      </c>
      <c r="H322" s="9">
        <v>2.87</v>
      </c>
      <c r="I322" s="8" t="s">
        <v>31</v>
      </c>
      <c r="J322" s="10">
        <f>H322*K322</f>
        <v>8607.130000000001</v>
      </c>
      <c r="K322" s="16">
        <v>2999</v>
      </c>
    </row>
    <row r="323" spans="2:11" x14ac:dyDescent="0.2">
      <c r="B323" s="11">
        <v>43928</v>
      </c>
      <c r="C323" s="8" t="str">
        <f>VLOOKUP(E323,$N$6:$P$17,3,FALSE)</f>
        <v>Q2</v>
      </c>
      <c r="D323" s="8" t="str">
        <f>VLOOKUP(E323,$N$6:$O$17,2,FALSE)</f>
        <v>April</v>
      </c>
      <c r="E323" s="8">
        <f>MONTH(B323)</f>
        <v>4</v>
      </c>
      <c r="F323" s="8">
        <f>DAY(B323)</f>
        <v>7</v>
      </c>
      <c r="G323" s="8" t="s">
        <v>27</v>
      </c>
      <c r="H323" s="9">
        <v>2.87</v>
      </c>
      <c r="I323" s="8" t="s">
        <v>28</v>
      </c>
      <c r="J323" s="10">
        <f>H323*K323</f>
        <v>8173.76</v>
      </c>
      <c r="K323" s="16">
        <v>2848</v>
      </c>
    </row>
    <row r="324" spans="2:11" x14ac:dyDescent="0.2">
      <c r="B324" s="11">
        <v>43928</v>
      </c>
      <c r="C324" s="8" t="str">
        <f>VLOOKUP(E324,$N$6:$P$17,3,FALSE)</f>
        <v>Q2</v>
      </c>
      <c r="D324" s="8" t="str">
        <f>VLOOKUP(E324,$N$6:$O$17,2,FALSE)</f>
        <v>April</v>
      </c>
      <c r="E324" s="8">
        <f>MONTH(B324)</f>
        <v>4</v>
      </c>
      <c r="F324" s="8">
        <f>DAY(B324)</f>
        <v>7</v>
      </c>
      <c r="G324" s="8" t="s">
        <v>27</v>
      </c>
      <c r="H324" s="9">
        <v>2.85</v>
      </c>
      <c r="I324" s="8" t="s">
        <v>32</v>
      </c>
      <c r="J324" s="10">
        <f>H324*K324</f>
        <v>8897.7000000000007</v>
      </c>
      <c r="K324" s="16">
        <v>3122</v>
      </c>
    </row>
    <row r="325" spans="2:11" x14ac:dyDescent="0.2">
      <c r="B325" s="11">
        <v>43928</v>
      </c>
      <c r="C325" s="8" t="str">
        <f>VLOOKUP(E325,$N$6:$P$17,3,FALSE)</f>
        <v>Q2</v>
      </c>
      <c r="D325" s="8" t="str">
        <f>VLOOKUP(E325,$N$6:$O$17,2,FALSE)</f>
        <v>April</v>
      </c>
      <c r="E325" s="8">
        <f>MONTH(B325)</f>
        <v>4</v>
      </c>
      <c r="F325" s="8">
        <f>DAY(B325)</f>
        <v>7</v>
      </c>
      <c r="G325" s="8" t="s">
        <v>27</v>
      </c>
      <c r="H325" s="9">
        <v>2.87</v>
      </c>
      <c r="I325" s="8" t="s">
        <v>32</v>
      </c>
      <c r="J325" s="10">
        <f>H325*K325</f>
        <v>18459.84</v>
      </c>
      <c r="K325" s="16">
        <v>6432</v>
      </c>
    </row>
    <row r="326" spans="2:11" x14ac:dyDescent="0.2">
      <c r="B326" s="11">
        <v>43928</v>
      </c>
      <c r="C326" s="8" t="str">
        <f>VLOOKUP(E326,$N$6:$P$17,3,FALSE)</f>
        <v>Q2</v>
      </c>
      <c r="D326" s="8" t="str">
        <f>VLOOKUP(E326,$N$6:$O$17,2,FALSE)</f>
        <v>April</v>
      </c>
      <c r="E326" s="8">
        <f>MONTH(B326)</f>
        <v>4</v>
      </c>
      <c r="F326" s="8">
        <f>DAY(B326)</f>
        <v>7</v>
      </c>
      <c r="G326" s="8" t="s">
        <v>27</v>
      </c>
      <c r="H326" s="9">
        <v>2.91</v>
      </c>
      <c r="I326" s="8" t="s">
        <v>31</v>
      </c>
      <c r="J326" s="10">
        <f>H326*K326</f>
        <v>14261.91</v>
      </c>
      <c r="K326" s="16">
        <v>4901</v>
      </c>
    </row>
    <row r="327" spans="2:11" x14ac:dyDescent="0.2">
      <c r="B327" s="11">
        <v>43928</v>
      </c>
      <c r="C327" s="8" t="str">
        <f>VLOOKUP(E327,$N$6:$P$17,3,FALSE)</f>
        <v>Q2</v>
      </c>
      <c r="D327" s="8" t="str">
        <f>VLOOKUP(E327,$N$6:$O$17,2,FALSE)</f>
        <v>April</v>
      </c>
      <c r="E327" s="8">
        <f>MONTH(B327)</f>
        <v>4</v>
      </c>
      <c r="F327" s="8">
        <f>DAY(B327)</f>
        <v>7</v>
      </c>
      <c r="G327" s="8" t="s">
        <v>27</v>
      </c>
      <c r="H327" s="9">
        <v>2.91</v>
      </c>
      <c r="I327" s="8" t="s">
        <v>31</v>
      </c>
      <c r="J327" s="10">
        <f>H327*K327</f>
        <v>15644.16</v>
      </c>
      <c r="K327" s="16">
        <v>5376</v>
      </c>
    </row>
    <row r="328" spans="2:11" x14ac:dyDescent="0.2">
      <c r="B328" s="11">
        <v>43929</v>
      </c>
      <c r="C328" s="8" t="str">
        <f>VLOOKUP(E328,$N$6:$P$17,3,FALSE)</f>
        <v>Q2</v>
      </c>
      <c r="D328" s="8" t="str">
        <f>VLOOKUP(E328,$N$6:$O$17,2,FALSE)</f>
        <v>April</v>
      </c>
      <c r="E328" s="8">
        <f>MONTH(B328)</f>
        <v>4</v>
      </c>
      <c r="F328" s="8">
        <f>DAY(B328)</f>
        <v>8</v>
      </c>
      <c r="G328" s="8" t="s">
        <v>29</v>
      </c>
      <c r="H328" s="9">
        <v>2.82</v>
      </c>
      <c r="I328" s="8" t="s">
        <v>28</v>
      </c>
      <c r="J328" s="10">
        <f>H328*K328</f>
        <v>12168.3</v>
      </c>
      <c r="K328" s="16">
        <v>4315</v>
      </c>
    </row>
    <row r="329" spans="2:11" x14ac:dyDescent="0.2">
      <c r="B329" s="11">
        <v>43929</v>
      </c>
      <c r="C329" s="8" t="str">
        <f>VLOOKUP(E329,$N$6:$P$17,3,FALSE)</f>
        <v>Q2</v>
      </c>
      <c r="D329" s="8" t="str">
        <f>VLOOKUP(E329,$N$6:$O$17,2,FALSE)</f>
        <v>April</v>
      </c>
      <c r="E329" s="8">
        <f>MONTH(B329)</f>
        <v>4</v>
      </c>
      <c r="F329" s="8">
        <f>DAY(B329)</f>
        <v>8</v>
      </c>
      <c r="G329" s="8" t="s">
        <v>27</v>
      </c>
      <c r="H329" s="9">
        <v>2.83</v>
      </c>
      <c r="I329" s="8" t="s">
        <v>30</v>
      </c>
      <c r="J329" s="10">
        <f>H329*K329</f>
        <v>17854.47</v>
      </c>
      <c r="K329" s="16">
        <v>6309</v>
      </c>
    </row>
    <row r="330" spans="2:11" x14ac:dyDescent="0.2">
      <c r="B330" s="11">
        <v>43929</v>
      </c>
      <c r="C330" s="8" t="str">
        <f>VLOOKUP(E330,$N$6:$P$17,3,FALSE)</f>
        <v>Q2</v>
      </c>
      <c r="D330" s="8" t="str">
        <f>VLOOKUP(E330,$N$6:$O$17,2,FALSE)</f>
        <v>April</v>
      </c>
      <c r="E330" s="8">
        <f>MONTH(B330)</f>
        <v>4</v>
      </c>
      <c r="F330" s="8">
        <f>DAY(B330)</f>
        <v>8</v>
      </c>
      <c r="G330" s="8" t="s">
        <v>27</v>
      </c>
      <c r="H330" s="9">
        <v>2.8</v>
      </c>
      <c r="I330" s="8" t="s">
        <v>32</v>
      </c>
      <c r="J330" s="10">
        <f>H330*K330</f>
        <v>17771.599999999999</v>
      </c>
      <c r="K330" s="16">
        <v>6347</v>
      </c>
    </row>
    <row r="331" spans="2:11" x14ac:dyDescent="0.2">
      <c r="B331" s="11">
        <v>43929</v>
      </c>
      <c r="C331" s="8" t="str">
        <f>VLOOKUP(E331,$N$6:$P$17,3,FALSE)</f>
        <v>Q2</v>
      </c>
      <c r="D331" s="8" t="str">
        <f>VLOOKUP(E331,$N$6:$O$17,2,FALSE)</f>
        <v>April</v>
      </c>
      <c r="E331" s="8">
        <f>MONTH(B331)</f>
        <v>4</v>
      </c>
      <c r="F331" s="8">
        <f>DAY(B331)</f>
        <v>8</v>
      </c>
      <c r="G331" s="8" t="s">
        <v>29</v>
      </c>
      <c r="H331" s="9">
        <v>2.84</v>
      </c>
      <c r="I331" s="8" t="s">
        <v>32</v>
      </c>
      <c r="J331" s="10">
        <f>H331*K331</f>
        <v>14129</v>
      </c>
      <c r="K331" s="16">
        <v>4975</v>
      </c>
    </row>
    <row r="332" spans="2:11" x14ac:dyDescent="0.2">
      <c r="B332" s="11">
        <v>43930</v>
      </c>
      <c r="C332" s="8" t="str">
        <f>VLOOKUP(E332,$N$6:$P$17,3,FALSE)</f>
        <v>Q2</v>
      </c>
      <c r="D332" s="8" t="str">
        <f>VLOOKUP(E332,$N$6:$O$17,2,FALSE)</f>
        <v>April</v>
      </c>
      <c r="E332" s="8">
        <f>MONTH(B332)</f>
        <v>4</v>
      </c>
      <c r="F332" s="8">
        <f>DAY(B332)</f>
        <v>9</v>
      </c>
      <c r="G332" s="8" t="s">
        <v>27</v>
      </c>
      <c r="H332" s="9">
        <v>2.84</v>
      </c>
      <c r="I332" s="8" t="s">
        <v>30</v>
      </c>
      <c r="J332" s="10">
        <f>H332*K332</f>
        <v>16753.16</v>
      </c>
      <c r="K332" s="16">
        <v>5899</v>
      </c>
    </row>
    <row r="333" spans="2:11" x14ac:dyDescent="0.2">
      <c r="B333" s="11">
        <v>43930</v>
      </c>
      <c r="C333" s="8" t="str">
        <f>VLOOKUP(E333,$N$6:$P$17,3,FALSE)</f>
        <v>Q2</v>
      </c>
      <c r="D333" s="8" t="str">
        <f>VLOOKUP(E333,$N$6:$O$17,2,FALSE)</f>
        <v>April</v>
      </c>
      <c r="E333" s="8">
        <f>MONTH(B333)</f>
        <v>4</v>
      </c>
      <c r="F333" s="8">
        <f>DAY(B333)</f>
        <v>9</v>
      </c>
      <c r="G333" s="8" t="s">
        <v>27</v>
      </c>
      <c r="H333" s="9">
        <v>2.85</v>
      </c>
      <c r="I333" s="8" t="s">
        <v>30</v>
      </c>
      <c r="J333" s="10">
        <f>H333*K333</f>
        <v>10556.4</v>
      </c>
      <c r="K333" s="16">
        <v>3704</v>
      </c>
    </row>
    <row r="334" spans="2:11" x14ac:dyDescent="0.2">
      <c r="B334" s="11">
        <v>43930</v>
      </c>
      <c r="C334" s="8" t="str">
        <f>VLOOKUP(E334,$N$6:$P$17,3,FALSE)</f>
        <v>Q2</v>
      </c>
      <c r="D334" s="8" t="str">
        <f>VLOOKUP(E334,$N$6:$O$17,2,FALSE)</f>
        <v>April</v>
      </c>
      <c r="E334" s="8">
        <f>MONTH(B334)</f>
        <v>4</v>
      </c>
      <c r="F334" s="8">
        <f>DAY(B334)</f>
        <v>9</v>
      </c>
      <c r="G334" s="8" t="s">
        <v>27</v>
      </c>
      <c r="H334" s="9">
        <v>2.85</v>
      </c>
      <c r="I334" s="8" t="s">
        <v>30</v>
      </c>
      <c r="J334" s="10">
        <f>H334*K334</f>
        <v>18194.400000000001</v>
      </c>
      <c r="K334" s="16">
        <v>6384</v>
      </c>
    </row>
    <row r="335" spans="2:11" x14ac:dyDescent="0.2">
      <c r="B335" s="11">
        <v>43930</v>
      </c>
      <c r="C335" s="8" t="str">
        <f>VLOOKUP(E335,$N$6:$P$17,3,FALSE)</f>
        <v>Q2</v>
      </c>
      <c r="D335" s="8" t="str">
        <f>VLOOKUP(E335,$N$6:$O$17,2,FALSE)</f>
        <v>April</v>
      </c>
      <c r="E335" s="8">
        <f>MONTH(B335)</f>
        <v>4</v>
      </c>
      <c r="F335" s="8">
        <f>DAY(B335)</f>
        <v>9</v>
      </c>
      <c r="G335" s="8" t="s">
        <v>29</v>
      </c>
      <c r="H335" s="9">
        <v>2.86</v>
      </c>
      <c r="I335" s="8" t="s">
        <v>30</v>
      </c>
      <c r="J335" s="10">
        <f>H335*K335</f>
        <v>13793.779999999999</v>
      </c>
      <c r="K335" s="16">
        <v>4823</v>
      </c>
    </row>
    <row r="336" spans="2:11" x14ac:dyDescent="0.2">
      <c r="B336" s="11">
        <v>43930</v>
      </c>
      <c r="C336" s="8" t="str">
        <f>VLOOKUP(E336,$N$6:$P$17,3,FALSE)</f>
        <v>Q2</v>
      </c>
      <c r="D336" s="8" t="str">
        <f>VLOOKUP(E336,$N$6:$O$17,2,FALSE)</f>
        <v>April</v>
      </c>
      <c r="E336" s="8">
        <f>MONTH(B336)</f>
        <v>4</v>
      </c>
      <c r="F336" s="8">
        <f>DAY(B336)</f>
        <v>9</v>
      </c>
      <c r="G336" s="8" t="s">
        <v>29</v>
      </c>
      <c r="H336" s="9">
        <v>2.78</v>
      </c>
      <c r="I336" s="8" t="s">
        <v>32</v>
      </c>
      <c r="J336" s="10">
        <f>H336*K336</f>
        <v>9888.4599999999991</v>
      </c>
      <c r="K336" s="16">
        <v>3557</v>
      </c>
    </row>
    <row r="337" spans="2:11" x14ac:dyDescent="0.2">
      <c r="B337" s="11">
        <v>43931</v>
      </c>
      <c r="C337" s="8" t="str">
        <f>VLOOKUP(E337,$N$6:$P$17,3,FALSE)</f>
        <v>Q2</v>
      </c>
      <c r="D337" s="8" t="str">
        <f>VLOOKUP(E337,$N$6:$O$17,2,FALSE)</f>
        <v>April</v>
      </c>
      <c r="E337" s="8">
        <f>MONTH(B337)</f>
        <v>4</v>
      </c>
      <c r="F337" s="8">
        <f>DAY(B337)</f>
        <v>10</v>
      </c>
      <c r="G337" s="8" t="s">
        <v>29</v>
      </c>
      <c r="H337" s="9">
        <v>2.9</v>
      </c>
      <c r="I337" s="8" t="s">
        <v>28</v>
      </c>
      <c r="J337" s="10">
        <f>H337*K337</f>
        <v>12107.5</v>
      </c>
      <c r="K337" s="16">
        <v>4175</v>
      </c>
    </row>
    <row r="338" spans="2:11" x14ac:dyDescent="0.2">
      <c r="B338" s="11">
        <v>43931</v>
      </c>
      <c r="C338" s="8" t="str">
        <f>VLOOKUP(E338,$N$6:$P$17,3,FALSE)</f>
        <v>Q2</v>
      </c>
      <c r="D338" s="8" t="str">
        <f>VLOOKUP(E338,$N$6:$O$17,2,FALSE)</f>
        <v>April</v>
      </c>
      <c r="E338" s="8">
        <f>MONTH(B338)</f>
        <v>4</v>
      </c>
      <c r="F338" s="8">
        <f>DAY(B338)</f>
        <v>10</v>
      </c>
      <c r="G338" s="8" t="s">
        <v>29</v>
      </c>
      <c r="H338" s="9">
        <v>2.84</v>
      </c>
      <c r="I338" s="8" t="s">
        <v>32</v>
      </c>
      <c r="J338" s="10">
        <f>H338*K338</f>
        <v>7162.48</v>
      </c>
      <c r="K338" s="16">
        <v>2522</v>
      </c>
    </row>
    <row r="339" spans="2:11" x14ac:dyDescent="0.2">
      <c r="B339" s="11">
        <v>43931</v>
      </c>
      <c r="C339" s="8" t="str">
        <f>VLOOKUP(E339,$N$6:$P$17,3,FALSE)</f>
        <v>Q2</v>
      </c>
      <c r="D339" s="8" t="str">
        <f>VLOOKUP(E339,$N$6:$O$17,2,FALSE)</f>
        <v>April</v>
      </c>
      <c r="E339" s="8">
        <f>MONTH(B339)</f>
        <v>4</v>
      </c>
      <c r="F339" s="8">
        <f>DAY(B339)</f>
        <v>10</v>
      </c>
      <c r="G339" s="8" t="s">
        <v>29</v>
      </c>
      <c r="H339" s="9">
        <v>2.82</v>
      </c>
      <c r="I339" s="8" t="s">
        <v>31</v>
      </c>
      <c r="J339" s="10">
        <f>H339*K339</f>
        <v>16181.16</v>
      </c>
      <c r="K339" s="16">
        <v>5738</v>
      </c>
    </row>
    <row r="340" spans="2:11" x14ac:dyDescent="0.2">
      <c r="B340" s="11">
        <v>43932</v>
      </c>
      <c r="C340" s="8" t="str">
        <f>VLOOKUP(E340,$N$6:$P$17,3,FALSE)</f>
        <v>Q2</v>
      </c>
      <c r="D340" s="8" t="str">
        <f>VLOOKUP(E340,$N$6:$O$17,2,FALSE)</f>
        <v>April</v>
      </c>
      <c r="E340" s="8">
        <f>MONTH(B340)</f>
        <v>4</v>
      </c>
      <c r="F340" s="8">
        <f>DAY(B340)</f>
        <v>11</v>
      </c>
      <c r="G340" s="8" t="s">
        <v>27</v>
      </c>
      <c r="H340" s="9">
        <v>2.86</v>
      </c>
      <c r="I340" s="8" t="s">
        <v>28</v>
      </c>
      <c r="J340" s="10">
        <f>H340*K340</f>
        <v>14465.88</v>
      </c>
      <c r="K340" s="16">
        <v>5058</v>
      </c>
    </row>
    <row r="341" spans="2:11" x14ac:dyDescent="0.2">
      <c r="B341" s="11">
        <v>43932</v>
      </c>
      <c r="C341" s="8" t="str">
        <f>VLOOKUP(E341,$N$6:$P$17,3,FALSE)</f>
        <v>Q2</v>
      </c>
      <c r="D341" s="8" t="str">
        <f>VLOOKUP(E341,$N$6:$O$17,2,FALSE)</f>
        <v>April</v>
      </c>
      <c r="E341" s="8">
        <f>MONTH(B341)</f>
        <v>4</v>
      </c>
      <c r="F341" s="8">
        <f>DAY(B341)</f>
        <v>11</v>
      </c>
      <c r="G341" s="8" t="s">
        <v>29</v>
      </c>
      <c r="H341" s="9">
        <v>2.81</v>
      </c>
      <c r="I341" s="8" t="s">
        <v>32</v>
      </c>
      <c r="J341" s="10">
        <f>H341*K341</f>
        <v>13313.78</v>
      </c>
      <c r="K341" s="16">
        <v>4738</v>
      </c>
    </row>
    <row r="342" spans="2:11" x14ac:dyDescent="0.2">
      <c r="B342" s="11">
        <v>43932</v>
      </c>
      <c r="C342" s="8" t="str">
        <f>VLOOKUP(E342,$N$6:$P$17,3,FALSE)</f>
        <v>Q2</v>
      </c>
      <c r="D342" s="8" t="str">
        <f>VLOOKUP(E342,$N$6:$O$17,2,FALSE)</f>
        <v>April</v>
      </c>
      <c r="E342" s="8">
        <f>MONTH(B342)</f>
        <v>4</v>
      </c>
      <c r="F342" s="8">
        <f>DAY(B342)</f>
        <v>11</v>
      </c>
      <c r="G342" s="8" t="s">
        <v>27</v>
      </c>
      <c r="H342" s="9">
        <v>2.82</v>
      </c>
      <c r="I342" s="8" t="s">
        <v>31</v>
      </c>
      <c r="J342" s="10">
        <f>H342*K342</f>
        <v>7222.0199999999995</v>
      </c>
      <c r="K342" s="16">
        <v>2561</v>
      </c>
    </row>
    <row r="343" spans="2:11" x14ac:dyDescent="0.2">
      <c r="B343" s="11">
        <v>43933</v>
      </c>
      <c r="C343" s="8" t="str">
        <f>VLOOKUP(E343,$N$6:$P$17,3,FALSE)</f>
        <v>Q2</v>
      </c>
      <c r="D343" s="8" t="str">
        <f>VLOOKUP(E343,$N$6:$O$17,2,FALSE)</f>
        <v>April</v>
      </c>
      <c r="E343" s="8">
        <f>MONTH(B343)</f>
        <v>4</v>
      </c>
      <c r="F343" s="8">
        <f>DAY(B343)</f>
        <v>12</v>
      </c>
      <c r="G343" s="8" t="s">
        <v>29</v>
      </c>
      <c r="H343" s="9">
        <v>2.84</v>
      </c>
      <c r="I343" s="8" t="s">
        <v>30</v>
      </c>
      <c r="J343" s="10">
        <f>H343*K343</f>
        <v>18204.399999999998</v>
      </c>
      <c r="K343" s="16">
        <v>6410</v>
      </c>
    </row>
    <row r="344" spans="2:11" x14ac:dyDescent="0.2">
      <c r="B344" s="11">
        <v>43933</v>
      </c>
      <c r="C344" s="8" t="str">
        <f>VLOOKUP(E344,$N$6:$P$17,3,FALSE)</f>
        <v>Q2</v>
      </c>
      <c r="D344" s="8" t="str">
        <f>VLOOKUP(E344,$N$6:$O$17,2,FALSE)</f>
        <v>April</v>
      </c>
      <c r="E344" s="8">
        <f>MONTH(B344)</f>
        <v>4</v>
      </c>
      <c r="F344" s="8">
        <f>DAY(B344)</f>
        <v>12</v>
      </c>
      <c r="G344" s="8" t="s">
        <v>29</v>
      </c>
      <c r="H344" s="9">
        <v>2.81</v>
      </c>
      <c r="I344" s="8" t="s">
        <v>32</v>
      </c>
      <c r="J344" s="10">
        <f>H344*K344</f>
        <v>15072.84</v>
      </c>
      <c r="K344" s="16">
        <v>5364</v>
      </c>
    </row>
    <row r="345" spans="2:11" x14ac:dyDescent="0.2">
      <c r="B345" s="11">
        <v>43934</v>
      </c>
      <c r="C345" s="8" t="str">
        <f>VLOOKUP(E345,$N$6:$P$17,3,FALSE)</f>
        <v>Q2</v>
      </c>
      <c r="D345" s="8" t="str">
        <f>VLOOKUP(E345,$N$6:$O$17,2,FALSE)</f>
        <v>April</v>
      </c>
      <c r="E345" s="8">
        <f>MONTH(B345)</f>
        <v>4</v>
      </c>
      <c r="F345" s="8">
        <f>DAY(B345)</f>
        <v>13</v>
      </c>
      <c r="G345" s="8" t="s">
        <v>27</v>
      </c>
      <c r="H345" s="9">
        <v>2.88</v>
      </c>
      <c r="I345" s="8" t="s">
        <v>28</v>
      </c>
      <c r="J345" s="10">
        <f>H345*K345</f>
        <v>8380.7999999999993</v>
      </c>
      <c r="K345" s="16">
        <v>2910</v>
      </c>
    </row>
    <row r="346" spans="2:11" x14ac:dyDescent="0.2">
      <c r="B346" s="11">
        <v>43934</v>
      </c>
      <c r="C346" s="8" t="str">
        <f>VLOOKUP(E346,$N$6:$P$17,3,FALSE)</f>
        <v>Q2</v>
      </c>
      <c r="D346" s="8" t="str">
        <f>VLOOKUP(E346,$N$6:$O$17,2,FALSE)</f>
        <v>April</v>
      </c>
      <c r="E346" s="8">
        <f>MONTH(B346)</f>
        <v>4</v>
      </c>
      <c r="F346" s="8">
        <f>DAY(B346)</f>
        <v>13</v>
      </c>
      <c r="G346" s="8" t="s">
        <v>29</v>
      </c>
      <c r="H346" s="9">
        <v>2.83</v>
      </c>
      <c r="I346" s="8" t="s">
        <v>32</v>
      </c>
      <c r="J346" s="10">
        <f>H346*K346</f>
        <v>9571.06</v>
      </c>
      <c r="K346" s="16">
        <v>3382</v>
      </c>
    </row>
    <row r="347" spans="2:11" x14ac:dyDescent="0.2">
      <c r="B347" s="11">
        <v>43934</v>
      </c>
      <c r="C347" s="8" t="str">
        <f>VLOOKUP(E347,$N$6:$P$17,3,FALSE)</f>
        <v>Q2</v>
      </c>
      <c r="D347" s="8" t="str">
        <f>VLOOKUP(E347,$N$6:$O$17,2,FALSE)</f>
        <v>April</v>
      </c>
      <c r="E347" s="8">
        <f>MONTH(B347)</f>
        <v>4</v>
      </c>
      <c r="F347" s="8">
        <f>DAY(B347)</f>
        <v>13</v>
      </c>
      <c r="G347" s="8" t="s">
        <v>29</v>
      </c>
      <c r="H347" s="9">
        <v>2.79</v>
      </c>
      <c r="I347" s="8" t="s">
        <v>31</v>
      </c>
      <c r="J347" s="10">
        <f>H347*K347</f>
        <v>15490.08</v>
      </c>
      <c r="K347" s="16">
        <v>5552</v>
      </c>
    </row>
    <row r="348" spans="2:11" x14ac:dyDescent="0.2">
      <c r="B348" s="11">
        <v>43934</v>
      </c>
      <c r="C348" s="8" t="str">
        <f>VLOOKUP(E348,$N$6:$P$17,3,FALSE)</f>
        <v>Q2</v>
      </c>
      <c r="D348" s="8" t="str">
        <f>VLOOKUP(E348,$N$6:$O$17,2,FALSE)</f>
        <v>April</v>
      </c>
      <c r="E348" s="8">
        <f>MONTH(B348)</f>
        <v>4</v>
      </c>
      <c r="F348" s="8">
        <f>DAY(B348)</f>
        <v>13</v>
      </c>
      <c r="G348" s="8" t="s">
        <v>27</v>
      </c>
      <c r="H348" s="9">
        <v>2.91</v>
      </c>
      <c r="I348" s="8" t="s">
        <v>31</v>
      </c>
      <c r="J348" s="10">
        <f>H348*K348</f>
        <v>16717.95</v>
      </c>
      <c r="K348" s="16">
        <v>5745</v>
      </c>
    </row>
    <row r="349" spans="2:11" x14ac:dyDescent="0.2">
      <c r="B349" s="11">
        <v>43934</v>
      </c>
      <c r="C349" s="8" t="str">
        <f>VLOOKUP(E349,$N$6:$P$17,3,FALSE)</f>
        <v>Q2</v>
      </c>
      <c r="D349" s="8" t="str">
        <f>VLOOKUP(E349,$N$6:$O$17,2,FALSE)</f>
        <v>April</v>
      </c>
      <c r="E349" s="8">
        <f>MONTH(B349)</f>
        <v>4</v>
      </c>
      <c r="F349" s="8">
        <f>DAY(B349)</f>
        <v>13</v>
      </c>
      <c r="G349" s="8" t="s">
        <v>27</v>
      </c>
      <c r="H349" s="9">
        <v>2.9</v>
      </c>
      <c r="I349" s="8" t="s">
        <v>31</v>
      </c>
      <c r="J349" s="10">
        <f>H349*K349</f>
        <v>8404.1999999999989</v>
      </c>
      <c r="K349" s="16">
        <v>2898</v>
      </c>
    </row>
    <row r="350" spans="2:11" x14ac:dyDescent="0.2">
      <c r="B350" s="11">
        <v>43935</v>
      </c>
      <c r="C350" s="8" t="str">
        <f>VLOOKUP(E350,$N$6:$P$17,3,FALSE)</f>
        <v>Q2</v>
      </c>
      <c r="D350" s="8" t="str">
        <f>VLOOKUP(E350,$N$6:$O$17,2,FALSE)</f>
        <v>April</v>
      </c>
      <c r="E350" s="8">
        <f>MONTH(B350)</f>
        <v>4</v>
      </c>
      <c r="F350" s="8">
        <f>DAY(B350)</f>
        <v>14</v>
      </c>
      <c r="G350" s="8" t="s">
        <v>29</v>
      </c>
      <c r="H350" s="9">
        <v>2.84</v>
      </c>
      <c r="I350" s="8" t="s">
        <v>31</v>
      </c>
      <c r="J350" s="10">
        <f>H350*K350</f>
        <v>14217.039999999999</v>
      </c>
      <c r="K350" s="16">
        <v>5006</v>
      </c>
    </row>
    <row r="351" spans="2:11" x14ac:dyDescent="0.2">
      <c r="B351" s="11">
        <v>43936</v>
      </c>
      <c r="C351" s="8" t="str">
        <f>VLOOKUP(E351,$N$6:$P$17,3,FALSE)</f>
        <v>Q2</v>
      </c>
      <c r="D351" s="8" t="str">
        <f>VLOOKUP(E351,$N$6:$O$17,2,FALSE)</f>
        <v>April</v>
      </c>
      <c r="E351" s="8">
        <f>MONTH(B351)</f>
        <v>4</v>
      </c>
      <c r="F351" s="8">
        <f>DAY(B351)</f>
        <v>15</v>
      </c>
      <c r="G351" s="8" t="s">
        <v>27</v>
      </c>
      <c r="H351" s="9">
        <v>2.91</v>
      </c>
      <c r="I351" s="8" t="s">
        <v>28</v>
      </c>
      <c r="J351" s="10">
        <f>H351*K351</f>
        <v>13298.7</v>
      </c>
      <c r="K351" s="16">
        <v>4570</v>
      </c>
    </row>
    <row r="352" spans="2:11" x14ac:dyDescent="0.2">
      <c r="B352" s="11">
        <v>43936</v>
      </c>
      <c r="C352" s="8" t="str">
        <f>VLOOKUP(E352,$N$6:$P$17,3,FALSE)</f>
        <v>Q2</v>
      </c>
      <c r="D352" s="8" t="str">
        <f>VLOOKUP(E352,$N$6:$O$17,2,FALSE)</f>
        <v>April</v>
      </c>
      <c r="E352" s="8">
        <f>MONTH(B352)</f>
        <v>4</v>
      </c>
      <c r="F352" s="8">
        <f>DAY(B352)</f>
        <v>15</v>
      </c>
      <c r="G352" s="8" t="s">
        <v>29</v>
      </c>
      <c r="H352" s="9">
        <v>2.81</v>
      </c>
      <c r="I352" s="8" t="s">
        <v>32</v>
      </c>
      <c r="J352" s="10">
        <f>H352*K352</f>
        <v>16140.64</v>
      </c>
      <c r="K352" s="16">
        <v>5744</v>
      </c>
    </row>
    <row r="353" spans="2:11" x14ac:dyDescent="0.2">
      <c r="B353" s="11">
        <v>43937</v>
      </c>
      <c r="C353" s="8" t="str">
        <f>VLOOKUP(E353,$N$6:$P$17,3,FALSE)</f>
        <v>Q2</v>
      </c>
      <c r="D353" s="8" t="str">
        <f>VLOOKUP(E353,$N$6:$O$17,2,FALSE)</f>
        <v>April</v>
      </c>
      <c r="E353" s="8">
        <f>MONTH(B353)</f>
        <v>4</v>
      </c>
      <c r="F353" s="8">
        <f>DAY(B353)</f>
        <v>16</v>
      </c>
      <c r="G353" s="8" t="s">
        <v>29</v>
      </c>
      <c r="H353" s="9">
        <v>2.84</v>
      </c>
      <c r="I353" s="8" t="s">
        <v>28</v>
      </c>
      <c r="J353" s="10">
        <f>H353*K353</f>
        <v>11981.96</v>
      </c>
      <c r="K353" s="16">
        <v>4219</v>
      </c>
    </row>
    <row r="354" spans="2:11" x14ac:dyDescent="0.2">
      <c r="B354" s="11">
        <v>43937</v>
      </c>
      <c r="C354" s="8" t="str">
        <f>VLOOKUP(E354,$N$6:$P$17,3,FALSE)</f>
        <v>Q2</v>
      </c>
      <c r="D354" s="8" t="str">
        <f>VLOOKUP(E354,$N$6:$O$17,2,FALSE)</f>
        <v>April</v>
      </c>
      <c r="E354" s="8">
        <f>MONTH(B354)</f>
        <v>4</v>
      </c>
      <c r="F354" s="8">
        <f>DAY(B354)</f>
        <v>16</v>
      </c>
      <c r="G354" s="8" t="s">
        <v>27</v>
      </c>
      <c r="H354" s="9">
        <v>2.85</v>
      </c>
      <c r="I354" s="8" t="s">
        <v>28</v>
      </c>
      <c r="J354" s="10">
        <f>H354*K354</f>
        <v>18091.8</v>
      </c>
      <c r="K354" s="16">
        <v>6348</v>
      </c>
    </row>
    <row r="355" spans="2:11" x14ac:dyDescent="0.2">
      <c r="B355" s="11">
        <v>43937</v>
      </c>
      <c r="C355" s="8" t="str">
        <f>VLOOKUP(E355,$N$6:$P$17,3,FALSE)</f>
        <v>Q2</v>
      </c>
      <c r="D355" s="8" t="str">
        <f>VLOOKUP(E355,$N$6:$O$17,2,FALSE)</f>
        <v>April</v>
      </c>
      <c r="E355" s="8">
        <f>MONTH(B355)</f>
        <v>4</v>
      </c>
      <c r="F355" s="8">
        <f>DAY(B355)</f>
        <v>16</v>
      </c>
      <c r="G355" s="8" t="s">
        <v>29</v>
      </c>
      <c r="H355" s="9">
        <v>2.83</v>
      </c>
      <c r="I355" s="8" t="s">
        <v>28</v>
      </c>
      <c r="J355" s="10">
        <f>H355*K355</f>
        <v>12618.970000000001</v>
      </c>
      <c r="K355" s="16">
        <v>4459</v>
      </c>
    </row>
    <row r="356" spans="2:11" x14ac:dyDescent="0.2">
      <c r="B356" s="11">
        <v>43937</v>
      </c>
      <c r="C356" s="8" t="str">
        <f>VLOOKUP(E356,$N$6:$P$17,3,FALSE)</f>
        <v>Q2</v>
      </c>
      <c r="D356" s="8" t="str">
        <f>VLOOKUP(E356,$N$6:$O$17,2,FALSE)</f>
        <v>April</v>
      </c>
      <c r="E356" s="8">
        <f>MONTH(B356)</f>
        <v>4</v>
      </c>
      <c r="F356" s="8">
        <f>DAY(B356)</f>
        <v>16</v>
      </c>
      <c r="G356" s="8" t="s">
        <v>27</v>
      </c>
      <c r="H356" s="9">
        <v>2.85</v>
      </c>
      <c r="I356" s="8" t="s">
        <v>30</v>
      </c>
      <c r="J356" s="10">
        <f>H356*K356</f>
        <v>10365.450000000001</v>
      </c>
      <c r="K356" s="16">
        <v>3637</v>
      </c>
    </row>
    <row r="357" spans="2:11" x14ac:dyDescent="0.2">
      <c r="B357" s="11">
        <v>43937</v>
      </c>
      <c r="C357" s="8" t="str">
        <f>VLOOKUP(E357,$N$6:$P$17,3,FALSE)</f>
        <v>Q2</v>
      </c>
      <c r="D357" s="8" t="str">
        <f>VLOOKUP(E357,$N$6:$O$17,2,FALSE)</f>
        <v>April</v>
      </c>
      <c r="E357" s="8">
        <f>MONTH(B357)</f>
        <v>4</v>
      </c>
      <c r="F357" s="8">
        <f>DAY(B357)</f>
        <v>16</v>
      </c>
      <c r="G357" s="8" t="s">
        <v>29</v>
      </c>
      <c r="H357" s="9">
        <v>2.83</v>
      </c>
      <c r="I357" s="8" t="s">
        <v>32</v>
      </c>
      <c r="J357" s="10">
        <f>H357*K357</f>
        <v>10674.76</v>
      </c>
      <c r="K357" s="16">
        <v>3772</v>
      </c>
    </row>
    <row r="358" spans="2:11" x14ac:dyDescent="0.2">
      <c r="B358" s="11">
        <v>43938</v>
      </c>
      <c r="C358" s="8" t="str">
        <f>VLOOKUP(E358,$N$6:$P$17,3,FALSE)</f>
        <v>Q2</v>
      </c>
      <c r="D358" s="8" t="str">
        <f>VLOOKUP(E358,$N$6:$O$17,2,FALSE)</f>
        <v>April</v>
      </c>
      <c r="E358" s="8">
        <f>MONTH(B358)</f>
        <v>4</v>
      </c>
      <c r="F358" s="8">
        <f>DAY(B358)</f>
        <v>17</v>
      </c>
      <c r="G358" s="8" t="s">
        <v>29</v>
      </c>
      <c r="H358" s="9">
        <v>2.87</v>
      </c>
      <c r="I358" s="8" t="s">
        <v>30</v>
      </c>
      <c r="J358" s="10">
        <f>H358*K358</f>
        <v>16255.68</v>
      </c>
      <c r="K358" s="16">
        <v>5664</v>
      </c>
    </row>
    <row r="359" spans="2:11" x14ac:dyDescent="0.2">
      <c r="B359" s="11">
        <v>43939</v>
      </c>
      <c r="C359" s="8" t="str">
        <f>VLOOKUP(E359,$N$6:$P$17,3,FALSE)</f>
        <v>Q2</v>
      </c>
      <c r="D359" s="8" t="str">
        <f>VLOOKUP(E359,$N$6:$O$17,2,FALSE)</f>
        <v>April</v>
      </c>
      <c r="E359" s="8">
        <f>MONTH(B359)</f>
        <v>4</v>
      </c>
      <c r="F359" s="8">
        <f>DAY(B359)</f>
        <v>18</v>
      </c>
      <c r="G359" s="8" t="s">
        <v>29</v>
      </c>
      <c r="H359" s="9">
        <v>2.83</v>
      </c>
      <c r="I359" s="8" t="s">
        <v>28</v>
      </c>
      <c r="J359" s="10">
        <f>H359*K359</f>
        <v>17727.12</v>
      </c>
      <c r="K359" s="16">
        <v>6264</v>
      </c>
    </row>
    <row r="360" spans="2:11" x14ac:dyDescent="0.2">
      <c r="B360" s="11">
        <v>43939</v>
      </c>
      <c r="C360" s="8" t="str">
        <f>VLOOKUP(E360,$N$6:$P$17,3,FALSE)</f>
        <v>Q2</v>
      </c>
      <c r="D360" s="8" t="str">
        <f>VLOOKUP(E360,$N$6:$O$17,2,FALSE)</f>
        <v>April</v>
      </c>
      <c r="E360" s="8">
        <f>MONTH(B360)</f>
        <v>4</v>
      </c>
      <c r="F360" s="8">
        <f>DAY(B360)</f>
        <v>18</v>
      </c>
      <c r="G360" s="8" t="s">
        <v>27</v>
      </c>
      <c r="H360" s="9">
        <v>2.86</v>
      </c>
      <c r="I360" s="8" t="s">
        <v>31</v>
      </c>
      <c r="J360" s="10">
        <f>H360*K360</f>
        <v>9131.98</v>
      </c>
      <c r="K360" s="16">
        <v>3193</v>
      </c>
    </row>
    <row r="361" spans="2:11" x14ac:dyDescent="0.2">
      <c r="B361" s="11">
        <v>43940</v>
      </c>
      <c r="C361" s="8" t="str">
        <f>VLOOKUP(E361,$N$6:$P$17,3,FALSE)</f>
        <v>Q2</v>
      </c>
      <c r="D361" s="8" t="str">
        <f>VLOOKUP(E361,$N$6:$O$17,2,FALSE)</f>
        <v>April</v>
      </c>
      <c r="E361" s="8">
        <f>MONTH(B361)</f>
        <v>4</v>
      </c>
      <c r="F361" s="8">
        <f>DAY(B361)</f>
        <v>19</v>
      </c>
      <c r="G361" s="8" t="s">
        <v>29</v>
      </c>
      <c r="H361" s="9">
        <v>2.86</v>
      </c>
      <c r="I361" s="8" t="s">
        <v>28</v>
      </c>
      <c r="J361" s="10">
        <f>H361*K361</f>
        <v>13081.64</v>
      </c>
      <c r="K361" s="16">
        <v>4574</v>
      </c>
    </row>
    <row r="362" spans="2:11" x14ac:dyDescent="0.2">
      <c r="B362" s="11">
        <v>43940</v>
      </c>
      <c r="C362" s="8" t="str">
        <f>VLOOKUP(E362,$N$6:$P$17,3,FALSE)</f>
        <v>Q2</v>
      </c>
      <c r="D362" s="8" t="str">
        <f>VLOOKUP(E362,$N$6:$O$17,2,FALSE)</f>
        <v>April</v>
      </c>
      <c r="E362" s="8">
        <f>MONTH(B362)</f>
        <v>4</v>
      </c>
      <c r="F362" s="8">
        <f>DAY(B362)</f>
        <v>19</v>
      </c>
      <c r="G362" s="8" t="s">
        <v>27</v>
      </c>
      <c r="H362" s="9">
        <v>2.89</v>
      </c>
      <c r="I362" s="8" t="s">
        <v>28</v>
      </c>
      <c r="J362" s="10">
        <f>H362*K362</f>
        <v>16507.68</v>
      </c>
      <c r="K362" s="16">
        <v>5712</v>
      </c>
    </row>
    <row r="363" spans="2:11" x14ac:dyDescent="0.2">
      <c r="B363" s="11">
        <v>43940</v>
      </c>
      <c r="C363" s="8" t="str">
        <f>VLOOKUP(E363,$N$6:$P$17,3,FALSE)</f>
        <v>Q2</v>
      </c>
      <c r="D363" s="8" t="str">
        <f>VLOOKUP(E363,$N$6:$O$17,2,FALSE)</f>
        <v>April</v>
      </c>
      <c r="E363" s="8">
        <f>MONTH(B363)</f>
        <v>4</v>
      </c>
      <c r="F363" s="8">
        <f>DAY(B363)</f>
        <v>19</v>
      </c>
      <c r="G363" s="8" t="s">
        <v>27</v>
      </c>
      <c r="H363" s="9">
        <v>2.85</v>
      </c>
      <c r="I363" s="8" t="s">
        <v>28</v>
      </c>
      <c r="J363" s="10">
        <f>H363*K363</f>
        <v>17461.95</v>
      </c>
      <c r="K363" s="16">
        <v>6127</v>
      </c>
    </row>
    <row r="364" spans="2:11" x14ac:dyDescent="0.2">
      <c r="B364" s="11">
        <v>43940</v>
      </c>
      <c r="C364" s="8" t="str">
        <f>VLOOKUP(E364,$N$6:$P$17,3,FALSE)</f>
        <v>Q2</v>
      </c>
      <c r="D364" s="8" t="str">
        <f>VLOOKUP(E364,$N$6:$O$17,2,FALSE)</f>
        <v>April</v>
      </c>
      <c r="E364" s="8">
        <f>MONTH(B364)</f>
        <v>4</v>
      </c>
      <c r="F364" s="8">
        <f>DAY(B364)</f>
        <v>19</v>
      </c>
      <c r="G364" s="8" t="s">
        <v>29</v>
      </c>
      <c r="H364" s="9">
        <v>2.83</v>
      </c>
      <c r="I364" s="8" t="s">
        <v>30</v>
      </c>
      <c r="J364" s="10">
        <f>H364*K364</f>
        <v>10513.45</v>
      </c>
      <c r="K364" s="16">
        <v>3715</v>
      </c>
    </row>
    <row r="365" spans="2:11" x14ac:dyDescent="0.2">
      <c r="B365" s="11">
        <v>43940</v>
      </c>
      <c r="C365" s="8" t="str">
        <f>VLOOKUP(E365,$N$6:$P$17,3,FALSE)</f>
        <v>Q2</v>
      </c>
      <c r="D365" s="8" t="str">
        <f>VLOOKUP(E365,$N$6:$O$17,2,FALSE)</f>
        <v>April</v>
      </c>
      <c r="E365" s="8">
        <f>MONTH(B365)</f>
        <v>4</v>
      </c>
      <c r="F365" s="8">
        <f>DAY(B365)</f>
        <v>19</v>
      </c>
      <c r="G365" s="8" t="s">
        <v>27</v>
      </c>
      <c r="H365" s="9">
        <v>2.84</v>
      </c>
      <c r="I365" s="8" t="s">
        <v>32</v>
      </c>
      <c r="J365" s="10">
        <f>H365*K365</f>
        <v>15659.759999999998</v>
      </c>
      <c r="K365" s="16">
        <v>5514</v>
      </c>
    </row>
    <row r="366" spans="2:11" x14ac:dyDescent="0.2">
      <c r="B366" s="11">
        <v>43940</v>
      </c>
      <c r="C366" s="8" t="str">
        <f>VLOOKUP(E366,$N$6:$P$17,3,FALSE)</f>
        <v>Q2</v>
      </c>
      <c r="D366" s="8" t="str">
        <f>VLOOKUP(E366,$N$6:$O$17,2,FALSE)</f>
        <v>April</v>
      </c>
      <c r="E366" s="8">
        <f>MONTH(B366)</f>
        <v>4</v>
      </c>
      <c r="F366" s="8">
        <f>DAY(B366)</f>
        <v>19</v>
      </c>
      <c r="G366" s="8" t="s">
        <v>27</v>
      </c>
      <c r="H366" s="9">
        <v>2.9</v>
      </c>
      <c r="I366" s="8" t="s">
        <v>31</v>
      </c>
      <c r="J366" s="10">
        <f>H366*K366</f>
        <v>10741.6</v>
      </c>
      <c r="K366" s="16">
        <v>3704</v>
      </c>
    </row>
    <row r="367" spans="2:11" x14ac:dyDescent="0.2">
      <c r="B367" s="11">
        <v>43940</v>
      </c>
      <c r="C367" s="8" t="str">
        <f>VLOOKUP(E367,$N$6:$P$17,3,FALSE)</f>
        <v>Q2</v>
      </c>
      <c r="D367" s="8" t="str">
        <f>VLOOKUP(E367,$N$6:$O$17,2,FALSE)</f>
        <v>April</v>
      </c>
      <c r="E367" s="8">
        <f>MONTH(B367)</f>
        <v>4</v>
      </c>
      <c r="F367" s="8">
        <f>DAY(B367)</f>
        <v>19</v>
      </c>
      <c r="G367" s="8" t="s">
        <v>29</v>
      </c>
      <c r="H367" s="9">
        <v>2.84</v>
      </c>
      <c r="I367" s="8" t="s">
        <v>31</v>
      </c>
      <c r="J367" s="10">
        <f>H367*K367</f>
        <v>13654.72</v>
      </c>
      <c r="K367" s="16">
        <v>4808</v>
      </c>
    </row>
    <row r="368" spans="2:11" x14ac:dyDescent="0.2">
      <c r="B368" s="11">
        <v>43941</v>
      </c>
      <c r="C368" s="8" t="str">
        <f>VLOOKUP(E368,$N$6:$P$17,3,FALSE)</f>
        <v>Q2</v>
      </c>
      <c r="D368" s="8" t="str">
        <f>VLOOKUP(E368,$N$6:$O$17,2,FALSE)</f>
        <v>April</v>
      </c>
      <c r="E368" s="8">
        <f>MONTH(B368)</f>
        <v>4</v>
      </c>
      <c r="F368" s="8">
        <f>DAY(B368)</f>
        <v>20</v>
      </c>
      <c r="G368" s="8" t="s">
        <v>27</v>
      </c>
      <c r="H368" s="9">
        <v>2.9</v>
      </c>
      <c r="I368" s="8" t="s">
        <v>28</v>
      </c>
      <c r="J368" s="10">
        <f>H368*K368</f>
        <v>17985.8</v>
      </c>
      <c r="K368" s="16">
        <v>6202</v>
      </c>
    </row>
    <row r="369" spans="2:11" x14ac:dyDescent="0.2">
      <c r="B369" s="11">
        <v>43941</v>
      </c>
      <c r="C369" s="8" t="str">
        <f>VLOOKUP(E369,$N$6:$P$17,3,FALSE)</f>
        <v>Q2</v>
      </c>
      <c r="D369" s="8" t="str">
        <f>VLOOKUP(E369,$N$6:$O$17,2,FALSE)</f>
        <v>April</v>
      </c>
      <c r="E369" s="8">
        <f>MONTH(B369)</f>
        <v>4</v>
      </c>
      <c r="F369" s="8">
        <f>DAY(B369)</f>
        <v>20</v>
      </c>
      <c r="G369" s="8" t="s">
        <v>27</v>
      </c>
      <c r="H369" s="9">
        <v>2.9</v>
      </c>
      <c r="I369" s="8" t="s">
        <v>28</v>
      </c>
      <c r="J369" s="10">
        <f>H369*K369</f>
        <v>17078.099999999999</v>
      </c>
      <c r="K369" s="16">
        <v>5889</v>
      </c>
    </row>
    <row r="370" spans="2:11" x14ac:dyDescent="0.2">
      <c r="B370" s="11">
        <v>43941</v>
      </c>
      <c r="C370" s="8" t="str">
        <f>VLOOKUP(E370,$N$6:$P$17,3,FALSE)</f>
        <v>Q2</v>
      </c>
      <c r="D370" s="8" t="str">
        <f>VLOOKUP(E370,$N$6:$O$17,2,FALSE)</f>
        <v>April</v>
      </c>
      <c r="E370" s="8">
        <f>MONTH(B370)</f>
        <v>4</v>
      </c>
      <c r="F370" s="8">
        <f>DAY(B370)</f>
        <v>20</v>
      </c>
      <c r="G370" s="8" t="s">
        <v>27</v>
      </c>
      <c r="H370" s="9">
        <v>2.86</v>
      </c>
      <c r="I370" s="8" t="s">
        <v>30</v>
      </c>
      <c r="J370" s="10">
        <f>H370*K370</f>
        <v>14603.16</v>
      </c>
      <c r="K370" s="16">
        <v>5106</v>
      </c>
    </row>
    <row r="371" spans="2:11" x14ac:dyDescent="0.2">
      <c r="B371" s="11">
        <v>43941</v>
      </c>
      <c r="C371" s="8" t="str">
        <f>VLOOKUP(E371,$N$6:$P$17,3,FALSE)</f>
        <v>Q2</v>
      </c>
      <c r="D371" s="8" t="str">
        <f>VLOOKUP(E371,$N$6:$O$17,2,FALSE)</f>
        <v>April</v>
      </c>
      <c r="E371" s="8">
        <f>MONTH(B371)</f>
        <v>4</v>
      </c>
      <c r="F371" s="8">
        <f>DAY(B371)</f>
        <v>20</v>
      </c>
      <c r="G371" s="8" t="s">
        <v>27</v>
      </c>
      <c r="H371" s="9">
        <v>2.82</v>
      </c>
      <c r="I371" s="8" t="s">
        <v>32</v>
      </c>
      <c r="J371" s="10">
        <f>H371*K371</f>
        <v>17619.36</v>
      </c>
      <c r="K371" s="16">
        <v>6248</v>
      </c>
    </row>
    <row r="372" spans="2:11" x14ac:dyDescent="0.2">
      <c r="B372" s="11">
        <v>43942</v>
      </c>
      <c r="C372" s="8" t="str">
        <f>VLOOKUP(E372,$N$6:$P$17,3,FALSE)</f>
        <v>Q2</v>
      </c>
      <c r="D372" s="8" t="str">
        <f>VLOOKUP(E372,$N$6:$O$17,2,FALSE)</f>
        <v>April</v>
      </c>
      <c r="E372" s="8">
        <f>MONTH(B372)</f>
        <v>4</v>
      </c>
      <c r="F372" s="8">
        <f>DAY(B372)</f>
        <v>21</v>
      </c>
      <c r="G372" s="8" t="s">
        <v>27</v>
      </c>
      <c r="H372" s="9">
        <v>2.86</v>
      </c>
      <c r="I372" s="8" t="s">
        <v>31</v>
      </c>
      <c r="J372" s="10">
        <f>H372*K372</f>
        <v>14242.8</v>
      </c>
      <c r="K372" s="16">
        <v>4980</v>
      </c>
    </row>
    <row r="373" spans="2:11" x14ac:dyDescent="0.2">
      <c r="B373" s="11">
        <v>43942</v>
      </c>
      <c r="C373" s="8" t="str">
        <f>VLOOKUP(E373,$N$6:$P$17,3,FALSE)</f>
        <v>Q2</v>
      </c>
      <c r="D373" s="8" t="str">
        <f>VLOOKUP(E373,$N$6:$O$17,2,FALSE)</f>
        <v>April</v>
      </c>
      <c r="E373" s="8">
        <f>MONTH(B373)</f>
        <v>4</v>
      </c>
      <c r="F373" s="8">
        <f>DAY(B373)</f>
        <v>21</v>
      </c>
      <c r="G373" s="8" t="s">
        <v>27</v>
      </c>
      <c r="H373" s="9">
        <v>2.93</v>
      </c>
      <c r="I373" s="8" t="s">
        <v>31</v>
      </c>
      <c r="J373" s="10">
        <f>H373*K373</f>
        <v>7345.51</v>
      </c>
      <c r="K373" s="16">
        <v>2507</v>
      </c>
    </row>
    <row r="374" spans="2:11" x14ac:dyDescent="0.2">
      <c r="B374" s="11">
        <v>43943</v>
      </c>
      <c r="C374" s="8" t="str">
        <f>VLOOKUP(E374,$N$6:$P$17,3,FALSE)</f>
        <v>Q2</v>
      </c>
      <c r="D374" s="8" t="str">
        <f>VLOOKUP(E374,$N$6:$O$17,2,FALSE)</f>
        <v>April</v>
      </c>
      <c r="E374" s="8">
        <f>MONTH(B374)</f>
        <v>4</v>
      </c>
      <c r="F374" s="8">
        <f>DAY(B374)</f>
        <v>22</v>
      </c>
      <c r="G374" s="8" t="s">
        <v>27</v>
      </c>
      <c r="H374" s="9">
        <v>2.91</v>
      </c>
      <c r="I374" s="8" t="s">
        <v>28</v>
      </c>
      <c r="J374" s="10">
        <f>H374*K374</f>
        <v>18690.93</v>
      </c>
      <c r="K374" s="16">
        <v>6423</v>
      </c>
    </row>
    <row r="375" spans="2:11" x14ac:dyDescent="0.2">
      <c r="B375" s="11">
        <v>43943</v>
      </c>
      <c r="C375" s="8" t="str">
        <f>VLOOKUP(E375,$N$6:$P$17,3,FALSE)</f>
        <v>Q2</v>
      </c>
      <c r="D375" s="8" t="str">
        <f>VLOOKUP(E375,$N$6:$O$17,2,FALSE)</f>
        <v>April</v>
      </c>
      <c r="E375" s="8">
        <f>MONTH(B375)</f>
        <v>4</v>
      </c>
      <c r="F375" s="8">
        <f>DAY(B375)</f>
        <v>22</v>
      </c>
      <c r="G375" s="8" t="s">
        <v>27</v>
      </c>
      <c r="H375" s="9">
        <v>2.92</v>
      </c>
      <c r="I375" s="8" t="s">
        <v>28</v>
      </c>
      <c r="J375" s="10">
        <f>H375*K375</f>
        <v>9808.2800000000007</v>
      </c>
      <c r="K375" s="16">
        <v>3359</v>
      </c>
    </row>
    <row r="376" spans="2:11" x14ac:dyDescent="0.2">
      <c r="B376" s="11">
        <v>43943</v>
      </c>
      <c r="C376" s="8" t="str">
        <f>VLOOKUP(E376,$N$6:$P$17,3,FALSE)</f>
        <v>Q2</v>
      </c>
      <c r="D376" s="8" t="str">
        <f>VLOOKUP(E376,$N$6:$O$17,2,FALSE)</f>
        <v>April</v>
      </c>
      <c r="E376" s="8">
        <f>MONTH(B376)</f>
        <v>4</v>
      </c>
      <c r="F376" s="8">
        <f>DAY(B376)</f>
        <v>22</v>
      </c>
      <c r="G376" s="8" t="s">
        <v>29</v>
      </c>
      <c r="H376" s="9">
        <v>2.82</v>
      </c>
      <c r="I376" s="8" t="s">
        <v>28</v>
      </c>
      <c r="J376" s="10">
        <f>H376*K376</f>
        <v>17376.84</v>
      </c>
      <c r="K376" s="16">
        <v>6162</v>
      </c>
    </row>
    <row r="377" spans="2:11" x14ac:dyDescent="0.2">
      <c r="B377" s="11">
        <v>43943</v>
      </c>
      <c r="C377" s="8" t="str">
        <f>VLOOKUP(E377,$N$6:$P$17,3,FALSE)</f>
        <v>Q2</v>
      </c>
      <c r="D377" s="8" t="str">
        <f>VLOOKUP(E377,$N$6:$O$17,2,FALSE)</f>
        <v>April</v>
      </c>
      <c r="E377" s="8">
        <f>MONTH(B377)</f>
        <v>4</v>
      </c>
      <c r="F377" s="8">
        <f>DAY(B377)</f>
        <v>22</v>
      </c>
      <c r="G377" s="8" t="s">
        <v>29</v>
      </c>
      <c r="H377" s="9">
        <v>2.83</v>
      </c>
      <c r="I377" s="8" t="s">
        <v>30</v>
      </c>
      <c r="J377" s="10">
        <f>H377*K377</f>
        <v>7655.1500000000005</v>
      </c>
      <c r="K377" s="16">
        <v>2705</v>
      </c>
    </row>
    <row r="378" spans="2:11" x14ac:dyDescent="0.2">
      <c r="B378" s="11">
        <v>43943</v>
      </c>
      <c r="C378" s="8" t="str">
        <f>VLOOKUP(E378,$N$6:$P$17,3,FALSE)</f>
        <v>Q2</v>
      </c>
      <c r="D378" s="8" t="str">
        <f>VLOOKUP(E378,$N$6:$O$17,2,FALSE)</f>
        <v>April</v>
      </c>
      <c r="E378" s="8">
        <f>MONTH(B378)</f>
        <v>4</v>
      </c>
      <c r="F378" s="8">
        <f>DAY(B378)</f>
        <v>22</v>
      </c>
      <c r="G378" s="8" t="s">
        <v>27</v>
      </c>
      <c r="H378" s="9">
        <v>2.85</v>
      </c>
      <c r="I378" s="8" t="s">
        <v>32</v>
      </c>
      <c r="J378" s="10">
        <f>H378*K378</f>
        <v>14797.2</v>
      </c>
      <c r="K378" s="16">
        <v>5192</v>
      </c>
    </row>
    <row r="379" spans="2:11" x14ac:dyDescent="0.2">
      <c r="B379" s="11">
        <v>43944</v>
      </c>
      <c r="C379" s="8" t="str">
        <f>VLOOKUP(E379,$N$6:$P$17,3,FALSE)</f>
        <v>Q2</v>
      </c>
      <c r="D379" s="8" t="str">
        <f>VLOOKUP(E379,$N$6:$O$17,2,FALSE)</f>
        <v>April</v>
      </c>
      <c r="E379" s="8">
        <f>MONTH(B379)</f>
        <v>4</v>
      </c>
      <c r="F379" s="8">
        <f>DAY(B379)</f>
        <v>23</v>
      </c>
      <c r="G379" s="8" t="s">
        <v>29</v>
      </c>
      <c r="H379" s="9">
        <v>2.81</v>
      </c>
      <c r="I379" s="8" t="s">
        <v>30</v>
      </c>
      <c r="J379" s="10">
        <f>H379*K379</f>
        <v>17652.420000000002</v>
      </c>
      <c r="K379" s="16">
        <v>6282</v>
      </c>
    </row>
    <row r="380" spans="2:11" x14ac:dyDescent="0.2">
      <c r="B380" s="11">
        <v>43945</v>
      </c>
      <c r="C380" s="8" t="str">
        <f>VLOOKUP(E380,$N$6:$P$17,3,FALSE)</f>
        <v>Q2</v>
      </c>
      <c r="D380" s="8" t="str">
        <f>VLOOKUP(E380,$N$6:$O$17,2,FALSE)</f>
        <v>April</v>
      </c>
      <c r="E380" s="8">
        <f>MONTH(B380)</f>
        <v>4</v>
      </c>
      <c r="F380" s="8">
        <f>DAY(B380)</f>
        <v>24</v>
      </c>
      <c r="G380" s="8" t="s">
        <v>29</v>
      </c>
      <c r="H380" s="9">
        <v>2.85</v>
      </c>
      <c r="I380" s="8" t="s">
        <v>28</v>
      </c>
      <c r="J380" s="10">
        <f>H380*K380</f>
        <v>12351.9</v>
      </c>
      <c r="K380" s="16">
        <v>4334</v>
      </c>
    </row>
    <row r="381" spans="2:11" x14ac:dyDescent="0.2">
      <c r="B381" s="11">
        <v>43945</v>
      </c>
      <c r="C381" s="8" t="str">
        <f>VLOOKUP(E381,$N$6:$P$17,3,FALSE)</f>
        <v>Q2</v>
      </c>
      <c r="D381" s="8" t="str">
        <f>VLOOKUP(E381,$N$6:$O$17,2,FALSE)</f>
        <v>April</v>
      </c>
      <c r="E381" s="8">
        <f>MONTH(B381)</f>
        <v>4</v>
      </c>
      <c r="F381" s="8">
        <f>DAY(B381)</f>
        <v>24</v>
      </c>
      <c r="G381" s="8" t="s">
        <v>27</v>
      </c>
      <c r="H381" s="9">
        <v>2.85</v>
      </c>
      <c r="I381" s="8" t="s">
        <v>28</v>
      </c>
      <c r="J381" s="10">
        <f>H381*K381</f>
        <v>15643.65</v>
      </c>
      <c r="K381" s="16">
        <v>5489</v>
      </c>
    </row>
    <row r="382" spans="2:11" x14ac:dyDescent="0.2">
      <c r="B382" s="11">
        <v>43945</v>
      </c>
      <c r="C382" s="8" t="str">
        <f>VLOOKUP(E382,$N$6:$P$17,3,FALSE)</f>
        <v>Q2</v>
      </c>
      <c r="D382" s="8" t="str">
        <f>VLOOKUP(E382,$N$6:$O$17,2,FALSE)</f>
        <v>April</v>
      </c>
      <c r="E382" s="8">
        <f>MONTH(B382)</f>
        <v>4</v>
      </c>
      <c r="F382" s="8">
        <f>DAY(B382)</f>
        <v>24</v>
      </c>
      <c r="G382" s="8" t="s">
        <v>29</v>
      </c>
      <c r="H382" s="9">
        <v>2.84</v>
      </c>
      <c r="I382" s="8" t="s">
        <v>32</v>
      </c>
      <c r="J382" s="10">
        <f>H382*K382</f>
        <v>9968.4</v>
      </c>
      <c r="K382" s="16">
        <v>3510</v>
      </c>
    </row>
    <row r="383" spans="2:11" x14ac:dyDescent="0.2">
      <c r="B383" s="11">
        <v>43946</v>
      </c>
      <c r="C383" s="8" t="str">
        <f>VLOOKUP(E383,$N$6:$P$17,3,FALSE)</f>
        <v>Q2</v>
      </c>
      <c r="D383" s="8" t="str">
        <f>VLOOKUP(E383,$N$6:$O$17,2,FALSE)</f>
        <v>April</v>
      </c>
      <c r="E383" s="8">
        <f>MONTH(B383)</f>
        <v>4</v>
      </c>
      <c r="F383" s="8">
        <f>DAY(B383)</f>
        <v>25</v>
      </c>
      <c r="G383" s="8" t="s">
        <v>27</v>
      </c>
      <c r="H383" s="9">
        <v>2.87</v>
      </c>
      <c r="I383" s="8" t="s">
        <v>28</v>
      </c>
      <c r="J383" s="10">
        <f>H383*K383</f>
        <v>17561.53</v>
      </c>
      <c r="K383" s="16">
        <v>6119</v>
      </c>
    </row>
    <row r="384" spans="2:11" x14ac:dyDescent="0.2">
      <c r="B384" s="11">
        <v>43946</v>
      </c>
      <c r="C384" s="8" t="str">
        <f>VLOOKUP(E384,$N$6:$P$17,3,FALSE)</f>
        <v>Q2</v>
      </c>
      <c r="D384" s="8" t="str">
        <f>VLOOKUP(E384,$N$6:$O$17,2,FALSE)</f>
        <v>April</v>
      </c>
      <c r="E384" s="8">
        <f>MONTH(B384)</f>
        <v>4</v>
      </c>
      <c r="F384" s="8">
        <f>DAY(B384)</f>
        <v>25</v>
      </c>
      <c r="G384" s="8" t="s">
        <v>27</v>
      </c>
      <c r="H384" s="9">
        <v>2.9</v>
      </c>
      <c r="I384" s="8" t="s">
        <v>30</v>
      </c>
      <c r="J384" s="10">
        <f>H384*K384</f>
        <v>8320.1</v>
      </c>
      <c r="K384" s="16">
        <v>2869</v>
      </c>
    </row>
    <row r="385" spans="2:11" x14ac:dyDescent="0.2">
      <c r="B385" s="11">
        <v>43946</v>
      </c>
      <c r="C385" s="8" t="str">
        <f>VLOOKUP(E385,$N$6:$P$17,3,FALSE)</f>
        <v>Q2</v>
      </c>
      <c r="D385" s="8" t="str">
        <f>VLOOKUP(E385,$N$6:$O$17,2,FALSE)</f>
        <v>April</v>
      </c>
      <c r="E385" s="8">
        <f>MONTH(B385)</f>
        <v>4</v>
      </c>
      <c r="F385" s="8">
        <f>DAY(B385)</f>
        <v>25</v>
      </c>
      <c r="G385" s="8" t="s">
        <v>27</v>
      </c>
      <c r="H385" s="9">
        <v>2.9</v>
      </c>
      <c r="I385" s="8" t="s">
        <v>32</v>
      </c>
      <c r="J385" s="10">
        <f>H385*K385</f>
        <v>9033.5</v>
      </c>
      <c r="K385" s="16">
        <v>3115</v>
      </c>
    </row>
    <row r="386" spans="2:11" x14ac:dyDescent="0.2">
      <c r="B386" s="11">
        <v>43946</v>
      </c>
      <c r="C386" s="8" t="str">
        <f>VLOOKUP(E386,$N$6:$P$17,3,FALSE)</f>
        <v>Q2</v>
      </c>
      <c r="D386" s="8" t="str">
        <f>VLOOKUP(E386,$N$6:$O$17,2,FALSE)</f>
        <v>April</v>
      </c>
      <c r="E386" s="8">
        <f>MONTH(B386)</f>
        <v>4</v>
      </c>
      <c r="F386" s="8">
        <f>DAY(B386)</f>
        <v>25</v>
      </c>
      <c r="G386" s="8" t="s">
        <v>27</v>
      </c>
      <c r="H386" s="9">
        <v>2.86</v>
      </c>
      <c r="I386" s="8" t="s">
        <v>31</v>
      </c>
      <c r="J386" s="10">
        <f>H386*K386</f>
        <v>17268.68</v>
      </c>
      <c r="K386" s="16">
        <v>6038</v>
      </c>
    </row>
    <row r="387" spans="2:11" x14ac:dyDescent="0.2">
      <c r="B387" s="11">
        <v>43946</v>
      </c>
      <c r="C387" s="8" t="str">
        <f>VLOOKUP(E387,$N$6:$P$17,3,FALSE)</f>
        <v>Q2</v>
      </c>
      <c r="D387" s="8" t="str">
        <f>VLOOKUP(E387,$N$6:$O$17,2,FALSE)</f>
        <v>April</v>
      </c>
      <c r="E387" s="8">
        <f>MONTH(B387)</f>
        <v>4</v>
      </c>
      <c r="F387" s="8">
        <f>DAY(B387)</f>
        <v>25</v>
      </c>
      <c r="G387" s="8" t="s">
        <v>29</v>
      </c>
      <c r="H387" s="9">
        <v>2.84</v>
      </c>
      <c r="I387" s="8" t="s">
        <v>31</v>
      </c>
      <c r="J387" s="10">
        <f>H387*K387</f>
        <v>9008.48</v>
      </c>
      <c r="K387" s="16">
        <v>3172</v>
      </c>
    </row>
    <row r="388" spans="2:11" x14ac:dyDescent="0.2">
      <c r="B388" s="11">
        <v>43947</v>
      </c>
      <c r="C388" s="8" t="str">
        <f>VLOOKUP(E388,$N$6:$P$17,3,FALSE)</f>
        <v>Q2</v>
      </c>
      <c r="D388" s="8" t="str">
        <f>VLOOKUP(E388,$N$6:$O$17,2,FALSE)</f>
        <v>April</v>
      </c>
      <c r="E388" s="8">
        <f>MONTH(B388)</f>
        <v>4</v>
      </c>
      <c r="F388" s="8">
        <f>DAY(B388)</f>
        <v>26</v>
      </c>
      <c r="G388" s="8" t="s">
        <v>27</v>
      </c>
      <c r="H388" s="9">
        <v>2.86</v>
      </c>
      <c r="I388" s="8" t="s">
        <v>30</v>
      </c>
      <c r="J388" s="10">
        <f>H388*K388</f>
        <v>12180.74</v>
      </c>
      <c r="K388" s="16">
        <v>4259</v>
      </c>
    </row>
    <row r="389" spans="2:11" x14ac:dyDescent="0.2">
      <c r="B389" s="11">
        <v>43947</v>
      </c>
      <c r="C389" s="8" t="str">
        <f>VLOOKUP(E389,$N$6:$P$17,3,FALSE)</f>
        <v>Q2</v>
      </c>
      <c r="D389" s="8" t="str">
        <f>VLOOKUP(E389,$N$6:$O$17,2,FALSE)</f>
        <v>April</v>
      </c>
      <c r="E389" s="8">
        <f>MONTH(B389)</f>
        <v>4</v>
      </c>
      <c r="F389" s="8">
        <f>DAY(B389)</f>
        <v>26</v>
      </c>
      <c r="G389" s="8" t="s">
        <v>27</v>
      </c>
      <c r="H389" s="9">
        <v>2.83</v>
      </c>
      <c r="I389" s="8" t="s">
        <v>32</v>
      </c>
      <c r="J389" s="10">
        <f>H389*K389</f>
        <v>12491.62</v>
      </c>
      <c r="K389" s="16">
        <v>4414</v>
      </c>
    </row>
    <row r="390" spans="2:11" x14ac:dyDescent="0.2">
      <c r="B390" s="11">
        <v>43947</v>
      </c>
      <c r="C390" s="8" t="str">
        <f>VLOOKUP(E390,$N$6:$P$17,3,FALSE)</f>
        <v>Q2</v>
      </c>
      <c r="D390" s="8" t="str">
        <f>VLOOKUP(E390,$N$6:$O$17,2,FALSE)</f>
        <v>April</v>
      </c>
      <c r="E390" s="8">
        <f>MONTH(B390)</f>
        <v>4</v>
      </c>
      <c r="F390" s="8">
        <f>DAY(B390)</f>
        <v>26</v>
      </c>
      <c r="G390" s="8" t="s">
        <v>27</v>
      </c>
      <c r="H390" s="9">
        <v>2.83</v>
      </c>
      <c r="I390" s="8" t="s">
        <v>31</v>
      </c>
      <c r="J390" s="10">
        <f>H390*K390</f>
        <v>16999.810000000001</v>
      </c>
      <c r="K390" s="16">
        <v>6007</v>
      </c>
    </row>
    <row r="391" spans="2:11" x14ac:dyDescent="0.2">
      <c r="B391" s="11">
        <v>43948</v>
      </c>
      <c r="C391" s="8" t="str">
        <f>VLOOKUP(E391,$N$6:$P$17,3,FALSE)</f>
        <v>Q2</v>
      </c>
      <c r="D391" s="8" t="str">
        <f>VLOOKUP(E391,$N$6:$O$17,2,FALSE)</f>
        <v>April</v>
      </c>
      <c r="E391" s="8">
        <f>MONTH(B391)</f>
        <v>4</v>
      </c>
      <c r="F391" s="8">
        <f>DAY(B391)</f>
        <v>27</v>
      </c>
      <c r="G391" s="8" t="s">
        <v>27</v>
      </c>
      <c r="H391" s="9">
        <v>2.81</v>
      </c>
      <c r="I391" s="8" t="s">
        <v>30</v>
      </c>
      <c r="J391" s="10">
        <f>H391*K391</f>
        <v>12757.4</v>
      </c>
      <c r="K391" s="16">
        <v>4540</v>
      </c>
    </row>
    <row r="392" spans="2:11" x14ac:dyDescent="0.2">
      <c r="B392" s="11">
        <v>43948</v>
      </c>
      <c r="C392" s="8" t="str">
        <f>VLOOKUP(E392,$N$6:$P$17,3,FALSE)</f>
        <v>Q2</v>
      </c>
      <c r="D392" s="8" t="str">
        <f>VLOOKUP(E392,$N$6:$O$17,2,FALSE)</f>
        <v>April</v>
      </c>
      <c r="E392" s="8">
        <f>MONTH(B392)</f>
        <v>4</v>
      </c>
      <c r="F392" s="8">
        <f>DAY(B392)</f>
        <v>27</v>
      </c>
      <c r="G392" s="8" t="s">
        <v>27</v>
      </c>
      <c r="H392" s="9">
        <v>2.87</v>
      </c>
      <c r="I392" s="8" t="s">
        <v>30</v>
      </c>
      <c r="J392" s="10">
        <f>H392*K392</f>
        <v>11841.62</v>
      </c>
      <c r="K392" s="16">
        <v>4126</v>
      </c>
    </row>
    <row r="393" spans="2:11" x14ac:dyDescent="0.2">
      <c r="B393" s="11">
        <v>43948</v>
      </c>
      <c r="C393" s="8" t="str">
        <f>VLOOKUP(E393,$N$6:$P$17,3,FALSE)</f>
        <v>Q2</v>
      </c>
      <c r="D393" s="8" t="str">
        <f>VLOOKUP(E393,$N$6:$O$17,2,FALSE)</f>
        <v>April</v>
      </c>
      <c r="E393" s="8">
        <f>MONTH(B393)</f>
        <v>4</v>
      </c>
      <c r="F393" s="8">
        <f>DAY(B393)</f>
        <v>27</v>
      </c>
      <c r="G393" s="8" t="s">
        <v>27</v>
      </c>
      <c r="H393" s="9">
        <v>2.89</v>
      </c>
      <c r="I393" s="8" t="s">
        <v>32</v>
      </c>
      <c r="J393" s="10">
        <f>H393*K393</f>
        <v>10169.91</v>
      </c>
      <c r="K393" s="16">
        <v>3519</v>
      </c>
    </row>
    <row r="394" spans="2:11" x14ac:dyDescent="0.2">
      <c r="B394" s="11">
        <v>43948</v>
      </c>
      <c r="C394" s="8" t="str">
        <f>VLOOKUP(E394,$N$6:$P$17,3,FALSE)</f>
        <v>Q2</v>
      </c>
      <c r="D394" s="8" t="str">
        <f>VLOOKUP(E394,$N$6:$O$17,2,FALSE)</f>
        <v>April</v>
      </c>
      <c r="E394" s="8">
        <f>MONTH(B394)</f>
        <v>4</v>
      </c>
      <c r="F394" s="8">
        <f>DAY(B394)</f>
        <v>27</v>
      </c>
      <c r="G394" s="8" t="s">
        <v>29</v>
      </c>
      <c r="H394" s="9">
        <v>2.87</v>
      </c>
      <c r="I394" s="8" t="s">
        <v>31</v>
      </c>
      <c r="J394" s="10">
        <f>H394*K394</f>
        <v>12923.61</v>
      </c>
      <c r="K394" s="16">
        <v>4503</v>
      </c>
    </row>
    <row r="395" spans="2:11" x14ac:dyDescent="0.2">
      <c r="B395" s="11">
        <v>43949</v>
      </c>
      <c r="C395" s="8" t="str">
        <f>VLOOKUP(E395,$N$6:$P$17,3,FALSE)</f>
        <v>Q2</v>
      </c>
      <c r="D395" s="8" t="str">
        <f>VLOOKUP(E395,$N$6:$O$17,2,FALSE)</f>
        <v>April</v>
      </c>
      <c r="E395" s="8">
        <f>MONTH(B395)</f>
        <v>4</v>
      </c>
      <c r="F395" s="8">
        <f>DAY(B395)</f>
        <v>28</v>
      </c>
      <c r="G395" s="8" t="s">
        <v>27</v>
      </c>
      <c r="H395" s="9">
        <v>2.83</v>
      </c>
      <c r="I395" s="8" t="s">
        <v>30</v>
      </c>
      <c r="J395" s="10">
        <f>H395*K395</f>
        <v>13510.42</v>
      </c>
      <c r="K395" s="16">
        <v>4774</v>
      </c>
    </row>
    <row r="396" spans="2:11" x14ac:dyDescent="0.2">
      <c r="B396" s="11">
        <v>43949</v>
      </c>
      <c r="C396" s="8" t="str">
        <f>VLOOKUP(E396,$N$6:$P$17,3,FALSE)</f>
        <v>Q2</v>
      </c>
      <c r="D396" s="8" t="str">
        <f>VLOOKUP(E396,$N$6:$O$17,2,FALSE)</f>
        <v>April</v>
      </c>
      <c r="E396" s="8">
        <f>MONTH(B396)</f>
        <v>4</v>
      </c>
      <c r="F396" s="8">
        <f>DAY(B396)</f>
        <v>28</v>
      </c>
      <c r="G396" s="8" t="s">
        <v>29</v>
      </c>
      <c r="H396" s="9">
        <v>2.82</v>
      </c>
      <c r="I396" s="8" t="s">
        <v>30</v>
      </c>
      <c r="J396" s="10">
        <f>H396*K396</f>
        <v>15180.06</v>
      </c>
      <c r="K396" s="16">
        <v>5383</v>
      </c>
    </row>
    <row r="397" spans="2:11" x14ac:dyDescent="0.2">
      <c r="B397" s="11">
        <v>43949</v>
      </c>
      <c r="C397" s="8" t="str">
        <f>VLOOKUP(E397,$N$6:$P$17,3,FALSE)</f>
        <v>Q2</v>
      </c>
      <c r="D397" s="8" t="str">
        <f>VLOOKUP(E397,$N$6:$O$17,2,FALSE)</f>
        <v>April</v>
      </c>
      <c r="E397" s="8">
        <f>MONTH(B397)</f>
        <v>4</v>
      </c>
      <c r="F397" s="8">
        <f>DAY(B397)</f>
        <v>28</v>
      </c>
      <c r="G397" s="8" t="s">
        <v>29</v>
      </c>
      <c r="H397" s="9">
        <v>2.83</v>
      </c>
      <c r="I397" s="8" t="s">
        <v>32</v>
      </c>
      <c r="J397" s="10">
        <f>H397*K397</f>
        <v>12392.57</v>
      </c>
      <c r="K397" s="16">
        <v>4379</v>
      </c>
    </row>
    <row r="398" spans="2:11" x14ac:dyDescent="0.2">
      <c r="B398" s="11">
        <v>43949</v>
      </c>
      <c r="C398" s="8" t="str">
        <f>VLOOKUP(E398,$N$6:$P$17,3,FALSE)</f>
        <v>Q2</v>
      </c>
      <c r="D398" s="8" t="str">
        <f>VLOOKUP(E398,$N$6:$O$17,2,FALSE)</f>
        <v>April</v>
      </c>
      <c r="E398" s="8">
        <f>MONTH(B398)</f>
        <v>4</v>
      </c>
      <c r="F398" s="8">
        <f>DAY(B398)</f>
        <v>28</v>
      </c>
      <c r="G398" s="8" t="s">
        <v>27</v>
      </c>
      <c r="H398" s="9">
        <v>2.83</v>
      </c>
      <c r="I398" s="8" t="s">
        <v>31</v>
      </c>
      <c r="J398" s="10">
        <f>H398*K398</f>
        <v>11775.630000000001</v>
      </c>
      <c r="K398" s="16">
        <v>4161</v>
      </c>
    </row>
    <row r="399" spans="2:11" x14ac:dyDescent="0.2">
      <c r="B399" s="11">
        <v>43950</v>
      </c>
      <c r="C399" s="8" t="str">
        <f>VLOOKUP(E399,$N$6:$P$17,3,FALSE)</f>
        <v>Q2</v>
      </c>
      <c r="D399" s="8" t="str">
        <f>VLOOKUP(E399,$N$6:$O$17,2,FALSE)</f>
        <v>April</v>
      </c>
      <c r="E399" s="8">
        <f>MONTH(B399)</f>
        <v>4</v>
      </c>
      <c r="F399" s="8">
        <f>DAY(B399)</f>
        <v>29</v>
      </c>
      <c r="G399" s="8" t="s">
        <v>27</v>
      </c>
      <c r="H399" s="9">
        <v>2.92</v>
      </c>
      <c r="I399" s="8" t="s">
        <v>28</v>
      </c>
      <c r="J399" s="10">
        <f>H399*K399</f>
        <v>9533.7999999999993</v>
      </c>
      <c r="K399" s="16">
        <v>3265</v>
      </c>
    </row>
    <row r="400" spans="2:11" x14ac:dyDescent="0.2">
      <c r="B400" s="11">
        <v>43950</v>
      </c>
      <c r="C400" s="8" t="str">
        <f>VLOOKUP(E400,$N$6:$P$17,3,FALSE)</f>
        <v>Q2</v>
      </c>
      <c r="D400" s="8" t="str">
        <f>VLOOKUP(E400,$N$6:$O$17,2,FALSE)</f>
        <v>April</v>
      </c>
      <c r="E400" s="8">
        <f>MONTH(B400)</f>
        <v>4</v>
      </c>
      <c r="F400" s="8">
        <f>DAY(B400)</f>
        <v>29</v>
      </c>
      <c r="G400" s="8" t="s">
        <v>27</v>
      </c>
      <c r="H400" s="9">
        <v>2.86</v>
      </c>
      <c r="I400" s="8" t="s">
        <v>28</v>
      </c>
      <c r="J400" s="10">
        <f>H400*K400</f>
        <v>8351.1999999999989</v>
      </c>
      <c r="K400" s="16">
        <v>2920</v>
      </c>
    </row>
    <row r="401" spans="2:11" x14ac:dyDescent="0.2">
      <c r="B401" s="11">
        <v>43951</v>
      </c>
      <c r="C401" s="8" t="str">
        <f>VLOOKUP(E401,$N$6:$P$17,3,FALSE)</f>
        <v>Q2</v>
      </c>
      <c r="D401" s="8" t="str">
        <f>VLOOKUP(E401,$N$6:$O$17,2,FALSE)</f>
        <v>April</v>
      </c>
      <c r="E401" s="8">
        <f>MONTH(B401)</f>
        <v>4</v>
      </c>
      <c r="F401" s="8">
        <f>DAY(B401)</f>
        <v>30</v>
      </c>
      <c r="G401" s="8" t="s">
        <v>27</v>
      </c>
      <c r="H401" s="9">
        <v>2.91</v>
      </c>
      <c r="I401" s="8" t="s">
        <v>28</v>
      </c>
      <c r="J401" s="10">
        <f>H401*K401</f>
        <v>13528.59</v>
      </c>
      <c r="K401" s="16">
        <v>4649</v>
      </c>
    </row>
    <row r="402" spans="2:11" x14ac:dyDescent="0.2">
      <c r="B402" s="11">
        <v>43951</v>
      </c>
      <c r="C402" s="8" t="str">
        <f>VLOOKUP(E402,$N$6:$P$17,3,FALSE)</f>
        <v>Q2</v>
      </c>
      <c r="D402" s="8" t="str">
        <f>VLOOKUP(E402,$N$6:$O$17,2,FALSE)</f>
        <v>April</v>
      </c>
      <c r="E402" s="8">
        <f>MONTH(B402)</f>
        <v>4</v>
      </c>
      <c r="F402" s="8">
        <f>DAY(B402)</f>
        <v>30</v>
      </c>
      <c r="G402" s="8" t="s">
        <v>27</v>
      </c>
      <c r="H402" s="9">
        <v>2.84</v>
      </c>
      <c r="I402" s="8" t="s">
        <v>30</v>
      </c>
      <c r="J402" s="10">
        <f>H402*K402</f>
        <v>7142.5999999999995</v>
      </c>
      <c r="K402" s="16">
        <v>2515</v>
      </c>
    </row>
    <row r="403" spans="2:11" x14ac:dyDescent="0.2">
      <c r="B403" s="11">
        <v>43952</v>
      </c>
      <c r="C403" s="8" t="str">
        <f>VLOOKUP(E403,$N$6:$P$17,3,FALSE)</f>
        <v>Q2</v>
      </c>
      <c r="D403" s="8" t="str">
        <f>VLOOKUP(E403,$N$6:$O$17,2,FALSE)</f>
        <v>May</v>
      </c>
      <c r="E403" s="8">
        <f>MONTH(B403)</f>
        <v>5</v>
      </c>
      <c r="F403" s="8">
        <f>DAY(B403)</f>
        <v>1</v>
      </c>
      <c r="G403" s="8" t="s">
        <v>27</v>
      </c>
      <c r="H403" s="9">
        <v>2.88</v>
      </c>
      <c r="I403" s="8" t="s">
        <v>30</v>
      </c>
      <c r="J403" s="10">
        <f>H403*K403</f>
        <v>15324.48</v>
      </c>
      <c r="K403" s="16">
        <v>5321</v>
      </c>
    </row>
    <row r="404" spans="2:11" x14ac:dyDescent="0.2">
      <c r="B404" s="11">
        <v>43952</v>
      </c>
      <c r="C404" s="8" t="str">
        <f>VLOOKUP(E404,$N$6:$P$17,3,FALSE)</f>
        <v>Q2</v>
      </c>
      <c r="D404" s="8" t="str">
        <f>VLOOKUP(E404,$N$6:$O$17,2,FALSE)</f>
        <v>May</v>
      </c>
      <c r="E404" s="8">
        <f>MONTH(B404)</f>
        <v>5</v>
      </c>
      <c r="F404" s="8">
        <f>DAY(B404)</f>
        <v>1</v>
      </c>
      <c r="G404" s="8" t="s">
        <v>27</v>
      </c>
      <c r="H404" s="9">
        <v>2.87</v>
      </c>
      <c r="I404" s="8" t="s">
        <v>32</v>
      </c>
      <c r="J404" s="10">
        <f>H404*K404</f>
        <v>18029.34</v>
      </c>
      <c r="K404" s="16">
        <v>6282</v>
      </c>
    </row>
    <row r="405" spans="2:11" x14ac:dyDescent="0.2">
      <c r="B405" s="11">
        <v>43953</v>
      </c>
      <c r="C405" s="8" t="str">
        <f>VLOOKUP(E405,$N$6:$P$17,3,FALSE)</f>
        <v>Q2</v>
      </c>
      <c r="D405" s="8" t="str">
        <f>VLOOKUP(E405,$N$6:$O$17,2,FALSE)</f>
        <v>May</v>
      </c>
      <c r="E405" s="8">
        <f>MONTH(B405)</f>
        <v>5</v>
      </c>
      <c r="F405" s="8">
        <f>DAY(B405)</f>
        <v>2</v>
      </c>
      <c r="G405" s="8" t="s">
        <v>29</v>
      </c>
      <c r="H405" s="9">
        <v>2.91</v>
      </c>
      <c r="I405" s="8" t="s">
        <v>28</v>
      </c>
      <c r="J405" s="10">
        <f>H405*K405</f>
        <v>15437.550000000001</v>
      </c>
      <c r="K405" s="16">
        <v>5305</v>
      </c>
    </row>
    <row r="406" spans="2:11" x14ac:dyDescent="0.2">
      <c r="B406" s="11">
        <v>43953</v>
      </c>
      <c r="C406" s="8" t="str">
        <f>VLOOKUP(E406,$N$6:$P$17,3,FALSE)</f>
        <v>Q2</v>
      </c>
      <c r="D406" s="8" t="str">
        <f>VLOOKUP(E406,$N$6:$O$17,2,FALSE)</f>
        <v>May</v>
      </c>
      <c r="E406" s="8">
        <f>MONTH(B406)</f>
        <v>5</v>
      </c>
      <c r="F406" s="8">
        <f>DAY(B406)</f>
        <v>2</v>
      </c>
      <c r="G406" s="8" t="s">
        <v>27</v>
      </c>
      <c r="H406" s="9">
        <v>2.88</v>
      </c>
      <c r="I406" s="8" t="s">
        <v>31</v>
      </c>
      <c r="J406" s="10">
        <f>H406*K406</f>
        <v>15007.68</v>
      </c>
      <c r="K406" s="16">
        <v>5211</v>
      </c>
    </row>
    <row r="407" spans="2:11" x14ac:dyDescent="0.2">
      <c r="B407" s="11">
        <v>43953</v>
      </c>
      <c r="C407" s="8" t="str">
        <f>VLOOKUP(E407,$N$6:$P$17,3,FALSE)</f>
        <v>Q2</v>
      </c>
      <c r="D407" s="8" t="str">
        <f>VLOOKUP(E407,$N$6:$O$17,2,FALSE)</f>
        <v>May</v>
      </c>
      <c r="E407" s="8">
        <f>MONTH(B407)</f>
        <v>5</v>
      </c>
      <c r="F407" s="8">
        <f>DAY(B407)</f>
        <v>2</v>
      </c>
      <c r="G407" s="8" t="s">
        <v>29</v>
      </c>
      <c r="H407" s="9">
        <v>2.83</v>
      </c>
      <c r="I407" s="8" t="s">
        <v>31</v>
      </c>
      <c r="J407" s="10">
        <f>H407*K407</f>
        <v>7428.75</v>
      </c>
      <c r="K407" s="16">
        <v>2625</v>
      </c>
    </row>
    <row r="408" spans="2:11" x14ac:dyDescent="0.2">
      <c r="B408" s="11">
        <v>43954</v>
      </c>
      <c r="C408" s="8" t="str">
        <f>VLOOKUP(E408,$N$6:$P$17,3,FALSE)</f>
        <v>Q2</v>
      </c>
      <c r="D408" s="8" t="str">
        <f>VLOOKUP(E408,$N$6:$O$17,2,FALSE)</f>
        <v>May</v>
      </c>
      <c r="E408" s="8">
        <f>MONTH(B408)</f>
        <v>5</v>
      </c>
      <c r="F408" s="8">
        <f>DAY(B408)</f>
        <v>3</v>
      </c>
      <c r="G408" s="8" t="s">
        <v>27</v>
      </c>
      <c r="H408" s="9">
        <v>2.88</v>
      </c>
      <c r="I408" s="8" t="s">
        <v>30</v>
      </c>
      <c r="J408" s="10">
        <f>H408*K408</f>
        <v>8061.12</v>
      </c>
      <c r="K408" s="16">
        <v>2799</v>
      </c>
    </row>
    <row r="409" spans="2:11" x14ac:dyDescent="0.2">
      <c r="B409" s="11">
        <v>43955</v>
      </c>
      <c r="C409" s="8" t="str">
        <f>VLOOKUP(E409,$N$6:$P$17,3,FALSE)</f>
        <v>Q2</v>
      </c>
      <c r="D409" s="8" t="str">
        <f>VLOOKUP(E409,$N$6:$O$17,2,FALSE)</f>
        <v>May</v>
      </c>
      <c r="E409" s="8">
        <f>MONTH(B409)</f>
        <v>5</v>
      </c>
      <c r="F409" s="8">
        <f>DAY(B409)</f>
        <v>4</v>
      </c>
      <c r="G409" s="8" t="s">
        <v>27</v>
      </c>
      <c r="H409" s="9">
        <v>2.87</v>
      </c>
      <c r="I409" s="8" t="s">
        <v>28</v>
      </c>
      <c r="J409" s="10">
        <f>H409*K409</f>
        <v>9410.73</v>
      </c>
      <c r="K409" s="16">
        <v>3279</v>
      </c>
    </row>
    <row r="410" spans="2:11" x14ac:dyDescent="0.2">
      <c r="B410" s="11">
        <v>43955</v>
      </c>
      <c r="C410" s="8" t="str">
        <f>VLOOKUP(E410,$N$6:$P$17,3,FALSE)</f>
        <v>Q2</v>
      </c>
      <c r="D410" s="8" t="str">
        <f>VLOOKUP(E410,$N$6:$O$17,2,FALSE)</f>
        <v>May</v>
      </c>
      <c r="E410" s="8">
        <f>MONTH(B410)</f>
        <v>5</v>
      </c>
      <c r="F410" s="8">
        <f>DAY(B410)</f>
        <v>4</v>
      </c>
      <c r="G410" s="8" t="s">
        <v>27</v>
      </c>
      <c r="H410" s="9">
        <v>2.94</v>
      </c>
      <c r="I410" s="8" t="s">
        <v>28</v>
      </c>
      <c r="J410" s="10">
        <f>H410*K410</f>
        <v>15017.52</v>
      </c>
      <c r="K410" s="16">
        <v>5108</v>
      </c>
    </row>
    <row r="411" spans="2:11" x14ac:dyDescent="0.2">
      <c r="B411" s="11">
        <v>43955</v>
      </c>
      <c r="C411" s="8" t="str">
        <f>VLOOKUP(E411,$N$6:$P$17,3,FALSE)</f>
        <v>Q2</v>
      </c>
      <c r="D411" s="8" t="str">
        <f>VLOOKUP(E411,$N$6:$O$17,2,FALSE)</f>
        <v>May</v>
      </c>
      <c r="E411" s="8">
        <f>MONTH(B411)</f>
        <v>5</v>
      </c>
      <c r="F411" s="8">
        <f>DAY(B411)</f>
        <v>4</v>
      </c>
      <c r="G411" s="8" t="s">
        <v>29</v>
      </c>
      <c r="H411" s="9">
        <v>2.87</v>
      </c>
      <c r="I411" s="8" t="s">
        <v>32</v>
      </c>
      <c r="J411" s="10">
        <f>H411*K411</f>
        <v>16660.350000000002</v>
      </c>
      <c r="K411" s="16">
        <v>5805</v>
      </c>
    </row>
    <row r="412" spans="2:11" x14ac:dyDescent="0.2">
      <c r="B412" s="11">
        <v>43955</v>
      </c>
      <c r="C412" s="8" t="str">
        <f>VLOOKUP(E412,$N$6:$P$17,3,FALSE)</f>
        <v>Q2</v>
      </c>
      <c r="D412" s="8" t="str">
        <f>VLOOKUP(E412,$N$6:$O$17,2,FALSE)</f>
        <v>May</v>
      </c>
      <c r="E412" s="8">
        <f>MONTH(B412)</f>
        <v>5</v>
      </c>
      <c r="F412" s="8">
        <f>DAY(B412)</f>
        <v>4</v>
      </c>
      <c r="G412" s="8" t="s">
        <v>27</v>
      </c>
      <c r="H412" s="9">
        <v>2.88</v>
      </c>
      <c r="I412" s="8" t="s">
        <v>32</v>
      </c>
      <c r="J412" s="10">
        <f>H412*K412</f>
        <v>10054.08</v>
      </c>
      <c r="K412" s="16">
        <v>3491</v>
      </c>
    </row>
    <row r="413" spans="2:11" x14ac:dyDescent="0.2">
      <c r="B413" s="11">
        <v>43956</v>
      </c>
      <c r="C413" s="8" t="str">
        <f>VLOOKUP(E413,$N$6:$P$17,3,FALSE)</f>
        <v>Q2</v>
      </c>
      <c r="D413" s="8" t="str">
        <f>VLOOKUP(E413,$N$6:$O$17,2,FALSE)</f>
        <v>May</v>
      </c>
      <c r="E413" s="8">
        <f>MONTH(B413)</f>
        <v>5</v>
      </c>
      <c r="F413" s="8">
        <f>DAY(B413)</f>
        <v>5</v>
      </c>
      <c r="G413" s="8" t="s">
        <v>27</v>
      </c>
      <c r="H413" s="9">
        <v>2.94</v>
      </c>
      <c r="I413" s="8" t="s">
        <v>30</v>
      </c>
      <c r="J413" s="10">
        <f>H413*K413</f>
        <v>15652.56</v>
      </c>
      <c r="K413" s="16">
        <v>5324</v>
      </c>
    </row>
    <row r="414" spans="2:11" x14ac:dyDescent="0.2">
      <c r="B414" s="11">
        <v>43956</v>
      </c>
      <c r="C414" s="8" t="str">
        <f>VLOOKUP(E414,$N$6:$P$17,3,FALSE)</f>
        <v>Q2</v>
      </c>
      <c r="D414" s="8" t="str">
        <f>VLOOKUP(E414,$N$6:$O$17,2,FALSE)</f>
        <v>May</v>
      </c>
      <c r="E414" s="8">
        <f>MONTH(B414)</f>
        <v>5</v>
      </c>
      <c r="F414" s="8">
        <f>DAY(B414)</f>
        <v>5</v>
      </c>
      <c r="G414" s="8" t="s">
        <v>27</v>
      </c>
      <c r="H414" s="9">
        <v>2.82</v>
      </c>
      <c r="I414" s="8" t="s">
        <v>32</v>
      </c>
      <c r="J414" s="10">
        <f>H414*K414</f>
        <v>15975.3</v>
      </c>
      <c r="K414" s="16">
        <v>5665</v>
      </c>
    </row>
    <row r="415" spans="2:11" x14ac:dyDescent="0.2">
      <c r="B415" s="11">
        <v>43956</v>
      </c>
      <c r="C415" s="8" t="str">
        <f>VLOOKUP(E415,$N$6:$P$17,3,FALSE)</f>
        <v>Q2</v>
      </c>
      <c r="D415" s="8" t="str">
        <f>VLOOKUP(E415,$N$6:$O$17,2,FALSE)</f>
        <v>May</v>
      </c>
      <c r="E415" s="8">
        <f>MONTH(B415)</f>
        <v>5</v>
      </c>
      <c r="F415" s="8">
        <f>DAY(B415)</f>
        <v>5</v>
      </c>
      <c r="G415" s="8" t="s">
        <v>29</v>
      </c>
      <c r="H415" s="9">
        <v>2.89</v>
      </c>
      <c r="I415" s="8" t="s">
        <v>31</v>
      </c>
      <c r="J415" s="10">
        <f>H415*K415</f>
        <v>8456.1400000000012</v>
      </c>
      <c r="K415" s="16">
        <v>2926</v>
      </c>
    </row>
    <row r="416" spans="2:11" x14ac:dyDescent="0.2">
      <c r="B416" s="11">
        <v>43957</v>
      </c>
      <c r="C416" s="8" t="str">
        <f>VLOOKUP(E416,$N$6:$P$17,3,FALSE)</f>
        <v>Q2</v>
      </c>
      <c r="D416" s="8" t="str">
        <f>VLOOKUP(E416,$N$6:$O$17,2,FALSE)</f>
        <v>May</v>
      </c>
      <c r="E416" s="8">
        <f>MONTH(B416)</f>
        <v>5</v>
      </c>
      <c r="F416" s="8">
        <f>DAY(B416)</f>
        <v>6</v>
      </c>
      <c r="G416" s="8" t="s">
        <v>29</v>
      </c>
      <c r="H416" s="9">
        <v>2.87</v>
      </c>
      <c r="I416" s="8" t="s">
        <v>28</v>
      </c>
      <c r="J416" s="10">
        <f>H416*K416</f>
        <v>9307.41</v>
      </c>
      <c r="K416" s="16">
        <v>3243</v>
      </c>
    </row>
    <row r="417" spans="2:11" x14ac:dyDescent="0.2">
      <c r="B417" s="11">
        <v>43957</v>
      </c>
      <c r="C417" s="8" t="str">
        <f>VLOOKUP(E417,$N$6:$P$17,3,FALSE)</f>
        <v>Q2</v>
      </c>
      <c r="D417" s="8" t="str">
        <f>VLOOKUP(E417,$N$6:$O$17,2,FALSE)</f>
        <v>May</v>
      </c>
      <c r="E417" s="8">
        <f>MONTH(B417)</f>
        <v>5</v>
      </c>
      <c r="F417" s="8">
        <f>DAY(B417)</f>
        <v>6</v>
      </c>
      <c r="G417" s="8" t="s">
        <v>27</v>
      </c>
      <c r="H417" s="9">
        <v>2.89</v>
      </c>
      <c r="I417" s="8" t="s">
        <v>30</v>
      </c>
      <c r="J417" s="10">
        <f>H417*K417</f>
        <v>13594.560000000001</v>
      </c>
      <c r="K417" s="16">
        <v>4704</v>
      </c>
    </row>
    <row r="418" spans="2:11" x14ac:dyDescent="0.2">
      <c r="B418" s="11">
        <v>43957</v>
      </c>
      <c r="C418" s="8" t="str">
        <f>VLOOKUP(E418,$N$6:$P$17,3,FALSE)</f>
        <v>Q2</v>
      </c>
      <c r="D418" s="8" t="str">
        <f>VLOOKUP(E418,$N$6:$O$17,2,FALSE)</f>
        <v>May</v>
      </c>
      <c r="E418" s="8">
        <f>MONTH(B418)</f>
        <v>5</v>
      </c>
      <c r="F418" s="8">
        <f>DAY(B418)</f>
        <v>6</v>
      </c>
      <c r="G418" s="8" t="s">
        <v>27</v>
      </c>
      <c r="H418" s="9">
        <v>2.92</v>
      </c>
      <c r="I418" s="8" t="s">
        <v>30</v>
      </c>
      <c r="J418" s="10">
        <f>H418*K418</f>
        <v>12243.56</v>
      </c>
      <c r="K418" s="16">
        <v>4193</v>
      </c>
    </row>
    <row r="419" spans="2:11" x14ac:dyDescent="0.2">
      <c r="B419" s="11">
        <v>43957</v>
      </c>
      <c r="C419" s="8" t="str">
        <f>VLOOKUP(E419,$N$6:$P$17,3,FALSE)</f>
        <v>Q2</v>
      </c>
      <c r="D419" s="8" t="str">
        <f>VLOOKUP(E419,$N$6:$O$17,2,FALSE)</f>
        <v>May</v>
      </c>
      <c r="E419" s="8">
        <f>MONTH(B419)</f>
        <v>5</v>
      </c>
      <c r="F419" s="8">
        <f>DAY(B419)</f>
        <v>6</v>
      </c>
      <c r="G419" s="8" t="s">
        <v>29</v>
      </c>
      <c r="H419" s="9">
        <v>2.84</v>
      </c>
      <c r="I419" s="8" t="s">
        <v>32</v>
      </c>
      <c r="J419" s="10">
        <f>H419*K419</f>
        <v>13546.8</v>
      </c>
      <c r="K419" s="16">
        <v>4770</v>
      </c>
    </row>
    <row r="420" spans="2:11" x14ac:dyDescent="0.2">
      <c r="B420" s="11">
        <v>43957</v>
      </c>
      <c r="C420" s="8" t="str">
        <f>VLOOKUP(E420,$N$6:$P$17,3,FALSE)</f>
        <v>Q2</v>
      </c>
      <c r="D420" s="8" t="str">
        <f>VLOOKUP(E420,$N$6:$O$17,2,FALSE)</f>
        <v>May</v>
      </c>
      <c r="E420" s="8">
        <f>MONTH(B420)</f>
        <v>5</v>
      </c>
      <c r="F420" s="8">
        <f>DAY(B420)</f>
        <v>6</v>
      </c>
      <c r="G420" s="8" t="s">
        <v>27</v>
      </c>
      <c r="H420" s="9">
        <v>2.88</v>
      </c>
      <c r="I420" s="8" t="s">
        <v>31</v>
      </c>
      <c r="J420" s="10">
        <f>H420*K420</f>
        <v>16381.439999999999</v>
      </c>
      <c r="K420" s="16">
        <v>5688</v>
      </c>
    </row>
    <row r="421" spans="2:11" x14ac:dyDescent="0.2">
      <c r="B421" s="11">
        <v>43958</v>
      </c>
      <c r="C421" s="8" t="str">
        <f>VLOOKUP(E421,$N$6:$P$17,3,FALSE)</f>
        <v>Q2</v>
      </c>
      <c r="D421" s="8" t="str">
        <f>VLOOKUP(E421,$N$6:$O$17,2,FALSE)</f>
        <v>May</v>
      </c>
      <c r="E421" s="8">
        <f>MONTH(B421)</f>
        <v>5</v>
      </c>
      <c r="F421" s="8">
        <f>DAY(B421)</f>
        <v>7</v>
      </c>
      <c r="G421" s="8" t="s">
        <v>27</v>
      </c>
      <c r="H421" s="9">
        <v>2.85</v>
      </c>
      <c r="I421" s="8" t="s">
        <v>30</v>
      </c>
      <c r="J421" s="10">
        <f>H421*K421</f>
        <v>10935.45</v>
      </c>
      <c r="K421" s="16">
        <v>3837</v>
      </c>
    </row>
    <row r="422" spans="2:11" x14ac:dyDescent="0.2">
      <c r="B422" s="11">
        <v>43958</v>
      </c>
      <c r="C422" s="8" t="str">
        <f>VLOOKUP(E422,$N$6:$P$17,3,FALSE)</f>
        <v>Q2</v>
      </c>
      <c r="D422" s="8" t="str">
        <f>VLOOKUP(E422,$N$6:$O$17,2,FALSE)</f>
        <v>May</v>
      </c>
      <c r="E422" s="8">
        <f>MONTH(B422)</f>
        <v>5</v>
      </c>
      <c r="F422" s="8">
        <f>DAY(B422)</f>
        <v>7</v>
      </c>
      <c r="G422" s="8" t="s">
        <v>27</v>
      </c>
      <c r="H422" s="9">
        <v>2.87</v>
      </c>
      <c r="I422" s="8" t="s">
        <v>31</v>
      </c>
      <c r="J422" s="10">
        <f>H422*K422</f>
        <v>17742.34</v>
      </c>
      <c r="K422" s="16">
        <v>6182</v>
      </c>
    </row>
    <row r="423" spans="2:11" x14ac:dyDescent="0.2">
      <c r="B423" s="11">
        <v>43960</v>
      </c>
      <c r="C423" s="8" t="str">
        <f>VLOOKUP(E423,$N$6:$P$17,3,FALSE)</f>
        <v>Q2</v>
      </c>
      <c r="D423" s="8" t="str">
        <f>VLOOKUP(E423,$N$6:$O$17,2,FALSE)</f>
        <v>May</v>
      </c>
      <c r="E423" s="8">
        <f>MONTH(B423)</f>
        <v>5</v>
      </c>
      <c r="F423" s="8">
        <f>DAY(B423)</f>
        <v>9</v>
      </c>
      <c r="G423" s="8" t="s">
        <v>27</v>
      </c>
      <c r="H423" s="9">
        <v>2.84</v>
      </c>
      <c r="I423" s="8" t="s">
        <v>30</v>
      </c>
      <c r="J423" s="10">
        <f>H423*K423</f>
        <v>11513.359999999999</v>
      </c>
      <c r="K423" s="16">
        <v>4054</v>
      </c>
    </row>
    <row r="424" spans="2:11" x14ac:dyDescent="0.2">
      <c r="B424" s="11">
        <v>43960</v>
      </c>
      <c r="C424" s="8" t="str">
        <f>VLOOKUP(E424,$N$6:$P$17,3,FALSE)</f>
        <v>Q2</v>
      </c>
      <c r="D424" s="8" t="str">
        <f>VLOOKUP(E424,$N$6:$O$17,2,FALSE)</f>
        <v>May</v>
      </c>
      <c r="E424" s="8">
        <f>MONTH(B424)</f>
        <v>5</v>
      </c>
      <c r="F424" s="8">
        <f>DAY(B424)</f>
        <v>9</v>
      </c>
      <c r="G424" s="8" t="s">
        <v>27</v>
      </c>
      <c r="H424" s="9">
        <v>2.93</v>
      </c>
      <c r="I424" s="8" t="s">
        <v>31</v>
      </c>
      <c r="J424" s="10">
        <f>H424*K424</f>
        <v>13970.240000000002</v>
      </c>
      <c r="K424" s="16">
        <v>4768</v>
      </c>
    </row>
    <row r="425" spans="2:11" x14ac:dyDescent="0.2">
      <c r="B425" s="11">
        <v>43961</v>
      </c>
      <c r="C425" s="8" t="str">
        <f>VLOOKUP(E425,$N$6:$P$17,3,FALSE)</f>
        <v>Q2</v>
      </c>
      <c r="D425" s="8" t="str">
        <f>VLOOKUP(E425,$N$6:$O$17,2,FALSE)</f>
        <v>May</v>
      </c>
      <c r="E425" s="8">
        <f>MONTH(B425)</f>
        <v>5</v>
      </c>
      <c r="F425" s="8">
        <f>DAY(B425)</f>
        <v>10</v>
      </c>
      <c r="G425" s="8" t="s">
        <v>29</v>
      </c>
      <c r="H425" s="9">
        <v>2.87</v>
      </c>
      <c r="I425" s="8" t="s">
        <v>28</v>
      </c>
      <c r="J425" s="10">
        <f>H425*K425</f>
        <v>14932.61</v>
      </c>
      <c r="K425" s="16">
        <v>5203</v>
      </c>
    </row>
    <row r="426" spans="2:11" x14ac:dyDescent="0.2">
      <c r="B426" s="11">
        <v>43961</v>
      </c>
      <c r="C426" s="8" t="str">
        <f>VLOOKUP(E426,$N$6:$P$17,3,FALSE)</f>
        <v>Q2</v>
      </c>
      <c r="D426" s="8" t="str">
        <f>VLOOKUP(E426,$N$6:$O$17,2,FALSE)</f>
        <v>May</v>
      </c>
      <c r="E426" s="8">
        <f>MONTH(B426)</f>
        <v>5</v>
      </c>
      <c r="F426" s="8">
        <f>DAY(B426)</f>
        <v>10</v>
      </c>
      <c r="G426" s="8" t="s">
        <v>27</v>
      </c>
      <c r="H426" s="9">
        <v>2.92</v>
      </c>
      <c r="I426" s="8" t="s">
        <v>28</v>
      </c>
      <c r="J426" s="10">
        <f>H426*K426</f>
        <v>9008.1999999999989</v>
      </c>
      <c r="K426" s="16">
        <v>3085</v>
      </c>
    </row>
    <row r="427" spans="2:11" x14ac:dyDescent="0.2">
      <c r="B427" s="11">
        <v>43961</v>
      </c>
      <c r="C427" s="8" t="str">
        <f>VLOOKUP(E427,$N$6:$P$17,3,FALSE)</f>
        <v>Q2</v>
      </c>
      <c r="D427" s="8" t="str">
        <f>VLOOKUP(E427,$N$6:$O$17,2,FALSE)</f>
        <v>May</v>
      </c>
      <c r="E427" s="8">
        <f>MONTH(B427)</f>
        <v>5</v>
      </c>
      <c r="F427" s="8">
        <f>DAY(B427)</f>
        <v>10</v>
      </c>
      <c r="G427" s="8" t="s">
        <v>27</v>
      </c>
      <c r="H427" s="9">
        <v>2.88</v>
      </c>
      <c r="I427" s="8" t="s">
        <v>32</v>
      </c>
      <c r="J427" s="10">
        <f>H427*K427</f>
        <v>10486.08</v>
      </c>
      <c r="K427" s="16">
        <v>3641</v>
      </c>
    </row>
    <row r="428" spans="2:11" x14ac:dyDescent="0.2">
      <c r="B428" s="11">
        <v>43962</v>
      </c>
      <c r="C428" s="8" t="str">
        <f>VLOOKUP(E428,$N$6:$P$17,3,FALSE)</f>
        <v>Q2</v>
      </c>
      <c r="D428" s="8" t="str">
        <f>VLOOKUP(E428,$N$6:$O$17,2,FALSE)</f>
        <v>May</v>
      </c>
      <c r="E428" s="8">
        <f>MONTH(B428)</f>
        <v>5</v>
      </c>
      <c r="F428" s="8">
        <f>DAY(B428)</f>
        <v>11</v>
      </c>
      <c r="G428" s="8" t="s">
        <v>27</v>
      </c>
      <c r="H428" s="9">
        <v>2.93</v>
      </c>
      <c r="I428" s="8" t="s">
        <v>28</v>
      </c>
      <c r="J428" s="10">
        <f>H428*K428</f>
        <v>13366.66</v>
      </c>
      <c r="K428" s="16">
        <v>4562</v>
      </c>
    </row>
    <row r="429" spans="2:11" x14ac:dyDescent="0.2">
      <c r="B429" s="11">
        <v>43962</v>
      </c>
      <c r="C429" s="8" t="str">
        <f>VLOOKUP(E429,$N$6:$P$17,3,FALSE)</f>
        <v>Q2</v>
      </c>
      <c r="D429" s="8" t="str">
        <f>VLOOKUP(E429,$N$6:$O$17,2,FALSE)</f>
        <v>May</v>
      </c>
      <c r="E429" s="8">
        <f>MONTH(B429)</f>
        <v>5</v>
      </c>
      <c r="F429" s="8">
        <f>DAY(B429)</f>
        <v>11</v>
      </c>
      <c r="G429" s="8" t="s">
        <v>27</v>
      </c>
      <c r="H429" s="9">
        <v>2.92</v>
      </c>
      <c r="I429" s="8" t="s">
        <v>28</v>
      </c>
      <c r="J429" s="10">
        <f>H429*K429</f>
        <v>8035.84</v>
      </c>
      <c r="K429" s="16">
        <v>2752</v>
      </c>
    </row>
    <row r="430" spans="2:11" x14ac:dyDescent="0.2">
      <c r="B430" s="11">
        <v>43962</v>
      </c>
      <c r="C430" s="8" t="str">
        <f>VLOOKUP(E430,$N$6:$P$17,3,FALSE)</f>
        <v>Q2</v>
      </c>
      <c r="D430" s="8" t="str">
        <f>VLOOKUP(E430,$N$6:$O$17,2,FALSE)</f>
        <v>May</v>
      </c>
      <c r="E430" s="8">
        <f>MONTH(B430)</f>
        <v>5</v>
      </c>
      <c r="F430" s="8">
        <f>DAY(B430)</f>
        <v>11</v>
      </c>
      <c r="G430" s="8" t="s">
        <v>27</v>
      </c>
      <c r="H430" s="9">
        <v>2.89</v>
      </c>
      <c r="I430" s="8" t="s">
        <v>30</v>
      </c>
      <c r="J430" s="10">
        <f>H430*K430</f>
        <v>18417.97</v>
      </c>
      <c r="K430" s="16">
        <v>6373</v>
      </c>
    </row>
    <row r="431" spans="2:11" x14ac:dyDescent="0.2">
      <c r="B431" s="11">
        <v>43963</v>
      </c>
      <c r="C431" s="8" t="str">
        <f>VLOOKUP(E431,$N$6:$P$17,3,FALSE)</f>
        <v>Q2</v>
      </c>
      <c r="D431" s="8" t="str">
        <f>VLOOKUP(E431,$N$6:$O$17,2,FALSE)</f>
        <v>May</v>
      </c>
      <c r="E431" s="8">
        <f>MONTH(B431)</f>
        <v>5</v>
      </c>
      <c r="F431" s="8">
        <f>DAY(B431)</f>
        <v>12</v>
      </c>
      <c r="G431" s="8" t="s">
        <v>27</v>
      </c>
      <c r="H431" s="9">
        <v>2.94</v>
      </c>
      <c r="I431" s="8" t="s">
        <v>30</v>
      </c>
      <c r="J431" s="10">
        <f>H431*K431</f>
        <v>9587.34</v>
      </c>
      <c r="K431" s="16">
        <v>3261</v>
      </c>
    </row>
    <row r="432" spans="2:11" x14ac:dyDescent="0.2">
      <c r="B432" s="11">
        <v>43963</v>
      </c>
      <c r="C432" s="8" t="str">
        <f>VLOOKUP(E432,$N$6:$P$17,3,FALSE)</f>
        <v>Q2</v>
      </c>
      <c r="D432" s="8" t="str">
        <f>VLOOKUP(E432,$N$6:$O$17,2,FALSE)</f>
        <v>May</v>
      </c>
      <c r="E432" s="8">
        <f>MONTH(B432)</f>
        <v>5</v>
      </c>
      <c r="F432" s="8">
        <f>DAY(B432)</f>
        <v>12</v>
      </c>
      <c r="G432" s="8" t="s">
        <v>27</v>
      </c>
      <c r="H432" s="9">
        <v>2.86</v>
      </c>
      <c r="I432" s="8" t="s">
        <v>31</v>
      </c>
      <c r="J432" s="10">
        <f>H432*K432</f>
        <v>8316.8799999999992</v>
      </c>
      <c r="K432" s="16">
        <v>2908</v>
      </c>
    </row>
    <row r="433" spans="2:11" x14ac:dyDescent="0.2">
      <c r="B433" s="11">
        <v>43964</v>
      </c>
      <c r="C433" s="8" t="str">
        <f>VLOOKUP(E433,$N$6:$P$17,3,FALSE)</f>
        <v>Q2</v>
      </c>
      <c r="D433" s="8" t="str">
        <f>VLOOKUP(E433,$N$6:$O$17,2,FALSE)</f>
        <v>May</v>
      </c>
      <c r="E433" s="8">
        <f>MONTH(B433)</f>
        <v>5</v>
      </c>
      <c r="F433" s="8">
        <f>DAY(B433)</f>
        <v>13</v>
      </c>
      <c r="G433" s="8" t="s">
        <v>27</v>
      </c>
      <c r="H433" s="9">
        <v>2.9</v>
      </c>
      <c r="I433" s="8" t="s">
        <v>28</v>
      </c>
      <c r="J433" s="10">
        <f>H433*K433</f>
        <v>9567.1</v>
      </c>
      <c r="K433" s="16">
        <v>3299</v>
      </c>
    </row>
    <row r="434" spans="2:11" x14ac:dyDescent="0.2">
      <c r="B434" s="11">
        <v>43965</v>
      </c>
      <c r="C434" s="8" t="str">
        <f>VLOOKUP(E434,$N$6:$P$17,3,FALSE)</f>
        <v>Q2</v>
      </c>
      <c r="D434" s="8" t="str">
        <f>VLOOKUP(E434,$N$6:$O$17,2,FALSE)</f>
        <v>May</v>
      </c>
      <c r="E434" s="8">
        <f>MONTH(B434)</f>
        <v>5</v>
      </c>
      <c r="F434" s="8">
        <f>DAY(B434)</f>
        <v>14</v>
      </c>
      <c r="G434" s="8" t="s">
        <v>29</v>
      </c>
      <c r="H434" s="9">
        <v>2.82</v>
      </c>
      <c r="I434" s="8" t="s">
        <v>32</v>
      </c>
      <c r="J434" s="10">
        <f>H434*K434</f>
        <v>16660.559999999998</v>
      </c>
      <c r="K434" s="16">
        <v>5908</v>
      </c>
    </row>
    <row r="435" spans="2:11" x14ac:dyDescent="0.2">
      <c r="B435" s="11">
        <v>43965</v>
      </c>
      <c r="C435" s="8" t="str">
        <f>VLOOKUP(E435,$N$6:$P$17,3,FALSE)</f>
        <v>Q2</v>
      </c>
      <c r="D435" s="8" t="str">
        <f>VLOOKUP(E435,$N$6:$O$17,2,FALSE)</f>
        <v>May</v>
      </c>
      <c r="E435" s="8">
        <f>MONTH(B435)</f>
        <v>5</v>
      </c>
      <c r="F435" s="8">
        <f>DAY(B435)</f>
        <v>14</v>
      </c>
      <c r="G435" s="8" t="s">
        <v>29</v>
      </c>
      <c r="H435" s="9">
        <v>2.85</v>
      </c>
      <c r="I435" s="8" t="s">
        <v>31</v>
      </c>
      <c r="J435" s="10">
        <f>H435*K435</f>
        <v>18356.850000000002</v>
      </c>
      <c r="K435" s="16">
        <v>6441</v>
      </c>
    </row>
    <row r="436" spans="2:11" x14ac:dyDescent="0.2">
      <c r="B436" s="11">
        <v>43965</v>
      </c>
      <c r="C436" s="8" t="str">
        <f>VLOOKUP(E436,$N$6:$P$17,3,FALSE)</f>
        <v>Q2</v>
      </c>
      <c r="D436" s="8" t="str">
        <f>VLOOKUP(E436,$N$6:$O$17,2,FALSE)</f>
        <v>May</v>
      </c>
      <c r="E436" s="8">
        <f>MONTH(B436)</f>
        <v>5</v>
      </c>
      <c r="F436" s="8">
        <f>DAY(B436)</f>
        <v>14</v>
      </c>
      <c r="G436" s="8" t="s">
        <v>27</v>
      </c>
      <c r="H436" s="9">
        <v>2.92</v>
      </c>
      <c r="I436" s="8" t="s">
        <v>31</v>
      </c>
      <c r="J436" s="10">
        <f>H436*K436</f>
        <v>15099.32</v>
      </c>
      <c r="K436" s="16">
        <v>5171</v>
      </c>
    </row>
    <row r="437" spans="2:11" x14ac:dyDescent="0.2">
      <c r="B437" s="11">
        <v>43965</v>
      </c>
      <c r="C437" s="8" t="str">
        <f>VLOOKUP(E437,$N$6:$P$17,3,FALSE)</f>
        <v>Q2</v>
      </c>
      <c r="D437" s="8" t="str">
        <f>VLOOKUP(E437,$N$6:$O$17,2,FALSE)</f>
        <v>May</v>
      </c>
      <c r="E437" s="8">
        <f>MONTH(B437)</f>
        <v>5</v>
      </c>
      <c r="F437" s="8">
        <f>DAY(B437)</f>
        <v>14</v>
      </c>
      <c r="G437" s="8" t="s">
        <v>27</v>
      </c>
      <c r="H437" s="9">
        <v>2.91</v>
      </c>
      <c r="I437" s="8" t="s">
        <v>31</v>
      </c>
      <c r="J437" s="10">
        <f>H437*K437</f>
        <v>16310.550000000001</v>
      </c>
      <c r="K437" s="16">
        <v>5605</v>
      </c>
    </row>
    <row r="438" spans="2:11" x14ac:dyDescent="0.2">
      <c r="B438" s="11">
        <v>43966</v>
      </c>
      <c r="C438" s="8" t="str">
        <f>VLOOKUP(E438,$N$6:$P$17,3,FALSE)</f>
        <v>Q2</v>
      </c>
      <c r="D438" s="8" t="str">
        <f>VLOOKUP(E438,$N$6:$O$17,2,FALSE)</f>
        <v>May</v>
      </c>
      <c r="E438" s="8">
        <f>MONTH(B438)</f>
        <v>5</v>
      </c>
      <c r="F438" s="8">
        <f>DAY(B438)</f>
        <v>15</v>
      </c>
      <c r="G438" s="8" t="s">
        <v>27</v>
      </c>
      <c r="H438" s="9">
        <v>2.96</v>
      </c>
      <c r="I438" s="8" t="s">
        <v>28</v>
      </c>
      <c r="J438" s="10">
        <f>H438*K438</f>
        <v>16469.439999999999</v>
      </c>
      <c r="K438" s="16">
        <v>5564</v>
      </c>
    </row>
    <row r="439" spans="2:11" x14ac:dyDescent="0.2">
      <c r="B439" s="11">
        <v>43966</v>
      </c>
      <c r="C439" s="8" t="str">
        <f>VLOOKUP(E439,$N$6:$P$17,3,FALSE)</f>
        <v>Q2</v>
      </c>
      <c r="D439" s="8" t="str">
        <f>VLOOKUP(E439,$N$6:$O$17,2,FALSE)</f>
        <v>May</v>
      </c>
      <c r="E439" s="8">
        <f>MONTH(B439)</f>
        <v>5</v>
      </c>
      <c r="F439" s="8">
        <f>DAY(B439)</f>
        <v>15</v>
      </c>
      <c r="G439" s="8" t="s">
        <v>27</v>
      </c>
      <c r="H439" s="9">
        <v>2.91</v>
      </c>
      <c r="I439" s="8" t="s">
        <v>28</v>
      </c>
      <c r="J439" s="10">
        <f>H439*K439</f>
        <v>16357.11</v>
      </c>
      <c r="K439" s="16">
        <v>5621</v>
      </c>
    </row>
    <row r="440" spans="2:11" x14ac:dyDescent="0.2">
      <c r="B440" s="11">
        <v>43966</v>
      </c>
      <c r="C440" s="8" t="str">
        <f>VLOOKUP(E440,$N$6:$P$17,3,FALSE)</f>
        <v>Q2</v>
      </c>
      <c r="D440" s="8" t="str">
        <f>VLOOKUP(E440,$N$6:$O$17,2,FALSE)</f>
        <v>May</v>
      </c>
      <c r="E440" s="8">
        <f>MONTH(B440)</f>
        <v>5</v>
      </c>
      <c r="F440" s="8">
        <f>DAY(B440)</f>
        <v>15</v>
      </c>
      <c r="G440" s="8" t="s">
        <v>29</v>
      </c>
      <c r="H440" s="9">
        <v>2.83</v>
      </c>
      <c r="I440" s="8" t="s">
        <v>31</v>
      </c>
      <c r="J440" s="10">
        <f>H440*K440</f>
        <v>10340.82</v>
      </c>
      <c r="K440" s="16">
        <v>3654</v>
      </c>
    </row>
    <row r="441" spans="2:11" x14ac:dyDescent="0.2">
      <c r="B441" s="11">
        <v>43966</v>
      </c>
      <c r="C441" s="8" t="str">
        <f>VLOOKUP(E441,$N$6:$P$17,3,FALSE)</f>
        <v>Q2</v>
      </c>
      <c r="D441" s="8" t="str">
        <f>VLOOKUP(E441,$N$6:$O$17,2,FALSE)</f>
        <v>May</v>
      </c>
      <c r="E441" s="8">
        <f>MONTH(B441)</f>
        <v>5</v>
      </c>
      <c r="F441" s="8">
        <f>DAY(B441)</f>
        <v>15</v>
      </c>
      <c r="G441" s="8" t="s">
        <v>27</v>
      </c>
      <c r="H441" s="9">
        <v>2.91</v>
      </c>
      <c r="I441" s="8" t="s">
        <v>31</v>
      </c>
      <c r="J441" s="10">
        <f>H441*K441</f>
        <v>12146.34</v>
      </c>
      <c r="K441" s="16">
        <v>4174</v>
      </c>
    </row>
    <row r="442" spans="2:11" x14ac:dyDescent="0.2">
      <c r="B442" s="11">
        <v>43967</v>
      </c>
      <c r="C442" s="8" t="str">
        <f>VLOOKUP(E442,$N$6:$P$17,3,FALSE)</f>
        <v>Q2</v>
      </c>
      <c r="D442" s="8" t="str">
        <f>VLOOKUP(E442,$N$6:$O$17,2,FALSE)</f>
        <v>May</v>
      </c>
      <c r="E442" s="8">
        <f>MONTH(B442)</f>
        <v>5</v>
      </c>
      <c r="F442" s="8">
        <f>DAY(B442)</f>
        <v>16</v>
      </c>
      <c r="G442" s="8" t="s">
        <v>27</v>
      </c>
      <c r="H442" s="9">
        <v>2.93</v>
      </c>
      <c r="I442" s="8" t="s">
        <v>28</v>
      </c>
      <c r="J442" s="10">
        <f>H442*K442</f>
        <v>14102.09</v>
      </c>
      <c r="K442" s="16">
        <v>4813</v>
      </c>
    </row>
    <row r="443" spans="2:11" x14ac:dyDescent="0.2">
      <c r="B443" s="11">
        <v>43967</v>
      </c>
      <c r="C443" s="8" t="str">
        <f>VLOOKUP(E443,$N$6:$P$17,3,FALSE)</f>
        <v>Q2</v>
      </c>
      <c r="D443" s="8" t="str">
        <f>VLOOKUP(E443,$N$6:$O$17,2,FALSE)</f>
        <v>May</v>
      </c>
      <c r="E443" s="8">
        <f>MONTH(B443)</f>
        <v>5</v>
      </c>
      <c r="F443" s="8">
        <f>DAY(B443)</f>
        <v>16</v>
      </c>
      <c r="G443" s="8" t="s">
        <v>27</v>
      </c>
      <c r="H443" s="9">
        <v>2.86</v>
      </c>
      <c r="I443" s="8" t="s">
        <v>32</v>
      </c>
      <c r="J443" s="10">
        <f>H443*K443</f>
        <v>11154</v>
      </c>
      <c r="K443" s="16">
        <v>3900</v>
      </c>
    </row>
    <row r="444" spans="2:11" x14ac:dyDescent="0.2">
      <c r="B444" s="11">
        <v>43968</v>
      </c>
      <c r="C444" s="8" t="str">
        <f>VLOOKUP(E444,$N$6:$P$17,3,FALSE)</f>
        <v>Q2</v>
      </c>
      <c r="D444" s="8" t="str">
        <f>VLOOKUP(E444,$N$6:$O$17,2,FALSE)</f>
        <v>May</v>
      </c>
      <c r="E444" s="8">
        <f>MONTH(B444)</f>
        <v>5</v>
      </c>
      <c r="F444" s="8">
        <f>DAY(B444)</f>
        <v>17</v>
      </c>
      <c r="G444" s="8" t="s">
        <v>27</v>
      </c>
      <c r="H444" s="9">
        <v>2.95</v>
      </c>
      <c r="I444" s="8" t="s">
        <v>28</v>
      </c>
      <c r="J444" s="10">
        <f>H444*K444</f>
        <v>18773.800000000003</v>
      </c>
      <c r="K444" s="16">
        <v>6364</v>
      </c>
    </row>
    <row r="445" spans="2:11" x14ac:dyDescent="0.2">
      <c r="B445" s="11">
        <v>43968</v>
      </c>
      <c r="C445" s="8" t="str">
        <f>VLOOKUP(E445,$N$6:$P$17,3,FALSE)</f>
        <v>Q2</v>
      </c>
      <c r="D445" s="8" t="str">
        <f>VLOOKUP(E445,$N$6:$O$17,2,FALSE)</f>
        <v>May</v>
      </c>
      <c r="E445" s="8">
        <f>MONTH(B445)</f>
        <v>5</v>
      </c>
      <c r="F445" s="8">
        <f>DAY(B445)</f>
        <v>17</v>
      </c>
      <c r="G445" s="8" t="s">
        <v>27</v>
      </c>
      <c r="H445" s="9">
        <v>2.92</v>
      </c>
      <c r="I445" s="8" t="s">
        <v>30</v>
      </c>
      <c r="J445" s="10">
        <f>H445*K445</f>
        <v>18912.84</v>
      </c>
      <c r="K445" s="16">
        <v>6477</v>
      </c>
    </row>
    <row r="446" spans="2:11" x14ac:dyDescent="0.2">
      <c r="B446" s="11">
        <v>43968</v>
      </c>
      <c r="C446" s="8" t="str">
        <f>VLOOKUP(E446,$N$6:$P$17,3,FALSE)</f>
        <v>Q2</v>
      </c>
      <c r="D446" s="8" t="str">
        <f>VLOOKUP(E446,$N$6:$O$17,2,FALSE)</f>
        <v>May</v>
      </c>
      <c r="E446" s="8">
        <f>MONTH(B446)</f>
        <v>5</v>
      </c>
      <c r="F446" s="8">
        <f>DAY(B446)</f>
        <v>17</v>
      </c>
      <c r="G446" s="8" t="s">
        <v>29</v>
      </c>
      <c r="H446" s="9">
        <v>2.88</v>
      </c>
      <c r="I446" s="8" t="s">
        <v>30</v>
      </c>
      <c r="J446" s="10">
        <f>H446*K446</f>
        <v>12683.52</v>
      </c>
      <c r="K446" s="16">
        <v>4404</v>
      </c>
    </row>
    <row r="447" spans="2:11" x14ac:dyDescent="0.2">
      <c r="B447" s="11">
        <v>43968</v>
      </c>
      <c r="C447" s="8" t="str">
        <f>VLOOKUP(E447,$N$6:$P$17,3,FALSE)</f>
        <v>Q2</v>
      </c>
      <c r="D447" s="8" t="str">
        <f>VLOOKUP(E447,$N$6:$O$17,2,FALSE)</f>
        <v>May</v>
      </c>
      <c r="E447" s="8">
        <f>MONTH(B447)</f>
        <v>5</v>
      </c>
      <c r="F447" s="8">
        <f>DAY(B447)</f>
        <v>17</v>
      </c>
      <c r="G447" s="8" t="s">
        <v>27</v>
      </c>
      <c r="H447" s="9">
        <v>2.82</v>
      </c>
      <c r="I447" s="8" t="s">
        <v>32</v>
      </c>
      <c r="J447" s="10">
        <f>H447*K447</f>
        <v>14122.56</v>
      </c>
      <c r="K447" s="16">
        <v>5008</v>
      </c>
    </row>
    <row r="448" spans="2:11" x14ac:dyDescent="0.2">
      <c r="B448" s="11">
        <v>43968</v>
      </c>
      <c r="C448" s="8" t="str">
        <f>VLOOKUP(E448,$N$6:$P$17,3,FALSE)</f>
        <v>Q2</v>
      </c>
      <c r="D448" s="8" t="str">
        <f>VLOOKUP(E448,$N$6:$O$17,2,FALSE)</f>
        <v>May</v>
      </c>
      <c r="E448" s="8">
        <f>MONTH(B448)</f>
        <v>5</v>
      </c>
      <c r="F448" s="8">
        <f>DAY(B448)</f>
        <v>17</v>
      </c>
      <c r="G448" s="8" t="s">
        <v>27</v>
      </c>
      <c r="H448" s="9">
        <v>2.87</v>
      </c>
      <c r="I448" s="8" t="s">
        <v>32</v>
      </c>
      <c r="J448" s="10">
        <f>H448*K448</f>
        <v>7921.2000000000007</v>
      </c>
      <c r="K448" s="16">
        <v>2760</v>
      </c>
    </row>
    <row r="449" spans="2:11" x14ac:dyDescent="0.2">
      <c r="B449" s="11">
        <v>43968</v>
      </c>
      <c r="C449" s="8" t="str">
        <f>VLOOKUP(E449,$N$6:$P$17,3,FALSE)</f>
        <v>Q2</v>
      </c>
      <c r="D449" s="8" t="str">
        <f>VLOOKUP(E449,$N$6:$O$17,2,FALSE)</f>
        <v>May</v>
      </c>
      <c r="E449" s="8">
        <f>MONTH(B449)</f>
        <v>5</v>
      </c>
      <c r="F449" s="8">
        <f>DAY(B449)</f>
        <v>17</v>
      </c>
      <c r="G449" s="8" t="s">
        <v>27</v>
      </c>
      <c r="H449" s="9">
        <v>2.92</v>
      </c>
      <c r="I449" s="8" t="s">
        <v>32</v>
      </c>
      <c r="J449" s="10">
        <f>H449*K449</f>
        <v>16903.88</v>
      </c>
      <c r="K449" s="16">
        <v>5789</v>
      </c>
    </row>
    <row r="450" spans="2:11" x14ac:dyDescent="0.2">
      <c r="B450" s="11">
        <v>43968</v>
      </c>
      <c r="C450" s="8" t="str">
        <f>VLOOKUP(E450,$N$6:$P$17,3,FALSE)</f>
        <v>Q2</v>
      </c>
      <c r="D450" s="8" t="str">
        <f>VLOOKUP(E450,$N$6:$O$17,2,FALSE)</f>
        <v>May</v>
      </c>
      <c r="E450" s="8">
        <f>MONTH(B450)</f>
        <v>5</v>
      </c>
      <c r="F450" s="8">
        <f>DAY(B450)</f>
        <v>17</v>
      </c>
      <c r="G450" s="8" t="s">
        <v>27</v>
      </c>
      <c r="H450" s="9">
        <v>2.95</v>
      </c>
      <c r="I450" s="8" t="s">
        <v>31</v>
      </c>
      <c r="J450" s="10">
        <f>H450*K450</f>
        <v>16216.150000000001</v>
      </c>
      <c r="K450" s="16">
        <v>5497</v>
      </c>
    </row>
    <row r="451" spans="2:11" x14ac:dyDescent="0.2">
      <c r="B451" s="11">
        <v>43969</v>
      </c>
      <c r="C451" s="8" t="str">
        <f>VLOOKUP(E451,$N$6:$P$17,3,FALSE)</f>
        <v>Q2</v>
      </c>
      <c r="D451" s="8" t="str">
        <f>VLOOKUP(E451,$N$6:$O$17,2,FALSE)</f>
        <v>May</v>
      </c>
      <c r="E451" s="8">
        <f>MONTH(B451)</f>
        <v>5</v>
      </c>
      <c r="F451" s="8">
        <f>DAY(B451)</f>
        <v>18</v>
      </c>
      <c r="G451" s="8" t="s">
        <v>27</v>
      </c>
      <c r="H451" s="9">
        <v>2.92</v>
      </c>
      <c r="I451" s="8" t="s">
        <v>31</v>
      </c>
      <c r="J451" s="10">
        <f>H451*K451</f>
        <v>7729.24</v>
      </c>
      <c r="K451" s="16">
        <v>2647</v>
      </c>
    </row>
    <row r="452" spans="2:11" x14ac:dyDescent="0.2">
      <c r="B452" s="11">
        <v>43970</v>
      </c>
      <c r="C452" s="8" t="str">
        <f>VLOOKUP(E452,$N$6:$P$17,3,FALSE)</f>
        <v>Q2</v>
      </c>
      <c r="D452" s="8" t="str">
        <f>VLOOKUP(E452,$N$6:$O$17,2,FALSE)</f>
        <v>May</v>
      </c>
      <c r="E452" s="8">
        <f>MONTH(B452)</f>
        <v>5</v>
      </c>
      <c r="F452" s="8">
        <f>DAY(B452)</f>
        <v>19</v>
      </c>
      <c r="G452" s="8" t="s">
        <v>27</v>
      </c>
      <c r="H452" s="9">
        <v>2.91</v>
      </c>
      <c r="I452" s="8" t="s">
        <v>28</v>
      </c>
      <c r="J452" s="10">
        <f>H452*K452</f>
        <v>16054.470000000001</v>
      </c>
      <c r="K452" s="16">
        <v>5517</v>
      </c>
    </row>
    <row r="453" spans="2:11" x14ac:dyDescent="0.2">
      <c r="B453" s="11">
        <v>43970</v>
      </c>
      <c r="C453" s="8" t="str">
        <f>VLOOKUP(E453,$N$6:$P$17,3,FALSE)</f>
        <v>Q2</v>
      </c>
      <c r="D453" s="8" t="str">
        <f>VLOOKUP(E453,$N$6:$O$17,2,FALSE)</f>
        <v>May</v>
      </c>
      <c r="E453" s="8">
        <f>MONTH(B453)</f>
        <v>5</v>
      </c>
      <c r="F453" s="8">
        <f>DAY(B453)</f>
        <v>19</v>
      </c>
      <c r="G453" s="8" t="s">
        <v>27</v>
      </c>
      <c r="H453" s="9">
        <v>2.89</v>
      </c>
      <c r="I453" s="8" t="s">
        <v>28</v>
      </c>
      <c r="J453" s="10">
        <f>H453*K453</f>
        <v>10704.560000000001</v>
      </c>
      <c r="K453" s="16">
        <v>3704</v>
      </c>
    </row>
    <row r="454" spans="2:11" x14ac:dyDescent="0.2">
      <c r="B454" s="11">
        <v>43970</v>
      </c>
      <c r="C454" s="8" t="str">
        <f>VLOOKUP(E454,$N$6:$P$17,3,FALSE)</f>
        <v>Q2</v>
      </c>
      <c r="D454" s="8" t="str">
        <f>VLOOKUP(E454,$N$6:$O$17,2,FALSE)</f>
        <v>May</v>
      </c>
      <c r="E454" s="8">
        <f>MONTH(B454)</f>
        <v>5</v>
      </c>
      <c r="F454" s="8">
        <f>DAY(B454)</f>
        <v>19</v>
      </c>
      <c r="G454" s="8" t="s">
        <v>27</v>
      </c>
      <c r="H454" s="9">
        <v>2.85</v>
      </c>
      <c r="I454" s="8" t="s">
        <v>32</v>
      </c>
      <c r="J454" s="10">
        <f>H454*K454</f>
        <v>8185.2</v>
      </c>
      <c r="K454" s="16">
        <v>2872</v>
      </c>
    </row>
    <row r="455" spans="2:11" x14ac:dyDescent="0.2">
      <c r="B455" s="11">
        <v>43970</v>
      </c>
      <c r="C455" s="8" t="str">
        <f>VLOOKUP(E455,$N$6:$P$17,3,FALSE)</f>
        <v>Q2</v>
      </c>
      <c r="D455" s="8" t="str">
        <f>VLOOKUP(E455,$N$6:$O$17,2,FALSE)</f>
        <v>May</v>
      </c>
      <c r="E455" s="8">
        <f>MONTH(B455)</f>
        <v>5</v>
      </c>
      <c r="F455" s="8">
        <f>DAY(B455)</f>
        <v>19</v>
      </c>
      <c r="G455" s="8" t="s">
        <v>29</v>
      </c>
      <c r="H455" s="9">
        <v>2.88</v>
      </c>
      <c r="I455" s="8" t="s">
        <v>31</v>
      </c>
      <c r="J455" s="10">
        <f>H455*K455</f>
        <v>15940.8</v>
      </c>
      <c r="K455" s="16">
        <v>5535</v>
      </c>
    </row>
    <row r="456" spans="2:11" x14ac:dyDescent="0.2">
      <c r="B456" s="11">
        <v>43972</v>
      </c>
      <c r="C456" s="8" t="str">
        <f>VLOOKUP(E456,$N$6:$P$17,3,FALSE)</f>
        <v>Q2</v>
      </c>
      <c r="D456" s="8" t="str">
        <f>VLOOKUP(E456,$N$6:$O$17,2,FALSE)</f>
        <v>May</v>
      </c>
      <c r="E456" s="8">
        <f>MONTH(B456)</f>
        <v>5</v>
      </c>
      <c r="F456" s="8">
        <f>DAY(B456)</f>
        <v>21</v>
      </c>
      <c r="G456" s="8" t="s">
        <v>27</v>
      </c>
      <c r="H456" s="9">
        <v>2.94</v>
      </c>
      <c r="I456" s="8" t="s">
        <v>28</v>
      </c>
      <c r="J456" s="10">
        <f>H456*K456</f>
        <v>14567.699999999999</v>
      </c>
      <c r="K456" s="16">
        <v>4955</v>
      </c>
    </row>
    <row r="457" spans="2:11" x14ac:dyDescent="0.2">
      <c r="B457" s="11">
        <v>43972</v>
      </c>
      <c r="C457" s="8" t="str">
        <f>VLOOKUP(E457,$N$6:$P$17,3,FALSE)</f>
        <v>Q2</v>
      </c>
      <c r="D457" s="8" t="str">
        <f>VLOOKUP(E457,$N$6:$O$17,2,FALSE)</f>
        <v>May</v>
      </c>
      <c r="E457" s="8">
        <f>MONTH(B457)</f>
        <v>5</v>
      </c>
      <c r="F457" s="8">
        <f>DAY(B457)</f>
        <v>21</v>
      </c>
      <c r="G457" s="8" t="s">
        <v>27</v>
      </c>
      <c r="H457" s="9">
        <v>2.96</v>
      </c>
      <c r="I457" s="8" t="s">
        <v>28</v>
      </c>
      <c r="J457" s="10">
        <f>H457*K457</f>
        <v>11736.4</v>
      </c>
      <c r="K457" s="16">
        <v>3965</v>
      </c>
    </row>
    <row r="458" spans="2:11" x14ac:dyDescent="0.2">
      <c r="B458" s="11">
        <v>43973</v>
      </c>
      <c r="C458" s="8" t="str">
        <f>VLOOKUP(E458,$N$6:$P$17,3,FALSE)</f>
        <v>Q2</v>
      </c>
      <c r="D458" s="8" t="str">
        <f>VLOOKUP(E458,$N$6:$O$17,2,FALSE)</f>
        <v>May</v>
      </c>
      <c r="E458" s="8">
        <f>MONTH(B458)</f>
        <v>5</v>
      </c>
      <c r="F458" s="8">
        <f>DAY(B458)</f>
        <v>22</v>
      </c>
      <c r="G458" s="8" t="s">
        <v>27</v>
      </c>
      <c r="H458" s="9">
        <v>2.86</v>
      </c>
      <c r="I458" s="8" t="s">
        <v>30</v>
      </c>
      <c r="J458" s="10">
        <f>H458*K458</f>
        <v>17228.64</v>
      </c>
      <c r="K458" s="16">
        <v>6024</v>
      </c>
    </row>
    <row r="459" spans="2:11" x14ac:dyDescent="0.2">
      <c r="B459" s="11">
        <v>43973</v>
      </c>
      <c r="C459" s="8" t="str">
        <f>VLOOKUP(E459,$N$6:$P$17,3,FALSE)</f>
        <v>Q2</v>
      </c>
      <c r="D459" s="8" t="str">
        <f>VLOOKUP(E459,$N$6:$O$17,2,FALSE)</f>
        <v>May</v>
      </c>
      <c r="E459" s="8">
        <f>MONTH(B459)</f>
        <v>5</v>
      </c>
      <c r="F459" s="8">
        <f>DAY(B459)</f>
        <v>22</v>
      </c>
      <c r="G459" s="8" t="s">
        <v>27</v>
      </c>
      <c r="H459" s="9">
        <v>2.87</v>
      </c>
      <c r="I459" s="8" t="s">
        <v>30</v>
      </c>
      <c r="J459" s="10">
        <f>H459*K459</f>
        <v>18399.57</v>
      </c>
      <c r="K459" s="16">
        <v>6411</v>
      </c>
    </row>
    <row r="460" spans="2:11" x14ac:dyDescent="0.2">
      <c r="B460" s="11">
        <v>43973</v>
      </c>
      <c r="C460" s="8" t="str">
        <f>VLOOKUP(E460,$N$6:$P$17,3,FALSE)</f>
        <v>Q2</v>
      </c>
      <c r="D460" s="8" t="str">
        <f>VLOOKUP(E460,$N$6:$O$17,2,FALSE)</f>
        <v>May</v>
      </c>
      <c r="E460" s="8">
        <f>MONTH(B460)</f>
        <v>5</v>
      </c>
      <c r="F460" s="8">
        <f>DAY(B460)</f>
        <v>22</v>
      </c>
      <c r="G460" s="8" t="s">
        <v>27</v>
      </c>
      <c r="H460" s="9">
        <v>2.88</v>
      </c>
      <c r="I460" s="8" t="s">
        <v>30</v>
      </c>
      <c r="J460" s="10">
        <f>H460*K460</f>
        <v>18506.88</v>
      </c>
      <c r="K460" s="16">
        <v>6426</v>
      </c>
    </row>
    <row r="461" spans="2:11" x14ac:dyDescent="0.2">
      <c r="B461" s="11">
        <v>43973</v>
      </c>
      <c r="C461" s="8" t="str">
        <f>VLOOKUP(E461,$N$6:$P$17,3,FALSE)</f>
        <v>Q2</v>
      </c>
      <c r="D461" s="8" t="str">
        <f>VLOOKUP(E461,$N$6:$O$17,2,FALSE)</f>
        <v>May</v>
      </c>
      <c r="E461" s="8">
        <f>MONTH(B461)</f>
        <v>5</v>
      </c>
      <c r="F461" s="8">
        <f>DAY(B461)</f>
        <v>22</v>
      </c>
      <c r="G461" s="8" t="s">
        <v>29</v>
      </c>
      <c r="H461" s="9">
        <v>2.87</v>
      </c>
      <c r="I461" s="8" t="s">
        <v>32</v>
      </c>
      <c r="J461" s="10">
        <f>H461*K461</f>
        <v>14484.890000000001</v>
      </c>
      <c r="K461" s="16">
        <v>5047</v>
      </c>
    </row>
    <row r="462" spans="2:11" x14ac:dyDescent="0.2">
      <c r="B462" s="11">
        <v>43973</v>
      </c>
      <c r="C462" s="8" t="str">
        <f>VLOOKUP(E462,$N$6:$P$17,3,FALSE)</f>
        <v>Q2</v>
      </c>
      <c r="D462" s="8" t="str">
        <f>VLOOKUP(E462,$N$6:$O$17,2,FALSE)</f>
        <v>May</v>
      </c>
      <c r="E462" s="8">
        <f>MONTH(B462)</f>
        <v>5</v>
      </c>
      <c r="F462" s="8">
        <f>DAY(B462)</f>
        <v>22</v>
      </c>
      <c r="G462" s="8" t="s">
        <v>29</v>
      </c>
      <c r="H462" s="9">
        <v>2.83</v>
      </c>
      <c r="I462" s="8" t="s">
        <v>32</v>
      </c>
      <c r="J462" s="10">
        <f>H462*K462</f>
        <v>9605.02</v>
      </c>
      <c r="K462" s="16">
        <v>3394</v>
      </c>
    </row>
    <row r="463" spans="2:11" x14ac:dyDescent="0.2">
      <c r="B463" s="11">
        <v>43974</v>
      </c>
      <c r="C463" s="8" t="str">
        <f>VLOOKUP(E463,$N$6:$P$17,3,FALSE)</f>
        <v>Q2</v>
      </c>
      <c r="D463" s="8" t="str">
        <f>VLOOKUP(E463,$N$6:$O$17,2,FALSE)</f>
        <v>May</v>
      </c>
      <c r="E463" s="8">
        <f>MONTH(B463)</f>
        <v>5</v>
      </c>
      <c r="F463" s="8">
        <f>DAY(B463)</f>
        <v>23</v>
      </c>
      <c r="G463" s="8" t="s">
        <v>27</v>
      </c>
      <c r="H463" s="9">
        <v>2.9</v>
      </c>
      <c r="I463" s="8" t="s">
        <v>32</v>
      </c>
      <c r="J463" s="10">
        <f>H463*K463</f>
        <v>18728.2</v>
      </c>
      <c r="K463" s="16">
        <v>6458</v>
      </c>
    </row>
    <row r="464" spans="2:11" x14ac:dyDescent="0.2">
      <c r="B464" s="11">
        <v>43975</v>
      </c>
      <c r="C464" s="8" t="str">
        <f>VLOOKUP(E464,$N$6:$P$17,3,FALSE)</f>
        <v>Q2</v>
      </c>
      <c r="D464" s="8" t="str">
        <f>VLOOKUP(E464,$N$6:$O$17,2,FALSE)</f>
        <v>May</v>
      </c>
      <c r="E464" s="8">
        <f>MONTH(B464)</f>
        <v>5</v>
      </c>
      <c r="F464" s="8">
        <f>DAY(B464)</f>
        <v>24</v>
      </c>
      <c r="G464" s="8" t="s">
        <v>27</v>
      </c>
      <c r="H464" s="9">
        <v>2.85</v>
      </c>
      <c r="I464" s="8" t="s">
        <v>28</v>
      </c>
      <c r="J464" s="10">
        <f>H464*K464</f>
        <v>11619.45</v>
      </c>
      <c r="K464" s="16">
        <v>4077</v>
      </c>
    </row>
    <row r="465" spans="2:11" x14ac:dyDescent="0.2">
      <c r="B465" s="11">
        <v>43975</v>
      </c>
      <c r="C465" s="8" t="str">
        <f>VLOOKUP(E465,$N$6:$P$17,3,FALSE)</f>
        <v>Q2</v>
      </c>
      <c r="D465" s="8" t="str">
        <f>VLOOKUP(E465,$N$6:$O$17,2,FALSE)</f>
        <v>May</v>
      </c>
      <c r="E465" s="8">
        <f>MONTH(B465)</f>
        <v>5</v>
      </c>
      <c r="F465" s="8">
        <f>DAY(B465)</f>
        <v>24</v>
      </c>
      <c r="G465" s="8" t="s">
        <v>27</v>
      </c>
      <c r="H465" s="9">
        <v>2.93</v>
      </c>
      <c r="I465" s="8" t="s">
        <v>30</v>
      </c>
      <c r="J465" s="10">
        <f>H465*K465</f>
        <v>7533.0300000000007</v>
      </c>
      <c r="K465" s="16">
        <v>2571</v>
      </c>
    </row>
    <row r="466" spans="2:11" x14ac:dyDescent="0.2">
      <c r="B466" s="11">
        <v>43975</v>
      </c>
      <c r="C466" s="8" t="str">
        <f>VLOOKUP(E466,$N$6:$P$17,3,FALSE)</f>
        <v>Q2</v>
      </c>
      <c r="D466" s="8" t="str">
        <f>VLOOKUP(E466,$N$6:$O$17,2,FALSE)</f>
        <v>May</v>
      </c>
      <c r="E466" s="8">
        <f>MONTH(B466)</f>
        <v>5</v>
      </c>
      <c r="F466" s="8">
        <f>DAY(B466)</f>
        <v>24</v>
      </c>
      <c r="G466" s="8" t="s">
        <v>29</v>
      </c>
      <c r="H466" s="9">
        <v>2.84</v>
      </c>
      <c r="I466" s="8" t="s">
        <v>30</v>
      </c>
      <c r="J466" s="10">
        <f>H466*K466</f>
        <v>16540.16</v>
      </c>
      <c r="K466" s="16">
        <v>5824</v>
      </c>
    </row>
    <row r="467" spans="2:11" x14ac:dyDescent="0.2">
      <c r="B467" s="11">
        <v>43975</v>
      </c>
      <c r="C467" s="8" t="str">
        <f>VLOOKUP(E467,$N$6:$P$17,3,FALSE)</f>
        <v>Q2</v>
      </c>
      <c r="D467" s="8" t="str">
        <f>VLOOKUP(E467,$N$6:$O$17,2,FALSE)</f>
        <v>May</v>
      </c>
      <c r="E467" s="8">
        <f>MONTH(B467)</f>
        <v>5</v>
      </c>
      <c r="F467" s="8">
        <f>DAY(B467)</f>
        <v>24</v>
      </c>
      <c r="G467" s="8" t="s">
        <v>27</v>
      </c>
      <c r="H467" s="9">
        <v>2.89</v>
      </c>
      <c r="I467" s="8" t="s">
        <v>30</v>
      </c>
      <c r="J467" s="10">
        <f>H467*K467</f>
        <v>7930.1600000000008</v>
      </c>
      <c r="K467" s="16">
        <v>2744</v>
      </c>
    </row>
    <row r="468" spans="2:11" x14ac:dyDescent="0.2">
      <c r="B468" s="11">
        <v>43975</v>
      </c>
      <c r="C468" s="8" t="str">
        <f>VLOOKUP(E468,$N$6:$P$17,3,FALSE)</f>
        <v>Q2</v>
      </c>
      <c r="D468" s="8" t="str">
        <f>VLOOKUP(E468,$N$6:$O$17,2,FALSE)</f>
        <v>May</v>
      </c>
      <c r="E468" s="8">
        <f>MONTH(B468)</f>
        <v>5</v>
      </c>
      <c r="F468" s="8">
        <f>DAY(B468)</f>
        <v>24</v>
      </c>
      <c r="G468" s="8" t="s">
        <v>27</v>
      </c>
      <c r="H468" s="9">
        <v>2.89</v>
      </c>
      <c r="I468" s="8" t="s">
        <v>31</v>
      </c>
      <c r="J468" s="10">
        <f>H468*K468</f>
        <v>14213.02</v>
      </c>
      <c r="K468" s="16">
        <v>4918</v>
      </c>
    </row>
    <row r="469" spans="2:11" x14ac:dyDescent="0.2">
      <c r="B469" s="11">
        <v>43975</v>
      </c>
      <c r="C469" s="8" t="str">
        <f>VLOOKUP(E469,$N$6:$P$17,3,FALSE)</f>
        <v>Q2</v>
      </c>
      <c r="D469" s="8" t="str">
        <f>VLOOKUP(E469,$N$6:$O$17,2,FALSE)</f>
        <v>May</v>
      </c>
      <c r="E469" s="8">
        <f>MONTH(B469)</f>
        <v>5</v>
      </c>
      <c r="F469" s="8">
        <f>DAY(B469)</f>
        <v>24</v>
      </c>
      <c r="G469" s="8" t="s">
        <v>27</v>
      </c>
      <c r="H469" s="9">
        <v>2.93</v>
      </c>
      <c r="I469" s="8" t="s">
        <v>31</v>
      </c>
      <c r="J469" s="10">
        <f>H469*K469</f>
        <v>15707.730000000001</v>
      </c>
      <c r="K469" s="16">
        <v>5361</v>
      </c>
    </row>
    <row r="470" spans="2:11" x14ac:dyDescent="0.2">
      <c r="B470" s="11">
        <v>43976</v>
      </c>
      <c r="C470" s="8" t="str">
        <f>VLOOKUP(E470,$N$6:$P$17,3,FALSE)</f>
        <v>Q2</v>
      </c>
      <c r="D470" s="8" t="str">
        <f>VLOOKUP(E470,$N$6:$O$17,2,FALSE)</f>
        <v>May</v>
      </c>
      <c r="E470" s="8">
        <f>MONTH(B470)</f>
        <v>5</v>
      </c>
      <c r="F470" s="8">
        <f>DAY(B470)</f>
        <v>25</v>
      </c>
      <c r="G470" s="8" t="s">
        <v>27</v>
      </c>
      <c r="H470" s="9">
        <v>2.87</v>
      </c>
      <c r="I470" s="8" t="s">
        <v>32</v>
      </c>
      <c r="J470" s="10">
        <f>H470*K470</f>
        <v>16275.77</v>
      </c>
      <c r="K470" s="16">
        <v>5671</v>
      </c>
    </row>
    <row r="471" spans="2:11" x14ac:dyDescent="0.2">
      <c r="B471" s="11">
        <v>43976</v>
      </c>
      <c r="C471" s="8" t="str">
        <f>VLOOKUP(E471,$N$6:$P$17,3,FALSE)</f>
        <v>Q2</v>
      </c>
      <c r="D471" s="8" t="str">
        <f>VLOOKUP(E471,$N$6:$O$17,2,FALSE)</f>
        <v>May</v>
      </c>
      <c r="E471" s="8">
        <f>MONTH(B471)</f>
        <v>5</v>
      </c>
      <c r="F471" s="8">
        <f>DAY(B471)</f>
        <v>25</v>
      </c>
      <c r="G471" s="8" t="s">
        <v>27</v>
      </c>
      <c r="H471" s="9">
        <v>2.87</v>
      </c>
      <c r="I471" s="8" t="s">
        <v>32</v>
      </c>
      <c r="J471" s="10">
        <f>H471*K471</f>
        <v>13156.08</v>
      </c>
      <c r="K471" s="16">
        <v>4584</v>
      </c>
    </row>
    <row r="472" spans="2:11" x14ac:dyDescent="0.2">
      <c r="B472" s="11">
        <v>43976</v>
      </c>
      <c r="C472" s="8" t="str">
        <f>VLOOKUP(E472,$N$6:$P$17,3,FALSE)</f>
        <v>Q2</v>
      </c>
      <c r="D472" s="8" t="str">
        <f>VLOOKUP(E472,$N$6:$O$17,2,FALSE)</f>
        <v>May</v>
      </c>
      <c r="E472" s="8">
        <f>MONTH(B472)</f>
        <v>5</v>
      </c>
      <c r="F472" s="8">
        <f>DAY(B472)</f>
        <v>25</v>
      </c>
      <c r="G472" s="8" t="s">
        <v>29</v>
      </c>
      <c r="H472" s="9">
        <v>2.85</v>
      </c>
      <c r="I472" s="8" t="s">
        <v>31</v>
      </c>
      <c r="J472" s="10">
        <f>H472*K472</f>
        <v>7583.85</v>
      </c>
      <c r="K472" s="16">
        <v>2661</v>
      </c>
    </row>
    <row r="473" spans="2:11" x14ac:dyDescent="0.2">
      <c r="B473" s="11">
        <v>43977</v>
      </c>
      <c r="C473" s="8" t="str">
        <f>VLOOKUP(E473,$N$6:$P$17,3,FALSE)</f>
        <v>Q2</v>
      </c>
      <c r="D473" s="8" t="str">
        <f>VLOOKUP(E473,$N$6:$O$17,2,FALSE)</f>
        <v>May</v>
      </c>
      <c r="E473" s="8">
        <f>MONTH(B473)</f>
        <v>5</v>
      </c>
      <c r="F473" s="8">
        <f>DAY(B473)</f>
        <v>26</v>
      </c>
      <c r="G473" s="8" t="s">
        <v>29</v>
      </c>
      <c r="H473" s="9">
        <v>2.86</v>
      </c>
      <c r="I473" s="8" t="s">
        <v>28</v>
      </c>
      <c r="J473" s="10">
        <f>H473*K473</f>
        <v>7767.7599999999993</v>
      </c>
      <c r="K473" s="16">
        <v>2716</v>
      </c>
    </row>
    <row r="474" spans="2:11" x14ac:dyDescent="0.2">
      <c r="B474" s="11">
        <v>43977</v>
      </c>
      <c r="C474" s="8" t="str">
        <f>VLOOKUP(E474,$N$6:$P$17,3,FALSE)</f>
        <v>Q2</v>
      </c>
      <c r="D474" s="8" t="str">
        <f>VLOOKUP(E474,$N$6:$O$17,2,FALSE)</f>
        <v>May</v>
      </c>
      <c r="E474" s="8">
        <f>MONTH(B474)</f>
        <v>5</v>
      </c>
      <c r="F474" s="8">
        <f>DAY(B474)</f>
        <v>26</v>
      </c>
      <c r="G474" s="8" t="s">
        <v>27</v>
      </c>
      <c r="H474" s="9">
        <v>2.9</v>
      </c>
      <c r="I474" s="8" t="s">
        <v>30</v>
      </c>
      <c r="J474" s="10">
        <f>H474*K474</f>
        <v>14897.3</v>
      </c>
      <c r="K474" s="16">
        <v>5137</v>
      </c>
    </row>
    <row r="475" spans="2:11" x14ac:dyDescent="0.2">
      <c r="B475" s="11">
        <v>43977</v>
      </c>
      <c r="C475" s="8" t="str">
        <f>VLOOKUP(E475,$N$6:$P$17,3,FALSE)</f>
        <v>Q2</v>
      </c>
      <c r="D475" s="8" t="str">
        <f>VLOOKUP(E475,$N$6:$O$17,2,FALSE)</f>
        <v>May</v>
      </c>
      <c r="E475" s="8">
        <f>MONTH(B475)</f>
        <v>5</v>
      </c>
      <c r="F475" s="8">
        <f>DAY(B475)</f>
        <v>26</v>
      </c>
      <c r="G475" s="8" t="s">
        <v>29</v>
      </c>
      <c r="H475" s="9">
        <v>2.83</v>
      </c>
      <c r="I475" s="8" t="s">
        <v>32</v>
      </c>
      <c r="J475" s="10">
        <f>H475*K475</f>
        <v>8591.880000000001</v>
      </c>
      <c r="K475" s="16">
        <v>3036</v>
      </c>
    </row>
    <row r="476" spans="2:11" x14ac:dyDescent="0.2">
      <c r="B476" s="11">
        <v>43977</v>
      </c>
      <c r="C476" s="8" t="str">
        <f>VLOOKUP(E476,$N$6:$P$17,3,FALSE)</f>
        <v>Q2</v>
      </c>
      <c r="D476" s="8" t="str">
        <f>VLOOKUP(E476,$N$6:$O$17,2,FALSE)</f>
        <v>May</v>
      </c>
      <c r="E476" s="8">
        <f>MONTH(B476)</f>
        <v>5</v>
      </c>
      <c r="F476" s="8">
        <f>DAY(B476)</f>
        <v>26</v>
      </c>
      <c r="G476" s="8" t="s">
        <v>29</v>
      </c>
      <c r="H476" s="9">
        <v>2.8</v>
      </c>
      <c r="I476" s="8" t="s">
        <v>32</v>
      </c>
      <c r="J476" s="10">
        <f>H476*K476</f>
        <v>10497.199999999999</v>
      </c>
      <c r="K476" s="16">
        <v>3749</v>
      </c>
    </row>
    <row r="477" spans="2:11" x14ac:dyDescent="0.2">
      <c r="B477" s="11">
        <v>43977</v>
      </c>
      <c r="C477" s="8" t="str">
        <f>VLOOKUP(E477,$N$6:$P$17,3,FALSE)</f>
        <v>Q2</v>
      </c>
      <c r="D477" s="8" t="str">
        <f>VLOOKUP(E477,$N$6:$O$17,2,FALSE)</f>
        <v>May</v>
      </c>
      <c r="E477" s="8">
        <f>MONTH(B477)</f>
        <v>5</v>
      </c>
      <c r="F477" s="8">
        <f>DAY(B477)</f>
        <v>26</v>
      </c>
      <c r="G477" s="8" t="s">
        <v>27</v>
      </c>
      <c r="H477" s="9">
        <v>2.89</v>
      </c>
      <c r="I477" s="8" t="s">
        <v>31</v>
      </c>
      <c r="J477" s="10">
        <f>H477*K477</f>
        <v>8771.15</v>
      </c>
      <c r="K477" s="16">
        <v>3035</v>
      </c>
    </row>
    <row r="478" spans="2:11" x14ac:dyDescent="0.2">
      <c r="B478" s="11">
        <v>43977</v>
      </c>
      <c r="C478" s="8" t="str">
        <f>VLOOKUP(E478,$N$6:$P$17,3,FALSE)</f>
        <v>Q2</v>
      </c>
      <c r="D478" s="8" t="str">
        <f>VLOOKUP(E478,$N$6:$O$17,2,FALSE)</f>
        <v>May</v>
      </c>
      <c r="E478" s="8">
        <f>MONTH(B478)</f>
        <v>5</v>
      </c>
      <c r="F478" s="8">
        <f>DAY(B478)</f>
        <v>26</v>
      </c>
      <c r="G478" s="8" t="s">
        <v>29</v>
      </c>
      <c r="H478" s="9">
        <v>2.88</v>
      </c>
      <c r="I478" s="8" t="s">
        <v>31</v>
      </c>
      <c r="J478" s="10">
        <f>H478*K478</f>
        <v>13227.84</v>
      </c>
      <c r="K478" s="16">
        <v>4593</v>
      </c>
    </row>
    <row r="479" spans="2:11" x14ac:dyDescent="0.2">
      <c r="B479" s="11">
        <v>43977</v>
      </c>
      <c r="C479" s="8" t="str">
        <f>VLOOKUP(E479,$N$6:$P$17,3,FALSE)</f>
        <v>Q2</v>
      </c>
      <c r="D479" s="8" t="str">
        <f>VLOOKUP(E479,$N$6:$O$17,2,FALSE)</f>
        <v>May</v>
      </c>
      <c r="E479" s="8">
        <f>MONTH(B479)</f>
        <v>5</v>
      </c>
      <c r="F479" s="8">
        <f>DAY(B479)</f>
        <v>26</v>
      </c>
      <c r="G479" s="8" t="s">
        <v>29</v>
      </c>
      <c r="H479" s="9">
        <v>2.85</v>
      </c>
      <c r="I479" s="8" t="s">
        <v>31</v>
      </c>
      <c r="J479" s="10">
        <f>H479*K479</f>
        <v>12619.800000000001</v>
      </c>
      <c r="K479" s="16">
        <v>4428</v>
      </c>
    </row>
    <row r="480" spans="2:11" x14ac:dyDescent="0.2">
      <c r="B480" s="11">
        <v>43978</v>
      </c>
      <c r="C480" s="8" t="str">
        <f>VLOOKUP(E480,$N$6:$P$17,3,FALSE)</f>
        <v>Q2</v>
      </c>
      <c r="D480" s="8" t="str">
        <f>VLOOKUP(E480,$N$6:$O$17,2,FALSE)</f>
        <v>May</v>
      </c>
      <c r="E480" s="8">
        <f>MONTH(B480)</f>
        <v>5</v>
      </c>
      <c r="F480" s="8">
        <f>DAY(B480)</f>
        <v>27</v>
      </c>
      <c r="G480" s="8" t="s">
        <v>27</v>
      </c>
      <c r="H480" s="9">
        <v>2.87</v>
      </c>
      <c r="I480" s="8" t="s">
        <v>30</v>
      </c>
      <c r="J480" s="10">
        <f>H480*K480</f>
        <v>10346.35</v>
      </c>
      <c r="K480" s="16">
        <v>3605</v>
      </c>
    </row>
    <row r="481" spans="2:11" x14ac:dyDescent="0.2">
      <c r="B481" s="11">
        <v>43978</v>
      </c>
      <c r="C481" s="8" t="str">
        <f>VLOOKUP(E481,$N$6:$P$17,3,FALSE)</f>
        <v>Q2</v>
      </c>
      <c r="D481" s="8" t="str">
        <f>VLOOKUP(E481,$N$6:$O$17,2,FALSE)</f>
        <v>May</v>
      </c>
      <c r="E481" s="8">
        <f>MONTH(B481)</f>
        <v>5</v>
      </c>
      <c r="F481" s="8">
        <f>DAY(B481)</f>
        <v>27</v>
      </c>
      <c r="G481" s="8" t="s">
        <v>27</v>
      </c>
      <c r="H481" s="9">
        <v>2.91</v>
      </c>
      <c r="I481" s="8" t="s">
        <v>30</v>
      </c>
      <c r="J481" s="10">
        <f>H481*K481</f>
        <v>11817.51</v>
      </c>
      <c r="K481" s="16">
        <v>4061</v>
      </c>
    </row>
    <row r="482" spans="2:11" x14ac:dyDescent="0.2">
      <c r="B482" s="11">
        <v>43978</v>
      </c>
      <c r="C482" s="8" t="str">
        <f>VLOOKUP(E482,$N$6:$P$17,3,FALSE)</f>
        <v>Q2</v>
      </c>
      <c r="D482" s="8" t="str">
        <f>VLOOKUP(E482,$N$6:$O$17,2,FALSE)</f>
        <v>May</v>
      </c>
      <c r="E482" s="8">
        <f>MONTH(B482)</f>
        <v>5</v>
      </c>
      <c r="F482" s="8">
        <f>DAY(B482)</f>
        <v>27</v>
      </c>
      <c r="G482" s="8" t="s">
        <v>27</v>
      </c>
      <c r="H482" s="9">
        <v>2.87</v>
      </c>
      <c r="I482" s="8" t="s">
        <v>32</v>
      </c>
      <c r="J482" s="10">
        <f>H482*K482</f>
        <v>16479.54</v>
      </c>
      <c r="K482" s="16">
        <v>5742</v>
      </c>
    </row>
    <row r="483" spans="2:11" x14ac:dyDescent="0.2">
      <c r="B483" s="11">
        <v>43978</v>
      </c>
      <c r="C483" s="8" t="str">
        <f>VLOOKUP(E483,$N$6:$P$17,3,FALSE)</f>
        <v>Q2</v>
      </c>
      <c r="D483" s="8" t="str">
        <f>VLOOKUP(E483,$N$6:$O$17,2,FALSE)</f>
        <v>May</v>
      </c>
      <c r="E483" s="8">
        <f>MONTH(B483)</f>
        <v>5</v>
      </c>
      <c r="F483" s="8">
        <f>DAY(B483)</f>
        <v>27</v>
      </c>
      <c r="G483" s="8" t="s">
        <v>27</v>
      </c>
      <c r="H483" s="9">
        <v>2.94</v>
      </c>
      <c r="I483" s="8" t="s">
        <v>31</v>
      </c>
      <c r="J483" s="10">
        <f>H483*K483</f>
        <v>7632.24</v>
      </c>
      <c r="K483" s="16">
        <v>2596</v>
      </c>
    </row>
    <row r="484" spans="2:11" x14ac:dyDescent="0.2">
      <c r="B484" s="11">
        <v>43978</v>
      </c>
      <c r="C484" s="8" t="str">
        <f>VLOOKUP(E484,$N$6:$P$17,3,FALSE)</f>
        <v>Q2</v>
      </c>
      <c r="D484" s="8" t="str">
        <f>VLOOKUP(E484,$N$6:$O$17,2,FALSE)</f>
        <v>May</v>
      </c>
      <c r="E484" s="8">
        <f>MONTH(B484)</f>
        <v>5</v>
      </c>
      <c r="F484" s="8">
        <f>DAY(B484)</f>
        <v>27</v>
      </c>
      <c r="G484" s="8" t="s">
        <v>29</v>
      </c>
      <c r="H484" s="9">
        <v>2.83</v>
      </c>
      <c r="I484" s="8" t="s">
        <v>31</v>
      </c>
      <c r="J484" s="10">
        <f>H484*K484</f>
        <v>17659.2</v>
      </c>
      <c r="K484" s="16">
        <v>6240</v>
      </c>
    </row>
    <row r="485" spans="2:11" x14ac:dyDescent="0.2">
      <c r="B485" s="11">
        <v>43979</v>
      </c>
      <c r="C485" s="8" t="str">
        <f>VLOOKUP(E485,$N$6:$P$17,3,FALSE)</f>
        <v>Q2</v>
      </c>
      <c r="D485" s="8" t="str">
        <f>VLOOKUP(E485,$N$6:$O$17,2,FALSE)</f>
        <v>May</v>
      </c>
      <c r="E485" s="8">
        <f>MONTH(B485)</f>
        <v>5</v>
      </c>
      <c r="F485" s="8">
        <f>DAY(B485)</f>
        <v>28</v>
      </c>
      <c r="G485" s="8" t="s">
        <v>27</v>
      </c>
      <c r="H485" s="9">
        <v>2.88</v>
      </c>
      <c r="I485" s="8" t="s">
        <v>28</v>
      </c>
      <c r="J485" s="10">
        <f>H485*K485</f>
        <v>12905.279999999999</v>
      </c>
      <c r="K485" s="16">
        <v>4481</v>
      </c>
    </row>
    <row r="486" spans="2:11" x14ac:dyDescent="0.2">
      <c r="B486" s="11">
        <v>43979</v>
      </c>
      <c r="C486" s="8" t="str">
        <f>VLOOKUP(E486,$N$6:$P$17,3,FALSE)</f>
        <v>Q2</v>
      </c>
      <c r="D486" s="8" t="str">
        <f>VLOOKUP(E486,$N$6:$O$17,2,FALSE)</f>
        <v>May</v>
      </c>
      <c r="E486" s="8">
        <f>MONTH(B486)</f>
        <v>5</v>
      </c>
      <c r="F486" s="8">
        <f>DAY(B486)</f>
        <v>28</v>
      </c>
      <c r="G486" s="8" t="s">
        <v>29</v>
      </c>
      <c r="H486" s="9">
        <v>2.88</v>
      </c>
      <c r="I486" s="8" t="s">
        <v>32</v>
      </c>
      <c r="J486" s="10">
        <f>H486*K486</f>
        <v>11033.279999999999</v>
      </c>
      <c r="K486" s="16">
        <v>3831</v>
      </c>
    </row>
    <row r="487" spans="2:11" x14ac:dyDescent="0.2">
      <c r="B487" s="11">
        <v>43979</v>
      </c>
      <c r="C487" s="8" t="str">
        <f>VLOOKUP(E487,$N$6:$P$17,3,FALSE)</f>
        <v>Q2</v>
      </c>
      <c r="D487" s="8" t="str">
        <f>VLOOKUP(E487,$N$6:$O$17,2,FALSE)</f>
        <v>May</v>
      </c>
      <c r="E487" s="8">
        <f>MONTH(B487)</f>
        <v>5</v>
      </c>
      <c r="F487" s="8">
        <f>DAY(B487)</f>
        <v>28</v>
      </c>
      <c r="G487" s="8" t="s">
        <v>27</v>
      </c>
      <c r="H487" s="9">
        <v>2.86</v>
      </c>
      <c r="I487" s="8" t="s">
        <v>32</v>
      </c>
      <c r="J487" s="10">
        <f>H487*K487</f>
        <v>11711.699999999999</v>
      </c>
      <c r="K487" s="16">
        <v>4095</v>
      </c>
    </row>
    <row r="488" spans="2:11" x14ac:dyDescent="0.2">
      <c r="B488" s="11">
        <v>43979</v>
      </c>
      <c r="C488" s="8" t="str">
        <f>VLOOKUP(E488,$N$6:$P$17,3,FALSE)</f>
        <v>Q2</v>
      </c>
      <c r="D488" s="8" t="str">
        <f>VLOOKUP(E488,$N$6:$O$17,2,FALSE)</f>
        <v>May</v>
      </c>
      <c r="E488" s="8">
        <f>MONTH(B488)</f>
        <v>5</v>
      </c>
      <c r="F488" s="8">
        <f>DAY(B488)</f>
        <v>28</v>
      </c>
      <c r="G488" s="8" t="s">
        <v>27</v>
      </c>
      <c r="H488" s="9">
        <v>2.83</v>
      </c>
      <c r="I488" s="8" t="s">
        <v>32</v>
      </c>
      <c r="J488" s="10">
        <f>H488*K488</f>
        <v>14070.76</v>
      </c>
      <c r="K488" s="16">
        <v>4972</v>
      </c>
    </row>
    <row r="489" spans="2:11" x14ac:dyDescent="0.2">
      <c r="B489" s="11">
        <v>43979</v>
      </c>
      <c r="C489" s="8" t="str">
        <f>VLOOKUP(E489,$N$6:$P$17,3,FALSE)</f>
        <v>Q2</v>
      </c>
      <c r="D489" s="8" t="str">
        <f>VLOOKUP(E489,$N$6:$O$17,2,FALSE)</f>
        <v>May</v>
      </c>
      <c r="E489" s="8">
        <f>MONTH(B489)</f>
        <v>5</v>
      </c>
      <c r="F489" s="8">
        <f>DAY(B489)</f>
        <v>28</v>
      </c>
      <c r="G489" s="8" t="s">
        <v>27</v>
      </c>
      <c r="H489" s="9">
        <v>2.85</v>
      </c>
      <c r="I489" s="8" t="s">
        <v>31</v>
      </c>
      <c r="J489" s="10">
        <f>H489*K489</f>
        <v>12058.35</v>
      </c>
      <c r="K489" s="16">
        <v>4231</v>
      </c>
    </row>
    <row r="490" spans="2:11" x14ac:dyDescent="0.2">
      <c r="B490" s="11">
        <v>43980</v>
      </c>
      <c r="C490" s="8" t="str">
        <f>VLOOKUP(E490,$N$6:$P$17,3,FALSE)</f>
        <v>Q2</v>
      </c>
      <c r="D490" s="8" t="str">
        <f>VLOOKUP(E490,$N$6:$O$17,2,FALSE)</f>
        <v>May</v>
      </c>
      <c r="E490" s="8">
        <f>MONTH(B490)</f>
        <v>5</v>
      </c>
      <c r="F490" s="8">
        <f>DAY(B490)</f>
        <v>29</v>
      </c>
      <c r="G490" s="8" t="s">
        <v>27</v>
      </c>
      <c r="H490" s="9">
        <v>2.9</v>
      </c>
      <c r="I490" s="8" t="s">
        <v>28</v>
      </c>
      <c r="J490" s="10">
        <f>H490*K490</f>
        <v>13992.5</v>
      </c>
      <c r="K490" s="16">
        <v>4825</v>
      </c>
    </row>
    <row r="491" spans="2:11" x14ac:dyDescent="0.2">
      <c r="B491" s="11">
        <v>43980</v>
      </c>
      <c r="C491" s="8" t="str">
        <f>VLOOKUP(E491,$N$6:$P$17,3,FALSE)</f>
        <v>Q2</v>
      </c>
      <c r="D491" s="8" t="str">
        <f>VLOOKUP(E491,$N$6:$O$17,2,FALSE)</f>
        <v>May</v>
      </c>
      <c r="E491" s="8">
        <f>MONTH(B491)</f>
        <v>5</v>
      </c>
      <c r="F491" s="8">
        <f>DAY(B491)</f>
        <v>29</v>
      </c>
      <c r="G491" s="8" t="s">
        <v>27</v>
      </c>
      <c r="H491" s="9">
        <v>2.86</v>
      </c>
      <c r="I491" s="8" t="s">
        <v>30</v>
      </c>
      <c r="J491" s="10">
        <f>H491*K491</f>
        <v>11583</v>
      </c>
      <c r="K491" s="16">
        <v>4050</v>
      </c>
    </row>
    <row r="492" spans="2:11" x14ac:dyDescent="0.2">
      <c r="B492" s="11">
        <v>43980</v>
      </c>
      <c r="C492" s="8" t="str">
        <f>VLOOKUP(E492,$N$6:$P$17,3,FALSE)</f>
        <v>Q2</v>
      </c>
      <c r="D492" s="8" t="str">
        <f>VLOOKUP(E492,$N$6:$O$17,2,FALSE)</f>
        <v>May</v>
      </c>
      <c r="E492" s="8">
        <f>MONTH(B492)</f>
        <v>5</v>
      </c>
      <c r="F492" s="8">
        <f>DAY(B492)</f>
        <v>29</v>
      </c>
      <c r="G492" s="8" t="s">
        <v>27</v>
      </c>
      <c r="H492" s="9">
        <v>2.91</v>
      </c>
      <c r="I492" s="8" t="s">
        <v>30</v>
      </c>
      <c r="J492" s="10">
        <f>H492*K492</f>
        <v>12611.94</v>
      </c>
      <c r="K492" s="16">
        <v>4334</v>
      </c>
    </row>
    <row r="493" spans="2:11" x14ac:dyDescent="0.2">
      <c r="B493" s="11">
        <v>43980</v>
      </c>
      <c r="C493" s="8" t="str">
        <f>VLOOKUP(E493,$N$6:$P$17,3,FALSE)</f>
        <v>Q2</v>
      </c>
      <c r="D493" s="8" t="str">
        <f>VLOOKUP(E493,$N$6:$O$17,2,FALSE)</f>
        <v>May</v>
      </c>
      <c r="E493" s="8">
        <f>MONTH(B493)</f>
        <v>5</v>
      </c>
      <c r="F493" s="8">
        <f>DAY(B493)</f>
        <v>29</v>
      </c>
      <c r="G493" s="8" t="s">
        <v>27</v>
      </c>
      <c r="H493" s="9">
        <v>2.9</v>
      </c>
      <c r="I493" s="8" t="s">
        <v>32</v>
      </c>
      <c r="J493" s="10">
        <f>H493*K493</f>
        <v>17452.2</v>
      </c>
      <c r="K493" s="16">
        <v>6018</v>
      </c>
    </row>
    <row r="494" spans="2:11" x14ac:dyDescent="0.2">
      <c r="B494" s="11">
        <v>43980</v>
      </c>
      <c r="C494" s="8" t="str">
        <f>VLOOKUP(E494,$N$6:$P$17,3,FALSE)</f>
        <v>Q2</v>
      </c>
      <c r="D494" s="8" t="str">
        <f>VLOOKUP(E494,$N$6:$O$17,2,FALSE)</f>
        <v>May</v>
      </c>
      <c r="E494" s="8">
        <f>MONTH(B494)</f>
        <v>5</v>
      </c>
      <c r="F494" s="8">
        <f>DAY(B494)</f>
        <v>29</v>
      </c>
      <c r="G494" s="8" t="s">
        <v>27</v>
      </c>
      <c r="H494" s="9">
        <v>2.85</v>
      </c>
      <c r="I494" s="8" t="s">
        <v>31</v>
      </c>
      <c r="J494" s="10">
        <f>H494*K494</f>
        <v>11573.85</v>
      </c>
      <c r="K494" s="16">
        <v>4061</v>
      </c>
    </row>
    <row r="495" spans="2:11" x14ac:dyDescent="0.2">
      <c r="B495" s="11">
        <v>43981</v>
      </c>
      <c r="C495" s="8" t="str">
        <f>VLOOKUP(E495,$N$6:$P$17,3,FALSE)</f>
        <v>Q2</v>
      </c>
      <c r="D495" s="8" t="str">
        <f>VLOOKUP(E495,$N$6:$O$17,2,FALSE)</f>
        <v>May</v>
      </c>
      <c r="E495" s="8">
        <f>MONTH(B495)</f>
        <v>5</v>
      </c>
      <c r="F495" s="8">
        <f>DAY(B495)</f>
        <v>30</v>
      </c>
      <c r="G495" s="8" t="s">
        <v>27</v>
      </c>
      <c r="H495" s="9">
        <v>2.87</v>
      </c>
      <c r="I495" s="8" t="s">
        <v>28</v>
      </c>
      <c r="J495" s="10">
        <f>H495*K495</f>
        <v>15256.92</v>
      </c>
      <c r="K495" s="16">
        <v>5316</v>
      </c>
    </row>
    <row r="496" spans="2:11" x14ac:dyDescent="0.2">
      <c r="B496" s="11">
        <v>43981</v>
      </c>
      <c r="C496" s="8" t="str">
        <f>VLOOKUP(E496,$N$6:$P$17,3,FALSE)</f>
        <v>Q2</v>
      </c>
      <c r="D496" s="8" t="str">
        <f>VLOOKUP(E496,$N$6:$O$17,2,FALSE)</f>
        <v>May</v>
      </c>
      <c r="E496" s="8">
        <f>MONTH(B496)</f>
        <v>5</v>
      </c>
      <c r="F496" s="8">
        <f>DAY(B496)</f>
        <v>30</v>
      </c>
      <c r="G496" s="8" t="s">
        <v>27</v>
      </c>
      <c r="H496" s="9">
        <v>2.91</v>
      </c>
      <c r="I496" s="8" t="s">
        <v>28</v>
      </c>
      <c r="J496" s="10">
        <f>H496*K496</f>
        <v>11977.560000000001</v>
      </c>
      <c r="K496" s="16">
        <v>4116</v>
      </c>
    </row>
    <row r="497" spans="2:11" x14ac:dyDescent="0.2">
      <c r="B497" s="11">
        <v>43981</v>
      </c>
      <c r="C497" s="8" t="str">
        <f>VLOOKUP(E497,$N$6:$P$17,3,FALSE)</f>
        <v>Q2</v>
      </c>
      <c r="D497" s="8" t="str">
        <f>VLOOKUP(E497,$N$6:$O$17,2,FALSE)</f>
        <v>May</v>
      </c>
      <c r="E497" s="8">
        <f>MONTH(B497)</f>
        <v>5</v>
      </c>
      <c r="F497" s="8">
        <f>DAY(B497)</f>
        <v>30</v>
      </c>
      <c r="G497" s="8" t="s">
        <v>27</v>
      </c>
      <c r="H497" s="9">
        <v>2.9</v>
      </c>
      <c r="I497" s="8" t="s">
        <v>28</v>
      </c>
      <c r="J497" s="10">
        <f>H497*K497</f>
        <v>9413.4</v>
      </c>
      <c r="K497" s="16">
        <v>3246</v>
      </c>
    </row>
    <row r="498" spans="2:11" x14ac:dyDescent="0.2">
      <c r="B498" s="11">
        <v>43981</v>
      </c>
      <c r="C498" s="8" t="str">
        <f>VLOOKUP(E498,$N$6:$P$17,3,FALSE)</f>
        <v>Q2</v>
      </c>
      <c r="D498" s="8" t="str">
        <f>VLOOKUP(E498,$N$6:$O$17,2,FALSE)</f>
        <v>May</v>
      </c>
      <c r="E498" s="8">
        <f>MONTH(B498)</f>
        <v>5</v>
      </c>
      <c r="F498" s="8">
        <f>DAY(B498)</f>
        <v>30</v>
      </c>
      <c r="G498" s="8" t="s">
        <v>27</v>
      </c>
      <c r="H498" s="9">
        <v>2.9</v>
      </c>
      <c r="I498" s="8" t="s">
        <v>28</v>
      </c>
      <c r="J498" s="10">
        <f>H498*K498</f>
        <v>13357.4</v>
      </c>
      <c r="K498" s="16">
        <v>4606</v>
      </c>
    </row>
    <row r="499" spans="2:11" x14ac:dyDescent="0.2">
      <c r="B499" s="11">
        <v>43982</v>
      </c>
      <c r="C499" s="8" t="str">
        <f>VLOOKUP(E499,$N$6:$P$17,3,FALSE)</f>
        <v>Q2</v>
      </c>
      <c r="D499" s="8" t="str">
        <f>VLOOKUP(E499,$N$6:$O$17,2,FALSE)</f>
        <v>May</v>
      </c>
      <c r="E499" s="8">
        <f>MONTH(B499)</f>
        <v>5</v>
      </c>
      <c r="F499" s="8">
        <f>DAY(B499)</f>
        <v>31</v>
      </c>
      <c r="G499" s="8" t="s">
        <v>29</v>
      </c>
      <c r="H499" s="9">
        <v>2.87</v>
      </c>
      <c r="I499" s="8" t="s">
        <v>30</v>
      </c>
      <c r="J499" s="10">
        <f>H499*K499</f>
        <v>8093.4000000000005</v>
      </c>
      <c r="K499" s="16">
        <v>2820</v>
      </c>
    </row>
    <row r="500" spans="2:11" x14ac:dyDescent="0.2">
      <c r="B500" s="11">
        <v>43982</v>
      </c>
      <c r="C500" s="8" t="str">
        <f>VLOOKUP(E500,$N$6:$P$17,3,FALSE)</f>
        <v>Q2</v>
      </c>
      <c r="D500" s="8" t="str">
        <f>VLOOKUP(E500,$N$6:$O$17,2,FALSE)</f>
        <v>May</v>
      </c>
      <c r="E500" s="8">
        <f>MONTH(B500)</f>
        <v>5</v>
      </c>
      <c r="F500" s="8">
        <f>DAY(B500)</f>
        <v>31</v>
      </c>
      <c r="G500" s="8" t="s">
        <v>27</v>
      </c>
      <c r="H500" s="9">
        <v>2.89</v>
      </c>
      <c r="I500" s="8" t="s">
        <v>30</v>
      </c>
      <c r="J500" s="10">
        <f>H500*K500</f>
        <v>13548.32</v>
      </c>
      <c r="K500" s="16">
        <v>4688</v>
      </c>
    </row>
    <row r="501" spans="2:11" x14ac:dyDescent="0.2">
      <c r="B501" s="11">
        <v>43982</v>
      </c>
      <c r="C501" s="8" t="str">
        <f>VLOOKUP(E501,$N$6:$P$17,3,FALSE)</f>
        <v>Q2</v>
      </c>
      <c r="D501" s="8" t="str">
        <f>VLOOKUP(E501,$N$6:$O$17,2,FALSE)</f>
        <v>May</v>
      </c>
      <c r="E501" s="8">
        <f>MONTH(B501)</f>
        <v>5</v>
      </c>
      <c r="F501" s="8">
        <f>DAY(B501)</f>
        <v>31</v>
      </c>
      <c r="G501" s="8" t="s">
        <v>27</v>
      </c>
      <c r="H501" s="9">
        <v>2.91</v>
      </c>
      <c r="I501" s="8" t="s">
        <v>30</v>
      </c>
      <c r="J501" s="10">
        <f>H501*K501</f>
        <v>16051.560000000001</v>
      </c>
      <c r="K501" s="16">
        <v>5516</v>
      </c>
    </row>
    <row r="502" spans="2:11" x14ac:dyDescent="0.2">
      <c r="B502" s="11">
        <v>43982</v>
      </c>
      <c r="C502" s="8" t="str">
        <f>VLOOKUP(E502,$N$6:$P$17,3,FALSE)</f>
        <v>Q2</v>
      </c>
      <c r="D502" s="8" t="str">
        <f>VLOOKUP(E502,$N$6:$O$17,2,FALSE)</f>
        <v>May</v>
      </c>
      <c r="E502" s="8">
        <f>MONTH(B502)</f>
        <v>5</v>
      </c>
      <c r="F502" s="8">
        <f>DAY(B502)</f>
        <v>31</v>
      </c>
      <c r="G502" s="8" t="s">
        <v>27</v>
      </c>
      <c r="H502" s="9">
        <v>2.84</v>
      </c>
      <c r="I502" s="8" t="s">
        <v>32</v>
      </c>
      <c r="J502" s="10">
        <f>H502*K502</f>
        <v>9272.6</v>
      </c>
      <c r="K502" s="16">
        <v>3265</v>
      </c>
    </row>
    <row r="503" spans="2:11" x14ac:dyDescent="0.2">
      <c r="B503" s="11">
        <v>43983</v>
      </c>
      <c r="C503" s="8" t="str">
        <f>VLOOKUP(E503,$N$6:$P$17,3,FALSE)</f>
        <v>Q2</v>
      </c>
      <c r="D503" s="8" t="str">
        <f>VLOOKUP(E503,$N$6:$O$17,2,FALSE)</f>
        <v>June</v>
      </c>
      <c r="E503" s="8">
        <f>MONTH(B503)</f>
        <v>6</v>
      </c>
      <c r="F503" s="8">
        <f>DAY(B503)</f>
        <v>1</v>
      </c>
      <c r="G503" s="8" t="s">
        <v>27</v>
      </c>
      <c r="H503" s="9">
        <v>2.93</v>
      </c>
      <c r="I503" s="8" t="s">
        <v>28</v>
      </c>
      <c r="J503" s="10">
        <f>H503*K503</f>
        <v>14749.62</v>
      </c>
      <c r="K503" s="16">
        <v>5034</v>
      </c>
    </row>
    <row r="504" spans="2:11" x14ac:dyDescent="0.2">
      <c r="B504" s="11">
        <v>43983</v>
      </c>
      <c r="C504" s="8" t="str">
        <f>VLOOKUP(E504,$N$6:$P$17,3,FALSE)</f>
        <v>Q2</v>
      </c>
      <c r="D504" s="8" t="str">
        <f>VLOOKUP(E504,$N$6:$O$17,2,FALSE)</f>
        <v>June</v>
      </c>
      <c r="E504" s="8">
        <f>MONTH(B504)</f>
        <v>6</v>
      </c>
      <c r="F504" s="8">
        <f>DAY(B504)</f>
        <v>1</v>
      </c>
      <c r="G504" s="8" t="s">
        <v>29</v>
      </c>
      <c r="H504" s="9">
        <v>2.89</v>
      </c>
      <c r="I504" s="8" t="s">
        <v>30</v>
      </c>
      <c r="J504" s="10">
        <f>H504*K504</f>
        <v>10534.050000000001</v>
      </c>
      <c r="K504" s="16">
        <v>3645</v>
      </c>
    </row>
    <row r="505" spans="2:11" x14ac:dyDescent="0.2">
      <c r="B505" s="11">
        <v>43983</v>
      </c>
      <c r="C505" s="8" t="str">
        <f>VLOOKUP(E505,$N$6:$P$17,3,FALSE)</f>
        <v>Q2</v>
      </c>
      <c r="D505" s="8" t="str">
        <f>VLOOKUP(E505,$N$6:$O$17,2,FALSE)</f>
        <v>June</v>
      </c>
      <c r="E505" s="8">
        <f>MONTH(B505)</f>
        <v>6</v>
      </c>
      <c r="F505" s="8">
        <f>DAY(B505)</f>
        <v>1</v>
      </c>
      <c r="G505" s="8" t="s">
        <v>27</v>
      </c>
      <c r="H505" s="9">
        <v>2.91</v>
      </c>
      <c r="I505" s="8" t="s">
        <v>31</v>
      </c>
      <c r="J505" s="10">
        <f>H505*K505</f>
        <v>18446.490000000002</v>
      </c>
      <c r="K505" s="16">
        <v>6339</v>
      </c>
    </row>
    <row r="506" spans="2:11" x14ac:dyDescent="0.2">
      <c r="B506" s="11">
        <v>43984</v>
      </c>
      <c r="C506" s="8" t="str">
        <f>VLOOKUP(E506,$N$6:$P$17,3,FALSE)</f>
        <v>Q2</v>
      </c>
      <c r="D506" s="8" t="str">
        <f>VLOOKUP(E506,$N$6:$O$17,2,FALSE)</f>
        <v>June</v>
      </c>
      <c r="E506" s="8">
        <f>MONTH(B506)</f>
        <v>6</v>
      </c>
      <c r="F506" s="8">
        <f>DAY(B506)</f>
        <v>2</v>
      </c>
      <c r="G506" s="8" t="s">
        <v>27</v>
      </c>
      <c r="H506" s="9">
        <v>2.9</v>
      </c>
      <c r="I506" s="8" t="s">
        <v>31</v>
      </c>
      <c r="J506" s="10">
        <f>H506*K506</f>
        <v>13241.4</v>
      </c>
      <c r="K506" s="16">
        <v>4566</v>
      </c>
    </row>
    <row r="507" spans="2:11" x14ac:dyDescent="0.2">
      <c r="B507" s="11">
        <v>43985</v>
      </c>
      <c r="C507" s="8" t="str">
        <f>VLOOKUP(E507,$N$6:$P$17,3,FALSE)</f>
        <v>Q2</v>
      </c>
      <c r="D507" s="8" t="str">
        <f>VLOOKUP(E507,$N$6:$O$17,2,FALSE)</f>
        <v>June</v>
      </c>
      <c r="E507" s="8">
        <f>MONTH(B507)</f>
        <v>6</v>
      </c>
      <c r="F507" s="8">
        <f>DAY(B507)</f>
        <v>3</v>
      </c>
      <c r="G507" s="8" t="s">
        <v>29</v>
      </c>
      <c r="H507" s="9">
        <v>2.84</v>
      </c>
      <c r="I507" s="8" t="s">
        <v>30</v>
      </c>
      <c r="J507" s="10">
        <f>H507*K507</f>
        <v>12407.96</v>
      </c>
      <c r="K507" s="16">
        <v>4369</v>
      </c>
    </row>
    <row r="508" spans="2:11" x14ac:dyDescent="0.2">
      <c r="B508" s="11">
        <v>43985</v>
      </c>
      <c r="C508" s="8" t="str">
        <f>VLOOKUP(E508,$N$6:$P$17,3,FALSE)</f>
        <v>Q2</v>
      </c>
      <c r="D508" s="8" t="str">
        <f>VLOOKUP(E508,$N$6:$O$17,2,FALSE)</f>
        <v>June</v>
      </c>
      <c r="E508" s="8">
        <f>MONTH(B508)</f>
        <v>6</v>
      </c>
      <c r="F508" s="8">
        <f>DAY(B508)</f>
        <v>3</v>
      </c>
      <c r="G508" s="8" t="s">
        <v>29</v>
      </c>
      <c r="H508" s="9">
        <v>2.86</v>
      </c>
      <c r="I508" s="8" t="s">
        <v>32</v>
      </c>
      <c r="J508" s="10">
        <f>H508*K508</f>
        <v>14125.539999999999</v>
      </c>
      <c r="K508" s="16">
        <v>4939</v>
      </c>
    </row>
    <row r="509" spans="2:11" x14ac:dyDescent="0.2">
      <c r="B509" s="11">
        <v>43985</v>
      </c>
      <c r="C509" s="8" t="str">
        <f>VLOOKUP(E509,$N$6:$P$17,3,FALSE)</f>
        <v>Q2</v>
      </c>
      <c r="D509" s="8" t="str">
        <f>VLOOKUP(E509,$N$6:$O$17,2,FALSE)</f>
        <v>June</v>
      </c>
      <c r="E509" s="8">
        <f>MONTH(B509)</f>
        <v>6</v>
      </c>
      <c r="F509" s="8">
        <f>DAY(B509)</f>
        <v>3</v>
      </c>
      <c r="G509" s="8" t="s">
        <v>29</v>
      </c>
      <c r="H509" s="9">
        <v>2.86</v>
      </c>
      <c r="I509" s="8" t="s">
        <v>31</v>
      </c>
      <c r="J509" s="10">
        <f>H509*K509</f>
        <v>8222.5</v>
      </c>
      <c r="K509" s="16">
        <v>2875</v>
      </c>
    </row>
    <row r="510" spans="2:11" x14ac:dyDescent="0.2">
      <c r="B510" s="11">
        <v>43986</v>
      </c>
      <c r="C510" s="8" t="str">
        <f>VLOOKUP(E510,$N$6:$P$17,3,FALSE)</f>
        <v>Q2</v>
      </c>
      <c r="D510" s="8" t="str">
        <f>VLOOKUP(E510,$N$6:$O$17,2,FALSE)</f>
        <v>June</v>
      </c>
      <c r="E510" s="8">
        <f>MONTH(B510)</f>
        <v>6</v>
      </c>
      <c r="F510" s="8">
        <f>DAY(B510)</f>
        <v>4</v>
      </c>
      <c r="G510" s="8" t="s">
        <v>27</v>
      </c>
      <c r="H510" s="9">
        <v>2.89</v>
      </c>
      <c r="I510" s="8" t="s">
        <v>28</v>
      </c>
      <c r="J510" s="10">
        <f>H510*K510</f>
        <v>18296.59</v>
      </c>
      <c r="K510" s="16">
        <v>6331</v>
      </c>
    </row>
    <row r="511" spans="2:11" x14ac:dyDescent="0.2">
      <c r="B511" s="11">
        <v>43986</v>
      </c>
      <c r="C511" s="8" t="str">
        <f>VLOOKUP(E511,$N$6:$P$17,3,FALSE)</f>
        <v>Q2</v>
      </c>
      <c r="D511" s="8" t="str">
        <f>VLOOKUP(E511,$N$6:$O$17,2,FALSE)</f>
        <v>June</v>
      </c>
      <c r="E511" s="8">
        <f>MONTH(B511)</f>
        <v>6</v>
      </c>
      <c r="F511" s="8">
        <f>DAY(B511)</f>
        <v>4</v>
      </c>
      <c r="G511" s="8" t="s">
        <v>29</v>
      </c>
      <c r="H511" s="9">
        <v>2.87</v>
      </c>
      <c r="I511" s="8" t="s">
        <v>30</v>
      </c>
      <c r="J511" s="10">
        <f>H511*K511</f>
        <v>17745.21</v>
      </c>
      <c r="K511" s="16">
        <v>6183</v>
      </c>
    </row>
    <row r="512" spans="2:11" x14ac:dyDescent="0.2">
      <c r="B512" s="11">
        <v>43986</v>
      </c>
      <c r="C512" s="8" t="str">
        <f>VLOOKUP(E512,$N$6:$P$17,3,FALSE)</f>
        <v>Q2</v>
      </c>
      <c r="D512" s="8" t="str">
        <f>VLOOKUP(E512,$N$6:$O$17,2,FALSE)</f>
        <v>June</v>
      </c>
      <c r="E512" s="8">
        <f>MONTH(B512)</f>
        <v>6</v>
      </c>
      <c r="F512" s="8">
        <f>DAY(B512)</f>
        <v>4</v>
      </c>
      <c r="G512" s="8" t="s">
        <v>27</v>
      </c>
      <c r="H512" s="9">
        <v>2.89</v>
      </c>
      <c r="I512" s="8" t="s">
        <v>30</v>
      </c>
      <c r="J512" s="10">
        <f>H512*K512</f>
        <v>11114.94</v>
      </c>
      <c r="K512" s="16">
        <v>3846</v>
      </c>
    </row>
    <row r="513" spans="2:11" x14ac:dyDescent="0.2">
      <c r="B513" s="11">
        <v>43986</v>
      </c>
      <c r="C513" s="8" t="str">
        <f>VLOOKUP(E513,$N$6:$P$17,3,FALSE)</f>
        <v>Q2</v>
      </c>
      <c r="D513" s="8" t="str">
        <f>VLOOKUP(E513,$N$6:$O$17,2,FALSE)</f>
        <v>June</v>
      </c>
      <c r="E513" s="8">
        <f>MONTH(B513)</f>
        <v>6</v>
      </c>
      <c r="F513" s="8">
        <f>DAY(B513)</f>
        <v>4</v>
      </c>
      <c r="G513" s="8" t="s">
        <v>27</v>
      </c>
      <c r="H513" s="9">
        <v>2.87</v>
      </c>
      <c r="I513" s="8" t="s">
        <v>32</v>
      </c>
      <c r="J513" s="10">
        <f>H513*K513</f>
        <v>14593.95</v>
      </c>
      <c r="K513" s="16">
        <v>5085</v>
      </c>
    </row>
    <row r="514" spans="2:11" x14ac:dyDescent="0.2">
      <c r="B514" s="11">
        <v>43986</v>
      </c>
      <c r="C514" s="8" t="str">
        <f>VLOOKUP(E514,$N$6:$P$17,3,FALSE)</f>
        <v>Q2</v>
      </c>
      <c r="D514" s="8" t="str">
        <f>VLOOKUP(E514,$N$6:$O$17,2,FALSE)</f>
        <v>June</v>
      </c>
      <c r="E514" s="8">
        <f>MONTH(B514)</f>
        <v>6</v>
      </c>
      <c r="F514" s="8">
        <f>DAY(B514)</f>
        <v>4</v>
      </c>
      <c r="G514" s="8" t="s">
        <v>27</v>
      </c>
      <c r="H514" s="9">
        <v>2.91</v>
      </c>
      <c r="I514" s="8" t="s">
        <v>31</v>
      </c>
      <c r="J514" s="10">
        <f>H514*K514</f>
        <v>14122.230000000001</v>
      </c>
      <c r="K514" s="16">
        <v>4853</v>
      </c>
    </row>
    <row r="515" spans="2:11" x14ac:dyDescent="0.2">
      <c r="B515" s="11">
        <v>43987</v>
      </c>
      <c r="C515" s="8" t="str">
        <f>VLOOKUP(E515,$N$6:$P$17,3,FALSE)</f>
        <v>Q2</v>
      </c>
      <c r="D515" s="8" t="str">
        <f>VLOOKUP(E515,$N$6:$O$17,2,FALSE)</f>
        <v>June</v>
      </c>
      <c r="E515" s="8">
        <f>MONTH(B515)</f>
        <v>6</v>
      </c>
      <c r="F515" s="8">
        <f>DAY(B515)</f>
        <v>5</v>
      </c>
      <c r="G515" s="8" t="s">
        <v>27</v>
      </c>
      <c r="H515" s="9">
        <v>2.94</v>
      </c>
      <c r="I515" s="8" t="s">
        <v>28</v>
      </c>
      <c r="J515" s="10">
        <f>H515*K515</f>
        <v>7438.2</v>
      </c>
      <c r="K515" s="16">
        <v>2530</v>
      </c>
    </row>
    <row r="516" spans="2:11" x14ac:dyDescent="0.2">
      <c r="B516" s="11">
        <v>43987</v>
      </c>
      <c r="C516" s="8" t="str">
        <f>VLOOKUP(E516,$N$6:$P$17,3,FALSE)</f>
        <v>Q2</v>
      </c>
      <c r="D516" s="8" t="str">
        <f>VLOOKUP(E516,$N$6:$O$17,2,FALSE)</f>
        <v>June</v>
      </c>
      <c r="E516" s="8">
        <f>MONTH(B516)</f>
        <v>6</v>
      </c>
      <c r="F516" s="8">
        <f>DAY(B516)</f>
        <v>5</v>
      </c>
      <c r="G516" s="8" t="s">
        <v>29</v>
      </c>
      <c r="H516" s="9">
        <v>2.88</v>
      </c>
      <c r="I516" s="8" t="s">
        <v>30</v>
      </c>
      <c r="J516" s="10">
        <f>H516*K516</f>
        <v>11419.199999999999</v>
      </c>
      <c r="K516" s="16">
        <v>3965</v>
      </c>
    </row>
    <row r="517" spans="2:11" x14ac:dyDescent="0.2">
      <c r="B517" s="11">
        <v>43987</v>
      </c>
      <c r="C517" s="8" t="str">
        <f>VLOOKUP(E517,$N$6:$P$17,3,FALSE)</f>
        <v>Q2</v>
      </c>
      <c r="D517" s="8" t="str">
        <f>VLOOKUP(E517,$N$6:$O$17,2,FALSE)</f>
        <v>June</v>
      </c>
      <c r="E517" s="8">
        <f>MONTH(B517)</f>
        <v>6</v>
      </c>
      <c r="F517" s="8">
        <f>DAY(B517)</f>
        <v>5</v>
      </c>
      <c r="G517" s="8" t="s">
        <v>27</v>
      </c>
      <c r="H517" s="9">
        <v>2.91</v>
      </c>
      <c r="I517" s="8" t="s">
        <v>30</v>
      </c>
      <c r="J517" s="10">
        <f>H517*K517</f>
        <v>12067.77</v>
      </c>
      <c r="K517" s="16">
        <v>4147</v>
      </c>
    </row>
    <row r="518" spans="2:11" x14ac:dyDescent="0.2">
      <c r="B518" s="11">
        <v>43988</v>
      </c>
      <c r="C518" s="8" t="str">
        <f>VLOOKUP(E518,$N$6:$P$17,3,FALSE)</f>
        <v>Q2</v>
      </c>
      <c r="D518" s="8" t="str">
        <f>VLOOKUP(E518,$N$6:$O$17,2,FALSE)</f>
        <v>June</v>
      </c>
      <c r="E518" s="8">
        <f>MONTH(B518)</f>
        <v>6</v>
      </c>
      <c r="F518" s="8">
        <f>DAY(B518)</f>
        <v>6</v>
      </c>
      <c r="G518" s="8" t="s">
        <v>27</v>
      </c>
      <c r="H518" s="9">
        <v>2.97</v>
      </c>
      <c r="I518" s="8" t="s">
        <v>28</v>
      </c>
      <c r="J518" s="10">
        <f>H518*K518</f>
        <v>15987.51</v>
      </c>
      <c r="K518" s="16">
        <v>5383</v>
      </c>
    </row>
    <row r="519" spans="2:11" x14ac:dyDescent="0.2">
      <c r="B519" s="11">
        <v>43988</v>
      </c>
      <c r="C519" s="8" t="str">
        <f>VLOOKUP(E519,$N$6:$P$17,3,FALSE)</f>
        <v>Q2</v>
      </c>
      <c r="D519" s="8" t="str">
        <f>VLOOKUP(E519,$N$6:$O$17,2,FALSE)</f>
        <v>June</v>
      </c>
      <c r="E519" s="8">
        <f>MONTH(B519)</f>
        <v>6</v>
      </c>
      <c r="F519" s="8">
        <f>DAY(B519)</f>
        <v>6</v>
      </c>
      <c r="G519" s="8" t="s">
        <v>29</v>
      </c>
      <c r="H519" s="9">
        <v>2.91</v>
      </c>
      <c r="I519" s="8" t="s">
        <v>28</v>
      </c>
      <c r="J519" s="10">
        <f>H519*K519</f>
        <v>17067.150000000001</v>
      </c>
      <c r="K519" s="16">
        <v>5865</v>
      </c>
    </row>
    <row r="520" spans="2:11" x14ac:dyDescent="0.2">
      <c r="B520" s="11">
        <v>43988</v>
      </c>
      <c r="C520" s="8" t="str">
        <f>VLOOKUP(E520,$N$6:$P$17,3,FALSE)</f>
        <v>Q2</v>
      </c>
      <c r="D520" s="8" t="str">
        <f>VLOOKUP(E520,$N$6:$O$17,2,FALSE)</f>
        <v>June</v>
      </c>
      <c r="E520" s="8">
        <f>MONTH(B520)</f>
        <v>6</v>
      </c>
      <c r="F520" s="8">
        <f>DAY(B520)</f>
        <v>6</v>
      </c>
      <c r="G520" s="8" t="s">
        <v>29</v>
      </c>
      <c r="H520" s="9">
        <v>2.86</v>
      </c>
      <c r="I520" s="8" t="s">
        <v>28</v>
      </c>
      <c r="J520" s="10">
        <f>H520*K520</f>
        <v>18324.02</v>
      </c>
      <c r="K520" s="16">
        <v>6407</v>
      </c>
    </row>
    <row r="521" spans="2:11" x14ac:dyDescent="0.2">
      <c r="B521" s="11">
        <v>43988</v>
      </c>
      <c r="C521" s="8" t="str">
        <f>VLOOKUP(E521,$N$6:$P$17,3,FALSE)</f>
        <v>Q2</v>
      </c>
      <c r="D521" s="8" t="str">
        <f>VLOOKUP(E521,$N$6:$O$17,2,FALSE)</f>
        <v>June</v>
      </c>
      <c r="E521" s="8">
        <f>MONTH(B521)</f>
        <v>6</v>
      </c>
      <c r="F521" s="8">
        <f>DAY(B521)</f>
        <v>6</v>
      </c>
      <c r="G521" s="8" t="s">
        <v>29</v>
      </c>
      <c r="H521" s="9">
        <v>2.85</v>
      </c>
      <c r="I521" s="8" t="s">
        <v>30</v>
      </c>
      <c r="J521" s="10">
        <f>H521*K521</f>
        <v>12371.85</v>
      </c>
      <c r="K521" s="16">
        <v>4341</v>
      </c>
    </row>
    <row r="522" spans="2:11" x14ac:dyDescent="0.2">
      <c r="B522" s="11">
        <v>43988</v>
      </c>
      <c r="C522" s="8" t="str">
        <f>VLOOKUP(E522,$N$6:$P$17,3,FALSE)</f>
        <v>Q2</v>
      </c>
      <c r="D522" s="8" t="str">
        <f>VLOOKUP(E522,$N$6:$O$17,2,FALSE)</f>
        <v>June</v>
      </c>
      <c r="E522" s="8">
        <f>MONTH(B522)</f>
        <v>6</v>
      </c>
      <c r="F522" s="8">
        <f>DAY(B522)</f>
        <v>6</v>
      </c>
      <c r="G522" s="8" t="s">
        <v>27</v>
      </c>
      <c r="H522" s="9">
        <v>2.94</v>
      </c>
      <c r="I522" s="8" t="s">
        <v>30</v>
      </c>
      <c r="J522" s="10">
        <f>H522*K522</f>
        <v>17034.36</v>
      </c>
      <c r="K522" s="16">
        <v>5794</v>
      </c>
    </row>
    <row r="523" spans="2:11" x14ac:dyDescent="0.2">
      <c r="B523" s="11">
        <v>43989</v>
      </c>
      <c r="C523" s="8" t="str">
        <f>VLOOKUP(E523,$N$6:$P$17,3,FALSE)</f>
        <v>Q2</v>
      </c>
      <c r="D523" s="8" t="str">
        <f>VLOOKUP(E523,$N$6:$O$17,2,FALSE)</f>
        <v>June</v>
      </c>
      <c r="E523" s="8">
        <f>MONTH(B523)</f>
        <v>6</v>
      </c>
      <c r="F523" s="8">
        <f>DAY(B523)</f>
        <v>7</v>
      </c>
      <c r="G523" s="8" t="s">
        <v>27</v>
      </c>
      <c r="H523" s="9">
        <v>2.9</v>
      </c>
      <c r="I523" s="8" t="s">
        <v>28</v>
      </c>
      <c r="J523" s="10">
        <f>H523*K523</f>
        <v>14694.3</v>
      </c>
      <c r="K523" s="16">
        <v>5067</v>
      </c>
    </row>
    <row r="524" spans="2:11" x14ac:dyDescent="0.2">
      <c r="B524" s="11">
        <v>43989</v>
      </c>
      <c r="C524" s="8" t="str">
        <f>VLOOKUP(E524,$N$6:$P$17,3,FALSE)</f>
        <v>Q2</v>
      </c>
      <c r="D524" s="8" t="str">
        <f>VLOOKUP(E524,$N$6:$O$17,2,FALSE)</f>
        <v>June</v>
      </c>
      <c r="E524" s="8">
        <f>MONTH(B524)</f>
        <v>6</v>
      </c>
      <c r="F524" s="8">
        <f>DAY(B524)</f>
        <v>7</v>
      </c>
      <c r="G524" s="8" t="s">
        <v>27</v>
      </c>
      <c r="H524" s="9">
        <v>2.92</v>
      </c>
      <c r="I524" s="8" t="s">
        <v>32</v>
      </c>
      <c r="J524" s="10">
        <f>H524*K524</f>
        <v>15925.68</v>
      </c>
      <c r="K524" s="16">
        <v>5454</v>
      </c>
    </row>
    <row r="525" spans="2:11" x14ac:dyDescent="0.2">
      <c r="B525" s="11">
        <v>43989</v>
      </c>
      <c r="C525" s="8" t="str">
        <f>VLOOKUP(E525,$N$6:$P$17,3,FALSE)</f>
        <v>Q2</v>
      </c>
      <c r="D525" s="8" t="str">
        <f>VLOOKUP(E525,$N$6:$O$17,2,FALSE)</f>
        <v>June</v>
      </c>
      <c r="E525" s="8">
        <f>MONTH(B525)</f>
        <v>6</v>
      </c>
      <c r="F525" s="8">
        <f>DAY(B525)</f>
        <v>7</v>
      </c>
      <c r="G525" s="8" t="s">
        <v>27</v>
      </c>
      <c r="H525" s="9">
        <v>2.94</v>
      </c>
      <c r="I525" s="8" t="s">
        <v>31</v>
      </c>
      <c r="J525" s="10">
        <f>H525*K525</f>
        <v>10683.96</v>
      </c>
      <c r="K525" s="16">
        <v>3634</v>
      </c>
    </row>
    <row r="526" spans="2:11" x14ac:dyDescent="0.2">
      <c r="B526" s="11">
        <v>43990</v>
      </c>
      <c r="C526" s="8" t="str">
        <f>VLOOKUP(E526,$N$6:$P$17,3,FALSE)</f>
        <v>Q2</v>
      </c>
      <c r="D526" s="8" t="str">
        <f>VLOOKUP(E526,$N$6:$O$17,2,FALSE)</f>
        <v>June</v>
      </c>
      <c r="E526" s="8">
        <f>MONTH(B526)</f>
        <v>6</v>
      </c>
      <c r="F526" s="8">
        <f>DAY(B526)</f>
        <v>8</v>
      </c>
      <c r="G526" s="8" t="s">
        <v>29</v>
      </c>
      <c r="H526" s="9">
        <v>2.9</v>
      </c>
      <c r="I526" s="8" t="s">
        <v>30</v>
      </c>
      <c r="J526" s="10">
        <f>H526*K526</f>
        <v>14015.699999999999</v>
      </c>
      <c r="K526" s="16">
        <v>4833</v>
      </c>
    </row>
    <row r="527" spans="2:11" x14ac:dyDescent="0.2">
      <c r="B527" s="11">
        <v>43990</v>
      </c>
      <c r="C527" s="8" t="str">
        <f>VLOOKUP(E527,$N$6:$P$17,3,FALSE)</f>
        <v>Q2</v>
      </c>
      <c r="D527" s="8" t="str">
        <f>VLOOKUP(E527,$N$6:$O$17,2,FALSE)</f>
        <v>June</v>
      </c>
      <c r="E527" s="8">
        <f>MONTH(B527)</f>
        <v>6</v>
      </c>
      <c r="F527" s="8">
        <f>DAY(B527)</f>
        <v>8</v>
      </c>
      <c r="G527" s="8" t="s">
        <v>27</v>
      </c>
      <c r="H527" s="9">
        <v>2.9</v>
      </c>
      <c r="I527" s="8" t="s">
        <v>30</v>
      </c>
      <c r="J527" s="10">
        <f>H527*K527</f>
        <v>18226.5</v>
      </c>
      <c r="K527" s="16">
        <v>6285</v>
      </c>
    </row>
    <row r="528" spans="2:11" x14ac:dyDescent="0.2">
      <c r="B528" s="11">
        <v>43990</v>
      </c>
      <c r="C528" s="8" t="str">
        <f>VLOOKUP(E528,$N$6:$P$17,3,FALSE)</f>
        <v>Q2</v>
      </c>
      <c r="D528" s="8" t="str">
        <f>VLOOKUP(E528,$N$6:$O$17,2,FALSE)</f>
        <v>June</v>
      </c>
      <c r="E528" s="8">
        <f>MONTH(B528)</f>
        <v>6</v>
      </c>
      <c r="F528" s="8">
        <f>DAY(B528)</f>
        <v>8</v>
      </c>
      <c r="G528" s="8" t="s">
        <v>29</v>
      </c>
      <c r="H528" s="9">
        <v>2.86</v>
      </c>
      <c r="I528" s="8" t="s">
        <v>32</v>
      </c>
      <c r="J528" s="10">
        <f>H528*K528</f>
        <v>13705.119999999999</v>
      </c>
      <c r="K528" s="16">
        <v>4792</v>
      </c>
    </row>
    <row r="529" spans="2:11" x14ac:dyDescent="0.2">
      <c r="B529" s="11">
        <v>43990</v>
      </c>
      <c r="C529" s="8" t="str">
        <f>VLOOKUP(E529,$N$6:$P$17,3,FALSE)</f>
        <v>Q2</v>
      </c>
      <c r="D529" s="8" t="str">
        <f>VLOOKUP(E529,$N$6:$O$17,2,FALSE)</f>
        <v>June</v>
      </c>
      <c r="E529" s="8">
        <f>MONTH(B529)</f>
        <v>6</v>
      </c>
      <c r="F529" s="8">
        <f>DAY(B529)</f>
        <v>8</v>
      </c>
      <c r="G529" s="8" t="s">
        <v>27</v>
      </c>
      <c r="H529" s="9">
        <v>2.85</v>
      </c>
      <c r="I529" s="8" t="s">
        <v>32</v>
      </c>
      <c r="J529" s="10">
        <f>H529*K529</f>
        <v>16376.1</v>
      </c>
      <c r="K529" s="16">
        <v>5746</v>
      </c>
    </row>
    <row r="530" spans="2:11" x14ac:dyDescent="0.2">
      <c r="B530" s="11">
        <v>43990</v>
      </c>
      <c r="C530" s="8" t="str">
        <f>VLOOKUP(E530,$N$6:$P$17,3,FALSE)</f>
        <v>Q2</v>
      </c>
      <c r="D530" s="8" t="str">
        <f>VLOOKUP(E530,$N$6:$O$17,2,FALSE)</f>
        <v>June</v>
      </c>
      <c r="E530" s="8">
        <f>MONTH(B530)</f>
        <v>6</v>
      </c>
      <c r="F530" s="8">
        <f>DAY(B530)</f>
        <v>8</v>
      </c>
      <c r="G530" s="8" t="s">
        <v>27</v>
      </c>
      <c r="H530" s="9">
        <v>2.88</v>
      </c>
      <c r="I530" s="8" t="s">
        <v>32</v>
      </c>
      <c r="J530" s="10">
        <f>H530*K530</f>
        <v>10702.08</v>
      </c>
      <c r="K530" s="16">
        <v>3716</v>
      </c>
    </row>
    <row r="531" spans="2:11" x14ac:dyDescent="0.2">
      <c r="B531" s="11">
        <v>43991</v>
      </c>
      <c r="C531" s="8" t="str">
        <f>VLOOKUP(E531,$N$6:$P$17,3,FALSE)</f>
        <v>Q2</v>
      </c>
      <c r="D531" s="8" t="str">
        <f>VLOOKUP(E531,$N$6:$O$17,2,FALSE)</f>
        <v>June</v>
      </c>
      <c r="E531" s="8">
        <f>MONTH(B531)</f>
        <v>6</v>
      </c>
      <c r="F531" s="8">
        <f>DAY(B531)</f>
        <v>9</v>
      </c>
      <c r="G531" s="8" t="s">
        <v>27</v>
      </c>
      <c r="H531" s="9">
        <v>2.92</v>
      </c>
      <c r="I531" s="8" t="s">
        <v>31</v>
      </c>
      <c r="J531" s="10">
        <f>H531*K531</f>
        <v>14278.8</v>
      </c>
      <c r="K531" s="16">
        <v>4890</v>
      </c>
    </row>
    <row r="532" spans="2:11" x14ac:dyDescent="0.2">
      <c r="B532" s="11">
        <v>43992</v>
      </c>
      <c r="C532" s="8" t="str">
        <f>VLOOKUP(E532,$N$6:$P$17,3,FALSE)</f>
        <v>Q2</v>
      </c>
      <c r="D532" s="8" t="str">
        <f>VLOOKUP(E532,$N$6:$O$17,2,FALSE)</f>
        <v>June</v>
      </c>
      <c r="E532" s="8">
        <f>MONTH(B532)</f>
        <v>6</v>
      </c>
      <c r="F532" s="8">
        <f>DAY(B532)</f>
        <v>10</v>
      </c>
      <c r="G532" s="8" t="s">
        <v>29</v>
      </c>
      <c r="H532" s="9">
        <v>2.84</v>
      </c>
      <c r="I532" s="8" t="s">
        <v>30</v>
      </c>
      <c r="J532" s="10">
        <f>H532*K532</f>
        <v>10468.24</v>
      </c>
      <c r="K532" s="16">
        <v>3686</v>
      </c>
    </row>
    <row r="533" spans="2:11" x14ac:dyDescent="0.2">
      <c r="B533" s="11">
        <v>43992</v>
      </c>
      <c r="C533" s="8" t="str">
        <f>VLOOKUP(E533,$N$6:$P$17,3,FALSE)</f>
        <v>Q2</v>
      </c>
      <c r="D533" s="8" t="str">
        <f>VLOOKUP(E533,$N$6:$O$17,2,FALSE)</f>
        <v>June</v>
      </c>
      <c r="E533" s="8">
        <f>MONTH(B533)</f>
        <v>6</v>
      </c>
      <c r="F533" s="8">
        <f>DAY(B533)</f>
        <v>10</v>
      </c>
      <c r="G533" s="8" t="s">
        <v>27</v>
      </c>
      <c r="H533" s="9">
        <v>2.85</v>
      </c>
      <c r="I533" s="8" t="s">
        <v>31</v>
      </c>
      <c r="J533" s="10">
        <f>H533*K533</f>
        <v>16535.7</v>
      </c>
      <c r="K533" s="16">
        <v>5802</v>
      </c>
    </row>
    <row r="534" spans="2:11" x14ac:dyDescent="0.2">
      <c r="B534" s="11">
        <v>43993</v>
      </c>
      <c r="C534" s="8" t="str">
        <f>VLOOKUP(E534,$N$6:$P$17,3,FALSE)</f>
        <v>Q2</v>
      </c>
      <c r="D534" s="8" t="str">
        <f>VLOOKUP(E534,$N$6:$O$17,2,FALSE)</f>
        <v>June</v>
      </c>
      <c r="E534" s="8">
        <f>MONTH(B534)</f>
        <v>6</v>
      </c>
      <c r="F534" s="8">
        <f>DAY(B534)</f>
        <v>11</v>
      </c>
      <c r="G534" s="8" t="s">
        <v>29</v>
      </c>
      <c r="H534" s="9">
        <v>2.85</v>
      </c>
      <c r="I534" s="8" t="s">
        <v>30</v>
      </c>
      <c r="J534" s="10">
        <f>H534*K534</f>
        <v>13300.95</v>
      </c>
      <c r="K534" s="16">
        <v>4667</v>
      </c>
    </row>
    <row r="535" spans="2:11" x14ac:dyDescent="0.2">
      <c r="B535" s="11">
        <v>43993</v>
      </c>
      <c r="C535" s="8" t="str">
        <f>VLOOKUP(E535,$N$6:$P$17,3,FALSE)</f>
        <v>Q2</v>
      </c>
      <c r="D535" s="8" t="str">
        <f>VLOOKUP(E535,$N$6:$O$17,2,FALSE)</f>
        <v>June</v>
      </c>
      <c r="E535" s="8">
        <f>MONTH(B535)</f>
        <v>6</v>
      </c>
      <c r="F535" s="8">
        <f>DAY(B535)</f>
        <v>11</v>
      </c>
      <c r="G535" s="8" t="s">
        <v>27</v>
      </c>
      <c r="H535" s="9">
        <v>2.87</v>
      </c>
      <c r="I535" s="8" t="s">
        <v>32</v>
      </c>
      <c r="J535" s="10">
        <f>H535*K535</f>
        <v>9663.2900000000009</v>
      </c>
      <c r="K535" s="16">
        <v>3367</v>
      </c>
    </row>
    <row r="536" spans="2:11" x14ac:dyDescent="0.2">
      <c r="B536" s="11">
        <v>43993</v>
      </c>
      <c r="C536" s="8" t="str">
        <f>VLOOKUP(E536,$N$6:$P$17,3,FALSE)</f>
        <v>Q2</v>
      </c>
      <c r="D536" s="8" t="str">
        <f>VLOOKUP(E536,$N$6:$O$17,2,FALSE)</f>
        <v>June</v>
      </c>
      <c r="E536" s="8">
        <f>MONTH(B536)</f>
        <v>6</v>
      </c>
      <c r="F536" s="8">
        <f>DAY(B536)</f>
        <v>11</v>
      </c>
      <c r="G536" s="8" t="s">
        <v>27</v>
      </c>
      <c r="H536" s="9">
        <v>2.96</v>
      </c>
      <c r="I536" s="8" t="s">
        <v>31</v>
      </c>
      <c r="J536" s="10">
        <f>H536*K536</f>
        <v>9785.76</v>
      </c>
      <c r="K536" s="16">
        <v>3306</v>
      </c>
    </row>
    <row r="537" spans="2:11" x14ac:dyDescent="0.2">
      <c r="B537" s="11">
        <v>43993</v>
      </c>
      <c r="C537" s="8" t="str">
        <f>VLOOKUP(E537,$N$6:$P$17,3,FALSE)</f>
        <v>Q2</v>
      </c>
      <c r="D537" s="8" t="str">
        <f>VLOOKUP(E537,$N$6:$O$17,2,FALSE)</f>
        <v>June</v>
      </c>
      <c r="E537" s="8">
        <f>MONTH(B537)</f>
        <v>6</v>
      </c>
      <c r="F537" s="8">
        <f>DAY(B537)</f>
        <v>11</v>
      </c>
      <c r="G537" s="8" t="s">
        <v>27</v>
      </c>
      <c r="H537" s="9">
        <v>2.91</v>
      </c>
      <c r="I537" s="8" t="s">
        <v>31</v>
      </c>
      <c r="J537" s="10">
        <f>H537*K537</f>
        <v>9440.0400000000009</v>
      </c>
      <c r="K537" s="16">
        <v>3244</v>
      </c>
    </row>
    <row r="538" spans="2:11" x14ac:dyDescent="0.2">
      <c r="B538" s="11">
        <v>43994</v>
      </c>
      <c r="C538" s="8" t="str">
        <f>VLOOKUP(E538,$N$6:$P$17,3,FALSE)</f>
        <v>Q2</v>
      </c>
      <c r="D538" s="8" t="str">
        <f>VLOOKUP(E538,$N$6:$O$17,2,FALSE)</f>
        <v>June</v>
      </c>
      <c r="E538" s="8">
        <f>MONTH(B538)</f>
        <v>6</v>
      </c>
      <c r="F538" s="8">
        <f>DAY(B538)</f>
        <v>12</v>
      </c>
      <c r="G538" s="8" t="s">
        <v>29</v>
      </c>
      <c r="H538" s="9">
        <v>2.93</v>
      </c>
      <c r="I538" s="8" t="s">
        <v>28</v>
      </c>
      <c r="J538" s="10">
        <f>H538*K538</f>
        <v>13179.140000000001</v>
      </c>
      <c r="K538" s="16">
        <v>4498</v>
      </c>
    </row>
    <row r="539" spans="2:11" x14ac:dyDescent="0.2">
      <c r="B539" s="11">
        <v>43994</v>
      </c>
      <c r="C539" s="8" t="str">
        <f>VLOOKUP(E539,$N$6:$P$17,3,FALSE)</f>
        <v>Q2</v>
      </c>
      <c r="D539" s="8" t="str">
        <f>VLOOKUP(E539,$N$6:$O$17,2,FALSE)</f>
        <v>June</v>
      </c>
      <c r="E539" s="8">
        <f>MONTH(B539)</f>
        <v>6</v>
      </c>
      <c r="F539" s="8">
        <f>DAY(B539)</f>
        <v>12</v>
      </c>
      <c r="G539" s="8" t="s">
        <v>27</v>
      </c>
      <c r="H539" s="9">
        <v>2.95</v>
      </c>
      <c r="I539" s="8" t="s">
        <v>28</v>
      </c>
      <c r="J539" s="10">
        <f>H539*K539</f>
        <v>14924.050000000001</v>
      </c>
      <c r="K539" s="16">
        <v>5059</v>
      </c>
    </row>
    <row r="540" spans="2:11" x14ac:dyDescent="0.2">
      <c r="B540" s="11">
        <v>43994</v>
      </c>
      <c r="C540" s="8" t="str">
        <f>VLOOKUP(E540,$N$6:$P$17,3,FALSE)</f>
        <v>Q2</v>
      </c>
      <c r="D540" s="8" t="str">
        <f>VLOOKUP(E540,$N$6:$O$17,2,FALSE)</f>
        <v>June</v>
      </c>
      <c r="E540" s="8">
        <f>MONTH(B540)</f>
        <v>6</v>
      </c>
      <c r="F540" s="8">
        <f>DAY(B540)</f>
        <v>12</v>
      </c>
      <c r="G540" s="8" t="s">
        <v>27</v>
      </c>
      <c r="H540" s="9">
        <v>2.89</v>
      </c>
      <c r="I540" s="8" t="s">
        <v>31</v>
      </c>
      <c r="J540" s="10">
        <f>H540*K540</f>
        <v>16062.62</v>
      </c>
      <c r="K540" s="16">
        <v>5558</v>
      </c>
    </row>
    <row r="541" spans="2:11" x14ac:dyDescent="0.2">
      <c r="B541" s="11">
        <v>43995</v>
      </c>
      <c r="C541" s="8" t="str">
        <f>VLOOKUP(E541,$N$6:$P$17,3,FALSE)</f>
        <v>Q2</v>
      </c>
      <c r="D541" s="8" t="str">
        <f>VLOOKUP(E541,$N$6:$O$17,2,FALSE)</f>
        <v>June</v>
      </c>
      <c r="E541" s="8">
        <f>MONTH(B541)</f>
        <v>6</v>
      </c>
      <c r="F541" s="8">
        <f>DAY(B541)</f>
        <v>13</v>
      </c>
      <c r="G541" s="8" t="s">
        <v>27</v>
      </c>
      <c r="H541" s="9">
        <v>2.96</v>
      </c>
      <c r="I541" s="8" t="s">
        <v>30</v>
      </c>
      <c r="J541" s="10">
        <f>H541*K541</f>
        <v>16416.16</v>
      </c>
      <c r="K541" s="16">
        <v>5546</v>
      </c>
    </row>
    <row r="542" spans="2:11" x14ac:dyDescent="0.2">
      <c r="B542" s="11">
        <v>43995</v>
      </c>
      <c r="C542" s="8" t="str">
        <f>VLOOKUP(E542,$N$6:$P$17,3,FALSE)</f>
        <v>Q2</v>
      </c>
      <c r="D542" s="8" t="str">
        <f>VLOOKUP(E542,$N$6:$O$17,2,FALSE)</f>
        <v>June</v>
      </c>
      <c r="E542" s="8">
        <f>MONTH(B542)</f>
        <v>6</v>
      </c>
      <c r="F542" s="8">
        <f>DAY(B542)</f>
        <v>13</v>
      </c>
      <c r="G542" s="8" t="s">
        <v>27</v>
      </c>
      <c r="H542" s="9">
        <v>2.92</v>
      </c>
      <c r="I542" s="8" t="s">
        <v>30</v>
      </c>
      <c r="J542" s="10">
        <f>H542*K542</f>
        <v>8888.48</v>
      </c>
      <c r="K542" s="16">
        <v>3044</v>
      </c>
    </row>
    <row r="543" spans="2:11" x14ac:dyDescent="0.2">
      <c r="B543" s="11">
        <v>43995</v>
      </c>
      <c r="C543" s="8" t="str">
        <f>VLOOKUP(E543,$N$6:$P$17,3,FALSE)</f>
        <v>Q2</v>
      </c>
      <c r="D543" s="8" t="str">
        <f>VLOOKUP(E543,$N$6:$O$17,2,FALSE)</f>
        <v>June</v>
      </c>
      <c r="E543" s="8">
        <f>MONTH(B543)</f>
        <v>6</v>
      </c>
      <c r="F543" s="8">
        <f>DAY(B543)</f>
        <v>13</v>
      </c>
      <c r="G543" s="8" t="s">
        <v>27</v>
      </c>
      <c r="H543" s="9">
        <v>2.91</v>
      </c>
      <c r="I543" s="8" t="s">
        <v>32</v>
      </c>
      <c r="J543" s="10">
        <f>H543*K543</f>
        <v>14485.980000000001</v>
      </c>
      <c r="K543" s="16">
        <v>4978</v>
      </c>
    </row>
    <row r="544" spans="2:11" x14ac:dyDescent="0.2">
      <c r="B544" s="11">
        <v>43996</v>
      </c>
      <c r="C544" s="8" t="str">
        <f>VLOOKUP(E544,$N$6:$P$17,3,FALSE)</f>
        <v>Q2</v>
      </c>
      <c r="D544" s="8" t="str">
        <f>VLOOKUP(E544,$N$6:$O$17,2,FALSE)</f>
        <v>June</v>
      </c>
      <c r="E544" s="8">
        <f>MONTH(B544)</f>
        <v>6</v>
      </c>
      <c r="F544" s="8">
        <f>DAY(B544)</f>
        <v>14</v>
      </c>
      <c r="G544" s="8" t="s">
        <v>27</v>
      </c>
      <c r="H544" s="9">
        <v>2.93</v>
      </c>
      <c r="I544" s="8" t="s">
        <v>28</v>
      </c>
      <c r="J544" s="10">
        <f>H544*K544</f>
        <v>16038.820000000002</v>
      </c>
      <c r="K544" s="16">
        <v>5474</v>
      </c>
    </row>
    <row r="545" spans="2:11" x14ac:dyDescent="0.2">
      <c r="B545" s="11">
        <v>43997</v>
      </c>
      <c r="C545" s="8" t="str">
        <f>VLOOKUP(E545,$N$6:$P$17,3,FALSE)</f>
        <v>Q2</v>
      </c>
      <c r="D545" s="8" t="str">
        <f>VLOOKUP(E545,$N$6:$O$17,2,FALSE)</f>
        <v>June</v>
      </c>
      <c r="E545" s="8">
        <f>MONTH(B545)</f>
        <v>6</v>
      </c>
      <c r="F545" s="8">
        <f>DAY(B545)</f>
        <v>15</v>
      </c>
      <c r="G545" s="8" t="s">
        <v>27</v>
      </c>
      <c r="H545" s="9">
        <v>2.87</v>
      </c>
      <c r="I545" s="8" t="s">
        <v>30</v>
      </c>
      <c r="J545" s="10">
        <f>H545*K545</f>
        <v>9973.25</v>
      </c>
      <c r="K545" s="16">
        <v>3475</v>
      </c>
    </row>
    <row r="546" spans="2:11" x14ac:dyDescent="0.2">
      <c r="B546" s="11">
        <v>43997</v>
      </c>
      <c r="C546" s="8" t="str">
        <f>VLOOKUP(E546,$N$6:$P$17,3,FALSE)</f>
        <v>Q2</v>
      </c>
      <c r="D546" s="8" t="str">
        <f>VLOOKUP(E546,$N$6:$O$17,2,FALSE)</f>
        <v>June</v>
      </c>
      <c r="E546" s="8">
        <f>MONTH(B546)</f>
        <v>6</v>
      </c>
      <c r="F546" s="8">
        <f>DAY(B546)</f>
        <v>15</v>
      </c>
      <c r="G546" s="8" t="s">
        <v>27</v>
      </c>
      <c r="H546" s="9">
        <v>2.95</v>
      </c>
      <c r="I546" s="8" t="s">
        <v>31</v>
      </c>
      <c r="J546" s="10">
        <f>H546*K546</f>
        <v>8838.2000000000007</v>
      </c>
      <c r="K546" s="16">
        <v>2996</v>
      </c>
    </row>
    <row r="547" spans="2:11" x14ac:dyDescent="0.2">
      <c r="B547" s="11">
        <v>43998</v>
      </c>
      <c r="C547" s="8" t="str">
        <f>VLOOKUP(E547,$N$6:$P$17,3,FALSE)</f>
        <v>Q2</v>
      </c>
      <c r="D547" s="8" t="str">
        <f>VLOOKUP(E547,$N$6:$O$17,2,FALSE)</f>
        <v>June</v>
      </c>
      <c r="E547" s="8">
        <f>MONTH(B547)</f>
        <v>6</v>
      </c>
      <c r="F547" s="8">
        <f>DAY(B547)</f>
        <v>16</v>
      </c>
      <c r="G547" s="8" t="s">
        <v>27</v>
      </c>
      <c r="H547" s="9">
        <v>2.88</v>
      </c>
      <c r="I547" s="8" t="s">
        <v>30</v>
      </c>
      <c r="J547" s="10">
        <f>H547*K547</f>
        <v>18699.84</v>
      </c>
      <c r="K547" s="16">
        <v>6493</v>
      </c>
    </row>
    <row r="548" spans="2:11" x14ac:dyDescent="0.2">
      <c r="B548" s="11">
        <v>43998</v>
      </c>
      <c r="C548" s="8" t="str">
        <f>VLOOKUP(E548,$N$6:$P$17,3,FALSE)</f>
        <v>Q2</v>
      </c>
      <c r="D548" s="8" t="str">
        <f>VLOOKUP(E548,$N$6:$O$17,2,FALSE)</f>
        <v>June</v>
      </c>
      <c r="E548" s="8">
        <f>MONTH(B548)</f>
        <v>6</v>
      </c>
      <c r="F548" s="8">
        <f>DAY(B548)</f>
        <v>16</v>
      </c>
      <c r="G548" s="8" t="s">
        <v>27</v>
      </c>
      <c r="H548" s="9">
        <v>2.95</v>
      </c>
      <c r="I548" s="8" t="s">
        <v>31</v>
      </c>
      <c r="J548" s="10">
        <f>H548*K548</f>
        <v>12826.6</v>
      </c>
      <c r="K548" s="16">
        <v>4348</v>
      </c>
    </row>
    <row r="549" spans="2:11" x14ac:dyDescent="0.2">
      <c r="B549" s="11">
        <v>44000</v>
      </c>
      <c r="C549" s="8" t="str">
        <f>VLOOKUP(E549,$N$6:$P$17,3,FALSE)</f>
        <v>Q2</v>
      </c>
      <c r="D549" s="8" t="str">
        <f>VLOOKUP(E549,$N$6:$O$17,2,FALSE)</f>
        <v>June</v>
      </c>
      <c r="E549" s="8">
        <f>MONTH(B549)</f>
        <v>6</v>
      </c>
      <c r="F549" s="8">
        <f>DAY(B549)</f>
        <v>18</v>
      </c>
      <c r="G549" s="8" t="s">
        <v>29</v>
      </c>
      <c r="H549" s="9">
        <v>2.87</v>
      </c>
      <c r="I549" s="8" t="s">
        <v>30</v>
      </c>
      <c r="J549" s="10">
        <f>H549*K549</f>
        <v>18434.010000000002</v>
      </c>
      <c r="K549" s="16">
        <v>6423</v>
      </c>
    </row>
    <row r="550" spans="2:11" x14ac:dyDescent="0.2">
      <c r="B550" s="11">
        <v>44000</v>
      </c>
      <c r="C550" s="8" t="str">
        <f>VLOOKUP(E550,$N$6:$P$17,3,FALSE)</f>
        <v>Q2</v>
      </c>
      <c r="D550" s="8" t="str">
        <f>VLOOKUP(E550,$N$6:$O$17,2,FALSE)</f>
        <v>June</v>
      </c>
      <c r="E550" s="8">
        <f>MONTH(B550)</f>
        <v>6</v>
      </c>
      <c r="F550" s="8">
        <f>DAY(B550)</f>
        <v>18</v>
      </c>
      <c r="G550" s="8" t="s">
        <v>29</v>
      </c>
      <c r="H550" s="9">
        <v>2.88</v>
      </c>
      <c r="I550" s="8" t="s">
        <v>30</v>
      </c>
      <c r="J550" s="10">
        <f>H550*K550</f>
        <v>9938.8799999999992</v>
      </c>
      <c r="K550" s="16">
        <v>3451</v>
      </c>
    </row>
    <row r="551" spans="2:11" x14ac:dyDescent="0.2">
      <c r="B551" s="11">
        <v>44000</v>
      </c>
      <c r="C551" s="8" t="str">
        <f>VLOOKUP(E551,$N$6:$P$17,3,FALSE)</f>
        <v>Q2</v>
      </c>
      <c r="D551" s="8" t="str">
        <f>VLOOKUP(E551,$N$6:$O$17,2,FALSE)</f>
        <v>June</v>
      </c>
      <c r="E551" s="8">
        <f>MONTH(B551)</f>
        <v>6</v>
      </c>
      <c r="F551" s="8">
        <f>DAY(B551)</f>
        <v>18</v>
      </c>
      <c r="G551" s="8" t="s">
        <v>27</v>
      </c>
      <c r="H551" s="9">
        <v>2.88</v>
      </c>
      <c r="I551" s="8" t="s">
        <v>32</v>
      </c>
      <c r="J551" s="10">
        <f>H551*K551</f>
        <v>14587.199999999999</v>
      </c>
      <c r="K551" s="16">
        <v>5065</v>
      </c>
    </row>
    <row r="552" spans="2:11" x14ac:dyDescent="0.2">
      <c r="B552" s="11">
        <v>44000</v>
      </c>
      <c r="C552" s="8" t="str">
        <f>VLOOKUP(E552,$N$6:$P$17,3,FALSE)</f>
        <v>Q2</v>
      </c>
      <c r="D552" s="8" t="str">
        <f>VLOOKUP(E552,$N$6:$O$17,2,FALSE)</f>
        <v>June</v>
      </c>
      <c r="E552" s="8">
        <f>MONTH(B552)</f>
        <v>6</v>
      </c>
      <c r="F552" s="8">
        <f>DAY(B552)</f>
        <v>18</v>
      </c>
      <c r="G552" s="8" t="s">
        <v>27</v>
      </c>
      <c r="H552" s="9">
        <v>2.89</v>
      </c>
      <c r="I552" s="8" t="s">
        <v>32</v>
      </c>
      <c r="J552" s="10">
        <f>H552*K552</f>
        <v>15831.42</v>
      </c>
      <c r="K552" s="16">
        <v>5478</v>
      </c>
    </row>
    <row r="553" spans="2:11" x14ac:dyDescent="0.2">
      <c r="B553" s="11">
        <v>44000</v>
      </c>
      <c r="C553" s="8" t="str">
        <f>VLOOKUP(E553,$N$6:$P$17,3,FALSE)</f>
        <v>Q2</v>
      </c>
      <c r="D553" s="8" t="str">
        <f>VLOOKUP(E553,$N$6:$O$17,2,FALSE)</f>
        <v>June</v>
      </c>
      <c r="E553" s="8">
        <f>MONTH(B553)</f>
        <v>6</v>
      </c>
      <c r="F553" s="8">
        <f>DAY(B553)</f>
        <v>18</v>
      </c>
      <c r="G553" s="8" t="s">
        <v>27</v>
      </c>
      <c r="H553" s="9">
        <v>2.92</v>
      </c>
      <c r="I553" s="8" t="s">
        <v>31</v>
      </c>
      <c r="J553" s="10">
        <f>H553*K553</f>
        <v>15309.56</v>
      </c>
      <c r="K553" s="16">
        <v>5243</v>
      </c>
    </row>
    <row r="554" spans="2:11" x14ac:dyDescent="0.2">
      <c r="B554" s="11">
        <v>44001</v>
      </c>
      <c r="C554" s="8" t="str">
        <f>VLOOKUP(E554,$N$6:$P$17,3,FALSE)</f>
        <v>Q2</v>
      </c>
      <c r="D554" s="8" t="str">
        <f>VLOOKUP(E554,$N$6:$O$17,2,FALSE)</f>
        <v>June</v>
      </c>
      <c r="E554" s="8">
        <f>MONTH(B554)</f>
        <v>6</v>
      </c>
      <c r="F554" s="8">
        <f>DAY(B554)</f>
        <v>19</v>
      </c>
      <c r="G554" s="8" t="s">
        <v>29</v>
      </c>
      <c r="H554" s="9">
        <v>2.86</v>
      </c>
      <c r="I554" s="8" t="s">
        <v>28</v>
      </c>
      <c r="J554" s="10">
        <f>H554*K554</f>
        <v>11028.16</v>
      </c>
      <c r="K554" s="16">
        <v>3856</v>
      </c>
    </row>
    <row r="555" spans="2:11" x14ac:dyDescent="0.2">
      <c r="B555" s="11">
        <v>44001</v>
      </c>
      <c r="C555" s="8" t="str">
        <f>VLOOKUP(E555,$N$6:$P$17,3,FALSE)</f>
        <v>Q2</v>
      </c>
      <c r="D555" s="8" t="str">
        <f>VLOOKUP(E555,$N$6:$O$17,2,FALSE)</f>
        <v>June</v>
      </c>
      <c r="E555" s="8">
        <f>MONTH(B555)</f>
        <v>6</v>
      </c>
      <c r="F555" s="8">
        <f>DAY(B555)</f>
        <v>19</v>
      </c>
      <c r="G555" s="8" t="s">
        <v>27</v>
      </c>
      <c r="H555" s="9">
        <v>2.95</v>
      </c>
      <c r="I555" s="8" t="s">
        <v>28</v>
      </c>
      <c r="J555" s="10">
        <f>H555*K555</f>
        <v>18130.7</v>
      </c>
      <c r="K555" s="16">
        <v>6146</v>
      </c>
    </row>
    <row r="556" spans="2:11" x14ac:dyDescent="0.2">
      <c r="B556" s="11">
        <v>44002</v>
      </c>
      <c r="C556" s="8" t="str">
        <f>VLOOKUP(E556,$N$6:$P$17,3,FALSE)</f>
        <v>Q2</v>
      </c>
      <c r="D556" s="8" t="str">
        <f>VLOOKUP(E556,$N$6:$O$17,2,FALSE)</f>
        <v>June</v>
      </c>
      <c r="E556" s="8">
        <f>MONTH(B556)</f>
        <v>6</v>
      </c>
      <c r="F556" s="8">
        <f>DAY(B556)</f>
        <v>20</v>
      </c>
      <c r="G556" s="8" t="s">
        <v>27</v>
      </c>
      <c r="H556" s="9">
        <v>2.98</v>
      </c>
      <c r="I556" s="8" t="s">
        <v>28</v>
      </c>
      <c r="J556" s="10">
        <f>H556*K556</f>
        <v>13710.98</v>
      </c>
      <c r="K556" s="16">
        <v>4601</v>
      </c>
    </row>
    <row r="557" spans="2:11" x14ac:dyDescent="0.2">
      <c r="B557" s="11">
        <v>44003</v>
      </c>
      <c r="C557" s="8" t="str">
        <f>VLOOKUP(E557,$N$6:$P$17,3,FALSE)</f>
        <v>Q2</v>
      </c>
      <c r="D557" s="8" t="str">
        <f>VLOOKUP(E557,$N$6:$O$17,2,FALSE)</f>
        <v>June</v>
      </c>
      <c r="E557" s="8">
        <f>MONTH(B557)</f>
        <v>6</v>
      </c>
      <c r="F557" s="8">
        <f>DAY(B557)</f>
        <v>21</v>
      </c>
      <c r="G557" s="8" t="s">
        <v>29</v>
      </c>
      <c r="H557" s="9">
        <v>2.84</v>
      </c>
      <c r="I557" s="8" t="s">
        <v>32</v>
      </c>
      <c r="J557" s="10">
        <f>H557*K557</f>
        <v>8733</v>
      </c>
      <c r="K557" s="16">
        <v>3075</v>
      </c>
    </row>
    <row r="558" spans="2:11" x14ac:dyDescent="0.2">
      <c r="B558" s="11">
        <v>44003</v>
      </c>
      <c r="C558" s="8" t="str">
        <f>VLOOKUP(E558,$N$6:$P$17,3,FALSE)</f>
        <v>Q2</v>
      </c>
      <c r="D558" s="8" t="str">
        <f>VLOOKUP(E558,$N$6:$O$17,2,FALSE)</f>
        <v>June</v>
      </c>
      <c r="E558" s="8">
        <f>MONTH(B558)</f>
        <v>6</v>
      </c>
      <c r="F558" s="8">
        <f>DAY(B558)</f>
        <v>21</v>
      </c>
      <c r="G558" s="8" t="s">
        <v>29</v>
      </c>
      <c r="H558" s="9">
        <v>2.86</v>
      </c>
      <c r="I558" s="8" t="s">
        <v>32</v>
      </c>
      <c r="J558" s="10">
        <f>H558*K558</f>
        <v>12461.019999999999</v>
      </c>
      <c r="K558" s="16">
        <v>4357</v>
      </c>
    </row>
    <row r="559" spans="2:11" x14ac:dyDescent="0.2">
      <c r="B559" s="11">
        <v>44004</v>
      </c>
      <c r="C559" s="8" t="str">
        <f>VLOOKUP(E559,$N$6:$P$17,3,FALSE)</f>
        <v>Q2</v>
      </c>
      <c r="D559" s="8" t="str">
        <f>VLOOKUP(E559,$N$6:$O$17,2,FALSE)</f>
        <v>June</v>
      </c>
      <c r="E559" s="8">
        <f>MONTH(B559)</f>
        <v>6</v>
      </c>
      <c r="F559" s="8">
        <f>DAY(B559)</f>
        <v>22</v>
      </c>
      <c r="G559" s="8" t="s">
        <v>29</v>
      </c>
      <c r="H559" s="9">
        <v>2.9</v>
      </c>
      <c r="I559" s="8" t="s">
        <v>28</v>
      </c>
      <c r="J559" s="10">
        <f>H559*K559</f>
        <v>7438.5</v>
      </c>
      <c r="K559" s="16">
        <v>2565</v>
      </c>
    </row>
    <row r="560" spans="2:11" x14ac:dyDescent="0.2">
      <c r="B560" s="11">
        <v>44004</v>
      </c>
      <c r="C560" s="8" t="str">
        <f>VLOOKUP(E560,$N$6:$P$17,3,FALSE)</f>
        <v>Q2</v>
      </c>
      <c r="D560" s="8" t="str">
        <f>VLOOKUP(E560,$N$6:$O$17,2,FALSE)</f>
        <v>June</v>
      </c>
      <c r="E560" s="8">
        <f>MONTH(B560)</f>
        <v>6</v>
      </c>
      <c r="F560" s="8">
        <f>DAY(B560)</f>
        <v>22</v>
      </c>
      <c r="G560" s="8" t="s">
        <v>29</v>
      </c>
      <c r="H560" s="9">
        <v>2.85</v>
      </c>
      <c r="I560" s="8" t="s">
        <v>30</v>
      </c>
      <c r="J560" s="10">
        <f>H560*K560</f>
        <v>15236.1</v>
      </c>
      <c r="K560" s="16">
        <v>5346</v>
      </c>
    </row>
    <row r="561" spans="2:11" x14ac:dyDescent="0.2">
      <c r="B561" s="11">
        <v>44004</v>
      </c>
      <c r="C561" s="8" t="str">
        <f>VLOOKUP(E561,$N$6:$P$17,3,FALSE)</f>
        <v>Q2</v>
      </c>
      <c r="D561" s="8" t="str">
        <f>VLOOKUP(E561,$N$6:$O$17,2,FALSE)</f>
        <v>June</v>
      </c>
      <c r="E561" s="8">
        <f>MONTH(B561)</f>
        <v>6</v>
      </c>
      <c r="F561" s="8">
        <f>DAY(B561)</f>
        <v>22</v>
      </c>
      <c r="G561" s="8" t="s">
        <v>29</v>
      </c>
      <c r="H561" s="9">
        <v>2.84</v>
      </c>
      <c r="I561" s="8" t="s">
        <v>32</v>
      </c>
      <c r="J561" s="10">
        <f>H561*K561</f>
        <v>14983.84</v>
      </c>
      <c r="K561" s="16">
        <v>5276</v>
      </c>
    </row>
    <row r="562" spans="2:11" x14ac:dyDescent="0.2">
      <c r="B562" s="11">
        <v>44004</v>
      </c>
      <c r="C562" s="8" t="str">
        <f>VLOOKUP(E562,$N$6:$P$17,3,FALSE)</f>
        <v>Q2</v>
      </c>
      <c r="D562" s="8" t="str">
        <f>VLOOKUP(E562,$N$6:$O$17,2,FALSE)</f>
        <v>June</v>
      </c>
      <c r="E562" s="8">
        <f>MONTH(B562)</f>
        <v>6</v>
      </c>
      <c r="F562" s="8">
        <f>DAY(B562)</f>
        <v>22</v>
      </c>
      <c r="G562" s="8" t="s">
        <v>29</v>
      </c>
      <c r="H562" s="9">
        <v>2.9</v>
      </c>
      <c r="I562" s="8" t="s">
        <v>31</v>
      </c>
      <c r="J562" s="10">
        <f>H562*K562</f>
        <v>12058.199999999999</v>
      </c>
      <c r="K562" s="16">
        <v>4158</v>
      </c>
    </row>
    <row r="563" spans="2:11" x14ac:dyDescent="0.2">
      <c r="B563" s="11">
        <v>44005</v>
      </c>
      <c r="C563" s="8" t="str">
        <f>VLOOKUP(E563,$N$6:$P$17,3,FALSE)</f>
        <v>Q2</v>
      </c>
      <c r="D563" s="8" t="str">
        <f>VLOOKUP(E563,$N$6:$O$17,2,FALSE)</f>
        <v>June</v>
      </c>
      <c r="E563" s="8">
        <f>MONTH(B563)</f>
        <v>6</v>
      </c>
      <c r="F563" s="8">
        <f>DAY(B563)</f>
        <v>23</v>
      </c>
      <c r="G563" s="8" t="s">
        <v>27</v>
      </c>
      <c r="H563" s="9">
        <v>2.93</v>
      </c>
      <c r="I563" s="8" t="s">
        <v>28</v>
      </c>
      <c r="J563" s="10">
        <f>H563*K563</f>
        <v>18177.72</v>
      </c>
      <c r="K563" s="16">
        <v>6204</v>
      </c>
    </row>
    <row r="564" spans="2:11" x14ac:dyDescent="0.2">
      <c r="B564" s="11">
        <v>44005</v>
      </c>
      <c r="C564" s="8" t="str">
        <f>VLOOKUP(E564,$N$6:$P$17,3,FALSE)</f>
        <v>Q2</v>
      </c>
      <c r="D564" s="8" t="str">
        <f>VLOOKUP(E564,$N$6:$O$17,2,FALSE)</f>
        <v>June</v>
      </c>
      <c r="E564" s="8">
        <f>MONTH(B564)</f>
        <v>6</v>
      </c>
      <c r="F564" s="8">
        <f>DAY(B564)</f>
        <v>23</v>
      </c>
      <c r="G564" s="8" t="s">
        <v>29</v>
      </c>
      <c r="H564" s="9">
        <v>2.9</v>
      </c>
      <c r="I564" s="8" t="s">
        <v>28</v>
      </c>
      <c r="J564" s="10">
        <f>H564*K564</f>
        <v>14018.6</v>
      </c>
      <c r="K564" s="16">
        <v>4834</v>
      </c>
    </row>
    <row r="565" spans="2:11" x14ac:dyDescent="0.2">
      <c r="B565" s="11">
        <v>44005</v>
      </c>
      <c r="C565" s="8" t="str">
        <f>VLOOKUP(E565,$N$6:$P$17,3,FALSE)</f>
        <v>Q2</v>
      </c>
      <c r="D565" s="8" t="str">
        <f>VLOOKUP(E565,$N$6:$O$17,2,FALSE)</f>
        <v>June</v>
      </c>
      <c r="E565" s="8">
        <f>MONTH(B565)</f>
        <v>6</v>
      </c>
      <c r="F565" s="8">
        <f>DAY(B565)</f>
        <v>23</v>
      </c>
      <c r="G565" s="8" t="s">
        <v>27</v>
      </c>
      <c r="H565" s="9">
        <v>2.93</v>
      </c>
      <c r="I565" s="8" t="s">
        <v>30</v>
      </c>
      <c r="J565" s="10">
        <f>H565*K565</f>
        <v>18412.120000000003</v>
      </c>
      <c r="K565" s="16">
        <v>6284</v>
      </c>
    </row>
    <row r="566" spans="2:11" x14ac:dyDescent="0.2">
      <c r="B566" s="11">
        <v>44005</v>
      </c>
      <c r="C566" s="8" t="str">
        <f>VLOOKUP(E566,$N$6:$P$17,3,FALSE)</f>
        <v>Q2</v>
      </c>
      <c r="D566" s="8" t="str">
        <f>VLOOKUP(E566,$N$6:$O$17,2,FALSE)</f>
        <v>June</v>
      </c>
      <c r="E566" s="8">
        <f>MONTH(B566)</f>
        <v>6</v>
      </c>
      <c r="F566" s="8">
        <f>DAY(B566)</f>
        <v>23</v>
      </c>
      <c r="G566" s="8" t="s">
        <v>27</v>
      </c>
      <c r="H566" s="9">
        <v>2.89</v>
      </c>
      <c r="I566" s="8" t="s">
        <v>30</v>
      </c>
      <c r="J566" s="10">
        <f>H566*K566</f>
        <v>7959.06</v>
      </c>
      <c r="K566" s="16">
        <v>2754</v>
      </c>
    </row>
    <row r="567" spans="2:11" x14ac:dyDescent="0.2">
      <c r="B567" s="11">
        <v>44005</v>
      </c>
      <c r="C567" s="8" t="str">
        <f>VLOOKUP(E567,$N$6:$P$17,3,FALSE)</f>
        <v>Q2</v>
      </c>
      <c r="D567" s="8" t="str">
        <f>VLOOKUP(E567,$N$6:$O$17,2,FALSE)</f>
        <v>June</v>
      </c>
      <c r="E567" s="8">
        <f>MONTH(B567)</f>
        <v>6</v>
      </c>
      <c r="F567" s="8">
        <f>DAY(B567)</f>
        <v>23</v>
      </c>
      <c r="G567" s="8" t="s">
        <v>27</v>
      </c>
      <c r="H567" s="9">
        <v>2.91</v>
      </c>
      <c r="I567" s="8" t="s">
        <v>30</v>
      </c>
      <c r="J567" s="10">
        <f>H567*K567</f>
        <v>17011.86</v>
      </c>
      <c r="K567" s="16">
        <v>5846</v>
      </c>
    </row>
    <row r="568" spans="2:11" x14ac:dyDescent="0.2">
      <c r="B568" s="11">
        <v>44005</v>
      </c>
      <c r="C568" s="8" t="str">
        <f>VLOOKUP(E568,$N$6:$P$17,3,FALSE)</f>
        <v>Q2</v>
      </c>
      <c r="D568" s="8" t="str">
        <f>VLOOKUP(E568,$N$6:$O$17,2,FALSE)</f>
        <v>June</v>
      </c>
      <c r="E568" s="8">
        <f>MONTH(B568)</f>
        <v>6</v>
      </c>
      <c r="F568" s="8">
        <f>DAY(B568)</f>
        <v>23</v>
      </c>
      <c r="G568" s="8" t="s">
        <v>29</v>
      </c>
      <c r="H568" s="9">
        <v>2.85</v>
      </c>
      <c r="I568" s="8" t="s">
        <v>32</v>
      </c>
      <c r="J568" s="10">
        <f>H568*K568</f>
        <v>12109.65</v>
      </c>
      <c r="K568" s="16">
        <v>4249</v>
      </c>
    </row>
    <row r="569" spans="2:11" x14ac:dyDescent="0.2">
      <c r="B569" s="11">
        <v>44005</v>
      </c>
      <c r="C569" s="8" t="str">
        <f>VLOOKUP(E569,$N$6:$P$17,3,FALSE)</f>
        <v>Q2</v>
      </c>
      <c r="D569" s="8" t="str">
        <f>VLOOKUP(E569,$N$6:$O$17,2,FALSE)</f>
        <v>June</v>
      </c>
      <c r="E569" s="8">
        <f>MONTH(B569)</f>
        <v>6</v>
      </c>
      <c r="F569" s="8">
        <f>DAY(B569)</f>
        <v>23</v>
      </c>
      <c r="G569" s="8" t="s">
        <v>27</v>
      </c>
      <c r="H569" s="9">
        <v>2.86</v>
      </c>
      <c r="I569" s="8" t="s">
        <v>32</v>
      </c>
      <c r="J569" s="10">
        <f>H569*K569</f>
        <v>14282.84</v>
      </c>
      <c r="K569" s="16">
        <v>4994</v>
      </c>
    </row>
    <row r="570" spans="2:11" x14ac:dyDescent="0.2">
      <c r="B570" s="11">
        <v>44005</v>
      </c>
      <c r="C570" s="8" t="str">
        <f>VLOOKUP(E570,$N$6:$P$17,3,FALSE)</f>
        <v>Q2</v>
      </c>
      <c r="D570" s="8" t="str">
        <f>VLOOKUP(E570,$N$6:$O$17,2,FALSE)</f>
        <v>June</v>
      </c>
      <c r="E570" s="8">
        <f>MONTH(B570)</f>
        <v>6</v>
      </c>
      <c r="F570" s="8">
        <f>DAY(B570)</f>
        <v>23</v>
      </c>
      <c r="G570" s="8" t="s">
        <v>29</v>
      </c>
      <c r="H570" s="9">
        <v>2.88</v>
      </c>
      <c r="I570" s="8" t="s">
        <v>32</v>
      </c>
      <c r="J570" s="10">
        <f>H570*K570</f>
        <v>10465.92</v>
      </c>
      <c r="K570" s="16">
        <v>3634</v>
      </c>
    </row>
    <row r="571" spans="2:11" x14ac:dyDescent="0.2">
      <c r="B571" s="11">
        <v>44005</v>
      </c>
      <c r="C571" s="8" t="str">
        <f>VLOOKUP(E571,$N$6:$P$17,3,FALSE)</f>
        <v>Q2</v>
      </c>
      <c r="D571" s="8" t="str">
        <f>VLOOKUP(E571,$N$6:$O$17,2,FALSE)</f>
        <v>June</v>
      </c>
      <c r="E571" s="8">
        <f>MONTH(B571)</f>
        <v>6</v>
      </c>
      <c r="F571" s="8">
        <f>DAY(B571)</f>
        <v>23</v>
      </c>
      <c r="G571" s="8" t="s">
        <v>27</v>
      </c>
      <c r="H571" s="9">
        <v>2.89</v>
      </c>
      <c r="I571" s="8" t="s">
        <v>32</v>
      </c>
      <c r="J571" s="10">
        <f>H571*K571</f>
        <v>17926.670000000002</v>
      </c>
      <c r="K571" s="16">
        <v>6203</v>
      </c>
    </row>
    <row r="572" spans="2:11" x14ac:dyDescent="0.2">
      <c r="B572" s="11">
        <v>44005</v>
      </c>
      <c r="C572" s="8" t="str">
        <f>VLOOKUP(E572,$N$6:$P$17,3,FALSE)</f>
        <v>Q2</v>
      </c>
      <c r="D572" s="8" t="str">
        <f>VLOOKUP(E572,$N$6:$O$17,2,FALSE)</f>
        <v>June</v>
      </c>
      <c r="E572" s="8">
        <f>MONTH(B572)</f>
        <v>6</v>
      </c>
      <c r="F572" s="8">
        <f>DAY(B572)</f>
        <v>23</v>
      </c>
      <c r="G572" s="8" t="s">
        <v>27</v>
      </c>
      <c r="H572" s="9">
        <v>2.92</v>
      </c>
      <c r="I572" s="8" t="s">
        <v>31</v>
      </c>
      <c r="J572" s="10">
        <f>H572*K572</f>
        <v>18054.36</v>
      </c>
      <c r="K572" s="16">
        <v>6183</v>
      </c>
    </row>
    <row r="573" spans="2:11" x14ac:dyDescent="0.2">
      <c r="B573" s="11">
        <v>44006</v>
      </c>
      <c r="C573" s="8" t="str">
        <f>VLOOKUP(E573,$N$6:$P$17,3,FALSE)</f>
        <v>Q2</v>
      </c>
      <c r="D573" s="8" t="str">
        <f>VLOOKUP(E573,$N$6:$O$17,2,FALSE)</f>
        <v>June</v>
      </c>
      <c r="E573" s="8">
        <f>MONTH(B573)</f>
        <v>6</v>
      </c>
      <c r="F573" s="8">
        <f>DAY(B573)</f>
        <v>24</v>
      </c>
      <c r="G573" s="8" t="s">
        <v>27</v>
      </c>
      <c r="H573" s="9">
        <v>2.98</v>
      </c>
      <c r="I573" s="8" t="s">
        <v>28</v>
      </c>
      <c r="J573" s="10">
        <f>H573*K573</f>
        <v>14190.76</v>
      </c>
      <c r="K573" s="16">
        <v>4762</v>
      </c>
    </row>
    <row r="574" spans="2:11" x14ac:dyDescent="0.2">
      <c r="B574" s="11">
        <v>44006</v>
      </c>
      <c r="C574" s="8" t="str">
        <f>VLOOKUP(E574,$N$6:$P$17,3,FALSE)</f>
        <v>Q2</v>
      </c>
      <c r="D574" s="8" t="str">
        <f>VLOOKUP(E574,$N$6:$O$17,2,FALSE)</f>
        <v>June</v>
      </c>
      <c r="E574" s="8">
        <f>MONTH(B574)</f>
        <v>6</v>
      </c>
      <c r="F574" s="8">
        <f>DAY(B574)</f>
        <v>24</v>
      </c>
      <c r="G574" s="8" t="s">
        <v>29</v>
      </c>
      <c r="H574" s="9">
        <v>2.95</v>
      </c>
      <c r="I574" s="8" t="s">
        <v>28</v>
      </c>
      <c r="J574" s="10">
        <f>H574*K574</f>
        <v>9139.1</v>
      </c>
      <c r="K574" s="16">
        <v>3098</v>
      </c>
    </row>
    <row r="575" spans="2:11" x14ac:dyDescent="0.2">
      <c r="B575" s="11">
        <v>44006</v>
      </c>
      <c r="C575" s="8" t="str">
        <f>VLOOKUP(E575,$N$6:$P$17,3,FALSE)</f>
        <v>Q2</v>
      </c>
      <c r="D575" s="8" t="str">
        <f>VLOOKUP(E575,$N$6:$O$17,2,FALSE)</f>
        <v>June</v>
      </c>
      <c r="E575" s="8">
        <f>MONTH(B575)</f>
        <v>6</v>
      </c>
      <c r="F575" s="8">
        <f>DAY(B575)</f>
        <v>24</v>
      </c>
      <c r="G575" s="8" t="s">
        <v>29</v>
      </c>
      <c r="H575" s="9">
        <v>2.9</v>
      </c>
      <c r="I575" s="8" t="s">
        <v>32</v>
      </c>
      <c r="J575" s="10">
        <f>H575*K575</f>
        <v>16228.4</v>
      </c>
      <c r="K575" s="16">
        <v>5596</v>
      </c>
    </row>
    <row r="576" spans="2:11" x14ac:dyDescent="0.2">
      <c r="B576" s="11">
        <v>44006</v>
      </c>
      <c r="C576" s="8" t="str">
        <f>VLOOKUP(E576,$N$6:$P$17,3,FALSE)</f>
        <v>Q2</v>
      </c>
      <c r="D576" s="8" t="str">
        <f>VLOOKUP(E576,$N$6:$O$17,2,FALSE)</f>
        <v>June</v>
      </c>
      <c r="E576" s="8">
        <f>MONTH(B576)</f>
        <v>6</v>
      </c>
      <c r="F576" s="8">
        <f>DAY(B576)</f>
        <v>24</v>
      </c>
      <c r="G576" s="8" t="s">
        <v>29</v>
      </c>
      <c r="H576" s="9">
        <v>2.9</v>
      </c>
      <c r="I576" s="8" t="s">
        <v>31</v>
      </c>
      <c r="J576" s="10">
        <f>H576*K576</f>
        <v>16907</v>
      </c>
      <c r="K576" s="16">
        <v>5830</v>
      </c>
    </row>
    <row r="577" spans="2:11" x14ac:dyDescent="0.2">
      <c r="B577" s="11">
        <v>44006</v>
      </c>
      <c r="C577" s="8" t="str">
        <f>VLOOKUP(E577,$N$6:$P$17,3,FALSE)</f>
        <v>Q2</v>
      </c>
      <c r="D577" s="8" t="str">
        <f>VLOOKUP(E577,$N$6:$O$17,2,FALSE)</f>
        <v>June</v>
      </c>
      <c r="E577" s="8">
        <f>MONTH(B577)</f>
        <v>6</v>
      </c>
      <c r="F577" s="8">
        <f>DAY(B577)</f>
        <v>24</v>
      </c>
      <c r="G577" s="8" t="s">
        <v>29</v>
      </c>
      <c r="H577" s="9">
        <v>2.88</v>
      </c>
      <c r="I577" s="8" t="s">
        <v>31</v>
      </c>
      <c r="J577" s="10">
        <f>H577*K577</f>
        <v>15379.199999999999</v>
      </c>
      <c r="K577" s="16">
        <v>5340</v>
      </c>
    </row>
    <row r="578" spans="2:11" x14ac:dyDescent="0.2">
      <c r="B578" s="11">
        <v>44006</v>
      </c>
      <c r="C578" s="8" t="str">
        <f>VLOOKUP(E578,$N$6:$P$17,3,FALSE)</f>
        <v>Q2</v>
      </c>
      <c r="D578" s="8" t="str">
        <f>VLOOKUP(E578,$N$6:$O$17,2,FALSE)</f>
        <v>June</v>
      </c>
      <c r="E578" s="8">
        <f>MONTH(B578)</f>
        <v>6</v>
      </c>
      <c r="F578" s="8">
        <f>DAY(B578)</f>
        <v>24</v>
      </c>
      <c r="G578" s="8" t="s">
        <v>27</v>
      </c>
      <c r="H578" s="9">
        <v>2.94</v>
      </c>
      <c r="I578" s="8" t="s">
        <v>31</v>
      </c>
      <c r="J578" s="10">
        <f>H578*K578</f>
        <v>18422.04</v>
      </c>
      <c r="K578" s="16">
        <v>6266</v>
      </c>
    </row>
    <row r="579" spans="2:11" x14ac:dyDescent="0.2">
      <c r="B579" s="11">
        <v>44006</v>
      </c>
      <c r="C579" s="8" t="str">
        <f>VLOOKUP(E579,$N$6:$P$17,3,FALSE)</f>
        <v>Q2</v>
      </c>
      <c r="D579" s="8" t="str">
        <f>VLOOKUP(E579,$N$6:$O$17,2,FALSE)</f>
        <v>June</v>
      </c>
      <c r="E579" s="8">
        <f>MONTH(B579)</f>
        <v>6</v>
      </c>
      <c r="F579" s="8">
        <f>DAY(B579)</f>
        <v>24</v>
      </c>
      <c r="G579" s="8" t="s">
        <v>27</v>
      </c>
      <c r="H579" s="9">
        <v>2.89</v>
      </c>
      <c r="I579" s="8" t="s">
        <v>31</v>
      </c>
      <c r="J579" s="10">
        <f>H579*K579</f>
        <v>8973.4500000000007</v>
      </c>
      <c r="K579" s="16">
        <v>3105</v>
      </c>
    </row>
    <row r="580" spans="2:11" x14ac:dyDescent="0.2">
      <c r="B580" s="11">
        <v>44007</v>
      </c>
      <c r="C580" s="8" t="str">
        <f>VLOOKUP(E580,$N$6:$P$17,3,FALSE)</f>
        <v>Q2</v>
      </c>
      <c r="D580" s="8" t="str">
        <f>VLOOKUP(E580,$N$6:$O$17,2,FALSE)</f>
        <v>June</v>
      </c>
      <c r="E580" s="8">
        <f>MONTH(B580)</f>
        <v>6</v>
      </c>
      <c r="F580" s="8">
        <f>DAY(B580)</f>
        <v>25</v>
      </c>
      <c r="G580" s="8" t="s">
        <v>27</v>
      </c>
      <c r="H580" s="9">
        <v>2.89</v>
      </c>
      <c r="I580" s="8" t="s">
        <v>32</v>
      </c>
      <c r="J580" s="10">
        <f>H580*K580</f>
        <v>12851.83</v>
      </c>
      <c r="K580" s="16">
        <v>4447</v>
      </c>
    </row>
    <row r="581" spans="2:11" x14ac:dyDescent="0.2">
      <c r="B581" s="11">
        <v>44007</v>
      </c>
      <c r="C581" s="8" t="str">
        <f>VLOOKUP(E581,$N$6:$P$17,3,FALSE)</f>
        <v>Q2</v>
      </c>
      <c r="D581" s="8" t="str">
        <f>VLOOKUP(E581,$N$6:$O$17,2,FALSE)</f>
        <v>June</v>
      </c>
      <c r="E581" s="8">
        <f>MONTH(B581)</f>
        <v>6</v>
      </c>
      <c r="F581" s="8">
        <f>DAY(B581)</f>
        <v>25</v>
      </c>
      <c r="G581" s="8" t="s">
        <v>29</v>
      </c>
      <c r="H581" s="9">
        <v>2.88</v>
      </c>
      <c r="I581" s="8" t="s">
        <v>31</v>
      </c>
      <c r="J581" s="10">
        <f>H581*K581</f>
        <v>10272.959999999999</v>
      </c>
      <c r="K581" s="16">
        <v>3567</v>
      </c>
    </row>
    <row r="582" spans="2:11" x14ac:dyDescent="0.2">
      <c r="B582" s="11">
        <v>44008</v>
      </c>
      <c r="C582" s="8" t="str">
        <f>VLOOKUP(E582,$N$6:$P$17,3,FALSE)</f>
        <v>Q2</v>
      </c>
      <c r="D582" s="8" t="str">
        <f>VLOOKUP(E582,$N$6:$O$17,2,FALSE)</f>
        <v>June</v>
      </c>
      <c r="E582" s="8">
        <f>MONTH(B582)</f>
        <v>6</v>
      </c>
      <c r="F582" s="8">
        <f>DAY(B582)</f>
        <v>26</v>
      </c>
      <c r="G582" s="8" t="s">
        <v>27</v>
      </c>
      <c r="H582" s="9">
        <v>2.94</v>
      </c>
      <c r="I582" s="8" t="s">
        <v>28</v>
      </c>
      <c r="J582" s="10">
        <f>H582*K582</f>
        <v>18504.36</v>
      </c>
      <c r="K582" s="16">
        <v>6294</v>
      </c>
    </row>
    <row r="583" spans="2:11" x14ac:dyDescent="0.2">
      <c r="B583" s="11">
        <v>44008</v>
      </c>
      <c r="C583" s="8" t="str">
        <f>VLOOKUP(E583,$N$6:$P$17,3,FALSE)</f>
        <v>Q2</v>
      </c>
      <c r="D583" s="8" t="str">
        <f>VLOOKUP(E583,$N$6:$O$17,2,FALSE)</f>
        <v>June</v>
      </c>
      <c r="E583" s="8">
        <f>MONTH(B583)</f>
        <v>6</v>
      </c>
      <c r="F583" s="8">
        <f>DAY(B583)</f>
        <v>26</v>
      </c>
      <c r="G583" s="8" t="s">
        <v>27</v>
      </c>
      <c r="H583" s="9">
        <v>2.96</v>
      </c>
      <c r="I583" s="8" t="s">
        <v>30</v>
      </c>
      <c r="J583" s="10">
        <f>H583*K583</f>
        <v>14163.6</v>
      </c>
      <c r="K583" s="16">
        <v>4785</v>
      </c>
    </row>
    <row r="584" spans="2:11" x14ac:dyDescent="0.2">
      <c r="B584" s="11">
        <v>44008</v>
      </c>
      <c r="C584" s="8" t="str">
        <f>VLOOKUP(E584,$N$6:$P$17,3,FALSE)</f>
        <v>Q2</v>
      </c>
      <c r="D584" s="8" t="str">
        <f>VLOOKUP(E584,$N$6:$O$17,2,FALSE)</f>
        <v>June</v>
      </c>
      <c r="E584" s="8">
        <f>MONTH(B584)</f>
        <v>6</v>
      </c>
      <c r="F584" s="8">
        <f>DAY(B584)</f>
        <v>26</v>
      </c>
      <c r="G584" s="8" t="s">
        <v>27</v>
      </c>
      <c r="H584" s="9">
        <v>2.9</v>
      </c>
      <c r="I584" s="8" t="s">
        <v>31</v>
      </c>
      <c r="J584" s="10">
        <f>H584*K584</f>
        <v>15158.3</v>
      </c>
      <c r="K584" s="16">
        <v>5227</v>
      </c>
    </row>
    <row r="585" spans="2:11" x14ac:dyDescent="0.2">
      <c r="B585" s="11">
        <v>44009</v>
      </c>
      <c r="C585" s="8" t="str">
        <f>VLOOKUP(E585,$N$6:$P$17,3,FALSE)</f>
        <v>Q2</v>
      </c>
      <c r="D585" s="8" t="str">
        <f>VLOOKUP(E585,$N$6:$O$17,2,FALSE)</f>
        <v>June</v>
      </c>
      <c r="E585" s="8">
        <f>MONTH(B585)</f>
        <v>6</v>
      </c>
      <c r="F585" s="8">
        <f>DAY(B585)</f>
        <v>27</v>
      </c>
      <c r="G585" s="8" t="s">
        <v>27</v>
      </c>
      <c r="H585" s="9">
        <v>2.97</v>
      </c>
      <c r="I585" s="8" t="s">
        <v>28</v>
      </c>
      <c r="J585" s="10">
        <f>H585*K585</f>
        <v>13299.660000000002</v>
      </c>
      <c r="K585" s="16">
        <v>4478</v>
      </c>
    </row>
    <row r="586" spans="2:11" x14ac:dyDescent="0.2">
      <c r="B586" s="11">
        <v>44009</v>
      </c>
      <c r="C586" s="8" t="str">
        <f>VLOOKUP(E586,$N$6:$P$17,3,FALSE)</f>
        <v>Q2</v>
      </c>
      <c r="D586" s="8" t="str">
        <f>VLOOKUP(E586,$N$6:$O$17,2,FALSE)</f>
        <v>June</v>
      </c>
      <c r="E586" s="8">
        <f>MONTH(B586)</f>
        <v>6</v>
      </c>
      <c r="F586" s="8">
        <f>DAY(B586)</f>
        <v>27</v>
      </c>
      <c r="G586" s="8" t="s">
        <v>29</v>
      </c>
      <c r="H586" s="9">
        <v>2.9</v>
      </c>
      <c r="I586" s="8" t="s">
        <v>30</v>
      </c>
      <c r="J586" s="10">
        <f>H586*K586</f>
        <v>14012.8</v>
      </c>
      <c r="K586" s="16">
        <v>4832</v>
      </c>
    </row>
    <row r="587" spans="2:11" x14ac:dyDescent="0.2">
      <c r="B587" s="11">
        <v>44009</v>
      </c>
      <c r="C587" s="8" t="str">
        <f>VLOOKUP(E587,$N$6:$P$17,3,FALSE)</f>
        <v>Q2</v>
      </c>
      <c r="D587" s="8" t="str">
        <f>VLOOKUP(E587,$N$6:$O$17,2,FALSE)</f>
        <v>June</v>
      </c>
      <c r="E587" s="8">
        <f>MONTH(B587)</f>
        <v>6</v>
      </c>
      <c r="F587" s="8">
        <f>DAY(B587)</f>
        <v>27</v>
      </c>
      <c r="G587" s="8" t="s">
        <v>27</v>
      </c>
      <c r="H587" s="9">
        <v>2.9</v>
      </c>
      <c r="I587" s="8" t="s">
        <v>32</v>
      </c>
      <c r="J587" s="10">
        <f>H587*K587</f>
        <v>18713.7</v>
      </c>
      <c r="K587" s="16">
        <v>6453</v>
      </c>
    </row>
    <row r="588" spans="2:11" x14ac:dyDescent="0.2">
      <c r="B588" s="11">
        <v>44009</v>
      </c>
      <c r="C588" s="8" t="str">
        <f>VLOOKUP(E588,$N$6:$P$17,3,FALSE)</f>
        <v>Q2</v>
      </c>
      <c r="D588" s="8" t="str">
        <f>VLOOKUP(E588,$N$6:$O$17,2,FALSE)</f>
        <v>June</v>
      </c>
      <c r="E588" s="8">
        <f>MONTH(B588)</f>
        <v>6</v>
      </c>
      <c r="F588" s="8">
        <f>DAY(B588)</f>
        <v>27</v>
      </c>
      <c r="G588" s="8" t="s">
        <v>27</v>
      </c>
      <c r="H588" s="9">
        <v>2.87</v>
      </c>
      <c r="I588" s="8" t="s">
        <v>32</v>
      </c>
      <c r="J588" s="10">
        <f>H588*K588</f>
        <v>13342.630000000001</v>
      </c>
      <c r="K588" s="16">
        <v>4649</v>
      </c>
    </row>
    <row r="589" spans="2:11" x14ac:dyDescent="0.2">
      <c r="B589" s="11">
        <v>44009</v>
      </c>
      <c r="C589" s="8" t="str">
        <f>VLOOKUP(E589,$N$6:$P$17,3,FALSE)</f>
        <v>Q2</v>
      </c>
      <c r="D589" s="8" t="str">
        <f>VLOOKUP(E589,$N$6:$O$17,2,FALSE)</f>
        <v>June</v>
      </c>
      <c r="E589" s="8">
        <f>MONTH(B589)</f>
        <v>6</v>
      </c>
      <c r="F589" s="8">
        <f>DAY(B589)</f>
        <v>27</v>
      </c>
      <c r="G589" s="8" t="s">
        <v>27</v>
      </c>
      <c r="H589" s="9">
        <v>2.9</v>
      </c>
      <c r="I589" s="8" t="s">
        <v>31</v>
      </c>
      <c r="J589" s="10">
        <f>H589*K589</f>
        <v>16886.7</v>
      </c>
      <c r="K589" s="16">
        <v>5823</v>
      </c>
    </row>
    <row r="590" spans="2:11" x14ac:dyDescent="0.2">
      <c r="B590" s="11">
        <v>44009</v>
      </c>
      <c r="C590" s="8" t="str">
        <f>VLOOKUP(E590,$N$6:$P$17,3,FALSE)</f>
        <v>Q2</v>
      </c>
      <c r="D590" s="8" t="str">
        <f>VLOOKUP(E590,$N$6:$O$17,2,FALSE)</f>
        <v>June</v>
      </c>
      <c r="E590" s="8">
        <f>MONTH(B590)</f>
        <v>6</v>
      </c>
      <c r="F590" s="8">
        <f>DAY(B590)</f>
        <v>27</v>
      </c>
      <c r="G590" s="8" t="s">
        <v>27</v>
      </c>
      <c r="H590" s="9">
        <v>2.9</v>
      </c>
      <c r="I590" s="8" t="s">
        <v>31</v>
      </c>
      <c r="J590" s="10">
        <f>H590*K590</f>
        <v>12046.6</v>
      </c>
      <c r="K590" s="16">
        <v>4154</v>
      </c>
    </row>
    <row r="591" spans="2:11" x14ac:dyDescent="0.2">
      <c r="B591" s="11">
        <v>44010</v>
      </c>
      <c r="C591" s="8" t="str">
        <f>VLOOKUP(E591,$N$6:$P$17,3,FALSE)</f>
        <v>Q2</v>
      </c>
      <c r="D591" s="8" t="str">
        <f>VLOOKUP(E591,$N$6:$O$17,2,FALSE)</f>
        <v>June</v>
      </c>
      <c r="E591" s="8">
        <f>MONTH(B591)</f>
        <v>6</v>
      </c>
      <c r="F591" s="8">
        <f>DAY(B591)</f>
        <v>28</v>
      </c>
      <c r="G591" s="8" t="s">
        <v>29</v>
      </c>
      <c r="H591" s="9">
        <v>2.86</v>
      </c>
      <c r="I591" s="8" t="s">
        <v>28</v>
      </c>
      <c r="J591" s="10">
        <f>H591*K591</f>
        <v>12066.34</v>
      </c>
      <c r="K591" s="16">
        <v>4219</v>
      </c>
    </row>
    <row r="592" spans="2:11" x14ac:dyDescent="0.2">
      <c r="B592" s="11">
        <v>44010</v>
      </c>
      <c r="C592" s="8" t="str">
        <f>VLOOKUP(E592,$N$6:$P$17,3,FALSE)</f>
        <v>Q2</v>
      </c>
      <c r="D592" s="8" t="str">
        <f>VLOOKUP(E592,$N$6:$O$17,2,FALSE)</f>
        <v>June</v>
      </c>
      <c r="E592" s="8">
        <f>MONTH(B592)</f>
        <v>6</v>
      </c>
      <c r="F592" s="8">
        <f>DAY(B592)</f>
        <v>28</v>
      </c>
      <c r="G592" s="8" t="s">
        <v>29</v>
      </c>
      <c r="H592" s="9">
        <v>2.9</v>
      </c>
      <c r="I592" s="8" t="s">
        <v>28</v>
      </c>
      <c r="J592" s="10">
        <f>H592*K592</f>
        <v>8665.1999999999989</v>
      </c>
      <c r="K592" s="16">
        <v>2988</v>
      </c>
    </row>
    <row r="593" spans="2:11" x14ac:dyDescent="0.2">
      <c r="B593" s="11">
        <v>44010</v>
      </c>
      <c r="C593" s="8" t="str">
        <f>VLOOKUP(E593,$N$6:$P$17,3,FALSE)</f>
        <v>Q2</v>
      </c>
      <c r="D593" s="8" t="str">
        <f>VLOOKUP(E593,$N$6:$O$17,2,FALSE)</f>
        <v>June</v>
      </c>
      <c r="E593" s="8">
        <f>MONTH(B593)</f>
        <v>6</v>
      </c>
      <c r="F593" s="8">
        <f>DAY(B593)</f>
        <v>28</v>
      </c>
      <c r="G593" s="8" t="s">
        <v>27</v>
      </c>
      <c r="H593" s="9">
        <v>2.91</v>
      </c>
      <c r="I593" s="8" t="s">
        <v>32</v>
      </c>
      <c r="J593" s="10">
        <f>H593*K593</f>
        <v>13682.820000000002</v>
      </c>
      <c r="K593" s="16">
        <v>4702</v>
      </c>
    </row>
    <row r="594" spans="2:11" x14ac:dyDescent="0.2">
      <c r="B594" s="11">
        <v>44010</v>
      </c>
      <c r="C594" s="8" t="str">
        <f>VLOOKUP(E594,$N$6:$P$17,3,FALSE)</f>
        <v>Q2</v>
      </c>
      <c r="D594" s="8" t="str">
        <f>VLOOKUP(E594,$N$6:$O$17,2,FALSE)</f>
        <v>June</v>
      </c>
      <c r="E594" s="8">
        <f>MONTH(B594)</f>
        <v>6</v>
      </c>
      <c r="F594" s="8">
        <f>DAY(B594)</f>
        <v>28</v>
      </c>
      <c r="G594" s="8" t="s">
        <v>27</v>
      </c>
      <c r="H594" s="9">
        <v>2.9</v>
      </c>
      <c r="I594" s="8" t="s">
        <v>32</v>
      </c>
      <c r="J594" s="10">
        <f>H594*K594</f>
        <v>7919.9</v>
      </c>
      <c r="K594" s="16">
        <v>2731</v>
      </c>
    </row>
    <row r="595" spans="2:11" x14ac:dyDescent="0.2">
      <c r="B595" s="11">
        <v>44010</v>
      </c>
      <c r="C595" s="8" t="str">
        <f>VLOOKUP(E595,$N$6:$P$17,3,FALSE)</f>
        <v>Q2</v>
      </c>
      <c r="D595" s="8" t="str">
        <f>VLOOKUP(E595,$N$6:$O$17,2,FALSE)</f>
        <v>June</v>
      </c>
      <c r="E595" s="8">
        <f>MONTH(B595)</f>
        <v>6</v>
      </c>
      <c r="F595" s="8">
        <f>DAY(B595)</f>
        <v>28</v>
      </c>
      <c r="G595" s="8" t="s">
        <v>27</v>
      </c>
      <c r="H595" s="9">
        <v>2.93</v>
      </c>
      <c r="I595" s="8" t="s">
        <v>31</v>
      </c>
      <c r="J595" s="10">
        <f>H595*K595</f>
        <v>16416.79</v>
      </c>
      <c r="K595" s="16">
        <v>5603</v>
      </c>
    </row>
    <row r="596" spans="2:11" x14ac:dyDescent="0.2">
      <c r="B596" s="11">
        <v>44010</v>
      </c>
      <c r="C596" s="8" t="str">
        <f>VLOOKUP(E596,$N$6:$P$17,3,FALSE)</f>
        <v>Q2</v>
      </c>
      <c r="D596" s="8" t="str">
        <f>VLOOKUP(E596,$N$6:$O$17,2,FALSE)</f>
        <v>June</v>
      </c>
      <c r="E596" s="8">
        <f>MONTH(B596)</f>
        <v>6</v>
      </c>
      <c r="F596" s="8">
        <f>DAY(B596)</f>
        <v>28</v>
      </c>
      <c r="G596" s="8" t="s">
        <v>29</v>
      </c>
      <c r="H596" s="9">
        <v>2.91</v>
      </c>
      <c r="I596" s="8" t="s">
        <v>31</v>
      </c>
      <c r="J596" s="10">
        <f>H596*K596</f>
        <v>17666.61</v>
      </c>
      <c r="K596" s="16">
        <v>6071</v>
      </c>
    </row>
    <row r="597" spans="2:11" x14ac:dyDescent="0.2">
      <c r="B597" s="11">
        <v>44011</v>
      </c>
      <c r="C597" s="8" t="str">
        <f>VLOOKUP(E597,$N$6:$P$17,3,FALSE)</f>
        <v>Q2</v>
      </c>
      <c r="D597" s="8" t="str">
        <f>VLOOKUP(E597,$N$6:$O$17,2,FALSE)</f>
        <v>June</v>
      </c>
      <c r="E597" s="8">
        <f>MONTH(B597)</f>
        <v>6</v>
      </c>
      <c r="F597" s="8">
        <f>DAY(B597)</f>
        <v>29</v>
      </c>
      <c r="G597" s="8" t="s">
        <v>27</v>
      </c>
      <c r="H597" s="9">
        <v>2.91</v>
      </c>
      <c r="I597" s="8" t="s">
        <v>28</v>
      </c>
      <c r="J597" s="10">
        <f>H597*K597</f>
        <v>14779.890000000001</v>
      </c>
      <c r="K597" s="16">
        <v>5079</v>
      </c>
    </row>
    <row r="598" spans="2:11" x14ac:dyDescent="0.2">
      <c r="B598" s="11">
        <v>44011</v>
      </c>
      <c r="C598" s="8" t="str">
        <f>VLOOKUP(E598,$N$6:$P$17,3,FALSE)</f>
        <v>Q2</v>
      </c>
      <c r="D598" s="8" t="str">
        <f>VLOOKUP(E598,$N$6:$O$17,2,FALSE)</f>
        <v>June</v>
      </c>
      <c r="E598" s="8">
        <f>MONTH(B598)</f>
        <v>6</v>
      </c>
      <c r="F598" s="8">
        <f>DAY(B598)</f>
        <v>29</v>
      </c>
      <c r="G598" s="8" t="s">
        <v>29</v>
      </c>
      <c r="H598" s="9">
        <v>2.88</v>
      </c>
      <c r="I598" s="8" t="s">
        <v>30</v>
      </c>
      <c r="J598" s="10">
        <f>H598*K598</f>
        <v>15004.8</v>
      </c>
      <c r="K598" s="16">
        <v>5210</v>
      </c>
    </row>
    <row r="599" spans="2:11" x14ac:dyDescent="0.2">
      <c r="B599" s="11">
        <v>44011</v>
      </c>
      <c r="C599" s="8" t="str">
        <f>VLOOKUP(E599,$N$6:$P$17,3,FALSE)</f>
        <v>Q2</v>
      </c>
      <c r="D599" s="8" t="str">
        <f>VLOOKUP(E599,$N$6:$O$17,2,FALSE)</f>
        <v>June</v>
      </c>
      <c r="E599" s="8">
        <f>MONTH(B599)</f>
        <v>6</v>
      </c>
      <c r="F599" s="8">
        <f>DAY(B599)</f>
        <v>29</v>
      </c>
      <c r="G599" s="8" t="s">
        <v>27</v>
      </c>
      <c r="H599" s="9">
        <v>2.87</v>
      </c>
      <c r="I599" s="8" t="s">
        <v>32</v>
      </c>
      <c r="J599" s="10">
        <f>H599*K599</f>
        <v>18060.91</v>
      </c>
      <c r="K599" s="16">
        <v>6293</v>
      </c>
    </row>
    <row r="600" spans="2:11" x14ac:dyDescent="0.2">
      <c r="B600" s="11">
        <v>44011</v>
      </c>
      <c r="C600" s="8" t="str">
        <f>VLOOKUP(E600,$N$6:$P$17,3,FALSE)</f>
        <v>Q2</v>
      </c>
      <c r="D600" s="8" t="str">
        <f>VLOOKUP(E600,$N$6:$O$17,2,FALSE)</f>
        <v>June</v>
      </c>
      <c r="E600" s="8">
        <f>MONTH(B600)</f>
        <v>6</v>
      </c>
      <c r="F600" s="8">
        <f>DAY(B600)</f>
        <v>29</v>
      </c>
      <c r="G600" s="8" t="s">
        <v>27</v>
      </c>
      <c r="H600" s="9">
        <v>2.92</v>
      </c>
      <c r="I600" s="8" t="s">
        <v>32</v>
      </c>
      <c r="J600" s="10">
        <f>H600*K600</f>
        <v>15151.88</v>
      </c>
      <c r="K600" s="16">
        <v>5189</v>
      </c>
    </row>
    <row r="601" spans="2:11" x14ac:dyDescent="0.2">
      <c r="B601" s="11">
        <v>44012</v>
      </c>
      <c r="C601" s="8" t="str">
        <f>VLOOKUP(E601,$N$6:$P$17,3,FALSE)</f>
        <v>Q2</v>
      </c>
      <c r="D601" s="8" t="str">
        <f>VLOOKUP(E601,$N$6:$O$17,2,FALSE)</f>
        <v>June</v>
      </c>
      <c r="E601" s="8">
        <f>MONTH(B601)</f>
        <v>6</v>
      </c>
      <c r="F601" s="8">
        <f>DAY(B601)</f>
        <v>30</v>
      </c>
      <c r="G601" s="8" t="s">
        <v>27</v>
      </c>
      <c r="H601" s="9">
        <v>2.94</v>
      </c>
      <c r="I601" s="8" t="s">
        <v>28</v>
      </c>
      <c r="J601" s="10">
        <f>H601*K601</f>
        <v>10392.9</v>
      </c>
      <c r="K601" s="16">
        <v>3535</v>
      </c>
    </row>
    <row r="602" spans="2:11" x14ac:dyDescent="0.2">
      <c r="B602" s="11">
        <v>44012</v>
      </c>
      <c r="C602" s="8" t="str">
        <f>VLOOKUP(E602,$N$6:$P$17,3,FALSE)</f>
        <v>Q2</v>
      </c>
      <c r="D602" s="8" t="str">
        <f>VLOOKUP(E602,$N$6:$O$17,2,FALSE)</f>
        <v>June</v>
      </c>
      <c r="E602" s="8">
        <f>MONTH(B602)</f>
        <v>6</v>
      </c>
      <c r="F602" s="8">
        <f>DAY(B602)</f>
        <v>30</v>
      </c>
      <c r="G602" s="8" t="s">
        <v>27</v>
      </c>
      <c r="H602" s="9">
        <v>2.98</v>
      </c>
      <c r="I602" s="8" t="s">
        <v>28</v>
      </c>
      <c r="J602" s="10">
        <f>H602*K602</f>
        <v>11651.8</v>
      </c>
      <c r="K602" s="16">
        <v>3910</v>
      </c>
    </row>
    <row r="603" spans="2:11" x14ac:dyDescent="0.2">
      <c r="B603" s="11">
        <v>44013</v>
      </c>
      <c r="C603" s="8" t="str">
        <f>VLOOKUP(E603,$N$6:$P$17,3,FALSE)</f>
        <v>Q3</v>
      </c>
      <c r="D603" s="8" t="str">
        <f>VLOOKUP(E603,$N$6:$O$17,2,FALSE)</f>
        <v>July</v>
      </c>
      <c r="E603" s="8">
        <f>MONTH(B603)</f>
        <v>7</v>
      </c>
      <c r="F603" s="8">
        <f>DAY(B603)</f>
        <v>1</v>
      </c>
      <c r="G603" s="8" t="s">
        <v>27</v>
      </c>
      <c r="H603" s="9">
        <v>2.9</v>
      </c>
      <c r="I603" s="8" t="s">
        <v>30</v>
      </c>
      <c r="J603" s="10">
        <f>H603*K603</f>
        <v>12290.199999999999</v>
      </c>
      <c r="K603" s="16">
        <v>4238</v>
      </c>
    </row>
    <row r="604" spans="2:11" x14ac:dyDescent="0.2">
      <c r="B604" s="11">
        <v>44013</v>
      </c>
      <c r="C604" s="8" t="str">
        <f>VLOOKUP(E604,$N$6:$P$17,3,FALSE)</f>
        <v>Q3</v>
      </c>
      <c r="D604" s="8" t="str">
        <f>VLOOKUP(E604,$N$6:$O$17,2,FALSE)</f>
        <v>July</v>
      </c>
      <c r="E604" s="8">
        <f>MONTH(B604)</f>
        <v>7</v>
      </c>
      <c r="F604" s="8">
        <f>DAY(B604)</f>
        <v>1</v>
      </c>
      <c r="G604" s="8" t="s">
        <v>29</v>
      </c>
      <c r="H604" s="9">
        <v>2.86</v>
      </c>
      <c r="I604" s="8" t="s">
        <v>32</v>
      </c>
      <c r="J604" s="10">
        <f>H604*K604</f>
        <v>11485.76</v>
      </c>
      <c r="K604" s="16">
        <v>4016</v>
      </c>
    </row>
    <row r="605" spans="2:11" x14ac:dyDescent="0.2">
      <c r="B605" s="11">
        <v>44013</v>
      </c>
      <c r="C605" s="8" t="str">
        <f>VLOOKUP(E605,$N$6:$P$17,3,FALSE)</f>
        <v>Q3</v>
      </c>
      <c r="D605" s="8" t="str">
        <f>VLOOKUP(E605,$N$6:$O$17,2,FALSE)</f>
        <v>July</v>
      </c>
      <c r="E605" s="8">
        <f>MONTH(B605)</f>
        <v>7</v>
      </c>
      <c r="F605" s="8">
        <f>DAY(B605)</f>
        <v>1</v>
      </c>
      <c r="G605" s="8" t="s">
        <v>27</v>
      </c>
      <c r="H605" s="9">
        <v>2.94</v>
      </c>
      <c r="I605" s="8" t="s">
        <v>32</v>
      </c>
      <c r="J605" s="10">
        <f>H605*K605</f>
        <v>9228.66</v>
      </c>
      <c r="K605" s="16">
        <v>3139</v>
      </c>
    </row>
    <row r="606" spans="2:11" x14ac:dyDescent="0.2">
      <c r="B606" s="11">
        <v>44013</v>
      </c>
      <c r="C606" s="8" t="str">
        <f>VLOOKUP(E606,$N$6:$P$17,3,FALSE)</f>
        <v>Q3</v>
      </c>
      <c r="D606" s="8" t="str">
        <f>VLOOKUP(E606,$N$6:$O$17,2,FALSE)</f>
        <v>July</v>
      </c>
      <c r="E606" s="8">
        <f>MONTH(B606)</f>
        <v>7</v>
      </c>
      <c r="F606" s="8">
        <f>DAY(B606)</f>
        <v>1</v>
      </c>
      <c r="G606" s="8" t="s">
        <v>27</v>
      </c>
      <c r="H606" s="9">
        <v>2.97</v>
      </c>
      <c r="I606" s="8" t="s">
        <v>31</v>
      </c>
      <c r="J606" s="10">
        <f>H606*K606</f>
        <v>10317.780000000001</v>
      </c>
      <c r="K606" s="16">
        <v>3474</v>
      </c>
    </row>
    <row r="607" spans="2:11" x14ac:dyDescent="0.2">
      <c r="B607" s="11">
        <v>44013</v>
      </c>
      <c r="C607" s="8" t="str">
        <f>VLOOKUP(E607,$N$6:$P$17,3,FALSE)</f>
        <v>Q3</v>
      </c>
      <c r="D607" s="8" t="str">
        <f>VLOOKUP(E607,$N$6:$O$17,2,FALSE)</f>
        <v>July</v>
      </c>
      <c r="E607" s="8">
        <f>MONTH(B607)</f>
        <v>7</v>
      </c>
      <c r="F607" s="8">
        <f>DAY(B607)</f>
        <v>1</v>
      </c>
      <c r="G607" s="8" t="s">
        <v>27</v>
      </c>
      <c r="H607" s="9">
        <v>2.92</v>
      </c>
      <c r="I607" s="8" t="s">
        <v>31</v>
      </c>
      <c r="J607" s="10">
        <f>H607*K607</f>
        <v>9857.92</v>
      </c>
      <c r="K607" s="16">
        <v>3376</v>
      </c>
    </row>
    <row r="608" spans="2:11" x14ac:dyDescent="0.2">
      <c r="B608" s="11">
        <v>44014</v>
      </c>
      <c r="C608" s="8" t="str">
        <f>VLOOKUP(E608,$N$6:$P$17,3,FALSE)</f>
        <v>Q3</v>
      </c>
      <c r="D608" s="8" t="str">
        <f>VLOOKUP(E608,$N$6:$O$17,2,FALSE)</f>
        <v>July</v>
      </c>
      <c r="E608" s="8">
        <f>MONTH(B608)</f>
        <v>7</v>
      </c>
      <c r="F608" s="8">
        <f>DAY(B608)</f>
        <v>2</v>
      </c>
      <c r="G608" s="8" t="s">
        <v>29</v>
      </c>
      <c r="H608" s="9">
        <v>2.93</v>
      </c>
      <c r="I608" s="8" t="s">
        <v>28</v>
      </c>
      <c r="J608" s="10">
        <f>H608*K608</f>
        <v>9964.93</v>
      </c>
      <c r="K608" s="16">
        <v>3401</v>
      </c>
    </row>
    <row r="609" spans="2:11" x14ac:dyDescent="0.2">
      <c r="B609" s="11">
        <v>44015</v>
      </c>
      <c r="C609" s="8" t="str">
        <f>VLOOKUP(E609,$N$6:$P$17,3,FALSE)</f>
        <v>Q3</v>
      </c>
      <c r="D609" s="8" t="str">
        <f>VLOOKUP(E609,$N$6:$O$17,2,FALSE)</f>
        <v>July</v>
      </c>
      <c r="E609" s="8">
        <f>MONTH(B609)</f>
        <v>7</v>
      </c>
      <c r="F609" s="8">
        <f>DAY(B609)</f>
        <v>3</v>
      </c>
      <c r="G609" s="8" t="s">
        <v>29</v>
      </c>
      <c r="H609" s="9">
        <v>2.91</v>
      </c>
      <c r="I609" s="8" t="s">
        <v>28</v>
      </c>
      <c r="J609" s="10">
        <f>H609*K609</f>
        <v>18385.38</v>
      </c>
      <c r="K609" s="16">
        <v>6318</v>
      </c>
    </row>
    <row r="610" spans="2:11" x14ac:dyDescent="0.2">
      <c r="B610" s="11">
        <v>44015</v>
      </c>
      <c r="C610" s="8" t="str">
        <f>VLOOKUP(E610,$N$6:$P$17,3,FALSE)</f>
        <v>Q3</v>
      </c>
      <c r="D610" s="8" t="str">
        <f>VLOOKUP(E610,$N$6:$O$17,2,FALSE)</f>
        <v>July</v>
      </c>
      <c r="E610" s="8">
        <f>MONTH(B610)</f>
        <v>7</v>
      </c>
      <c r="F610" s="8">
        <f>DAY(B610)</f>
        <v>3</v>
      </c>
      <c r="G610" s="8" t="s">
        <v>27</v>
      </c>
      <c r="H610" s="9">
        <v>2.97</v>
      </c>
      <c r="I610" s="8" t="s">
        <v>31</v>
      </c>
      <c r="J610" s="10">
        <f>H610*K610</f>
        <v>15378.660000000002</v>
      </c>
      <c r="K610" s="16">
        <v>5178</v>
      </c>
    </row>
    <row r="611" spans="2:11" x14ac:dyDescent="0.2">
      <c r="B611" s="11">
        <v>44016</v>
      </c>
      <c r="C611" s="8" t="str">
        <f>VLOOKUP(E611,$N$6:$P$17,3,FALSE)</f>
        <v>Q3</v>
      </c>
      <c r="D611" s="8" t="str">
        <f>VLOOKUP(E611,$N$6:$O$17,2,FALSE)</f>
        <v>July</v>
      </c>
      <c r="E611" s="8">
        <f>MONTH(B611)</f>
        <v>7</v>
      </c>
      <c r="F611" s="8">
        <f>DAY(B611)</f>
        <v>4</v>
      </c>
      <c r="G611" s="8" t="s">
        <v>27</v>
      </c>
      <c r="H611" s="9">
        <v>2.98</v>
      </c>
      <c r="I611" s="8" t="s">
        <v>28</v>
      </c>
      <c r="J611" s="10">
        <f>H611*K611</f>
        <v>19000.48</v>
      </c>
      <c r="K611" s="16">
        <v>6376</v>
      </c>
    </row>
    <row r="612" spans="2:11" x14ac:dyDescent="0.2">
      <c r="B612" s="11">
        <v>44016</v>
      </c>
      <c r="C612" s="8" t="str">
        <f>VLOOKUP(E612,$N$6:$P$17,3,FALSE)</f>
        <v>Q3</v>
      </c>
      <c r="D612" s="8" t="str">
        <f>VLOOKUP(E612,$N$6:$O$17,2,FALSE)</f>
        <v>July</v>
      </c>
      <c r="E612" s="8">
        <f>MONTH(B612)</f>
        <v>7</v>
      </c>
      <c r="F612" s="8">
        <f>DAY(B612)</f>
        <v>4</v>
      </c>
      <c r="G612" s="8" t="s">
        <v>27</v>
      </c>
      <c r="H612" s="9">
        <v>2.92</v>
      </c>
      <c r="I612" s="8" t="s">
        <v>30</v>
      </c>
      <c r="J612" s="10">
        <f>H612*K612</f>
        <v>16185.56</v>
      </c>
      <c r="K612" s="16">
        <v>5543</v>
      </c>
    </row>
    <row r="613" spans="2:11" x14ac:dyDescent="0.2">
      <c r="B613" s="11">
        <v>44017</v>
      </c>
      <c r="C613" s="8" t="str">
        <f>VLOOKUP(E613,$N$6:$P$17,3,FALSE)</f>
        <v>Q3</v>
      </c>
      <c r="D613" s="8" t="str">
        <f>VLOOKUP(E613,$N$6:$O$17,2,FALSE)</f>
        <v>July</v>
      </c>
      <c r="E613" s="8">
        <f>MONTH(B613)</f>
        <v>7</v>
      </c>
      <c r="F613" s="8">
        <f>DAY(B613)</f>
        <v>5</v>
      </c>
      <c r="G613" s="8" t="s">
        <v>27</v>
      </c>
      <c r="H613" s="9">
        <v>2.93</v>
      </c>
      <c r="I613" s="8" t="s">
        <v>30</v>
      </c>
      <c r="J613" s="10">
        <f>H613*K613</f>
        <v>13132.26</v>
      </c>
      <c r="K613" s="16">
        <v>4482</v>
      </c>
    </row>
    <row r="614" spans="2:11" x14ac:dyDescent="0.2">
      <c r="B614" s="11">
        <v>44017</v>
      </c>
      <c r="C614" s="8" t="str">
        <f>VLOOKUP(E614,$N$6:$P$17,3,FALSE)</f>
        <v>Q3</v>
      </c>
      <c r="D614" s="8" t="str">
        <f>VLOOKUP(E614,$N$6:$O$17,2,FALSE)</f>
        <v>July</v>
      </c>
      <c r="E614" s="8">
        <f>MONTH(B614)</f>
        <v>7</v>
      </c>
      <c r="F614" s="8">
        <f>DAY(B614)</f>
        <v>5</v>
      </c>
      <c r="G614" s="8" t="s">
        <v>27</v>
      </c>
      <c r="H614" s="9">
        <v>2.94</v>
      </c>
      <c r="I614" s="8" t="s">
        <v>32</v>
      </c>
      <c r="J614" s="10">
        <f>H614*K614</f>
        <v>14461.86</v>
      </c>
      <c r="K614" s="16">
        <v>4919</v>
      </c>
    </row>
    <row r="615" spans="2:11" x14ac:dyDescent="0.2">
      <c r="B615" s="11">
        <v>44017</v>
      </c>
      <c r="C615" s="8" t="str">
        <f>VLOOKUP(E615,$N$6:$P$17,3,FALSE)</f>
        <v>Q3</v>
      </c>
      <c r="D615" s="8" t="str">
        <f>VLOOKUP(E615,$N$6:$O$17,2,FALSE)</f>
        <v>July</v>
      </c>
      <c r="E615" s="8">
        <f>MONTH(B615)</f>
        <v>7</v>
      </c>
      <c r="F615" s="8">
        <f>DAY(B615)</f>
        <v>5</v>
      </c>
      <c r="G615" s="8" t="s">
        <v>27</v>
      </c>
      <c r="H615" s="9">
        <v>2.9</v>
      </c>
      <c r="I615" s="8" t="s">
        <v>32</v>
      </c>
      <c r="J615" s="10">
        <f>H615*K615</f>
        <v>7548.7</v>
      </c>
      <c r="K615" s="16">
        <v>2603</v>
      </c>
    </row>
    <row r="616" spans="2:11" x14ac:dyDescent="0.2">
      <c r="B616" s="11">
        <v>44017</v>
      </c>
      <c r="C616" s="8" t="str">
        <f>VLOOKUP(E616,$N$6:$P$17,3,FALSE)</f>
        <v>Q3</v>
      </c>
      <c r="D616" s="8" t="str">
        <f>VLOOKUP(E616,$N$6:$O$17,2,FALSE)</f>
        <v>July</v>
      </c>
      <c r="E616" s="8">
        <f>MONTH(B616)</f>
        <v>7</v>
      </c>
      <c r="F616" s="8">
        <f>DAY(B616)</f>
        <v>5</v>
      </c>
      <c r="G616" s="8" t="s">
        <v>27</v>
      </c>
      <c r="H616" s="9">
        <v>2.97</v>
      </c>
      <c r="I616" s="8" t="s">
        <v>32</v>
      </c>
      <c r="J616" s="10">
        <f>H616*K616</f>
        <v>10659.33</v>
      </c>
      <c r="K616" s="16">
        <v>3589</v>
      </c>
    </row>
    <row r="617" spans="2:11" x14ac:dyDescent="0.2">
      <c r="B617" s="11">
        <v>44017</v>
      </c>
      <c r="C617" s="8" t="str">
        <f>VLOOKUP(E617,$N$6:$P$17,3,FALSE)</f>
        <v>Q3</v>
      </c>
      <c r="D617" s="8" t="str">
        <f>VLOOKUP(E617,$N$6:$O$17,2,FALSE)</f>
        <v>July</v>
      </c>
      <c r="E617" s="8">
        <f>MONTH(B617)</f>
        <v>7</v>
      </c>
      <c r="F617" s="8">
        <f>DAY(B617)</f>
        <v>5</v>
      </c>
      <c r="G617" s="8" t="s">
        <v>29</v>
      </c>
      <c r="H617" s="9">
        <v>2.91</v>
      </c>
      <c r="I617" s="8" t="s">
        <v>31</v>
      </c>
      <c r="J617" s="10">
        <f>H617*K617</f>
        <v>11861.16</v>
      </c>
      <c r="K617" s="16">
        <v>4076</v>
      </c>
    </row>
    <row r="618" spans="2:11" x14ac:dyDescent="0.2">
      <c r="B618" s="11">
        <v>44017</v>
      </c>
      <c r="C618" s="8" t="str">
        <f>VLOOKUP(E618,$N$6:$P$17,3,FALSE)</f>
        <v>Q3</v>
      </c>
      <c r="D618" s="8" t="str">
        <f>VLOOKUP(E618,$N$6:$O$17,2,FALSE)</f>
        <v>July</v>
      </c>
      <c r="E618" s="8">
        <f>MONTH(B618)</f>
        <v>7</v>
      </c>
      <c r="F618" s="8">
        <f>DAY(B618)</f>
        <v>5</v>
      </c>
      <c r="G618" s="8" t="s">
        <v>27</v>
      </c>
      <c r="H618" s="9">
        <v>2.89</v>
      </c>
      <c r="I618" s="8" t="s">
        <v>31</v>
      </c>
      <c r="J618" s="10">
        <f>H618*K618</f>
        <v>14438.44</v>
      </c>
      <c r="K618" s="16">
        <v>4996</v>
      </c>
    </row>
    <row r="619" spans="2:11" x14ac:dyDescent="0.2">
      <c r="B619" s="11">
        <v>44017</v>
      </c>
      <c r="C619" s="8" t="str">
        <f>VLOOKUP(E619,$N$6:$P$17,3,FALSE)</f>
        <v>Q3</v>
      </c>
      <c r="D619" s="8" t="str">
        <f>VLOOKUP(E619,$N$6:$O$17,2,FALSE)</f>
        <v>July</v>
      </c>
      <c r="E619" s="8">
        <f>MONTH(B619)</f>
        <v>7</v>
      </c>
      <c r="F619" s="8">
        <f>DAY(B619)</f>
        <v>5</v>
      </c>
      <c r="G619" s="8" t="s">
        <v>29</v>
      </c>
      <c r="H619" s="9">
        <v>2.91</v>
      </c>
      <c r="I619" s="8" t="s">
        <v>31</v>
      </c>
      <c r="J619" s="10">
        <f>H619*K619</f>
        <v>15830.400000000001</v>
      </c>
      <c r="K619" s="16">
        <v>5440</v>
      </c>
    </row>
    <row r="620" spans="2:11" x14ac:dyDescent="0.2">
      <c r="B620" s="11">
        <v>44017</v>
      </c>
      <c r="C620" s="8" t="str">
        <f>VLOOKUP(E620,$N$6:$P$17,3,FALSE)</f>
        <v>Q3</v>
      </c>
      <c r="D620" s="8" t="str">
        <f>VLOOKUP(E620,$N$6:$O$17,2,FALSE)</f>
        <v>July</v>
      </c>
      <c r="E620" s="8">
        <f>MONTH(B620)</f>
        <v>7</v>
      </c>
      <c r="F620" s="8">
        <f>DAY(B620)</f>
        <v>5</v>
      </c>
      <c r="G620" s="8" t="s">
        <v>27</v>
      </c>
      <c r="H620" s="9">
        <v>2.94</v>
      </c>
      <c r="I620" s="8" t="s">
        <v>31</v>
      </c>
      <c r="J620" s="10">
        <f>H620*K620</f>
        <v>8869.98</v>
      </c>
      <c r="K620" s="16">
        <v>3017</v>
      </c>
    </row>
    <row r="621" spans="2:11" x14ac:dyDescent="0.2">
      <c r="B621" s="11">
        <v>44018</v>
      </c>
      <c r="C621" s="8" t="str">
        <f>VLOOKUP(E621,$N$6:$P$17,3,FALSE)</f>
        <v>Q3</v>
      </c>
      <c r="D621" s="8" t="str">
        <f>VLOOKUP(E621,$N$6:$O$17,2,FALSE)</f>
        <v>July</v>
      </c>
      <c r="E621" s="8">
        <f>MONTH(B621)</f>
        <v>7</v>
      </c>
      <c r="F621" s="8">
        <f>DAY(B621)</f>
        <v>6</v>
      </c>
      <c r="G621" s="8" t="s">
        <v>27</v>
      </c>
      <c r="H621" s="9">
        <v>3.01</v>
      </c>
      <c r="I621" s="8" t="s">
        <v>28</v>
      </c>
      <c r="J621" s="10">
        <f>H621*K621</f>
        <v>13842.99</v>
      </c>
      <c r="K621" s="16">
        <v>4599</v>
      </c>
    </row>
    <row r="622" spans="2:11" x14ac:dyDescent="0.2">
      <c r="B622" s="11">
        <v>44018</v>
      </c>
      <c r="C622" s="8" t="str">
        <f>VLOOKUP(E622,$N$6:$P$17,3,FALSE)</f>
        <v>Q3</v>
      </c>
      <c r="D622" s="8" t="str">
        <f>VLOOKUP(E622,$N$6:$O$17,2,FALSE)</f>
        <v>July</v>
      </c>
      <c r="E622" s="8">
        <f>MONTH(B622)</f>
        <v>7</v>
      </c>
      <c r="F622" s="8">
        <f>DAY(B622)</f>
        <v>6</v>
      </c>
      <c r="G622" s="8" t="s">
        <v>29</v>
      </c>
      <c r="H622" s="9">
        <v>2.9</v>
      </c>
      <c r="I622" s="8" t="s">
        <v>28</v>
      </c>
      <c r="J622" s="10">
        <f>H622*K622</f>
        <v>13757.6</v>
      </c>
      <c r="K622" s="16">
        <v>4744</v>
      </c>
    </row>
    <row r="623" spans="2:11" x14ac:dyDescent="0.2">
      <c r="B623" s="11">
        <v>44018</v>
      </c>
      <c r="C623" s="8" t="str">
        <f>VLOOKUP(E623,$N$6:$P$17,3,FALSE)</f>
        <v>Q3</v>
      </c>
      <c r="D623" s="8" t="str">
        <f>VLOOKUP(E623,$N$6:$O$17,2,FALSE)</f>
        <v>July</v>
      </c>
      <c r="E623" s="8">
        <f>MONTH(B623)</f>
        <v>7</v>
      </c>
      <c r="F623" s="8">
        <f>DAY(B623)</f>
        <v>6</v>
      </c>
      <c r="G623" s="8" t="s">
        <v>27</v>
      </c>
      <c r="H623" s="9">
        <v>2.93</v>
      </c>
      <c r="I623" s="8" t="s">
        <v>30</v>
      </c>
      <c r="J623" s="10">
        <f>H623*K623</f>
        <v>14986.95</v>
      </c>
      <c r="K623" s="16">
        <v>5115</v>
      </c>
    </row>
    <row r="624" spans="2:11" x14ac:dyDescent="0.2">
      <c r="B624" s="11">
        <v>44019</v>
      </c>
      <c r="C624" s="8" t="str">
        <f>VLOOKUP(E624,$N$6:$P$17,3,FALSE)</f>
        <v>Q3</v>
      </c>
      <c r="D624" s="8" t="str">
        <f>VLOOKUP(E624,$N$6:$O$17,2,FALSE)</f>
        <v>July</v>
      </c>
      <c r="E624" s="8">
        <f>MONTH(B624)</f>
        <v>7</v>
      </c>
      <c r="F624" s="8">
        <f>DAY(B624)</f>
        <v>7</v>
      </c>
      <c r="G624" s="8" t="s">
        <v>27</v>
      </c>
      <c r="H624" s="9">
        <v>2.93</v>
      </c>
      <c r="I624" s="8" t="s">
        <v>32</v>
      </c>
      <c r="J624" s="10">
        <f>H624*K624</f>
        <v>13302.2</v>
      </c>
      <c r="K624" s="16">
        <v>4540</v>
      </c>
    </row>
    <row r="625" spans="2:11" x14ac:dyDescent="0.2">
      <c r="B625" s="11">
        <v>44019</v>
      </c>
      <c r="C625" s="8" t="str">
        <f>VLOOKUP(E625,$N$6:$P$17,3,FALSE)</f>
        <v>Q3</v>
      </c>
      <c r="D625" s="8" t="str">
        <f>VLOOKUP(E625,$N$6:$O$17,2,FALSE)</f>
        <v>July</v>
      </c>
      <c r="E625" s="8">
        <f>MONTH(B625)</f>
        <v>7</v>
      </c>
      <c r="F625" s="8">
        <f>DAY(B625)</f>
        <v>7</v>
      </c>
      <c r="G625" s="8" t="s">
        <v>27</v>
      </c>
      <c r="H625" s="9">
        <v>2.94</v>
      </c>
      <c r="I625" s="8" t="s">
        <v>32</v>
      </c>
      <c r="J625" s="10">
        <f>H625*K625</f>
        <v>13838.58</v>
      </c>
      <c r="K625" s="16">
        <v>4707</v>
      </c>
    </row>
    <row r="626" spans="2:11" x14ac:dyDescent="0.2">
      <c r="B626" s="11">
        <v>44020</v>
      </c>
      <c r="C626" s="8" t="str">
        <f>VLOOKUP(E626,$N$6:$P$17,3,FALSE)</f>
        <v>Q3</v>
      </c>
      <c r="D626" s="8" t="str">
        <f>VLOOKUP(E626,$N$6:$O$17,2,FALSE)</f>
        <v>July</v>
      </c>
      <c r="E626" s="8">
        <f>MONTH(B626)</f>
        <v>7</v>
      </c>
      <c r="F626" s="8">
        <f>DAY(B626)</f>
        <v>8</v>
      </c>
      <c r="G626" s="8" t="s">
        <v>27</v>
      </c>
      <c r="H626" s="9">
        <v>2.92</v>
      </c>
      <c r="I626" s="8" t="s">
        <v>28</v>
      </c>
      <c r="J626" s="10">
        <f>H626*K626</f>
        <v>9075.36</v>
      </c>
      <c r="K626" s="16">
        <v>3108</v>
      </c>
    </row>
    <row r="627" spans="2:11" x14ac:dyDescent="0.2">
      <c r="B627" s="11">
        <v>44021</v>
      </c>
      <c r="C627" s="8" t="str">
        <f>VLOOKUP(E627,$N$6:$P$17,3,FALSE)</f>
        <v>Q3</v>
      </c>
      <c r="D627" s="8" t="str">
        <f>VLOOKUP(E627,$N$6:$O$17,2,FALSE)</f>
        <v>July</v>
      </c>
      <c r="E627" s="8">
        <f>MONTH(B627)</f>
        <v>7</v>
      </c>
      <c r="F627" s="8">
        <f>DAY(B627)</f>
        <v>9</v>
      </c>
      <c r="G627" s="8" t="s">
        <v>27</v>
      </c>
      <c r="H627" s="9">
        <v>2.97</v>
      </c>
      <c r="I627" s="8" t="s">
        <v>30</v>
      </c>
      <c r="J627" s="10">
        <f>H627*K627</f>
        <v>15925.140000000001</v>
      </c>
      <c r="K627" s="16">
        <v>5362</v>
      </c>
    </row>
    <row r="628" spans="2:11" x14ac:dyDescent="0.2">
      <c r="B628" s="11">
        <v>44022</v>
      </c>
      <c r="C628" s="8" t="str">
        <f>VLOOKUP(E628,$N$6:$P$17,3,FALSE)</f>
        <v>Q3</v>
      </c>
      <c r="D628" s="8" t="str">
        <f>VLOOKUP(E628,$N$6:$O$17,2,FALSE)</f>
        <v>July</v>
      </c>
      <c r="E628" s="8">
        <f>MONTH(B628)</f>
        <v>7</v>
      </c>
      <c r="F628" s="8">
        <f>DAY(B628)</f>
        <v>10</v>
      </c>
      <c r="G628" s="8" t="s">
        <v>27</v>
      </c>
      <c r="H628" s="9">
        <v>2.9</v>
      </c>
      <c r="I628" s="8" t="s">
        <v>30</v>
      </c>
      <c r="J628" s="10">
        <f>H628*K628</f>
        <v>10999.699999999999</v>
      </c>
      <c r="K628" s="16">
        <v>3793</v>
      </c>
    </row>
    <row r="629" spans="2:11" x14ac:dyDescent="0.2">
      <c r="B629" s="11">
        <v>44022</v>
      </c>
      <c r="C629" s="8" t="str">
        <f>VLOOKUP(E629,$N$6:$P$17,3,FALSE)</f>
        <v>Q3</v>
      </c>
      <c r="D629" s="8" t="str">
        <f>VLOOKUP(E629,$N$6:$O$17,2,FALSE)</f>
        <v>July</v>
      </c>
      <c r="E629" s="8">
        <f>MONTH(B629)</f>
        <v>7</v>
      </c>
      <c r="F629" s="8">
        <f>DAY(B629)</f>
        <v>10</v>
      </c>
      <c r="G629" s="8" t="s">
        <v>27</v>
      </c>
      <c r="H629" s="9">
        <v>2.96</v>
      </c>
      <c r="I629" s="8" t="s">
        <v>30</v>
      </c>
      <c r="J629" s="10">
        <f>H629*K629</f>
        <v>19174.88</v>
      </c>
      <c r="K629" s="16">
        <v>6478</v>
      </c>
    </row>
    <row r="630" spans="2:11" x14ac:dyDescent="0.2">
      <c r="B630" s="11">
        <v>44022</v>
      </c>
      <c r="C630" s="8" t="str">
        <f>VLOOKUP(E630,$N$6:$P$17,3,FALSE)</f>
        <v>Q3</v>
      </c>
      <c r="D630" s="8" t="str">
        <f>VLOOKUP(E630,$N$6:$O$17,2,FALSE)</f>
        <v>July</v>
      </c>
      <c r="E630" s="8">
        <f>MONTH(B630)</f>
        <v>7</v>
      </c>
      <c r="F630" s="8">
        <f>DAY(B630)</f>
        <v>10</v>
      </c>
      <c r="G630" s="8" t="s">
        <v>27</v>
      </c>
      <c r="H630" s="9">
        <v>2.96</v>
      </c>
      <c r="I630" s="8" t="s">
        <v>31</v>
      </c>
      <c r="J630" s="10">
        <f>H630*K630</f>
        <v>15782.72</v>
      </c>
      <c r="K630" s="16">
        <v>5332</v>
      </c>
    </row>
    <row r="631" spans="2:11" x14ac:dyDescent="0.2">
      <c r="B631" s="11">
        <v>44023</v>
      </c>
      <c r="C631" s="8" t="str">
        <f>VLOOKUP(E631,$N$6:$P$17,3,FALSE)</f>
        <v>Q3</v>
      </c>
      <c r="D631" s="8" t="str">
        <f>VLOOKUP(E631,$N$6:$O$17,2,FALSE)</f>
        <v>July</v>
      </c>
      <c r="E631" s="8">
        <f>MONTH(B631)</f>
        <v>7</v>
      </c>
      <c r="F631" s="8">
        <f>DAY(B631)</f>
        <v>11</v>
      </c>
      <c r="G631" s="8" t="s">
        <v>29</v>
      </c>
      <c r="H631" s="9">
        <v>2.94</v>
      </c>
      <c r="I631" s="8" t="s">
        <v>28</v>
      </c>
      <c r="J631" s="10">
        <f>H631*K631</f>
        <v>10090.08</v>
      </c>
      <c r="K631" s="16">
        <v>3432</v>
      </c>
    </row>
    <row r="632" spans="2:11" x14ac:dyDescent="0.2">
      <c r="B632" s="11">
        <v>44023</v>
      </c>
      <c r="C632" s="8" t="str">
        <f>VLOOKUP(E632,$N$6:$P$17,3,FALSE)</f>
        <v>Q3</v>
      </c>
      <c r="D632" s="8" t="str">
        <f>VLOOKUP(E632,$N$6:$O$17,2,FALSE)</f>
        <v>July</v>
      </c>
      <c r="E632" s="8">
        <f>MONTH(B632)</f>
        <v>7</v>
      </c>
      <c r="F632" s="8">
        <f>DAY(B632)</f>
        <v>11</v>
      </c>
      <c r="G632" s="8" t="s">
        <v>27</v>
      </c>
      <c r="H632" s="9">
        <v>2.92</v>
      </c>
      <c r="I632" s="8" t="s">
        <v>30</v>
      </c>
      <c r="J632" s="10">
        <f>H632*K632</f>
        <v>15741.72</v>
      </c>
      <c r="K632" s="16">
        <v>5391</v>
      </c>
    </row>
    <row r="633" spans="2:11" x14ac:dyDescent="0.2">
      <c r="B633" s="11">
        <v>44023</v>
      </c>
      <c r="C633" s="8" t="str">
        <f>VLOOKUP(E633,$N$6:$P$17,3,FALSE)</f>
        <v>Q3</v>
      </c>
      <c r="D633" s="8" t="str">
        <f>VLOOKUP(E633,$N$6:$O$17,2,FALSE)</f>
        <v>July</v>
      </c>
      <c r="E633" s="8">
        <f>MONTH(B633)</f>
        <v>7</v>
      </c>
      <c r="F633" s="8">
        <f>DAY(B633)</f>
        <v>11</v>
      </c>
      <c r="G633" s="8" t="s">
        <v>29</v>
      </c>
      <c r="H633" s="9">
        <v>2.88</v>
      </c>
      <c r="I633" s="8" t="s">
        <v>30</v>
      </c>
      <c r="J633" s="10">
        <f>H633*K633</f>
        <v>10177.92</v>
      </c>
      <c r="K633" s="16">
        <v>3534</v>
      </c>
    </row>
    <row r="634" spans="2:11" x14ac:dyDescent="0.2">
      <c r="B634" s="11">
        <v>44023</v>
      </c>
      <c r="C634" s="8" t="str">
        <f>VLOOKUP(E634,$N$6:$P$17,3,FALSE)</f>
        <v>Q3</v>
      </c>
      <c r="D634" s="8" t="str">
        <f>VLOOKUP(E634,$N$6:$O$17,2,FALSE)</f>
        <v>July</v>
      </c>
      <c r="E634" s="8">
        <f>MONTH(B634)</f>
        <v>7</v>
      </c>
      <c r="F634" s="8">
        <f>DAY(B634)</f>
        <v>11</v>
      </c>
      <c r="G634" s="8" t="s">
        <v>27</v>
      </c>
      <c r="H634" s="9">
        <v>2.97</v>
      </c>
      <c r="I634" s="8" t="s">
        <v>30</v>
      </c>
      <c r="J634" s="10">
        <f>H634*K634</f>
        <v>14844.060000000001</v>
      </c>
      <c r="K634" s="16">
        <v>4998</v>
      </c>
    </row>
    <row r="635" spans="2:11" x14ac:dyDescent="0.2">
      <c r="B635" s="11">
        <v>44024</v>
      </c>
      <c r="C635" s="8" t="str">
        <f>VLOOKUP(E635,$N$6:$P$17,3,FALSE)</f>
        <v>Q3</v>
      </c>
      <c r="D635" s="8" t="str">
        <f>VLOOKUP(E635,$N$6:$O$17,2,FALSE)</f>
        <v>July</v>
      </c>
      <c r="E635" s="8">
        <f>MONTH(B635)</f>
        <v>7</v>
      </c>
      <c r="F635" s="8">
        <f>DAY(B635)</f>
        <v>12</v>
      </c>
      <c r="G635" s="8" t="s">
        <v>27</v>
      </c>
      <c r="H635" s="9">
        <v>2.89</v>
      </c>
      <c r="I635" s="8" t="s">
        <v>30</v>
      </c>
      <c r="J635" s="10">
        <f>H635*K635</f>
        <v>10932.87</v>
      </c>
      <c r="K635" s="16">
        <v>3783</v>
      </c>
    </row>
    <row r="636" spans="2:11" x14ac:dyDescent="0.2">
      <c r="B636" s="11">
        <v>44024</v>
      </c>
      <c r="C636" s="8" t="str">
        <f>VLOOKUP(E636,$N$6:$P$17,3,FALSE)</f>
        <v>Q3</v>
      </c>
      <c r="D636" s="8" t="str">
        <f>VLOOKUP(E636,$N$6:$O$17,2,FALSE)</f>
        <v>July</v>
      </c>
      <c r="E636" s="8">
        <f>MONTH(B636)</f>
        <v>7</v>
      </c>
      <c r="F636" s="8">
        <f>DAY(B636)</f>
        <v>12</v>
      </c>
      <c r="G636" s="8" t="s">
        <v>27</v>
      </c>
      <c r="H636" s="9">
        <v>2.86</v>
      </c>
      <c r="I636" s="8" t="s">
        <v>32</v>
      </c>
      <c r="J636" s="10">
        <f>H636*K636</f>
        <v>14726.14</v>
      </c>
      <c r="K636" s="16">
        <v>5149</v>
      </c>
    </row>
    <row r="637" spans="2:11" x14ac:dyDescent="0.2">
      <c r="B637" s="11">
        <v>44024</v>
      </c>
      <c r="C637" s="8" t="str">
        <f>VLOOKUP(E637,$N$6:$P$17,3,FALSE)</f>
        <v>Q3</v>
      </c>
      <c r="D637" s="8" t="str">
        <f>VLOOKUP(E637,$N$6:$O$17,2,FALSE)</f>
        <v>July</v>
      </c>
      <c r="E637" s="8">
        <f>MONTH(B637)</f>
        <v>7</v>
      </c>
      <c r="F637" s="8">
        <f>DAY(B637)</f>
        <v>12</v>
      </c>
      <c r="G637" s="8" t="s">
        <v>27</v>
      </c>
      <c r="H637" s="9">
        <v>2.89</v>
      </c>
      <c r="I637" s="8" t="s">
        <v>32</v>
      </c>
      <c r="J637" s="10">
        <f>H637*K637</f>
        <v>13054.130000000001</v>
      </c>
      <c r="K637" s="16">
        <v>4517</v>
      </c>
    </row>
    <row r="638" spans="2:11" x14ac:dyDescent="0.2">
      <c r="B638" s="11">
        <v>44024</v>
      </c>
      <c r="C638" s="8" t="str">
        <f>VLOOKUP(E638,$N$6:$P$17,3,FALSE)</f>
        <v>Q3</v>
      </c>
      <c r="D638" s="8" t="str">
        <f>VLOOKUP(E638,$N$6:$O$17,2,FALSE)</f>
        <v>July</v>
      </c>
      <c r="E638" s="8">
        <f>MONTH(B638)</f>
        <v>7</v>
      </c>
      <c r="F638" s="8">
        <f>DAY(B638)</f>
        <v>12</v>
      </c>
      <c r="G638" s="8" t="s">
        <v>27</v>
      </c>
      <c r="H638" s="9">
        <v>2.92</v>
      </c>
      <c r="I638" s="8" t="s">
        <v>32</v>
      </c>
      <c r="J638" s="10">
        <f>H638*K638</f>
        <v>7378.84</v>
      </c>
      <c r="K638" s="16">
        <v>2527</v>
      </c>
    </row>
    <row r="639" spans="2:11" x14ac:dyDescent="0.2">
      <c r="B639" s="11">
        <v>44024</v>
      </c>
      <c r="C639" s="8" t="str">
        <f>VLOOKUP(E639,$N$6:$P$17,3,FALSE)</f>
        <v>Q3</v>
      </c>
      <c r="D639" s="8" t="str">
        <f>VLOOKUP(E639,$N$6:$O$17,2,FALSE)</f>
        <v>July</v>
      </c>
      <c r="E639" s="8">
        <f>MONTH(B639)</f>
        <v>7</v>
      </c>
      <c r="F639" s="8">
        <f>DAY(B639)</f>
        <v>12</v>
      </c>
      <c r="G639" s="8" t="s">
        <v>27</v>
      </c>
      <c r="H639" s="9">
        <v>2.92</v>
      </c>
      <c r="I639" s="8" t="s">
        <v>31</v>
      </c>
      <c r="J639" s="10">
        <f>H639*K639</f>
        <v>18886.560000000001</v>
      </c>
      <c r="K639" s="16">
        <v>6468</v>
      </c>
    </row>
    <row r="640" spans="2:11" x14ac:dyDescent="0.2">
      <c r="B640" s="11">
        <v>44024</v>
      </c>
      <c r="C640" s="8" t="str">
        <f>VLOOKUP(E640,$N$6:$P$17,3,FALSE)</f>
        <v>Q3</v>
      </c>
      <c r="D640" s="8" t="str">
        <f>VLOOKUP(E640,$N$6:$O$17,2,FALSE)</f>
        <v>July</v>
      </c>
      <c r="E640" s="8">
        <f>MONTH(B640)</f>
        <v>7</v>
      </c>
      <c r="F640" s="8">
        <f>DAY(B640)</f>
        <v>12</v>
      </c>
      <c r="G640" s="8" t="s">
        <v>29</v>
      </c>
      <c r="H640" s="9">
        <v>2.9</v>
      </c>
      <c r="I640" s="8" t="s">
        <v>31</v>
      </c>
      <c r="J640" s="10">
        <f>H640*K640</f>
        <v>14114.3</v>
      </c>
      <c r="K640" s="16">
        <v>4867</v>
      </c>
    </row>
    <row r="641" spans="2:11" x14ac:dyDescent="0.2">
      <c r="B641" s="11">
        <v>44024</v>
      </c>
      <c r="C641" s="8" t="str">
        <f>VLOOKUP(E641,$N$6:$P$17,3,FALSE)</f>
        <v>Q3</v>
      </c>
      <c r="D641" s="8" t="str">
        <f>VLOOKUP(E641,$N$6:$O$17,2,FALSE)</f>
        <v>July</v>
      </c>
      <c r="E641" s="8">
        <f>MONTH(B641)</f>
        <v>7</v>
      </c>
      <c r="F641" s="8">
        <f>DAY(B641)</f>
        <v>12</v>
      </c>
      <c r="G641" s="8" t="s">
        <v>29</v>
      </c>
      <c r="H641" s="9">
        <v>2.93</v>
      </c>
      <c r="I641" s="8" t="s">
        <v>31</v>
      </c>
      <c r="J641" s="10">
        <f>H641*K641</f>
        <v>11895.800000000001</v>
      </c>
      <c r="K641" s="16">
        <v>4060</v>
      </c>
    </row>
    <row r="642" spans="2:11" x14ac:dyDescent="0.2">
      <c r="B642" s="11">
        <v>44025</v>
      </c>
      <c r="C642" s="8" t="str">
        <f>VLOOKUP(E642,$N$6:$P$17,3,FALSE)</f>
        <v>Q3</v>
      </c>
      <c r="D642" s="8" t="str">
        <f>VLOOKUP(E642,$N$6:$O$17,2,FALSE)</f>
        <v>July</v>
      </c>
      <c r="E642" s="8">
        <f>MONTH(B642)</f>
        <v>7</v>
      </c>
      <c r="F642" s="8">
        <f>DAY(B642)</f>
        <v>13</v>
      </c>
      <c r="G642" s="8" t="s">
        <v>29</v>
      </c>
      <c r="H642" s="9">
        <v>2.93</v>
      </c>
      <c r="I642" s="8" t="s">
        <v>28</v>
      </c>
      <c r="J642" s="10">
        <f>H642*K642</f>
        <v>18910.22</v>
      </c>
      <c r="K642" s="16">
        <v>6454</v>
      </c>
    </row>
    <row r="643" spans="2:11" x14ac:dyDescent="0.2">
      <c r="B643" s="11">
        <v>44025</v>
      </c>
      <c r="C643" s="8" t="str">
        <f>VLOOKUP(E643,$N$6:$P$17,3,FALSE)</f>
        <v>Q3</v>
      </c>
      <c r="D643" s="8" t="str">
        <f>VLOOKUP(E643,$N$6:$O$17,2,FALSE)</f>
        <v>July</v>
      </c>
      <c r="E643" s="8">
        <f>MONTH(B643)</f>
        <v>7</v>
      </c>
      <c r="F643" s="8">
        <f>DAY(B643)</f>
        <v>13</v>
      </c>
      <c r="G643" s="8" t="s">
        <v>27</v>
      </c>
      <c r="H643" s="9">
        <v>2.93</v>
      </c>
      <c r="I643" s="8" t="s">
        <v>32</v>
      </c>
      <c r="J643" s="10">
        <f>H643*K643</f>
        <v>15274.09</v>
      </c>
      <c r="K643" s="16">
        <v>5213</v>
      </c>
    </row>
    <row r="644" spans="2:11" x14ac:dyDescent="0.2">
      <c r="B644" s="11">
        <v>44026</v>
      </c>
      <c r="C644" s="8" t="str">
        <f>VLOOKUP(E644,$N$6:$P$17,3,FALSE)</f>
        <v>Q3</v>
      </c>
      <c r="D644" s="8" t="str">
        <f>VLOOKUP(E644,$N$6:$O$17,2,FALSE)</f>
        <v>July</v>
      </c>
      <c r="E644" s="8">
        <f>MONTH(B644)</f>
        <v>7</v>
      </c>
      <c r="F644" s="8">
        <f>DAY(B644)</f>
        <v>14</v>
      </c>
      <c r="G644" s="8" t="s">
        <v>29</v>
      </c>
      <c r="H644" s="9">
        <v>2.94</v>
      </c>
      <c r="I644" s="8" t="s">
        <v>28</v>
      </c>
      <c r="J644" s="10">
        <f>H644*K644</f>
        <v>16461.060000000001</v>
      </c>
      <c r="K644" s="16">
        <v>5599</v>
      </c>
    </row>
    <row r="645" spans="2:11" x14ac:dyDescent="0.2">
      <c r="B645" s="11">
        <v>44026</v>
      </c>
      <c r="C645" s="8" t="str">
        <f>VLOOKUP(E645,$N$6:$P$17,3,FALSE)</f>
        <v>Q3</v>
      </c>
      <c r="D645" s="8" t="str">
        <f>VLOOKUP(E645,$N$6:$O$17,2,FALSE)</f>
        <v>July</v>
      </c>
      <c r="E645" s="8">
        <f>MONTH(B645)</f>
        <v>7</v>
      </c>
      <c r="F645" s="8">
        <f>DAY(B645)</f>
        <v>14</v>
      </c>
      <c r="G645" s="8" t="s">
        <v>29</v>
      </c>
      <c r="H645" s="9">
        <v>2.93</v>
      </c>
      <c r="I645" s="8" t="s">
        <v>28</v>
      </c>
      <c r="J645" s="10">
        <f>H645*K645</f>
        <v>12241.54</v>
      </c>
      <c r="K645" s="16">
        <v>4178</v>
      </c>
    </row>
    <row r="646" spans="2:11" x14ac:dyDescent="0.2">
      <c r="B646" s="11">
        <v>44026</v>
      </c>
      <c r="C646" s="8" t="str">
        <f>VLOOKUP(E646,$N$6:$P$17,3,FALSE)</f>
        <v>Q3</v>
      </c>
      <c r="D646" s="8" t="str">
        <f>VLOOKUP(E646,$N$6:$O$17,2,FALSE)</f>
        <v>July</v>
      </c>
      <c r="E646" s="8">
        <f>MONTH(B646)</f>
        <v>7</v>
      </c>
      <c r="F646" s="8">
        <f>DAY(B646)</f>
        <v>14</v>
      </c>
      <c r="G646" s="8" t="s">
        <v>27</v>
      </c>
      <c r="H646" s="9">
        <v>2.97</v>
      </c>
      <c r="I646" s="8" t="s">
        <v>30</v>
      </c>
      <c r="J646" s="10">
        <f>H646*K646</f>
        <v>13246.2</v>
      </c>
      <c r="K646" s="16">
        <v>4460</v>
      </c>
    </row>
    <row r="647" spans="2:11" x14ac:dyDescent="0.2">
      <c r="B647" s="11">
        <v>44026</v>
      </c>
      <c r="C647" s="8" t="str">
        <f>VLOOKUP(E647,$N$6:$P$17,3,FALSE)</f>
        <v>Q3</v>
      </c>
      <c r="D647" s="8" t="str">
        <f>VLOOKUP(E647,$N$6:$O$17,2,FALSE)</f>
        <v>July</v>
      </c>
      <c r="E647" s="8">
        <f>MONTH(B647)</f>
        <v>7</v>
      </c>
      <c r="F647" s="8">
        <f>DAY(B647)</f>
        <v>14</v>
      </c>
      <c r="G647" s="8" t="s">
        <v>27</v>
      </c>
      <c r="H647" s="9">
        <v>2.91</v>
      </c>
      <c r="I647" s="8" t="s">
        <v>30</v>
      </c>
      <c r="J647" s="10">
        <f>H647*K647</f>
        <v>11485.77</v>
      </c>
      <c r="K647" s="16">
        <v>3947</v>
      </c>
    </row>
    <row r="648" spans="2:11" x14ac:dyDescent="0.2">
      <c r="B648" s="11">
        <v>44026</v>
      </c>
      <c r="C648" s="8" t="str">
        <f>VLOOKUP(E648,$N$6:$P$17,3,FALSE)</f>
        <v>Q3</v>
      </c>
      <c r="D648" s="8" t="str">
        <f>VLOOKUP(E648,$N$6:$O$17,2,FALSE)</f>
        <v>July</v>
      </c>
      <c r="E648" s="8">
        <f>MONTH(B648)</f>
        <v>7</v>
      </c>
      <c r="F648" s="8">
        <f>DAY(B648)</f>
        <v>14</v>
      </c>
      <c r="G648" s="8" t="s">
        <v>27</v>
      </c>
      <c r="H648" s="9">
        <v>2.92</v>
      </c>
      <c r="I648" s="8" t="s">
        <v>32</v>
      </c>
      <c r="J648" s="10">
        <f>H648*K648</f>
        <v>13268.48</v>
      </c>
      <c r="K648" s="16">
        <v>4544</v>
      </c>
    </row>
    <row r="649" spans="2:11" x14ac:dyDescent="0.2">
      <c r="B649" s="11">
        <v>44026</v>
      </c>
      <c r="C649" s="8" t="str">
        <f>VLOOKUP(E649,$N$6:$P$17,3,FALSE)</f>
        <v>Q3</v>
      </c>
      <c r="D649" s="8" t="str">
        <f>VLOOKUP(E649,$N$6:$O$17,2,FALSE)</f>
        <v>July</v>
      </c>
      <c r="E649" s="8">
        <f>MONTH(B649)</f>
        <v>7</v>
      </c>
      <c r="F649" s="8">
        <f>DAY(B649)</f>
        <v>14</v>
      </c>
      <c r="G649" s="8" t="s">
        <v>29</v>
      </c>
      <c r="H649" s="9">
        <v>2.91</v>
      </c>
      <c r="I649" s="8" t="s">
        <v>32</v>
      </c>
      <c r="J649" s="10">
        <f>H649*K649</f>
        <v>13610.070000000002</v>
      </c>
      <c r="K649" s="16">
        <v>4677</v>
      </c>
    </row>
    <row r="650" spans="2:11" x14ac:dyDescent="0.2">
      <c r="B650" s="11">
        <v>44026</v>
      </c>
      <c r="C650" s="8" t="str">
        <f>VLOOKUP(E650,$N$6:$P$17,3,FALSE)</f>
        <v>Q3</v>
      </c>
      <c r="D650" s="8" t="str">
        <f>VLOOKUP(E650,$N$6:$O$17,2,FALSE)</f>
        <v>July</v>
      </c>
      <c r="E650" s="8">
        <f>MONTH(B650)</f>
        <v>7</v>
      </c>
      <c r="F650" s="8">
        <f>DAY(B650)</f>
        <v>14</v>
      </c>
      <c r="G650" s="8" t="s">
        <v>27</v>
      </c>
      <c r="H650" s="9">
        <v>2.97</v>
      </c>
      <c r="I650" s="8" t="s">
        <v>31</v>
      </c>
      <c r="J650" s="10">
        <f>H650*K650</f>
        <v>11657.25</v>
      </c>
      <c r="K650" s="16">
        <v>3925</v>
      </c>
    </row>
    <row r="651" spans="2:11" x14ac:dyDescent="0.2">
      <c r="B651" s="11">
        <v>44027</v>
      </c>
      <c r="C651" s="8" t="str">
        <f>VLOOKUP(E651,$N$6:$P$17,3,FALSE)</f>
        <v>Q3</v>
      </c>
      <c r="D651" s="8" t="str">
        <f>VLOOKUP(E651,$N$6:$O$17,2,FALSE)</f>
        <v>July</v>
      </c>
      <c r="E651" s="8">
        <f>MONTH(B651)</f>
        <v>7</v>
      </c>
      <c r="F651" s="8">
        <f>DAY(B651)</f>
        <v>15</v>
      </c>
      <c r="G651" s="8" t="s">
        <v>27</v>
      </c>
      <c r="H651" s="9">
        <v>2.91</v>
      </c>
      <c r="I651" s="8" t="s">
        <v>28</v>
      </c>
      <c r="J651" s="10">
        <f>H651*K651</f>
        <v>10490.550000000001</v>
      </c>
      <c r="K651" s="16">
        <v>3605</v>
      </c>
    </row>
    <row r="652" spans="2:11" x14ac:dyDescent="0.2">
      <c r="B652" s="11">
        <v>44027</v>
      </c>
      <c r="C652" s="8" t="str">
        <f>VLOOKUP(E652,$N$6:$P$17,3,FALSE)</f>
        <v>Q3</v>
      </c>
      <c r="D652" s="8" t="str">
        <f>VLOOKUP(E652,$N$6:$O$17,2,FALSE)</f>
        <v>July</v>
      </c>
      <c r="E652" s="8">
        <f>MONTH(B652)</f>
        <v>7</v>
      </c>
      <c r="F652" s="8">
        <f>DAY(B652)</f>
        <v>15</v>
      </c>
      <c r="G652" s="8" t="s">
        <v>27</v>
      </c>
      <c r="H652" s="9">
        <v>2.94</v>
      </c>
      <c r="I652" s="8" t="s">
        <v>28</v>
      </c>
      <c r="J652" s="10">
        <f>H652*K652</f>
        <v>10342.92</v>
      </c>
      <c r="K652" s="16">
        <v>3518</v>
      </c>
    </row>
    <row r="653" spans="2:11" x14ac:dyDescent="0.2">
      <c r="B653" s="11">
        <v>44027</v>
      </c>
      <c r="C653" s="8" t="str">
        <f>VLOOKUP(E653,$N$6:$P$17,3,FALSE)</f>
        <v>Q3</v>
      </c>
      <c r="D653" s="8" t="str">
        <f>VLOOKUP(E653,$N$6:$O$17,2,FALSE)</f>
        <v>July</v>
      </c>
      <c r="E653" s="8">
        <f>MONTH(B653)</f>
        <v>7</v>
      </c>
      <c r="F653" s="8">
        <f>DAY(B653)</f>
        <v>15</v>
      </c>
      <c r="G653" s="8" t="s">
        <v>29</v>
      </c>
      <c r="H653" s="9">
        <v>2.93</v>
      </c>
      <c r="I653" s="8" t="s">
        <v>28</v>
      </c>
      <c r="J653" s="10">
        <f>H653*K653</f>
        <v>17638.600000000002</v>
      </c>
      <c r="K653" s="16">
        <v>6020</v>
      </c>
    </row>
    <row r="654" spans="2:11" x14ac:dyDescent="0.2">
      <c r="B654" s="11">
        <v>44027</v>
      </c>
      <c r="C654" s="8" t="str">
        <f>VLOOKUP(E654,$N$6:$P$17,3,FALSE)</f>
        <v>Q3</v>
      </c>
      <c r="D654" s="8" t="str">
        <f>VLOOKUP(E654,$N$6:$O$17,2,FALSE)</f>
        <v>July</v>
      </c>
      <c r="E654" s="8">
        <f>MONTH(B654)</f>
        <v>7</v>
      </c>
      <c r="F654" s="8">
        <f>DAY(B654)</f>
        <v>15</v>
      </c>
      <c r="G654" s="8" t="s">
        <v>29</v>
      </c>
      <c r="H654" s="9">
        <v>2.87</v>
      </c>
      <c r="I654" s="8" t="s">
        <v>32</v>
      </c>
      <c r="J654" s="10">
        <f>H654*K654</f>
        <v>18098.22</v>
      </c>
      <c r="K654" s="16">
        <v>6306</v>
      </c>
    </row>
    <row r="655" spans="2:11" x14ac:dyDescent="0.2">
      <c r="B655" s="11">
        <v>44027</v>
      </c>
      <c r="C655" s="8" t="str">
        <f>VLOOKUP(E655,$N$6:$P$17,3,FALSE)</f>
        <v>Q3</v>
      </c>
      <c r="D655" s="8" t="str">
        <f>VLOOKUP(E655,$N$6:$O$17,2,FALSE)</f>
        <v>July</v>
      </c>
      <c r="E655" s="8">
        <f>MONTH(B655)</f>
        <v>7</v>
      </c>
      <c r="F655" s="8">
        <f>DAY(B655)</f>
        <v>15</v>
      </c>
      <c r="G655" s="8" t="s">
        <v>27</v>
      </c>
      <c r="H655" s="9">
        <v>2.94</v>
      </c>
      <c r="I655" s="8" t="s">
        <v>32</v>
      </c>
      <c r="J655" s="10">
        <f>H655*K655</f>
        <v>16846.2</v>
      </c>
      <c r="K655" s="16">
        <v>5730</v>
      </c>
    </row>
    <row r="656" spans="2:11" x14ac:dyDescent="0.2">
      <c r="B656" s="11">
        <v>44027</v>
      </c>
      <c r="C656" s="8" t="str">
        <f>VLOOKUP(E656,$N$6:$P$17,3,FALSE)</f>
        <v>Q3</v>
      </c>
      <c r="D656" s="8" t="str">
        <f>VLOOKUP(E656,$N$6:$O$17,2,FALSE)</f>
        <v>July</v>
      </c>
      <c r="E656" s="8">
        <f>MONTH(B656)</f>
        <v>7</v>
      </c>
      <c r="F656" s="8">
        <f>DAY(B656)</f>
        <v>15</v>
      </c>
      <c r="G656" s="8" t="s">
        <v>27</v>
      </c>
      <c r="H656" s="9">
        <v>2.91</v>
      </c>
      <c r="I656" s="8" t="s">
        <v>31</v>
      </c>
      <c r="J656" s="10">
        <f>H656*K656</f>
        <v>18429.030000000002</v>
      </c>
      <c r="K656" s="16">
        <v>6333</v>
      </c>
    </row>
    <row r="657" spans="2:11" x14ac:dyDescent="0.2">
      <c r="B657" s="11">
        <v>44028</v>
      </c>
      <c r="C657" s="8" t="str">
        <f>VLOOKUP(E657,$N$6:$P$17,3,FALSE)</f>
        <v>Q3</v>
      </c>
      <c r="D657" s="8" t="str">
        <f>VLOOKUP(E657,$N$6:$O$17,2,FALSE)</f>
        <v>July</v>
      </c>
      <c r="E657" s="8">
        <f>MONTH(B657)</f>
        <v>7</v>
      </c>
      <c r="F657" s="8">
        <f>DAY(B657)</f>
        <v>16</v>
      </c>
      <c r="G657" s="8" t="s">
        <v>27</v>
      </c>
      <c r="H657" s="9">
        <v>2.95</v>
      </c>
      <c r="I657" s="8" t="s">
        <v>30</v>
      </c>
      <c r="J657" s="10">
        <f>H657*K657</f>
        <v>17316.5</v>
      </c>
      <c r="K657" s="16">
        <v>5870</v>
      </c>
    </row>
    <row r="658" spans="2:11" x14ac:dyDescent="0.2">
      <c r="B658" s="11">
        <v>44028</v>
      </c>
      <c r="C658" s="8" t="str">
        <f>VLOOKUP(E658,$N$6:$P$17,3,FALSE)</f>
        <v>Q3</v>
      </c>
      <c r="D658" s="8" t="str">
        <f>VLOOKUP(E658,$N$6:$O$17,2,FALSE)</f>
        <v>July</v>
      </c>
      <c r="E658" s="8">
        <f>MONTH(B658)</f>
        <v>7</v>
      </c>
      <c r="F658" s="8">
        <f>DAY(B658)</f>
        <v>16</v>
      </c>
      <c r="G658" s="8" t="s">
        <v>29</v>
      </c>
      <c r="H658" s="9">
        <v>2.88</v>
      </c>
      <c r="I658" s="8" t="s">
        <v>32</v>
      </c>
      <c r="J658" s="10">
        <f>H658*K658</f>
        <v>16747.2</v>
      </c>
      <c r="K658" s="16">
        <v>5815</v>
      </c>
    </row>
    <row r="659" spans="2:11" x14ac:dyDescent="0.2">
      <c r="B659" s="11">
        <v>44028</v>
      </c>
      <c r="C659" s="8" t="str">
        <f>VLOOKUP(E659,$N$6:$P$17,3,FALSE)</f>
        <v>Q3</v>
      </c>
      <c r="D659" s="8" t="str">
        <f>VLOOKUP(E659,$N$6:$O$17,2,FALSE)</f>
        <v>July</v>
      </c>
      <c r="E659" s="8">
        <f>MONTH(B659)</f>
        <v>7</v>
      </c>
      <c r="F659" s="8">
        <f>DAY(B659)</f>
        <v>16</v>
      </c>
      <c r="G659" s="8" t="s">
        <v>27</v>
      </c>
      <c r="H659" s="9">
        <v>2.98</v>
      </c>
      <c r="I659" s="8" t="s">
        <v>31</v>
      </c>
      <c r="J659" s="10">
        <f>H659*K659</f>
        <v>12948.1</v>
      </c>
      <c r="K659" s="16">
        <v>4345</v>
      </c>
    </row>
    <row r="660" spans="2:11" x14ac:dyDescent="0.2">
      <c r="B660" s="11">
        <v>44029</v>
      </c>
      <c r="C660" s="8" t="str">
        <f>VLOOKUP(E660,$N$6:$P$17,3,FALSE)</f>
        <v>Q3</v>
      </c>
      <c r="D660" s="8" t="str">
        <f>VLOOKUP(E660,$N$6:$O$17,2,FALSE)</f>
        <v>July</v>
      </c>
      <c r="E660" s="8">
        <f>MONTH(B660)</f>
        <v>7</v>
      </c>
      <c r="F660" s="8">
        <f>DAY(B660)</f>
        <v>17</v>
      </c>
      <c r="G660" s="8" t="s">
        <v>29</v>
      </c>
      <c r="H660" s="9">
        <v>2.91</v>
      </c>
      <c r="I660" s="8" t="s">
        <v>28</v>
      </c>
      <c r="J660" s="10">
        <f>H660*K660</f>
        <v>16490.97</v>
      </c>
      <c r="K660" s="16">
        <v>5667</v>
      </c>
    </row>
    <row r="661" spans="2:11" x14ac:dyDescent="0.2">
      <c r="B661" s="11">
        <v>44029</v>
      </c>
      <c r="C661" s="8" t="str">
        <f>VLOOKUP(E661,$N$6:$P$17,3,FALSE)</f>
        <v>Q3</v>
      </c>
      <c r="D661" s="8" t="str">
        <f>VLOOKUP(E661,$N$6:$O$17,2,FALSE)</f>
        <v>July</v>
      </c>
      <c r="E661" s="8">
        <f>MONTH(B661)</f>
        <v>7</v>
      </c>
      <c r="F661" s="8">
        <f>DAY(B661)</f>
        <v>17</v>
      </c>
      <c r="G661" s="8" t="s">
        <v>27</v>
      </c>
      <c r="H661" s="9">
        <v>2.98</v>
      </c>
      <c r="I661" s="8" t="s">
        <v>28</v>
      </c>
      <c r="J661" s="10">
        <f>H661*K661</f>
        <v>11598.16</v>
      </c>
      <c r="K661" s="16">
        <v>3892</v>
      </c>
    </row>
    <row r="662" spans="2:11" x14ac:dyDescent="0.2">
      <c r="B662" s="11">
        <v>44029</v>
      </c>
      <c r="C662" s="8" t="str">
        <f>VLOOKUP(E662,$N$6:$P$17,3,FALSE)</f>
        <v>Q3</v>
      </c>
      <c r="D662" s="8" t="str">
        <f>VLOOKUP(E662,$N$6:$O$17,2,FALSE)</f>
        <v>July</v>
      </c>
      <c r="E662" s="8">
        <f>MONTH(B662)</f>
        <v>7</v>
      </c>
      <c r="F662" s="8">
        <f>DAY(B662)</f>
        <v>17</v>
      </c>
      <c r="G662" s="8" t="s">
        <v>29</v>
      </c>
      <c r="H662" s="9">
        <v>2.88</v>
      </c>
      <c r="I662" s="8" t="s">
        <v>30</v>
      </c>
      <c r="J662" s="10">
        <f>H662*K662</f>
        <v>8447.0399999999991</v>
      </c>
      <c r="K662" s="16">
        <v>2933</v>
      </c>
    </row>
    <row r="663" spans="2:11" x14ac:dyDescent="0.2">
      <c r="B663" s="11">
        <v>44029</v>
      </c>
      <c r="C663" s="8" t="str">
        <f>VLOOKUP(E663,$N$6:$P$17,3,FALSE)</f>
        <v>Q3</v>
      </c>
      <c r="D663" s="8" t="str">
        <f>VLOOKUP(E663,$N$6:$O$17,2,FALSE)</f>
        <v>July</v>
      </c>
      <c r="E663" s="8">
        <f>MONTH(B663)</f>
        <v>7</v>
      </c>
      <c r="F663" s="8">
        <f>DAY(B663)</f>
        <v>17</v>
      </c>
      <c r="G663" s="8" t="s">
        <v>27</v>
      </c>
      <c r="H663" s="9">
        <v>2.91</v>
      </c>
      <c r="I663" s="8" t="s">
        <v>32</v>
      </c>
      <c r="J663" s="10">
        <f>H663*K663</f>
        <v>15248.400000000001</v>
      </c>
      <c r="K663" s="16">
        <v>5240</v>
      </c>
    </row>
    <row r="664" spans="2:11" x14ac:dyDescent="0.2">
      <c r="B664" s="11">
        <v>44029</v>
      </c>
      <c r="C664" s="8" t="str">
        <f>VLOOKUP(E664,$N$6:$P$17,3,FALSE)</f>
        <v>Q3</v>
      </c>
      <c r="D664" s="8" t="str">
        <f>VLOOKUP(E664,$N$6:$O$17,2,FALSE)</f>
        <v>July</v>
      </c>
      <c r="E664" s="8">
        <f>MONTH(B664)</f>
        <v>7</v>
      </c>
      <c r="F664" s="8">
        <f>DAY(B664)</f>
        <v>17</v>
      </c>
      <c r="G664" s="8" t="s">
        <v>27</v>
      </c>
      <c r="H664" s="9">
        <v>2.94</v>
      </c>
      <c r="I664" s="8" t="s">
        <v>32</v>
      </c>
      <c r="J664" s="10">
        <f>H664*K664</f>
        <v>17404.8</v>
      </c>
      <c r="K664" s="16">
        <v>5920</v>
      </c>
    </row>
    <row r="665" spans="2:11" x14ac:dyDescent="0.2">
      <c r="B665" s="11">
        <v>44029</v>
      </c>
      <c r="C665" s="8" t="str">
        <f>VLOOKUP(E665,$N$6:$P$17,3,FALSE)</f>
        <v>Q3</v>
      </c>
      <c r="D665" s="8" t="str">
        <f>VLOOKUP(E665,$N$6:$O$17,2,FALSE)</f>
        <v>July</v>
      </c>
      <c r="E665" s="8">
        <f>MONTH(B665)</f>
        <v>7</v>
      </c>
      <c r="F665" s="8">
        <f>DAY(B665)</f>
        <v>17</v>
      </c>
      <c r="G665" s="8" t="s">
        <v>27</v>
      </c>
      <c r="H665" s="9">
        <v>2.95</v>
      </c>
      <c r="I665" s="8" t="s">
        <v>32</v>
      </c>
      <c r="J665" s="10">
        <f>H665*K665</f>
        <v>18534.850000000002</v>
      </c>
      <c r="K665" s="16">
        <v>6283</v>
      </c>
    </row>
    <row r="666" spans="2:11" x14ac:dyDescent="0.2">
      <c r="B666" s="11">
        <v>44029</v>
      </c>
      <c r="C666" s="8" t="str">
        <f>VLOOKUP(E666,$N$6:$P$17,3,FALSE)</f>
        <v>Q3</v>
      </c>
      <c r="D666" s="8" t="str">
        <f>VLOOKUP(E666,$N$6:$O$17,2,FALSE)</f>
        <v>July</v>
      </c>
      <c r="E666" s="8">
        <f>MONTH(B666)</f>
        <v>7</v>
      </c>
      <c r="F666" s="8">
        <f>DAY(B666)</f>
        <v>17</v>
      </c>
      <c r="G666" s="8" t="s">
        <v>27</v>
      </c>
      <c r="H666" s="9">
        <v>2.91</v>
      </c>
      <c r="I666" s="8" t="s">
        <v>31</v>
      </c>
      <c r="J666" s="10">
        <f>H666*K666</f>
        <v>17951.79</v>
      </c>
      <c r="K666" s="16">
        <v>6169</v>
      </c>
    </row>
    <row r="667" spans="2:11" x14ac:dyDescent="0.2">
      <c r="B667" s="11">
        <v>44029</v>
      </c>
      <c r="C667" s="8" t="str">
        <f>VLOOKUP(E667,$N$6:$P$17,3,FALSE)</f>
        <v>Q3</v>
      </c>
      <c r="D667" s="8" t="str">
        <f>VLOOKUP(E667,$N$6:$O$17,2,FALSE)</f>
        <v>July</v>
      </c>
      <c r="E667" s="8">
        <f>MONTH(B667)</f>
        <v>7</v>
      </c>
      <c r="F667" s="8">
        <f>DAY(B667)</f>
        <v>17</v>
      </c>
      <c r="G667" s="8" t="s">
        <v>27</v>
      </c>
      <c r="H667" s="9">
        <v>2.95</v>
      </c>
      <c r="I667" s="8" t="s">
        <v>31</v>
      </c>
      <c r="J667" s="10">
        <f>H667*K667</f>
        <v>9711.4000000000015</v>
      </c>
      <c r="K667" s="16">
        <v>3292</v>
      </c>
    </row>
    <row r="668" spans="2:11" x14ac:dyDescent="0.2">
      <c r="B668" s="11">
        <v>44030</v>
      </c>
      <c r="C668" s="8" t="str">
        <f>VLOOKUP(E668,$N$6:$P$17,3,FALSE)</f>
        <v>Q3</v>
      </c>
      <c r="D668" s="8" t="str">
        <f>VLOOKUP(E668,$N$6:$O$17,2,FALSE)</f>
        <v>July</v>
      </c>
      <c r="E668" s="8">
        <f>MONTH(B668)</f>
        <v>7</v>
      </c>
      <c r="F668" s="8">
        <f>DAY(B668)</f>
        <v>18</v>
      </c>
      <c r="G668" s="8" t="s">
        <v>27</v>
      </c>
      <c r="H668" s="9">
        <v>2.95</v>
      </c>
      <c r="I668" s="8" t="s">
        <v>30</v>
      </c>
      <c r="J668" s="10">
        <f>H668*K668</f>
        <v>9531.4500000000007</v>
      </c>
      <c r="K668" s="16">
        <v>3231</v>
      </c>
    </row>
    <row r="669" spans="2:11" x14ac:dyDescent="0.2">
      <c r="B669" s="11">
        <v>44031</v>
      </c>
      <c r="C669" s="8" t="str">
        <f>VLOOKUP(E669,$N$6:$P$17,3,FALSE)</f>
        <v>Q3</v>
      </c>
      <c r="D669" s="8" t="str">
        <f>VLOOKUP(E669,$N$6:$O$17,2,FALSE)</f>
        <v>July</v>
      </c>
      <c r="E669" s="8">
        <f>MONTH(B669)</f>
        <v>7</v>
      </c>
      <c r="F669" s="8">
        <f>DAY(B669)</f>
        <v>19</v>
      </c>
      <c r="G669" s="8" t="s">
        <v>27</v>
      </c>
      <c r="H669" s="9">
        <v>2.89</v>
      </c>
      <c r="I669" s="8" t="s">
        <v>30</v>
      </c>
      <c r="J669" s="10">
        <f>H669*K669</f>
        <v>10230.6</v>
      </c>
      <c r="K669" s="16">
        <v>3540</v>
      </c>
    </row>
    <row r="670" spans="2:11" x14ac:dyDescent="0.2">
      <c r="B670" s="11">
        <v>44031</v>
      </c>
      <c r="C670" s="8" t="str">
        <f>VLOOKUP(E670,$N$6:$P$17,3,FALSE)</f>
        <v>Q3</v>
      </c>
      <c r="D670" s="8" t="str">
        <f>VLOOKUP(E670,$N$6:$O$17,2,FALSE)</f>
        <v>July</v>
      </c>
      <c r="E670" s="8">
        <f>MONTH(B670)</f>
        <v>7</v>
      </c>
      <c r="F670" s="8">
        <f>DAY(B670)</f>
        <v>19</v>
      </c>
      <c r="G670" s="8" t="s">
        <v>29</v>
      </c>
      <c r="H670" s="9">
        <v>2.94</v>
      </c>
      <c r="I670" s="8" t="s">
        <v>31</v>
      </c>
      <c r="J670" s="10">
        <f>H670*K670</f>
        <v>17907.54</v>
      </c>
      <c r="K670" s="16">
        <v>6091</v>
      </c>
    </row>
    <row r="671" spans="2:11" x14ac:dyDescent="0.2">
      <c r="B671" s="11">
        <v>44031</v>
      </c>
      <c r="C671" s="8" t="str">
        <f>VLOOKUP(E671,$N$6:$P$17,3,FALSE)</f>
        <v>Q3</v>
      </c>
      <c r="D671" s="8" t="str">
        <f>VLOOKUP(E671,$N$6:$O$17,2,FALSE)</f>
        <v>July</v>
      </c>
      <c r="E671" s="8">
        <f>MONTH(B671)</f>
        <v>7</v>
      </c>
      <c r="F671" s="8">
        <f>DAY(B671)</f>
        <v>19</v>
      </c>
      <c r="G671" s="8" t="s">
        <v>27</v>
      </c>
      <c r="H671" s="9">
        <v>2.95</v>
      </c>
      <c r="I671" s="8" t="s">
        <v>31</v>
      </c>
      <c r="J671" s="10">
        <f>H671*K671</f>
        <v>10018.200000000001</v>
      </c>
      <c r="K671" s="16">
        <v>3396</v>
      </c>
    </row>
    <row r="672" spans="2:11" x14ac:dyDescent="0.2">
      <c r="B672" s="11">
        <v>44032</v>
      </c>
      <c r="C672" s="8" t="str">
        <f>VLOOKUP(E672,$N$6:$P$17,3,FALSE)</f>
        <v>Q3</v>
      </c>
      <c r="D672" s="8" t="str">
        <f>VLOOKUP(E672,$N$6:$O$17,2,FALSE)</f>
        <v>July</v>
      </c>
      <c r="E672" s="8">
        <f>MONTH(B672)</f>
        <v>7</v>
      </c>
      <c r="F672" s="8">
        <f>DAY(B672)</f>
        <v>20</v>
      </c>
      <c r="G672" s="8" t="s">
        <v>27</v>
      </c>
      <c r="H672" s="9">
        <v>3.01</v>
      </c>
      <c r="I672" s="8" t="s">
        <v>28</v>
      </c>
      <c r="J672" s="10">
        <f>H672*K672</f>
        <v>12446.349999999999</v>
      </c>
      <c r="K672" s="16">
        <v>4135</v>
      </c>
    </row>
    <row r="673" spans="2:11" x14ac:dyDescent="0.2">
      <c r="B673" s="11">
        <v>44032</v>
      </c>
      <c r="C673" s="8" t="str">
        <f>VLOOKUP(E673,$N$6:$P$17,3,FALSE)</f>
        <v>Q3</v>
      </c>
      <c r="D673" s="8" t="str">
        <f>VLOOKUP(E673,$N$6:$O$17,2,FALSE)</f>
        <v>July</v>
      </c>
      <c r="E673" s="8">
        <f>MONTH(B673)</f>
        <v>7</v>
      </c>
      <c r="F673" s="8">
        <f>DAY(B673)</f>
        <v>20</v>
      </c>
      <c r="G673" s="8" t="s">
        <v>27</v>
      </c>
      <c r="H673" s="9">
        <v>2.91</v>
      </c>
      <c r="I673" s="8" t="s">
        <v>32</v>
      </c>
      <c r="J673" s="10">
        <f>H673*K673</f>
        <v>13938.900000000001</v>
      </c>
      <c r="K673" s="16">
        <v>4790</v>
      </c>
    </row>
    <row r="674" spans="2:11" x14ac:dyDescent="0.2">
      <c r="B674" s="11">
        <v>44032</v>
      </c>
      <c r="C674" s="8" t="str">
        <f>VLOOKUP(E674,$N$6:$P$17,3,FALSE)</f>
        <v>Q3</v>
      </c>
      <c r="D674" s="8" t="str">
        <f>VLOOKUP(E674,$N$6:$O$17,2,FALSE)</f>
        <v>July</v>
      </c>
      <c r="E674" s="8">
        <f>MONTH(B674)</f>
        <v>7</v>
      </c>
      <c r="F674" s="8">
        <f>DAY(B674)</f>
        <v>20</v>
      </c>
      <c r="G674" s="8" t="s">
        <v>29</v>
      </c>
      <c r="H674" s="9">
        <v>2.95</v>
      </c>
      <c r="I674" s="8" t="s">
        <v>31</v>
      </c>
      <c r="J674" s="10">
        <f>H674*K674</f>
        <v>13319.25</v>
      </c>
      <c r="K674" s="16">
        <v>4515</v>
      </c>
    </row>
    <row r="675" spans="2:11" x14ac:dyDescent="0.2">
      <c r="B675" s="11">
        <v>44033</v>
      </c>
      <c r="C675" s="8" t="str">
        <f>VLOOKUP(E675,$N$6:$P$17,3,FALSE)</f>
        <v>Q3</v>
      </c>
      <c r="D675" s="8" t="str">
        <f>VLOOKUP(E675,$N$6:$O$17,2,FALSE)</f>
        <v>July</v>
      </c>
      <c r="E675" s="8">
        <f>MONTH(B675)</f>
        <v>7</v>
      </c>
      <c r="F675" s="8">
        <f>DAY(B675)</f>
        <v>21</v>
      </c>
      <c r="G675" s="8" t="s">
        <v>27</v>
      </c>
      <c r="H675" s="9">
        <v>2.94</v>
      </c>
      <c r="I675" s="8" t="s">
        <v>28</v>
      </c>
      <c r="J675" s="10">
        <f>H675*K675</f>
        <v>17093.16</v>
      </c>
      <c r="K675" s="16">
        <v>5814</v>
      </c>
    </row>
    <row r="676" spans="2:11" x14ac:dyDescent="0.2">
      <c r="B676" s="11">
        <v>44033</v>
      </c>
      <c r="C676" s="8" t="str">
        <f>VLOOKUP(E676,$N$6:$P$17,3,FALSE)</f>
        <v>Q3</v>
      </c>
      <c r="D676" s="8" t="str">
        <f>VLOOKUP(E676,$N$6:$O$17,2,FALSE)</f>
        <v>July</v>
      </c>
      <c r="E676" s="8">
        <f>MONTH(B676)</f>
        <v>7</v>
      </c>
      <c r="F676" s="8">
        <f>DAY(B676)</f>
        <v>21</v>
      </c>
      <c r="G676" s="8" t="s">
        <v>29</v>
      </c>
      <c r="H676" s="9">
        <v>2.89</v>
      </c>
      <c r="I676" s="8" t="s">
        <v>32</v>
      </c>
      <c r="J676" s="10">
        <f>H676*K676</f>
        <v>16623.280000000002</v>
      </c>
      <c r="K676" s="16">
        <v>5752</v>
      </c>
    </row>
    <row r="677" spans="2:11" x14ac:dyDescent="0.2">
      <c r="B677" s="11">
        <v>44033</v>
      </c>
      <c r="C677" s="8" t="str">
        <f>VLOOKUP(E677,$N$6:$P$17,3,FALSE)</f>
        <v>Q3</v>
      </c>
      <c r="D677" s="8" t="str">
        <f>VLOOKUP(E677,$N$6:$O$17,2,FALSE)</f>
        <v>July</v>
      </c>
      <c r="E677" s="8">
        <f>MONTH(B677)</f>
        <v>7</v>
      </c>
      <c r="F677" s="8">
        <f>DAY(B677)</f>
        <v>21</v>
      </c>
      <c r="G677" s="8" t="s">
        <v>27</v>
      </c>
      <c r="H677" s="9">
        <v>2.9</v>
      </c>
      <c r="I677" s="8" t="s">
        <v>31</v>
      </c>
      <c r="J677" s="10">
        <f>H677*K677</f>
        <v>8024.3</v>
      </c>
      <c r="K677" s="16">
        <v>2767</v>
      </c>
    </row>
    <row r="678" spans="2:11" x14ac:dyDescent="0.2">
      <c r="B678" s="11">
        <v>44034</v>
      </c>
      <c r="C678" s="8" t="str">
        <f>VLOOKUP(E678,$N$6:$P$17,3,FALSE)</f>
        <v>Q3</v>
      </c>
      <c r="D678" s="8" t="str">
        <f>VLOOKUP(E678,$N$6:$O$17,2,FALSE)</f>
        <v>July</v>
      </c>
      <c r="E678" s="8">
        <f>MONTH(B678)</f>
        <v>7</v>
      </c>
      <c r="F678" s="8">
        <f>DAY(B678)</f>
        <v>22</v>
      </c>
      <c r="G678" s="8" t="s">
        <v>27</v>
      </c>
      <c r="H678" s="9">
        <v>2.98</v>
      </c>
      <c r="I678" s="8" t="s">
        <v>28</v>
      </c>
      <c r="J678" s="10">
        <f>H678*K678</f>
        <v>17650.54</v>
      </c>
      <c r="K678" s="16">
        <v>5923</v>
      </c>
    </row>
    <row r="679" spans="2:11" x14ac:dyDescent="0.2">
      <c r="B679" s="11">
        <v>44034</v>
      </c>
      <c r="C679" s="8" t="str">
        <f>VLOOKUP(E679,$N$6:$P$17,3,FALSE)</f>
        <v>Q3</v>
      </c>
      <c r="D679" s="8" t="str">
        <f>VLOOKUP(E679,$N$6:$O$17,2,FALSE)</f>
        <v>July</v>
      </c>
      <c r="E679" s="8">
        <f>MONTH(B679)</f>
        <v>7</v>
      </c>
      <c r="F679" s="8">
        <f>DAY(B679)</f>
        <v>22</v>
      </c>
      <c r="G679" s="8" t="s">
        <v>27</v>
      </c>
      <c r="H679" s="9">
        <v>2.96</v>
      </c>
      <c r="I679" s="8" t="s">
        <v>28</v>
      </c>
      <c r="J679" s="10">
        <f>H679*K679</f>
        <v>16978.560000000001</v>
      </c>
      <c r="K679" s="16">
        <v>5736</v>
      </c>
    </row>
    <row r="680" spans="2:11" x14ac:dyDescent="0.2">
      <c r="B680" s="11">
        <v>44034</v>
      </c>
      <c r="C680" s="8" t="str">
        <f>VLOOKUP(E680,$N$6:$P$17,3,FALSE)</f>
        <v>Q3</v>
      </c>
      <c r="D680" s="8" t="str">
        <f>VLOOKUP(E680,$N$6:$O$17,2,FALSE)</f>
        <v>July</v>
      </c>
      <c r="E680" s="8">
        <f>MONTH(B680)</f>
        <v>7</v>
      </c>
      <c r="F680" s="8">
        <f>DAY(B680)</f>
        <v>22</v>
      </c>
      <c r="G680" s="8" t="s">
        <v>29</v>
      </c>
      <c r="H680" s="9">
        <v>2.87</v>
      </c>
      <c r="I680" s="8" t="s">
        <v>31</v>
      </c>
      <c r="J680" s="10">
        <f>H680*K680</f>
        <v>16000.25</v>
      </c>
      <c r="K680" s="16">
        <v>5575</v>
      </c>
    </row>
    <row r="681" spans="2:11" x14ac:dyDescent="0.2">
      <c r="B681" s="11">
        <v>44035</v>
      </c>
      <c r="C681" s="8" t="str">
        <f>VLOOKUP(E681,$N$6:$P$17,3,FALSE)</f>
        <v>Q3</v>
      </c>
      <c r="D681" s="8" t="str">
        <f>VLOOKUP(E681,$N$6:$O$17,2,FALSE)</f>
        <v>July</v>
      </c>
      <c r="E681" s="8">
        <f>MONTH(B681)</f>
        <v>7</v>
      </c>
      <c r="F681" s="8">
        <f>DAY(B681)</f>
        <v>23</v>
      </c>
      <c r="G681" s="8" t="s">
        <v>29</v>
      </c>
      <c r="H681" s="9">
        <v>2.94</v>
      </c>
      <c r="I681" s="8" t="s">
        <v>28</v>
      </c>
      <c r="J681" s="10">
        <f>H681*K681</f>
        <v>11965.8</v>
      </c>
      <c r="K681" s="16">
        <v>4070</v>
      </c>
    </row>
    <row r="682" spans="2:11" x14ac:dyDescent="0.2">
      <c r="B682" s="11">
        <v>44036</v>
      </c>
      <c r="C682" s="8" t="str">
        <f>VLOOKUP(E682,$N$6:$P$17,3,FALSE)</f>
        <v>Q3</v>
      </c>
      <c r="D682" s="8" t="str">
        <f>VLOOKUP(E682,$N$6:$O$17,2,FALSE)</f>
        <v>July</v>
      </c>
      <c r="E682" s="8">
        <f>MONTH(B682)</f>
        <v>7</v>
      </c>
      <c r="F682" s="8">
        <f>DAY(B682)</f>
        <v>24</v>
      </c>
      <c r="G682" s="8" t="s">
        <v>27</v>
      </c>
      <c r="H682" s="9">
        <v>2.95</v>
      </c>
      <c r="I682" s="8" t="s">
        <v>30</v>
      </c>
      <c r="J682" s="10">
        <f>H682*K682</f>
        <v>13242.550000000001</v>
      </c>
      <c r="K682" s="16">
        <v>4489</v>
      </c>
    </row>
    <row r="683" spans="2:11" x14ac:dyDescent="0.2">
      <c r="B683" s="11">
        <v>44036</v>
      </c>
      <c r="C683" s="8" t="str">
        <f>VLOOKUP(E683,$N$6:$P$17,3,FALSE)</f>
        <v>Q3</v>
      </c>
      <c r="D683" s="8" t="str">
        <f>VLOOKUP(E683,$N$6:$O$17,2,FALSE)</f>
        <v>July</v>
      </c>
      <c r="E683" s="8">
        <f>MONTH(B683)</f>
        <v>7</v>
      </c>
      <c r="F683" s="8">
        <f>DAY(B683)</f>
        <v>24</v>
      </c>
      <c r="G683" s="8" t="s">
        <v>27</v>
      </c>
      <c r="H683" s="9">
        <v>2.94</v>
      </c>
      <c r="I683" s="8" t="s">
        <v>32</v>
      </c>
      <c r="J683" s="10">
        <f>H683*K683</f>
        <v>16408.14</v>
      </c>
      <c r="K683" s="16">
        <v>5581</v>
      </c>
    </row>
    <row r="684" spans="2:11" x14ac:dyDescent="0.2">
      <c r="B684" s="11">
        <v>44038</v>
      </c>
      <c r="C684" s="8" t="str">
        <f>VLOOKUP(E684,$N$6:$P$17,3,FALSE)</f>
        <v>Q3</v>
      </c>
      <c r="D684" s="8" t="str">
        <f>VLOOKUP(E684,$N$6:$O$17,2,FALSE)</f>
        <v>July</v>
      </c>
      <c r="E684" s="8">
        <f>MONTH(B684)</f>
        <v>7</v>
      </c>
      <c r="F684" s="8">
        <f>DAY(B684)</f>
        <v>26</v>
      </c>
      <c r="G684" s="8" t="s">
        <v>29</v>
      </c>
      <c r="H684" s="9">
        <v>2.95</v>
      </c>
      <c r="I684" s="8" t="s">
        <v>28</v>
      </c>
      <c r="J684" s="10">
        <f>H684*K684</f>
        <v>15050.900000000001</v>
      </c>
      <c r="K684" s="16">
        <v>5102</v>
      </c>
    </row>
    <row r="685" spans="2:11" x14ac:dyDescent="0.2">
      <c r="B685" s="11">
        <v>44038</v>
      </c>
      <c r="C685" s="8" t="str">
        <f>VLOOKUP(E685,$N$6:$P$17,3,FALSE)</f>
        <v>Q3</v>
      </c>
      <c r="D685" s="8" t="str">
        <f>VLOOKUP(E685,$N$6:$O$17,2,FALSE)</f>
        <v>July</v>
      </c>
      <c r="E685" s="8">
        <f>MONTH(B685)</f>
        <v>7</v>
      </c>
      <c r="F685" s="8">
        <f>DAY(B685)</f>
        <v>26</v>
      </c>
      <c r="G685" s="8" t="s">
        <v>29</v>
      </c>
      <c r="H685" s="9">
        <v>2.9</v>
      </c>
      <c r="I685" s="8" t="s">
        <v>28</v>
      </c>
      <c r="J685" s="10">
        <f>H685*K685</f>
        <v>7882.2</v>
      </c>
      <c r="K685" s="16">
        <v>2718</v>
      </c>
    </row>
    <row r="686" spans="2:11" x14ac:dyDescent="0.2">
      <c r="B686" s="11">
        <v>44038</v>
      </c>
      <c r="C686" s="8" t="str">
        <f>VLOOKUP(E686,$N$6:$P$17,3,FALSE)</f>
        <v>Q3</v>
      </c>
      <c r="D686" s="8" t="str">
        <f>VLOOKUP(E686,$N$6:$O$17,2,FALSE)</f>
        <v>July</v>
      </c>
      <c r="E686" s="8">
        <f>MONTH(B686)</f>
        <v>7</v>
      </c>
      <c r="F686" s="8">
        <f>DAY(B686)</f>
        <v>26</v>
      </c>
      <c r="G686" s="8" t="s">
        <v>27</v>
      </c>
      <c r="H686" s="9">
        <v>2.95</v>
      </c>
      <c r="I686" s="8" t="s">
        <v>30</v>
      </c>
      <c r="J686" s="10">
        <f>H686*K686</f>
        <v>14357.650000000001</v>
      </c>
      <c r="K686" s="16">
        <v>4867</v>
      </c>
    </row>
    <row r="687" spans="2:11" x14ac:dyDescent="0.2">
      <c r="B687" s="11">
        <v>44038</v>
      </c>
      <c r="C687" s="8" t="str">
        <f>VLOOKUP(E687,$N$6:$P$17,3,FALSE)</f>
        <v>Q3</v>
      </c>
      <c r="D687" s="8" t="str">
        <f>VLOOKUP(E687,$N$6:$O$17,2,FALSE)</f>
        <v>July</v>
      </c>
      <c r="E687" s="8">
        <f>MONTH(B687)</f>
        <v>7</v>
      </c>
      <c r="F687" s="8">
        <f>DAY(B687)</f>
        <v>26</v>
      </c>
      <c r="G687" s="8" t="s">
        <v>27</v>
      </c>
      <c r="H687" s="9">
        <v>2.97</v>
      </c>
      <c r="I687" s="8" t="s">
        <v>30</v>
      </c>
      <c r="J687" s="10">
        <f>H687*K687</f>
        <v>14656.95</v>
      </c>
      <c r="K687" s="16">
        <v>4935</v>
      </c>
    </row>
    <row r="688" spans="2:11" x14ac:dyDescent="0.2">
      <c r="B688" s="11">
        <v>44038</v>
      </c>
      <c r="C688" s="8" t="str">
        <f>VLOOKUP(E688,$N$6:$P$17,3,FALSE)</f>
        <v>Q3</v>
      </c>
      <c r="D688" s="8" t="str">
        <f>VLOOKUP(E688,$N$6:$O$17,2,FALSE)</f>
        <v>July</v>
      </c>
      <c r="E688" s="8">
        <f>MONTH(B688)</f>
        <v>7</v>
      </c>
      <c r="F688" s="8">
        <f>DAY(B688)</f>
        <v>26</v>
      </c>
      <c r="G688" s="8" t="s">
        <v>27</v>
      </c>
      <c r="H688" s="9">
        <v>2.88</v>
      </c>
      <c r="I688" s="8" t="s">
        <v>32</v>
      </c>
      <c r="J688" s="10">
        <f>H688*K688</f>
        <v>16064.64</v>
      </c>
      <c r="K688" s="16">
        <v>5578</v>
      </c>
    </row>
    <row r="689" spans="2:11" x14ac:dyDescent="0.2">
      <c r="B689" s="11">
        <v>44038</v>
      </c>
      <c r="C689" s="8" t="str">
        <f>VLOOKUP(E689,$N$6:$P$17,3,FALSE)</f>
        <v>Q3</v>
      </c>
      <c r="D689" s="8" t="str">
        <f>VLOOKUP(E689,$N$6:$O$17,2,FALSE)</f>
        <v>July</v>
      </c>
      <c r="E689" s="8">
        <f>MONTH(B689)</f>
        <v>7</v>
      </c>
      <c r="F689" s="8">
        <f>DAY(B689)</f>
        <v>26</v>
      </c>
      <c r="G689" s="8" t="s">
        <v>27</v>
      </c>
      <c r="H689" s="9">
        <v>2.96</v>
      </c>
      <c r="I689" s="8" t="s">
        <v>31</v>
      </c>
      <c r="J689" s="10">
        <f>H689*K689</f>
        <v>16433.919999999998</v>
      </c>
      <c r="K689" s="16">
        <v>5552</v>
      </c>
    </row>
    <row r="690" spans="2:11" x14ac:dyDescent="0.2">
      <c r="B690" s="11">
        <v>44039</v>
      </c>
      <c r="C690" s="8" t="str">
        <f>VLOOKUP(E690,$N$6:$P$17,3,FALSE)</f>
        <v>Q3</v>
      </c>
      <c r="D690" s="8" t="str">
        <f>VLOOKUP(E690,$N$6:$O$17,2,FALSE)</f>
        <v>July</v>
      </c>
      <c r="E690" s="8">
        <f>MONTH(B690)</f>
        <v>7</v>
      </c>
      <c r="F690" s="8">
        <f>DAY(B690)</f>
        <v>27</v>
      </c>
      <c r="G690" s="8" t="s">
        <v>29</v>
      </c>
      <c r="H690" s="9">
        <v>2.92</v>
      </c>
      <c r="I690" s="8" t="s">
        <v>32</v>
      </c>
      <c r="J690" s="10">
        <f>H690*K690</f>
        <v>17222.16</v>
      </c>
      <c r="K690" s="16">
        <v>5898</v>
      </c>
    </row>
    <row r="691" spans="2:11" x14ac:dyDescent="0.2">
      <c r="B691" s="11">
        <v>44040</v>
      </c>
      <c r="C691" s="8" t="str">
        <f>VLOOKUP(E691,$N$6:$P$17,3,FALSE)</f>
        <v>Q3</v>
      </c>
      <c r="D691" s="8" t="str">
        <f>VLOOKUP(E691,$N$6:$O$17,2,FALSE)</f>
        <v>July</v>
      </c>
      <c r="E691" s="8">
        <f>MONTH(B691)</f>
        <v>7</v>
      </c>
      <c r="F691" s="8">
        <f>DAY(B691)</f>
        <v>28</v>
      </c>
      <c r="G691" s="8" t="s">
        <v>29</v>
      </c>
      <c r="H691" s="9">
        <v>2.87</v>
      </c>
      <c r="I691" s="8" t="s">
        <v>30</v>
      </c>
      <c r="J691" s="10">
        <f>H691*K691</f>
        <v>16341.78</v>
      </c>
      <c r="K691" s="16">
        <v>5694</v>
      </c>
    </row>
    <row r="692" spans="2:11" x14ac:dyDescent="0.2">
      <c r="B692" s="11">
        <v>44040</v>
      </c>
      <c r="C692" s="8" t="str">
        <f>VLOOKUP(E692,$N$6:$P$17,3,FALSE)</f>
        <v>Q3</v>
      </c>
      <c r="D692" s="8" t="str">
        <f>VLOOKUP(E692,$N$6:$O$17,2,FALSE)</f>
        <v>July</v>
      </c>
      <c r="E692" s="8">
        <f>MONTH(B692)</f>
        <v>7</v>
      </c>
      <c r="F692" s="8">
        <f>DAY(B692)</f>
        <v>28</v>
      </c>
      <c r="G692" s="8" t="s">
        <v>27</v>
      </c>
      <c r="H692" s="9">
        <v>2.99</v>
      </c>
      <c r="I692" s="8" t="s">
        <v>30</v>
      </c>
      <c r="J692" s="10">
        <f>H692*K692</f>
        <v>15930.720000000001</v>
      </c>
      <c r="K692" s="16">
        <v>5328</v>
      </c>
    </row>
    <row r="693" spans="2:11" x14ac:dyDescent="0.2">
      <c r="B693" s="11">
        <v>44040</v>
      </c>
      <c r="C693" s="8" t="str">
        <f>VLOOKUP(E693,$N$6:$P$17,3,FALSE)</f>
        <v>Q3</v>
      </c>
      <c r="D693" s="8" t="str">
        <f>VLOOKUP(E693,$N$6:$O$17,2,FALSE)</f>
        <v>July</v>
      </c>
      <c r="E693" s="8">
        <f>MONTH(B693)</f>
        <v>7</v>
      </c>
      <c r="F693" s="8">
        <f>DAY(B693)</f>
        <v>28</v>
      </c>
      <c r="G693" s="8" t="s">
        <v>29</v>
      </c>
      <c r="H693" s="9">
        <v>2.92</v>
      </c>
      <c r="I693" s="8" t="s">
        <v>31</v>
      </c>
      <c r="J693" s="10">
        <f>H693*K693</f>
        <v>16962.28</v>
      </c>
      <c r="K693" s="16">
        <v>5809</v>
      </c>
    </row>
    <row r="694" spans="2:11" x14ac:dyDescent="0.2">
      <c r="B694" s="11">
        <v>44041</v>
      </c>
      <c r="C694" s="8" t="str">
        <f>VLOOKUP(E694,$N$6:$P$17,3,FALSE)</f>
        <v>Q3</v>
      </c>
      <c r="D694" s="8" t="str">
        <f>VLOOKUP(E694,$N$6:$O$17,2,FALSE)</f>
        <v>July</v>
      </c>
      <c r="E694" s="8">
        <f>MONTH(B694)</f>
        <v>7</v>
      </c>
      <c r="F694" s="8">
        <f>DAY(B694)</f>
        <v>29</v>
      </c>
      <c r="G694" s="8" t="s">
        <v>27</v>
      </c>
      <c r="H694" s="9">
        <v>2.91</v>
      </c>
      <c r="I694" s="8" t="s">
        <v>28</v>
      </c>
      <c r="J694" s="10">
        <f>H694*K694</f>
        <v>18111.84</v>
      </c>
      <c r="K694" s="16">
        <v>6224</v>
      </c>
    </row>
    <row r="695" spans="2:11" x14ac:dyDescent="0.2">
      <c r="B695" s="11">
        <v>44041</v>
      </c>
      <c r="C695" s="8" t="str">
        <f>VLOOKUP(E695,$N$6:$P$17,3,FALSE)</f>
        <v>Q3</v>
      </c>
      <c r="D695" s="8" t="str">
        <f>VLOOKUP(E695,$N$6:$O$17,2,FALSE)</f>
        <v>July</v>
      </c>
      <c r="E695" s="8">
        <f>MONTH(B695)</f>
        <v>7</v>
      </c>
      <c r="F695" s="8">
        <f>DAY(B695)</f>
        <v>29</v>
      </c>
      <c r="G695" s="8" t="s">
        <v>27</v>
      </c>
      <c r="H695" s="9">
        <v>2.91</v>
      </c>
      <c r="I695" s="8" t="s">
        <v>30</v>
      </c>
      <c r="J695" s="10">
        <f>H695*K695</f>
        <v>18525.060000000001</v>
      </c>
      <c r="K695" s="16">
        <v>6366</v>
      </c>
    </row>
    <row r="696" spans="2:11" x14ac:dyDescent="0.2">
      <c r="B696" s="11">
        <v>44042</v>
      </c>
      <c r="C696" s="8" t="str">
        <f>VLOOKUP(E696,$N$6:$P$17,3,FALSE)</f>
        <v>Q3</v>
      </c>
      <c r="D696" s="8" t="str">
        <f>VLOOKUP(E696,$N$6:$O$17,2,FALSE)</f>
        <v>July</v>
      </c>
      <c r="E696" s="8">
        <f>MONTH(B696)</f>
        <v>7</v>
      </c>
      <c r="F696" s="8">
        <f>DAY(B696)</f>
        <v>30</v>
      </c>
      <c r="G696" s="8" t="s">
        <v>27</v>
      </c>
      <c r="H696" s="9">
        <v>2.97</v>
      </c>
      <c r="I696" s="8" t="s">
        <v>28</v>
      </c>
      <c r="J696" s="10">
        <f>H696*K696</f>
        <v>8862.4800000000014</v>
      </c>
      <c r="K696" s="16">
        <v>2984</v>
      </c>
    </row>
    <row r="697" spans="2:11" x14ac:dyDescent="0.2">
      <c r="B697" s="11">
        <v>44042</v>
      </c>
      <c r="C697" s="8" t="str">
        <f>VLOOKUP(E697,$N$6:$P$17,3,FALSE)</f>
        <v>Q3</v>
      </c>
      <c r="D697" s="8" t="str">
        <f>VLOOKUP(E697,$N$6:$O$17,2,FALSE)</f>
        <v>July</v>
      </c>
      <c r="E697" s="8">
        <f>MONTH(B697)</f>
        <v>7</v>
      </c>
      <c r="F697" s="8">
        <f>DAY(B697)</f>
        <v>30</v>
      </c>
      <c r="G697" s="8" t="s">
        <v>27</v>
      </c>
      <c r="H697" s="9">
        <v>2.93</v>
      </c>
      <c r="I697" s="8" t="s">
        <v>30</v>
      </c>
      <c r="J697" s="10">
        <f>H697*K697</f>
        <v>12446.640000000001</v>
      </c>
      <c r="K697" s="16">
        <v>4248</v>
      </c>
    </row>
    <row r="698" spans="2:11" x14ac:dyDescent="0.2">
      <c r="B698" s="11">
        <v>44043</v>
      </c>
      <c r="C698" s="8" t="str">
        <f>VLOOKUP(E698,$N$6:$P$17,3,FALSE)</f>
        <v>Q3</v>
      </c>
      <c r="D698" s="8" t="str">
        <f>VLOOKUP(E698,$N$6:$O$17,2,FALSE)</f>
        <v>July</v>
      </c>
      <c r="E698" s="8">
        <f>MONTH(B698)</f>
        <v>7</v>
      </c>
      <c r="F698" s="8">
        <f>DAY(B698)</f>
        <v>31</v>
      </c>
      <c r="G698" s="8" t="s">
        <v>27</v>
      </c>
      <c r="H698" s="9">
        <v>2.91</v>
      </c>
      <c r="I698" s="8" t="s">
        <v>28</v>
      </c>
      <c r="J698" s="10">
        <f>H698*K698</f>
        <v>17227.2</v>
      </c>
      <c r="K698" s="16">
        <v>5920</v>
      </c>
    </row>
    <row r="699" spans="2:11" x14ac:dyDescent="0.2">
      <c r="B699" s="11">
        <v>44043</v>
      </c>
      <c r="C699" s="8" t="str">
        <f>VLOOKUP(E699,$N$6:$P$17,3,FALSE)</f>
        <v>Q3</v>
      </c>
      <c r="D699" s="8" t="str">
        <f>VLOOKUP(E699,$N$6:$O$17,2,FALSE)</f>
        <v>July</v>
      </c>
      <c r="E699" s="8">
        <f>MONTH(B699)</f>
        <v>7</v>
      </c>
      <c r="F699" s="8">
        <f>DAY(B699)</f>
        <v>31</v>
      </c>
      <c r="G699" s="8" t="s">
        <v>27</v>
      </c>
      <c r="H699" s="9">
        <v>2.93</v>
      </c>
      <c r="I699" s="8" t="s">
        <v>30</v>
      </c>
      <c r="J699" s="10">
        <f>H699*K699</f>
        <v>17831.98</v>
      </c>
      <c r="K699" s="16">
        <v>6086</v>
      </c>
    </row>
    <row r="700" spans="2:11" x14ac:dyDescent="0.2">
      <c r="B700" s="11">
        <v>44043</v>
      </c>
      <c r="C700" s="8" t="str">
        <f>VLOOKUP(E700,$N$6:$P$17,3,FALSE)</f>
        <v>Q3</v>
      </c>
      <c r="D700" s="8" t="str">
        <f>VLOOKUP(E700,$N$6:$O$17,2,FALSE)</f>
        <v>July</v>
      </c>
      <c r="E700" s="8">
        <f>MONTH(B700)</f>
        <v>7</v>
      </c>
      <c r="F700" s="8">
        <f>DAY(B700)</f>
        <v>31</v>
      </c>
      <c r="G700" s="8" t="s">
        <v>27</v>
      </c>
      <c r="H700" s="9">
        <v>2.92</v>
      </c>
      <c r="I700" s="8" t="s">
        <v>32</v>
      </c>
      <c r="J700" s="10">
        <f>H700*K700</f>
        <v>8336.6</v>
      </c>
      <c r="K700" s="16">
        <v>2855</v>
      </c>
    </row>
    <row r="701" spans="2:11" x14ac:dyDescent="0.2">
      <c r="B701" s="11">
        <v>44043</v>
      </c>
      <c r="C701" s="8" t="str">
        <f>VLOOKUP(E701,$N$6:$P$17,3,FALSE)</f>
        <v>Q3</v>
      </c>
      <c r="D701" s="8" t="str">
        <f>VLOOKUP(E701,$N$6:$O$17,2,FALSE)</f>
        <v>July</v>
      </c>
      <c r="E701" s="8">
        <f>MONTH(B701)</f>
        <v>7</v>
      </c>
      <c r="F701" s="8">
        <f>DAY(B701)</f>
        <v>31</v>
      </c>
      <c r="G701" s="8" t="s">
        <v>29</v>
      </c>
      <c r="H701" s="9">
        <v>2.91</v>
      </c>
      <c r="I701" s="8" t="s">
        <v>31</v>
      </c>
      <c r="J701" s="10">
        <f>H701*K701</f>
        <v>14488.890000000001</v>
      </c>
      <c r="K701" s="16">
        <v>4979</v>
      </c>
    </row>
    <row r="702" spans="2:11" x14ac:dyDescent="0.2">
      <c r="B702" s="11">
        <v>44043</v>
      </c>
      <c r="C702" s="8" t="str">
        <f>VLOOKUP(E702,$N$6:$P$17,3,FALSE)</f>
        <v>Q3</v>
      </c>
      <c r="D702" s="8" t="str">
        <f>VLOOKUP(E702,$N$6:$O$17,2,FALSE)</f>
        <v>July</v>
      </c>
      <c r="E702" s="8">
        <f>MONTH(B702)</f>
        <v>7</v>
      </c>
      <c r="F702" s="8">
        <f>DAY(B702)</f>
        <v>31</v>
      </c>
      <c r="G702" s="8" t="s">
        <v>29</v>
      </c>
      <c r="H702" s="9">
        <v>2.89</v>
      </c>
      <c r="I702" s="8" t="s">
        <v>31</v>
      </c>
      <c r="J702" s="10">
        <f>H702*K702</f>
        <v>10198.810000000001</v>
      </c>
      <c r="K702" s="16">
        <v>3529</v>
      </c>
    </row>
    <row r="703" spans="2:11" x14ac:dyDescent="0.2">
      <c r="B703" s="11">
        <v>44044</v>
      </c>
      <c r="C703" s="8" t="str">
        <f>VLOOKUP(E703,$N$6:$P$17,3,FALSE)</f>
        <v>Q3</v>
      </c>
      <c r="D703" s="8" t="str">
        <f>VLOOKUP(E703,$N$6:$O$17,2,FALSE)</f>
        <v>August</v>
      </c>
      <c r="E703" s="8">
        <f>MONTH(B703)</f>
        <v>8</v>
      </c>
      <c r="F703" s="8">
        <f>DAY(B703)</f>
        <v>1</v>
      </c>
      <c r="G703" s="8" t="s">
        <v>29</v>
      </c>
      <c r="H703" s="9">
        <v>2.97</v>
      </c>
      <c r="I703" s="8" t="s">
        <v>28</v>
      </c>
      <c r="J703" s="10">
        <f>H703*K703</f>
        <v>9016.92</v>
      </c>
      <c r="K703" s="16">
        <v>3036</v>
      </c>
    </row>
    <row r="704" spans="2:11" x14ac:dyDescent="0.2">
      <c r="B704" s="11">
        <v>44044</v>
      </c>
      <c r="C704" s="8" t="str">
        <f>VLOOKUP(E704,$N$6:$P$17,3,FALSE)</f>
        <v>Q3</v>
      </c>
      <c r="D704" s="8" t="str">
        <f>VLOOKUP(E704,$N$6:$O$17,2,FALSE)</f>
        <v>August</v>
      </c>
      <c r="E704" s="8">
        <f>MONTH(B704)</f>
        <v>8</v>
      </c>
      <c r="F704" s="8">
        <f>DAY(B704)</f>
        <v>1</v>
      </c>
      <c r="G704" s="8" t="s">
        <v>27</v>
      </c>
      <c r="H704" s="9">
        <v>2.92</v>
      </c>
      <c r="I704" s="8" t="s">
        <v>32</v>
      </c>
      <c r="J704" s="10">
        <f>H704*K704</f>
        <v>14491.96</v>
      </c>
      <c r="K704" s="16">
        <v>4963</v>
      </c>
    </row>
    <row r="705" spans="2:11" x14ac:dyDescent="0.2">
      <c r="B705" s="11">
        <v>44045</v>
      </c>
      <c r="C705" s="8" t="str">
        <f>VLOOKUP(E705,$N$6:$P$17,3,FALSE)</f>
        <v>Q3</v>
      </c>
      <c r="D705" s="8" t="str">
        <f>VLOOKUP(E705,$N$6:$O$17,2,FALSE)</f>
        <v>August</v>
      </c>
      <c r="E705" s="8">
        <f>MONTH(B705)</f>
        <v>8</v>
      </c>
      <c r="F705" s="8">
        <f>DAY(B705)</f>
        <v>2</v>
      </c>
      <c r="G705" s="8" t="s">
        <v>27</v>
      </c>
      <c r="H705" s="9">
        <v>2.99</v>
      </c>
      <c r="I705" s="8" t="s">
        <v>28</v>
      </c>
      <c r="J705" s="10">
        <f>H705*K705</f>
        <v>14041.04</v>
      </c>
      <c r="K705" s="16">
        <v>4696</v>
      </c>
    </row>
    <row r="706" spans="2:11" x14ac:dyDescent="0.2">
      <c r="B706" s="11">
        <v>44045</v>
      </c>
      <c r="C706" s="8" t="str">
        <f>VLOOKUP(E706,$N$6:$P$17,3,FALSE)</f>
        <v>Q3</v>
      </c>
      <c r="D706" s="8" t="str">
        <f>VLOOKUP(E706,$N$6:$O$17,2,FALSE)</f>
        <v>August</v>
      </c>
      <c r="E706" s="8">
        <f>MONTH(B706)</f>
        <v>8</v>
      </c>
      <c r="F706" s="8">
        <f>DAY(B706)</f>
        <v>2</v>
      </c>
      <c r="G706" s="8" t="s">
        <v>27</v>
      </c>
      <c r="H706" s="9">
        <v>2.99</v>
      </c>
      <c r="I706" s="8" t="s">
        <v>30</v>
      </c>
      <c r="J706" s="10">
        <f>H706*K706</f>
        <v>7475.0000000000009</v>
      </c>
      <c r="K706" s="16">
        <v>2500</v>
      </c>
    </row>
    <row r="707" spans="2:11" x14ac:dyDescent="0.2">
      <c r="B707" s="11">
        <v>44046</v>
      </c>
      <c r="C707" s="8" t="str">
        <f>VLOOKUP(E707,$N$6:$P$17,3,FALSE)</f>
        <v>Q3</v>
      </c>
      <c r="D707" s="8" t="str">
        <f>VLOOKUP(E707,$N$6:$O$17,2,FALSE)</f>
        <v>August</v>
      </c>
      <c r="E707" s="8">
        <f>MONTH(B707)</f>
        <v>8</v>
      </c>
      <c r="F707" s="8">
        <f>DAY(B707)</f>
        <v>3</v>
      </c>
      <c r="G707" s="8" t="s">
        <v>29</v>
      </c>
      <c r="H707" s="9">
        <v>2.93</v>
      </c>
      <c r="I707" s="8" t="s">
        <v>31</v>
      </c>
      <c r="J707" s="10">
        <f>H707*K707</f>
        <v>12648.810000000001</v>
      </c>
      <c r="K707" s="16">
        <v>4317</v>
      </c>
    </row>
    <row r="708" spans="2:11" x14ac:dyDescent="0.2">
      <c r="B708" s="11">
        <v>44047</v>
      </c>
      <c r="C708" s="8" t="str">
        <f>VLOOKUP(E708,$N$6:$P$17,3,FALSE)</f>
        <v>Q3</v>
      </c>
      <c r="D708" s="8" t="str">
        <f>VLOOKUP(E708,$N$6:$O$17,2,FALSE)</f>
        <v>August</v>
      </c>
      <c r="E708" s="8">
        <f>MONTH(B708)</f>
        <v>8</v>
      </c>
      <c r="F708" s="8">
        <f>DAY(B708)</f>
        <v>4</v>
      </c>
      <c r="G708" s="8" t="s">
        <v>27</v>
      </c>
      <c r="H708" s="9">
        <v>2.99</v>
      </c>
      <c r="I708" s="8" t="s">
        <v>28</v>
      </c>
      <c r="J708" s="10">
        <f>H708*K708</f>
        <v>13535.730000000001</v>
      </c>
      <c r="K708" s="16">
        <v>4527</v>
      </c>
    </row>
    <row r="709" spans="2:11" x14ac:dyDescent="0.2">
      <c r="B709" s="11">
        <v>44047</v>
      </c>
      <c r="C709" s="8" t="str">
        <f>VLOOKUP(E709,$N$6:$P$17,3,FALSE)</f>
        <v>Q3</v>
      </c>
      <c r="D709" s="8" t="str">
        <f>VLOOKUP(E709,$N$6:$O$17,2,FALSE)</f>
        <v>August</v>
      </c>
      <c r="E709" s="8">
        <f>MONTH(B709)</f>
        <v>8</v>
      </c>
      <c r="F709" s="8">
        <f>DAY(B709)</f>
        <v>4</v>
      </c>
      <c r="G709" s="8" t="s">
        <v>27</v>
      </c>
      <c r="H709" s="9">
        <v>2.99</v>
      </c>
      <c r="I709" s="8" t="s">
        <v>30</v>
      </c>
      <c r="J709" s="10">
        <f>H709*K709</f>
        <v>17126.72</v>
      </c>
      <c r="K709" s="16">
        <v>5728</v>
      </c>
    </row>
    <row r="710" spans="2:11" x14ac:dyDescent="0.2">
      <c r="B710" s="11">
        <v>44048</v>
      </c>
      <c r="C710" s="8" t="str">
        <f>VLOOKUP(E710,$N$6:$P$17,3,FALSE)</f>
        <v>Q3</v>
      </c>
      <c r="D710" s="8" t="str">
        <f>VLOOKUP(E710,$N$6:$O$17,2,FALSE)</f>
        <v>August</v>
      </c>
      <c r="E710" s="8">
        <f>MONTH(B710)</f>
        <v>8</v>
      </c>
      <c r="F710" s="8">
        <f>DAY(B710)</f>
        <v>5</v>
      </c>
      <c r="G710" s="8" t="s">
        <v>27</v>
      </c>
      <c r="H710" s="9">
        <v>2.94</v>
      </c>
      <c r="I710" s="8" t="s">
        <v>28</v>
      </c>
      <c r="J710" s="10">
        <f>H710*K710</f>
        <v>13476.96</v>
      </c>
      <c r="K710" s="16">
        <v>4584</v>
      </c>
    </row>
    <row r="711" spans="2:11" x14ac:dyDescent="0.2">
      <c r="B711" s="11">
        <v>44048</v>
      </c>
      <c r="C711" s="8" t="str">
        <f>VLOOKUP(E711,$N$6:$P$17,3,FALSE)</f>
        <v>Q3</v>
      </c>
      <c r="D711" s="8" t="str">
        <f>VLOOKUP(E711,$N$6:$O$17,2,FALSE)</f>
        <v>August</v>
      </c>
      <c r="E711" s="8">
        <f>MONTH(B711)</f>
        <v>8</v>
      </c>
      <c r="F711" s="8">
        <f>DAY(B711)</f>
        <v>5</v>
      </c>
      <c r="G711" s="8" t="s">
        <v>27</v>
      </c>
      <c r="H711" s="9">
        <v>2.95</v>
      </c>
      <c r="I711" s="8" t="s">
        <v>30</v>
      </c>
      <c r="J711" s="10">
        <f>H711*K711</f>
        <v>18658.75</v>
      </c>
      <c r="K711" s="16">
        <v>6325</v>
      </c>
    </row>
    <row r="712" spans="2:11" x14ac:dyDescent="0.2">
      <c r="B712" s="11">
        <v>44048</v>
      </c>
      <c r="C712" s="8" t="str">
        <f>VLOOKUP(E712,$N$6:$P$17,3,FALSE)</f>
        <v>Q3</v>
      </c>
      <c r="D712" s="8" t="str">
        <f>VLOOKUP(E712,$N$6:$O$17,2,FALSE)</f>
        <v>August</v>
      </c>
      <c r="E712" s="8">
        <f>MONTH(B712)</f>
        <v>8</v>
      </c>
      <c r="F712" s="8">
        <f>DAY(B712)</f>
        <v>5</v>
      </c>
      <c r="G712" s="8" t="s">
        <v>27</v>
      </c>
      <c r="H712" s="9">
        <v>2.94</v>
      </c>
      <c r="I712" s="8" t="s">
        <v>32</v>
      </c>
      <c r="J712" s="10">
        <f>H712*K712</f>
        <v>12327.42</v>
      </c>
      <c r="K712" s="16">
        <v>4193</v>
      </c>
    </row>
    <row r="713" spans="2:11" x14ac:dyDescent="0.2">
      <c r="B713" s="11">
        <v>44049</v>
      </c>
      <c r="C713" s="8" t="str">
        <f>VLOOKUP(E713,$N$6:$P$17,3,FALSE)</f>
        <v>Q3</v>
      </c>
      <c r="D713" s="8" t="str">
        <f>VLOOKUP(E713,$N$6:$O$17,2,FALSE)</f>
        <v>August</v>
      </c>
      <c r="E713" s="8">
        <f>MONTH(B713)</f>
        <v>8</v>
      </c>
      <c r="F713" s="8">
        <f>DAY(B713)</f>
        <v>6</v>
      </c>
      <c r="G713" s="8" t="s">
        <v>27</v>
      </c>
      <c r="H713" s="9">
        <v>2.96</v>
      </c>
      <c r="I713" s="8" t="s">
        <v>32</v>
      </c>
      <c r="J713" s="10">
        <f>H713*K713</f>
        <v>11046.72</v>
      </c>
      <c r="K713" s="16">
        <v>3732</v>
      </c>
    </row>
    <row r="714" spans="2:11" x14ac:dyDescent="0.2">
      <c r="B714" s="11">
        <v>44049</v>
      </c>
      <c r="C714" s="8" t="str">
        <f>VLOOKUP(E714,$N$6:$P$17,3,FALSE)</f>
        <v>Q3</v>
      </c>
      <c r="D714" s="8" t="str">
        <f>VLOOKUP(E714,$N$6:$O$17,2,FALSE)</f>
        <v>August</v>
      </c>
      <c r="E714" s="8">
        <f>MONTH(B714)</f>
        <v>8</v>
      </c>
      <c r="F714" s="8">
        <f>DAY(B714)</f>
        <v>6</v>
      </c>
      <c r="G714" s="8" t="s">
        <v>27</v>
      </c>
      <c r="H714" s="9">
        <v>3.01</v>
      </c>
      <c r="I714" s="8" t="s">
        <v>31</v>
      </c>
      <c r="J714" s="10">
        <f>H714*K714</f>
        <v>8692.8799999999992</v>
      </c>
      <c r="K714" s="16">
        <v>2888</v>
      </c>
    </row>
    <row r="715" spans="2:11" x14ac:dyDescent="0.2">
      <c r="B715" s="11">
        <v>44050</v>
      </c>
      <c r="C715" s="8" t="str">
        <f>VLOOKUP(E715,$N$6:$P$17,3,FALSE)</f>
        <v>Q3</v>
      </c>
      <c r="D715" s="8" t="str">
        <f>VLOOKUP(E715,$N$6:$O$17,2,FALSE)</f>
        <v>August</v>
      </c>
      <c r="E715" s="8">
        <f>MONTH(B715)</f>
        <v>8</v>
      </c>
      <c r="F715" s="8">
        <f>DAY(B715)</f>
        <v>7</v>
      </c>
      <c r="G715" s="8" t="s">
        <v>29</v>
      </c>
      <c r="H715" s="9">
        <v>2.95</v>
      </c>
      <c r="I715" s="8" t="s">
        <v>28</v>
      </c>
      <c r="J715" s="10">
        <f>H715*K715</f>
        <v>14764.75</v>
      </c>
      <c r="K715" s="16">
        <v>5005</v>
      </c>
    </row>
    <row r="716" spans="2:11" x14ac:dyDescent="0.2">
      <c r="B716" s="11">
        <v>44050</v>
      </c>
      <c r="C716" s="8" t="str">
        <f>VLOOKUP(E716,$N$6:$P$17,3,FALSE)</f>
        <v>Q3</v>
      </c>
      <c r="D716" s="8" t="str">
        <f>VLOOKUP(E716,$N$6:$O$17,2,FALSE)</f>
        <v>August</v>
      </c>
      <c r="E716" s="8">
        <f>MONTH(B716)</f>
        <v>8</v>
      </c>
      <c r="F716" s="8">
        <f>DAY(B716)</f>
        <v>7</v>
      </c>
      <c r="G716" s="8" t="s">
        <v>27</v>
      </c>
      <c r="H716" s="9">
        <v>2.94</v>
      </c>
      <c r="I716" s="8" t="s">
        <v>31</v>
      </c>
      <c r="J716" s="10">
        <f>H716*K716</f>
        <v>12721.38</v>
      </c>
      <c r="K716" s="16">
        <v>4327</v>
      </c>
    </row>
    <row r="717" spans="2:11" x14ac:dyDescent="0.2">
      <c r="B717" s="11">
        <v>44051</v>
      </c>
      <c r="C717" s="8" t="str">
        <f>VLOOKUP(E717,$N$6:$P$17,3,FALSE)</f>
        <v>Q3</v>
      </c>
      <c r="D717" s="8" t="str">
        <f>VLOOKUP(E717,$N$6:$O$17,2,FALSE)</f>
        <v>August</v>
      </c>
      <c r="E717" s="8">
        <f>MONTH(B717)</f>
        <v>8</v>
      </c>
      <c r="F717" s="8">
        <f>DAY(B717)</f>
        <v>8</v>
      </c>
      <c r="G717" s="8" t="s">
        <v>27</v>
      </c>
      <c r="H717" s="9">
        <v>2.99</v>
      </c>
      <c r="I717" s="8" t="s">
        <v>28</v>
      </c>
      <c r="J717" s="10">
        <f>H717*K717</f>
        <v>13413.140000000001</v>
      </c>
      <c r="K717" s="16">
        <v>4486</v>
      </c>
    </row>
    <row r="718" spans="2:11" x14ac:dyDescent="0.2">
      <c r="B718" s="11">
        <v>44051</v>
      </c>
      <c r="C718" s="8" t="str">
        <f>VLOOKUP(E718,$N$6:$P$17,3,FALSE)</f>
        <v>Q3</v>
      </c>
      <c r="D718" s="8" t="str">
        <f>VLOOKUP(E718,$N$6:$O$17,2,FALSE)</f>
        <v>August</v>
      </c>
      <c r="E718" s="8">
        <f>MONTH(B718)</f>
        <v>8</v>
      </c>
      <c r="F718" s="8">
        <f>DAY(B718)</f>
        <v>8</v>
      </c>
      <c r="G718" s="8" t="s">
        <v>29</v>
      </c>
      <c r="H718" s="9">
        <v>2.92</v>
      </c>
      <c r="I718" s="8" t="s">
        <v>30</v>
      </c>
      <c r="J718" s="10">
        <f>H718*K718</f>
        <v>15058.44</v>
      </c>
      <c r="K718" s="16">
        <v>5157</v>
      </c>
    </row>
    <row r="719" spans="2:11" x14ac:dyDescent="0.2">
      <c r="B719" s="11">
        <v>44051</v>
      </c>
      <c r="C719" s="8" t="str">
        <f>VLOOKUP(E719,$N$6:$P$17,3,FALSE)</f>
        <v>Q3</v>
      </c>
      <c r="D719" s="8" t="str">
        <f>VLOOKUP(E719,$N$6:$O$17,2,FALSE)</f>
        <v>August</v>
      </c>
      <c r="E719" s="8">
        <f>MONTH(B719)</f>
        <v>8</v>
      </c>
      <c r="F719" s="8">
        <f>DAY(B719)</f>
        <v>8</v>
      </c>
      <c r="G719" s="8" t="s">
        <v>27</v>
      </c>
      <c r="H719" s="9">
        <v>2.95</v>
      </c>
      <c r="I719" s="8" t="s">
        <v>32</v>
      </c>
      <c r="J719" s="10">
        <f>H719*K719</f>
        <v>19151.400000000001</v>
      </c>
      <c r="K719" s="16">
        <v>6492</v>
      </c>
    </row>
    <row r="720" spans="2:11" x14ac:dyDescent="0.2">
      <c r="B720" s="11">
        <v>44052</v>
      </c>
      <c r="C720" s="8" t="str">
        <f>VLOOKUP(E720,$N$6:$P$17,3,FALSE)</f>
        <v>Q3</v>
      </c>
      <c r="D720" s="8" t="str">
        <f>VLOOKUP(E720,$N$6:$O$17,2,FALSE)</f>
        <v>August</v>
      </c>
      <c r="E720" s="8">
        <f>MONTH(B720)</f>
        <v>8</v>
      </c>
      <c r="F720" s="8">
        <f>DAY(B720)</f>
        <v>9</v>
      </c>
      <c r="G720" s="8" t="s">
        <v>29</v>
      </c>
      <c r="H720" s="9">
        <v>2.88</v>
      </c>
      <c r="I720" s="8" t="s">
        <v>32</v>
      </c>
      <c r="J720" s="10">
        <f>H720*K720</f>
        <v>15330.24</v>
      </c>
      <c r="K720" s="16">
        <v>5323</v>
      </c>
    </row>
    <row r="721" spans="2:11" x14ac:dyDescent="0.2">
      <c r="B721" s="11">
        <v>44053</v>
      </c>
      <c r="C721" s="8" t="str">
        <f>VLOOKUP(E721,$N$6:$P$17,3,FALSE)</f>
        <v>Q3</v>
      </c>
      <c r="D721" s="8" t="str">
        <f>VLOOKUP(E721,$N$6:$O$17,2,FALSE)</f>
        <v>August</v>
      </c>
      <c r="E721" s="8">
        <f>MONTH(B721)</f>
        <v>8</v>
      </c>
      <c r="F721" s="8">
        <f>DAY(B721)</f>
        <v>10</v>
      </c>
      <c r="G721" s="8" t="s">
        <v>29</v>
      </c>
      <c r="H721" s="9">
        <v>2.91</v>
      </c>
      <c r="I721" s="8" t="s">
        <v>31</v>
      </c>
      <c r="J721" s="10">
        <f>H721*K721</f>
        <v>11878.62</v>
      </c>
      <c r="K721" s="16">
        <v>4082</v>
      </c>
    </row>
    <row r="722" spans="2:11" x14ac:dyDescent="0.2">
      <c r="B722" s="11">
        <v>44054</v>
      </c>
      <c r="C722" s="8" t="str">
        <f>VLOOKUP(E722,$N$6:$P$17,3,FALSE)</f>
        <v>Q3</v>
      </c>
      <c r="D722" s="8" t="str">
        <f>VLOOKUP(E722,$N$6:$O$17,2,FALSE)</f>
        <v>August</v>
      </c>
      <c r="E722" s="8">
        <f>MONTH(B722)</f>
        <v>8</v>
      </c>
      <c r="F722" s="8">
        <f>DAY(B722)</f>
        <v>11</v>
      </c>
      <c r="G722" s="8" t="s">
        <v>29</v>
      </c>
      <c r="H722" s="9">
        <v>2.91</v>
      </c>
      <c r="I722" s="8" t="s">
        <v>32</v>
      </c>
      <c r="J722" s="10">
        <f>H722*K722</f>
        <v>8372.07</v>
      </c>
      <c r="K722" s="16">
        <v>2877</v>
      </c>
    </row>
    <row r="723" spans="2:11" x14ac:dyDescent="0.2">
      <c r="B723" s="11">
        <v>44054</v>
      </c>
      <c r="C723" s="8" t="str">
        <f>VLOOKUP(E723,$N$6:$P$17,3,FALSE)</f>
        <v>Q3</v>
      </c>
      <c r="D723" s="8" t="str">
        <f>VLOOKUP(E723,$N$6:$O$17,2,FALSE)</f>
        <v>August</v>
      </c>
      <c r="E723" s="8">
        <f>MONTH(B723)</f>
        <v>8</v>
      </c>
      <c r="F723" s="8">
        <f>DAY(B723)</f>
        <v>11</v>
      </c>
      <c r="G723" s="8" t="s">
        <v>29</v>
      </c>
      <c r="H723" s="9">
        <v>2.93</v>
      </c>
      <c r="I723" s="8" t="s">
        <v>31</v>
      </c>
      <c r="J723" s="10">
        <f>H723*K723</f>
        <v>14040.560000000001</v>
      </c>
      <c r="K723" s="16">
        <v>4792</v>
      </c>
    </row>
    <row r="724" spans="2:11" x14ac:dyDescent="0.2">
      <c r="B724" s="11">
        <v>44054</v>
      </c>
      <c r="C724" s="8" t="str">
        <f>VLOOKUP(E724,$N$6:$P$17,3,FALSE)</f>
        <v>Q3</v>
      </c>
      <c r="D724" s="8" t="str">
        <f>VLOOKUP(E724,$N$6:$O$17,2,FALSE)</f>
        <v>August</v>
      </c>
      <c r="E724" s="8">
        <f>MONTH(B724)</f>
        <v>8</v>
      </c>
      <c r="F724" s="8">
        <f>DAY(B724)</f>
        <v>11</v>
      </c>
      <c r="G724" s="8" t="s">
        <v>27</v>
      </c>
      <c r="H724" s="9">
        <v>3</v>
      </c>
      <c r="I724" s="8" t="s">
        <v>31</v>
      </c>
      <c r="J724" s="10">
        <f>H724*K724</f>
        <v>8745</v>
      </c>
      <c r="K724" s="16">
        <v>2915</v>
      </c>
    </row>
    <row r="725" spans="2:11" x14ac:dyDescent="0.2">
      <c r="B725" s="11">
        <v>44055</v>
      </c>
      <c r="C725" s="8" t="str">
        <f>VLOOKUP(E725,$N$6:$P$17,3,FALSE)</f>
        <v>Q3</v>
      </c>
      <c r="D725" s="8" t="str">
        <f>VLOOKUP(E725,$N$6:$O$17,2,FALSE)</f>
        <v>August</v>
      </c>
      <c r="E725" s="8">
        <f>MONTH(B725)</f>
        <v>8</v>
      </c>
      <c r="F725" s="8">
        <f>DAY(B725)</f>
        <v>12</v>
      </c>
      <c r="G725" s="8" t="s">
        <v>27</v>
      </c>
      <c r="H725" s="9">
        <v>2.98</v>
      </c>
      <c r="I725" s="8" t="s">
        <v>28</v>
      </c>
      <c r="J725" s="10">
        <f>H725*K725</f>
        <v>9795.26</v>
      </c>
      <c r="K725" s="16">
        <v>3287</v>
      </c>
    </row>
    <row r="726" spans="2:11" x14ac:dyDescent="0.2">
      <c r="B726" s="11">
        <v>44055</v>
      </c>
      <c r="C726" s="8" t="str">
        <f>VLOOKUP(E726,$N$6:$P$17,3,FALSE)</f>
        <v>Q3</v>
      </c>
      <c r="D726" s="8" t="str">
        <f>VLOOKUP(E726,$N$6:$O$17,2,FALSE)</f>
        <v>August</v>
      </c>
      <c r="E726" s="8">
        <f>MONTH(B726)</f>
        <v>8</v>
      </c>
      <c r="F726" s="8">
        <f>DAY(B726)</f>
        <v>12</v>
      </c>
      <c r="G726" s="8" t="s">
        <v>27</v>
      </c>
      <c r="H726" s="9">
        <v>2.94</v>
      </c>
      <c r="I726" s="8" t="s">
        <v>30</v>
      </c>
      <c r="J726" s="10">
        <f>H726*K726</f>
        <v>10642.8</v>
      </c>
      <c r="K726" s="16">
        <v>3620</v>
      </c>
    </row>
    <row r="727" spans="2:11" x14ac:dyDescent="0.2">
      <c r="B727" s="11">
        <v>44055</v>
      </c>
      <c r="C727" s="8" t="str">
        <f>VLOOKUP(E727,$N$6:$P$17,3,FALSE)</f>
        <v>Q3</v>
      </c>
      <c r="D727" s="8" t="str">
        <f>VLOOKUP(E727,$N$6:$O$17,2,FALSE)</f>
        <v>August</v>
      </c>
      <c r="E727" s="8">
        <f>MONTH(B727)</f>
        <v>8</v>
      </c>
      <c r="F727" s="8">
        <f>DAY(B727)</f>
        <v>12</v>
      </c>
      <c r="G727" s="8" t="s">
        <v>27</v>
      </c>
      <c r="H727" s="9">
        <v>2.95</v>
      </c>
      <c r="I727" s="8" t="s">
        <v>30</v>
      </c>
      <c r="J727" s="10">
        <f>H727*K727</f>
        <v>7608.05</v>
      </c>
      <c r="K727" s="16">
        <v>2579</v>
      </c>
    </row>
    <row r="728" spans="2:11" x14ac:dyDescent="0.2">
      <c r="B728" s="11">
        <v>44055</v>
      </c>
      <c r="C728" s="8" t="str">
        <f>VLOOKUP(E728,$N$6:$P$17,3,FALSE)</f>
        <v>Q3</v>
      </c>
      <c r="D728" s="8" t="str">
        <f>VLOOKUP(E728,$N$6:$O$17,2,FALSE)</f>
        <v>August</v>
      </c>
      <c r="E728" s="8">
        <f>MONTH(B728)</f>
        <v>8</v>
      </c>
      <c r="F728" s="8">
        <f>DAY(B728)</f>
        <v>12</v>
      </c>
      <c r="G728" s="8" t="s">
        <v>29</v>
      </c>
      <c r="H728" s="9">
        <v>2.92</v>
      </c>
      <c r="I728" s="8" t="s">
        <v>30</v>
      </c>
      <c r="J728" s="10">
        <f>H728*K728</f>
        <v>14789.8</v>
      </c>
      <c r="K728" s="16">
        <v>5065</v>
      </c>
    </row>
    <row r="729" spans="2:11" x14ac:dyDescent="0.2">
      <c r="B729" s="11">
        <v>44055</v>
      </c>
      <c r="C729" s="8" t="str">
        <f>VLOOKUP(E729,$N$6:$P$17,3,FALSE)</f>
        <v>Q3</v>
      </c>
      <c r="D729" s="8" t="str">
        <f>VLOOKUP(E729,$N$6:$O$17,2,FALSE)</f>
        <v>August</v>
      </c>
      <c r="E729" s="8">
        <f>MONTH(B729)</f>
        <v>8</v>
      </c>
      <c r="F729" s="8">
        <f>DAY(B729)</f>
        <v>12</v>
      </c>
      <c r="G729" s="8" t="s">
        <v>27</v>
      </c>
      <c r="H729" s="9">
        <v>2.96</v>
      </c>
      <c r="I729" s="8" t="s">
        <v>32</v>
      </c>
      <c r="J729" s="10">
        <f>H729*K729</f>
        <v>14296.8</v>
      </c>
      <c r="K729" s="16">
        <v>4830</v>
      </c>
    </row>
    <row r="730" spans="2:11" x14ac:dyDescent="0.2">
      <c r="B730" s="11">
        <v>44055</v>
      </c>
      <c r="C730" s="8" t="str">
        <f>VLOOKUP(E730,$N$6:$P$17,3,FALSE)</f>
        <v>Q3</v>
      </c>
      <c r="D730" s="8" t="str">
        <f>VLOOKUP(E730,$N$6:$O$17,2,FALSE)</f>
        <v>August</v>
      </c>
      <c r="E730" s="8">
        <f>MONTH(B730)</f>
        <v>8</v>
      </c>
      <c r="F730" s="8">
        <f>DAY(B730)</f>
        <v>12</v>
      </c>
      <c r="G730" s="8" t="s">
        <v>27</v>
      </c>
      <c r="H730" s="9">
        <v>2.98</v>
      </c>
      <c r="I730" s="8" t="s">
        <v>31</v>
      </c>
      <c r="J730" s="10">
        <f>H730*K730</f>
        <v>16053.26</v>
      </c>
      <c r="K730" s="16">
        <v>5387</v>
      </c>
    </row>
    <row r="731" spans="2:11" x14ac:dyDescent="0.2">
      <c r="B731" s="11">
        <v>44056</v>
      </c>
      <c r="C731" s="8" t="str">
        <f>VLOOKUP(E731,$N$6:$P$17,3,FALSE)</f>
        <v>Q3</v>
      </c>
      <c r="D731" s="8" t="str">
        <f>VLOOKUP(E731,$N$6:$O$17,2,FALSE)</f>
        <v>August</v>
      </c>
      <c r="E731" s="8">
        <f>MONTH(B731)</f>
        <v>8</v>
      </c>
      <c r="F731" s="8">
        <f>DAY(B731)</f>
        <v>13</v>
      </c>
      <c r="G731" s="8" t="s">
        <v>27</v>
      </c>
      <c r="H731" s="9">
        <v>3.03</v>
      </c>
      <c r="I731" s="8" t="s">
        <v>28</v>
      </c>
      <c r="J731" s="10">
        <f>H731*K731</f>
        <v>17280.09</v>
      </c>
      <c r="K731" s="16">
        <v>5703</v>
      </c>
    </row>
    <row r="732" spans="2:11" x14ac:dyDescent="0.2">
      <c r="B732" s="11">
        <v>44056</v>
      </c>
      <c r="C732" s="8" t="str">
        <f>VLOOKUP(E732,$N$6:$P$17,3,FALSE)</f>
        <v>Q3</v>
      </c>
      <c r="D732" s="8" t="str">
        <f>VLOOKUP(E732,$N$6:$O$17,2,FALSE)</f>
        <v>August</v>
      </c>
      <c r="E732" s="8">
        <f>MONTH(B732)</f>
        <v>8</v>
      </c>
      <c r="F732" s="8">
        <f>DAY(B732)</f>
        <v>13</v>
      </c>
      <c r="G732" s="8" t="s">
        <v>27</v>
      </c>
      <c r="H732" s="9">
        <v>2.98</v>
      </c>
      <c r="I732" s="8" t="s">
        <v>30</v>
      </c>
      <c r="J732" s="10">
        <f>H732*K732</f>
        <v>19229.939999999999</v>
      </c>
      <c r="K732" s="16">
        <v>6453</v>
      </c>
    </row>
    <row r="733" spans="2:11" x14ac:dyDescent="0.2">
      <c r="B733" s="11">
        <v>44056</v>
      </c>
      <c r="C733" s="8" t="str">
        <f>VLOOKUP(E733,$N$6:$P$17,3,FALSE)</f>
        <v>Q3</v>
      </c>
      <c r="D733" s="8" t="str">
        <f>VLOOKUP(E733,$N$6:$O$17,2,FALSE)</f>
        <v>August</v>
      </c>
      <c r="E733" s="8">
        <f>MONTH(B733)</f>
        <v>8</v>
      </c>
      <c r="F733" s="8">
        <f>DAY(B733)</f>
        <v>13</v>
      </c>
      <c r="G733" s="8" t="s">
        <v>27</v>
      </c>
      <c r="H733" s="9">
        <v>2.97</v>
      </c>
      <c r="I733" s="8" t="s">
        <v>32</v>
      </c>
      <c r="J733" s="10">
        <f>H733*K733</f>
        <v>12771</v>
      </c>
      <c r="K733" s="16">
        <v>4300</v>
      </c>
    </row>
    <row r="734" spans="2:11" x14ac:dyDescent="0.2">
      <c r="B734" s="11">
        <v>44056</v>
      </c>
      <c r="C734" s="8" t="str">
        <f>VLOOKUP(E734,$N$6:$P$17,3,FALSE)</f>
        <v>Q3</v>
      </c>
      <c r="D734" s="8" t="str">
        <f>VLOOKUP(E734,$N$6:$O$17,2,FALSE)</f>
        <v>August</v>
      </c>
      <c r="E734" s="8">
        <f>MONTH(B734)</f>
        <v>8</v>
      </c>
      <c r="F734" s="8">
        <f>DAY(B734)</f>
        <v>13</v>
      </c>
      <c r="G734" s="8" t="s">
        <v>29</v>
      </c>
      <c r="H734" s="9">
        <v>2.92</v>
      </c>
      <c r="I734" s="8" t="s">
        <v>32</v>
      </c>
      <c r="J734" s="10">
        <f>H734*K734</f>
        <v>12985.24</v>
      </c>
      <c r="K734" s="16">
        <v>4447</v>
      </c>
    </row>
    <row r="735" spans="2:11" x14ac:dyDescent="0.2">
      <c r="B735" s="11">
        <v>44056</v>
      </c>
      <c r="C735" s="8" t="str">
        <f>VLOOKUP(E735,$N$6:$P$17,3,FALSE)</f>
        <v>Q3</v>
      </c>
      <c r="D735" s="8" t="str">
        <f>VLOOKUP(E735,$N$6:$O$17,2,FALSE)</f>
        <v>August</v>
      </c>
      <c r="E735" s="8">
        <f>MONTH(B735)</f>
        <v>8</v>
      </c>
      <c r="F735" s="8">
        <f>DAY(B735)</f>
        <v>13</v>
      </c>
      <c r="G735" s="8" t="s">
        <v>27</v>
      </c>
      <c r="H735" s="9">
        <v>2.95</v>
      </c>
      <c r="I735" s="8" t="s">
        <v>31</v>
      </c>
      <c r="J735" s="10">
        <f>H735*K735</f>
        <v>13921.050000000001</v>
      </c>
      <c r="K735" s="16">
        <v>4719</v>
      </c>
    </row>
    <row r="736" spans="2:11" x14ac:dyDescent="0.2">
      <c r="B736" s="11">
        <v>44057</v>
      </c>
      <c r="C736" s="8" t="str">
        <f>VLOOKUP(E736,$N$6:$P$17,3,FALSE)</f>
        <v>Q3</v>
      </c>
      <c r="D736" s="8" t="str">
        <f>VLOOKUP(E736,$N$6:$O$17,2,FALSE)</f>
        <v>August</v>
      </c>
      <c r="E736" s="8">
        <f>MONTH(B736)</f>
        <v>8</v>
      </c>
      <c r="F736" s="8">
        <f>DAY(B736)</f>
        <v>14</v>
      </c>
      <c r="G736" s="8" t="s">
        <v>27</v>
      </c>
      <c r="H736" s="9">
        <v>2.99</v>
      </c>
      <c r="I736" s="8" t="s">
        <v>32</v>
      </c>
      <c r="J736" s="10">
        <f>H736*K736</f>
        <v>12528.1</v>
      </c>
      <c r="K736" s="16">
        <v>4190</v>
      </c>
    </row>
    <row r="737" spans="2:11" x14ac:dyDescent="0.2">
      <c r="B737" s="11">
        <v>44058</v>
      </c>
      <c r="C737" s="8" t="str">
        <f>VLOOKUP(E737,$N$6:$P$17,3,FALSE)</f>
        <v>Q3</v>
      </c>
      <c r="D737" s="8" t="str">
        <f>VLOOKUP(E737,$N$6:$O$17,2,FALSE)</f>
        <v>August</v>
      </c>
      <c r="E737" s="8">
        <f>MONTH(B737)</f>
        <v>8</v>
      </c>
      <c r="F737" s="8">
        <f>DAY(B737)</f>
        <v>15</v>
      </c>
      <c r="G737" s="8" t="s">
        <v>27</v>
      </c>
      <c r="H737" s="9">
        <v>2.94</v>
      </c>
      <c r="I737" s="8" t="s">
        <v>28</v>
      </c>
      <c r="J737" s="10">
        <f>H737*K737</f>
        <v>14067.9</v>
      </c>
      <c r="K737" s="16">
        <v>4785</v>
      </c>
    </row>
    <row r="738" spans="2:11" x14ac:dyDescent="0.2">
      <c r="B738" s="11">
        <v>44058</v>
      </c>
      <c r="C738" s="8" t="str">
        <f>VLOOKUP(E738,$N$6:$P$17,3,FALSE)</f>
        <v>Q3</v>
      </c>
      <c r="D738" s="8" t="str">
        <f>VLOOKUP(E738,$N$6:$O$17,2,FALSE)</f>
        <v>August</v>
      </c>
      <c r="E738" s="8">
        <f>MONTH(B738)</f>
        <v>8</v>
      </c>
      <c r="F738" s="8">
        <f>DAY(B738)</f>
        <v>15</v>
      </c>
      <c r="G738" s="8" t="s">
        <v>29</v>
      </c>
      <c r="H738" s="9">
        <v>2.93</v>
      </c>
      <c r="I738" s="8" t="s">
        <v>31</v>
      </c>
      <c r="J738" s="10">
        <f>H738*K738</f>
        <v>13683.1</v>
      </c>
      <c r="K738" s="16">
        <v>4670</v>
      </c>
    </row>
    <row r="739" spans="2:11" x14ac:dyDescent="0.2">
      <c r="B739" s="11">
        <v>44058</v>
      </c>
      <c r="C739" s="8" t="str">
        <f>VLOOKUP(E739,$N$6:$P$17,3,FALSE)</f>
        <v>Q3</v>
      </c>
      <c r="D739" s="8" t="str">
        <f>VLOOKUP(E739,$N$6:$O$17,2,FALSE)</f>
        <v>August</v>
      </c>
      <c r="E739" s="8">
        <f>MONTH(B739)</f>
        <v>8</v>
      </c>
      <c r="F739" s="8">
        <f>DAY(B739)</f>
        <v>15</v>
      </c>
      <c r="G739" s="8" t="s">
        <v>29</v>
      </c>
      <c r="H739" s="9">
        <v>2.94</v>
      </c>
      <c r="I739" s="8" t="s">
        <v>31</v>
      </c>
      <c r="J739" s="10">
        <f>H739*K739</f>
        <v>19071.78</v>
      </c>
      <c r="K739" s="16">
        <v>6487</v>
      </c>
    </row>
    <row r="740" spans="2:11" x14ac:dyDescent="0.2">
      <c r="B740" s="11">
        <v>44059</v>
      </c>
      <c r="C740" s="8" t="str">
        <f>VLOOKUP(E740,$N$6:$P$17,3,FALSE)</f>
        <v>Q3</v>
      </c>
      <c r="D740" s="8" t="str">
        <f>VLOOKUP(E740,$N$6:$O$17,2,FALSE)</f>
        <v>August</v>
      </c>
      <c r="E740" s="8">
        <f>MONTH(B740)</f>
        <v>8</v>
      </c>
      <c r="F740" s="8">
        <f>DAY(B740)</f>
        <v>16</v>
      </c>
      <c r="G740" s="8" t="s">
        <v>29</v>
      </c>
      <c r="H740" s="9">
        <v>2.91</v>
      </c>
      <c r="I740" s="8" t="s">
        <v>30</v>
      </c>
      <c r="J740" s="10">
        <f>H740*K740</f>
        <v>9032.6400000000012</v>
      </c>
      <c r="K740" s="16">
        <v>3104</v>
      </c>
    </row>
    <row r="741" spans="2:11" x14ac:dyDescent="0.2">
      <c r="B741" s="11">
        <v>44059</v>
      </c>
      <c r="C741" s="8" t="str">
        <f>VLOOKUP(E741,$N$6:$P$17,3,FALSE)</f>
        <v>Q3</v>
      </c>
      <c r="D741" s="8" t="str">
        <f>VLOOKUP(E741,$N$6:$O$17,2,FALSE)</f>
        <v>August</v>
      </c>
      <c r="E741" s="8">
        <f>MONTH(B741)</f>
        <v>8</v>
      </c>
      <c r="F741" s="8">
        <f>DAY(B741)</f>
        <v>16</v>
      </c>
      <c r="G741" s="8" t="s">
        <v>27</v>
      </c>
      <c r="H741" s="9">
        <v>2.95</v>
      </c>
      <c r="I741" s="8" t="s">
        <v>31</v>
      </c>
      <c r="J741" s="10">
        <f>H741*K741</f>
        <v>8463.5500000000011</v>
      </c>
      <c r="K741" s="16">
        <v>2869</v>
      </c>
    </row>
    <row r="742" spans="2:11" x14ac:dyDescent="0.2">
      <c r="B742" s="11">
        <v>44060</v>
      </c>
      <c r="C742" s="8" t="str">
        <f>VLOOKUP(E742,$N$6:$P$17,3,FALSE)</f>
        <v>Q3</v>
      </c>
      <c r="D742" s="8" t="str">
        <f>VLOOKUP(E742,$N$6:$O$17,2,FALSE)</f>
        <v>August</v>
      </c>
      <c r="E742" s="8">
        <f>MONTH(B742)</f>
        <v>8</v>
      </c>
      <c r="F742" s="8">
        <f>DAY(B742)</f>
        <v>17</v>
      </c>
      <c r="G742" s="8" t="s">
        <v>27</v>
      </c>
      <c r="H742" s="9">
        <v>2.95</v>
      </c>
      <c r="I742" s="8" t="s">
        <v>28</v>
      </c>
      <c r="J742" s="10">
        <f>H742*K742</f>
        <v>16744.2</v>
      </c>
      <c r="K742" s="16">
        <v>5676</v>
      </c>
    </row>
    <row r="743" spans="2:11" x14ac:dyDescent="0.2">
      <c r="B743" s="11">
        <v>44060</v>
      </c>
      <c r="C743" s="8" t="str">
        <f>VLOOKUP(E743,$N$6:$P$17,3,FALSE)</f>
        <v>Q3</v>
      </c>
      <c r="D743" s="8" t="str">
        <f>VLOOKUP(E743,$N$6:$O$17,2,FALSE)</f>
        <v>August</v>
      </c>
      <c r="E743" s="8">
        <f>MONTH(B743)</f>
        <v>8</v>
      </c>
      <c r="F743" s="8">
        <f>DAY(B743)</f>
        <v>17</v>
      </c>
      <c r="G743" s="8" t="s">
        <v>27</v>
      </c>
      <c r="H743" s="9">
        <v>2.95</v>
      </c>
      <c r="I743" s="8" t="s">
        <v>32</v>
      </c>
      <c r="J743" s="10">
        <f>H743*K743</f>
        <v>11218.85</v>
      </c>
      <c r="K743" s="16">
        <v>3803</v>
      </c>
    </row>
    <row r="744" spans="2:11" x14ac:dyDescent="0.2">
      <c r="B744" s="11">
        <v>44061</v>
      </c>
      <c r="C744" s="8" t="str">
        <f>VLOOKUP(E744,$N$6:$P$17,3,FALSE)</f>
        <v>Q3</v>
      </c>
      <c r="D744" s="8" t="str">
        <f>VLOOKUP(E744,$N$6:$O$17,2,FALSE)</f>
        <v>August</v>
      </c>
      <c r="E744" s="8">
        <f>MONTH(B744)</f>
        <v>8</v>
      </c>
      <c r="F744" s="8">
        <f>DAY(B744)</f>
        <v>18</v>
      </c>
      <c r="G744" s="8" t="s">
        <v>27</v>
      </c>
      <c r="H744" s="9">
        <v>2.98</v>
      </c>
      <c r="I744" s="8" t="s">
        <v>28</v>
      </c>
      <c r="J744" s="10">
        <f>H744*K744</f>
        <v>11023.02</v>
      </c>
      <c r="K744" s="16">
        <v>3699</v>
      </c>
    </row>
    <row r="745" spans="2:11" x14ac:dyDescent="0.2">
      <c r="B745" s="11">
        <v>44061</v>
      </c>
      <c r="C745" s="8" t="str">
        <f>VLOOKUP(E745,$N$6:$P$17,3,FALSE)</f>
        <v>Q3</v>
      </c>
      <c r="D745" s="8" t="str">
        <f>VLOOKUP(E745,$N$6:$O$17,2,FALSE)</f>
        <v>August</v>
      </c>
      <c r="E745" s="8">
        <f>MONTH(B745)</f>
        <v>8</v>
      </c>
      <c r="F745" s="8">
        <f>DAY(B745)</f>
        <v>18</v>
      </c>
      <c r="G745" s="8" t="s">
        <v>27</v>
      </c>
      <c r="H745" s="9">
        <v>2.98</v>
      </c>
      <c r="I745" s="8" t="s">
        <v>28</v>
      </c>
      <c r="J745" s="10">
        <f>H745*K745</f>
        <v>11601.14</v>
      </c>
      <c r="K745" s="16">
        <v>3893</v>
      </c>
    </row>
    <row r="746" spans="2:11" x14ac:dyDescent="0.2">
      <c r="B746" s="11">
        <v>44061</v>
      </c>
      <c r="C746" s="8" t="str">
        <f>VLOOKUP(E746,$N$6:$P$17,3,FALSE)</f>
        <v>Q3</v>
      </c>
      <c r="D746" s="8" t="str">
        <f>VLOOKUP(E746,$N$6:$O$17,2,FALSE)</f>
        <v>August</v>
      </c>
      <c r="E746" s="8">
        <f>MONTH(B746)</f>
        <v>8</v>
      </c>
      <c r="F746" s="8">
        <f>DAY(B746)</f>
        <v>18</v>
      </c>
      <c r="G746" s="8" t="s">
        <v>27</v>
      </c>
      <c r="H746" s="9">
        <v>2.98</v>
      </c>
      <c r="I746" s="8" t="s">
        <v>30</v>
      </c>
      <c r="J746" s="10">
        <f>H746*K746</f>
        <v>15600.3</v>
      </c>
      <c r="K746" s="16">
        <v>5235</v>
      </c>
    </row>
    <row r="747" spans="2:11" x14ac:dyDescent="0.2">
      <c r="B747" s="11">
        <v>44061</v>
      </c>
      <c r="C747" s="8" t="str">
        <f>VLOOKUP(E747,$N$6:$P$17,3,FALSE)</f>
        <v>Q3</v>
      </c>
      <c r="D747" s="8" t="str">
        <f>VLOOKUP(E747,$N$6:$O$17,2,FALSE)</f>
        <v>August</v>
      </c>
      <c r="E747" s="8">
        <f>MONTH(B747)</f>
        <v>8</v>
      </c>
      <c r="F747" s="8">
        <f>DAY(B747)</f>
        <v>18</v>
      </c>
      <c r="G747" s="8" t="s">
        <v>27</v>
      </c>
      <c r="H747" s="9">
        <v>2.95</v>
      </c>
      <c r="I747" s="8" t="s">
        <v>30</v>
      </c>
      <c r="J747" s="10">
        <f>H747*K747</f>
        <v>12903.300000000001</v>
      </c>
      <c r="K747" s="16">
        <v>4374</v>
      </c>
    </row>
    <row r="748" spans="2:11" x14ac:dyDescent="0.2">
      <c r="B748" s="11">
        <v>44061</v>
      </c>
      <c r="C748" s="8" t="str">
        <f>VLOOKUP(E748,$N$6:$P$17,3,FALSE)</f>
        <v>Q3</v>
      </c>
      <c r="D748" s="8" t="str">
        <f>VLOOKUP(E748,$N$6:$O$17,2,FALSE)</f>
        <v>August</v>
      </c>
      <c r="E748" s="8">
        <f>MONTH(B748)</f>
        <v>8</v>
      </c>
      <c r="F748" s="8">
        <f>DAY(B748)</f>
        <v>18</v>
      </c>
      <c r="G748" s="8" t="s">
        <v>29</v>
      </c>
      <c r="H748" s="9">
        <v>2.89</v>
      </c>
      <c r="I748" s="8" t="s">
        <v>32</v>
      </c>
      <c r="J748" s="10">
        <f>H748*K748</f>
        <v>7733.64</v>
      </c>
      <c r="K748" s="16">
        <v>2676</v>
      </c>
    </row>
    <row r="749" spans="2:11" x14ac:dyDescent="0.2">
      <c r="B749" s="11">
        <v>44061</v>
      </c>
      <c r="C749" s="8" t="str">
        <f>VLOOKUP(E749,$N$6:$P$17,3,FALSE)</f>
        <v>Q3</v>
      </c>
      <c r="D749" s="8" t="str">
        <f>VLOOKUP(E749,$N$6:$O$17,2,FALSE)</f>
        <v>August</v>
      </c>
      <c r="E749" s="8">
        <f>MONTH(B749)</f>
        <v>8</v>
      </c>
      <c r="F749" s="8">
        <f>DAY(B749)</f>
        <v>18</v>
      </c>
      <c r="G749" s="8" t="s">
        <v>27</v>
      </c>
      <c r="H749" s="9">
        <v>2.9</v>
      </c>
      <c r="I749" s="8" t="s">
        <v>32</v>
      </c>
      <c r="J749" s="10">
        <f>H749*K749</f>
        <v>9317.6999999999989</v>
      </c>
      <c r="K749" s="16">
        <v>3213</v>
      </c>
    </row>
    <row r="750" spans="2:11" x14ac:dyDescent="0.2">
      <c r="B750" s="11">
        <v>44061</v>
      </c>
      <c r="C750" s="8" t="str">
        <f>VLOOKUP(E750,$N$6:$P$17,3,FALSE)</f>
        <v>Q3</v>
      </c>
      <c r="D750" s="8" t="str">
        <f>VLOOKUP(E750,$N$6:$O$17,2,FALSE)</f>
        <v>August</v>
      </c>
      <c r="E750" s="8">
        <f>MONTH(B750)</f>
        <v>8</v>
      </c>
      <c r="F750" s="8">
        <f>DAY(B750)</f>
        <v>18</v>
      </c>
      <c r="G750" s="8" t="s">
        <v>29</v>
      </c>
      <c r="H750" s="9">
        <v>2.94</v>
      </c>
      <c r="I750" s="8" t="s">
        <v>31</v>
      </c>
      <c r="J750" s="10">
        <f>H750*K750</f>
        <v>9166.92</v>
      </c>
      <c r="K750" s="16">
        <v>3118</v>
      </c>
    </row>
    <row r="751" spans="2:11" x14ac:dyDescent="0.2">
      <c r="B751" s="11">
        <v>44061</v>
      </c>
      <c r="C751" s="8" t="str">
        <f>VLOOKUP(E751,$N$6:$P$17,3,FALSE)</f>
        <v>Q3</v>
      </c>
      <c r="D751" s="8" t="str">
        <f>VLOOKUP(E751,$N$6:$O$17,2,FALSE)</f>
        <v>August</v>
      </c>
      <c r="E751" s="8">
        <f>MONTH(B751)</f>
        <v>8</v>
      </c>
      <c r="F751" s="8">
        <f>DAY(B751)</f>
        <v>18</v>
      </c>
      <c r="G751" s="8" t="s">
        <v>29</v>
      </c>
      <c r="H751" s="9">
        <v>2.96</v>
      </c>
      <c r="I751" s="8" t="s">
        <v>31</v>
      </c>
      <c r="J751" s="10">
        <f>H751*K751</f>
        <v>10454.719999999999</v>
      </c>
      <c r="K751" s="16">
        <v>3532</v>
      </c>
    </row>
    <row r="752" spans="2:11" x14ac:dyDescent="0.2">
      <c r="B752" s="11">
        <v>44062</v>
      </c>
      <c r="C752" s="8" t="str">
        <f>VLOOKUP(E752,$N$6:$P$17,3,FALSE)</f>
        <v>Q3</v>
      </c>
      <c r="D752" s="8" t="str">
        <f>VLOOKUP(E752,$N$6:$O$17,2,FALSE)</f>
        <v>August</v>
      </c>
      <c r="E752" s="8">
        <f>MONTH(B752)</f>
        <v>8</v>
      </c>
      <c r="F752" s="8">
        <f>DAY(B752)</f>
        <v>19</v>
      </c>
      <c r="G752" s="8" t="s">
        <v>27</v>
      </c>
      <c r="H752" s="9">
        <v>3.04</v>
      </c>
      <c r="I752" s="8" t="s">
        <v>28</v>
      </c>
      <c r="J752" s="10">
        <f>H752*K752</f>
        <v>9244.64</v>
      </c>
      <c r="K752" s="16">
        <v>3041</v>
      </c>
    </row>
    <row r="753" spans="2:11" x14ac:dyDescent="0.2">
      <c r="B753" s="11">
        <v>44062</v>
      </c>
      <c r="C753" s="8" t="str">
        <f>VLOOKUP(E753,$N$6:$P$17,3,FALSE)</f>
        <v>Q3</v>
      </c>
      <c r="D753" s="8" t="str">
        <f>VLOOKUP(E753,$N$6:$O$17,2,FALSE)</f>
        <v>August</v>
      </c>
      <c r="E753" s="8">
        <f>MONTH(B753)</f>
        <v>8</v>
      </c>
      <c r="F753" s="8">
        <f>DAY(B753)</f>
        <v>19</v>
      </c>
      <c r="G753" s="8" t="s">
        <v>27</v>
      </c>
      <c r="H753" s="9">
        <v>2.93</v>
      </c>
      <c r="I753" s="8" t="s">
        <v>30</v>
      </c>
      <c r="J753" s="10">
        <f>H753*K753</f>
        <v>11708.28</v>
      </c>
      <c r="K753" s="16">
        <v>3996</v>
      </c>
    </row>
    <row r="754" spans="2:11" x14ac:dyDescent="0.2">
      <c r="B754" s="11">
        <v>44062</v>
      </c>
      <c r="C754" s="8" t="str">
        <f>VLOOKUP(E754,$N$6:$P$17,3,FALSE)</f>
        <v>Q3</v>
      </c>
      <c r="D754" s="8" t="str">
        <f>VLOOKUP(E754,$N$6:$O$17,2,FALSE)</f>
        <v>August</v>
      </c>
      <c r="E754" s="8">
        <f>MONTH(B754)</f>
        <v>8</v>
      </c>
      <c r="F754" s="8">
        <f>DAY(B754)</f>
        <v>19</v>
      </c>
      <c r="G754" s="8" t="s">
        <v>29</v>
      </c>
      <c r="H754" s="9">
        <v>2.97</v>
      </c>
      <c r="I754" s="8" t="s">
        <v>31</v>
      </c>
      <c r="J754" s="10">
        <f>H754*K754</f>
        <v>13697.640000000001</v>
      </c>
      <c r="K754" s="16">
        <v>4612</v>
      </c>
    </row>
    <row r="755" spans="2:11" x14ac:dyDescent="0.2">
      <c r="B755" s="11">
        <v>44063</v>
      </c>
      <c r="C755" s="8" t="str">
        <f>VLOOKUP(E755,$N$6:$P$17,3,FALSE)</f>
        <v>Q3</v>
      </c>
      <c r="D755" s="8" t="str">
        <f>VLOOKUP(E755,$N$6:$O$17,2,FALSE)</f>
        <v>August</v>
      </c>
      <c r="E755" s="8">
        <f>MONTH(B755)</f>
        <v>8</v>
      </c>
      <c r="F755" s="8">
        <f>DAY(B755)</f>
        <v>20</v>
      </c>
      <c r="G755" s="8" t="s">
        <v>27</v>
      </c>
      <c r="H755" s="9">
        <v>2.95</v>
      </c>
      <c r="I755" s="8" t="s">
        <v>28</v>
      </c>
      <c r="J755" s="10">
        <f>H755*K755</f>
        <v>12752.85</v>
      </c>
      <c r="K755" s="16">
        <v>4323</v>
      </c>
    </row>
    <row r="756" spans="2:11" x14ac:dyDescent="0.2">
      <c r="B756" s="11">
        <v>44063</v>
      </c>
      <c r="C756" s="8" t="str">
        <f>VLOOKUP(E756,$N$6:$P$17,3,FALSE)</f>
        <v>Q3</v>
      </c>
      <c r="D756" s="8" t="str">
        <f>VLOOKUP(E756,$N$6:$O$17,2,FALSE)</f>
        <v>August</v>
      </c>
      <c r="E756" s="8">
        <f>MONTH(B756)</f>
        <v>8</v>
      </c>
      <c r="F756" s="8">
        <f>DAY(B756)</f>
        <v>20</v>
      </c>
      <c r="G756" s="8" t="s">
        <v>27</v>
      </c>
      <c r="H756" s="9">
        <v>3.01</v>
      </c>
      <c r="I756" s="8" t="s">
        <v>28</v>
      </c>
      <c r="J756" s="10">
        <f>H756*K756</f>
        <v>17689.77</v>
      </c>
      <c r="K756" s="16">
        <v>5877</v>
      </c>
    </row>
    <row r="757" spans="2:11" x14ac:dyDescent="0.2">
      <c r="B757" s="11">
        <v>44063</v>
      </c>
      <c r="C757" s="8" t="str">
        <f>VLOOKUP(E757,$N$6:$P$17,3,FALSE)</f>
        <v>Q3</v>
      </c>
      <c r="D757" s="8" t="str">
        <f>VLOOKUP(E757,$N$6:$O$17,2,FALSE)</f>
        <v>August</v>
      </c>
      <c r="E757" s="8">
        <f>MONTH(B757)</f>
        <v>8</v>
      </c>
      <c r="F757" s="8">
        <f>DAY(B757)</f>
        <v>20</v>
      </c>
      <c r="G757" s="8" t="s">
        <v>27</v>
      </c>
      <c r="H757" s="9">
        <v>2.96</v>
      </c>
      <c r="I757" s="8" t="s">
        <v>30</v>
      </c>
      <c r="J757" s="10">
        <f>H757*K757</f>
        <v>17289.36</v>
      </c>
      <c r="K757" s="16">
        <v>5841</v>
      </c>
    </row>
    <row r="758" spans="2:11" x14ac:dyDescent="0.2">
      <c r="B758" s="11">
        <v>44063</v>
      </c>
      <c r="C758" s="8" t="str">
        <f>VLOOKUP(E758,$N$6:$P$17,3,FALSE)</f>
        <v>Q3</v>
      </c>
      <c r="D758" s="8" t="str">
        <f>VLOOKUP(E758,$N$6:$O$17,2,FALSE)</f>
        <v>August</v>
      </c>
      <c r="E758" s="8">
        <f>MONTH(B758)</f>
        <v>8</v>
      </c>
      <c r="F758" s="8">
        <f>DAY(B758)</f>
        <v>20</v>
      </c>
      <c r="G758" s="8" t="s">
        <v>27</v>
      </c>
      <c r="H758" s="9">
        <v>2.9</v>
      </c>
      <c r="I758" s="8" t="s">
        <v>32</v>
      </c>
      <c r="J758" s="10">
        <f>H758*K758</f>
        <v>8598.5</v>
      </c>
      <c r="K758" s="16">
        <v>2965</v>
      </c>
    </row>
    <row r="759" spans="2:11" x14ac:dyDescent="0.2">
      <c r="B759" s="11">
        <v>44063</v>
      </c>
      <c r="C759" s="8" t="str">
        <f>VLOOKUP(E759,$N$6:$P$17,3,FALSE)</f>
        <v>Q3</v>
      </c>
      <c r="D759" s="8" t="str">
        <f>VLOOKUP(E759,$N$6:$O$17,2,FALSE)</f>
        <v>August</v>
      </c>
      <c r="E759" s="8">
        <f>MONTH(B759)</f>
        <v>8</v>
      </c>
      <c r="F759" s="8">
        <f>DAY(B759)</f>
        <v>20</v>
      </c>
      <c r="G759" s="8" t="s">
        <v>29</v>
      </c>
      <c r="H759" s="9">
        <v>2.92</v>
      </c>
      <c r="I759" s="8" t="s">
        <v>32</v>
      </c>
      <c r="J759" s="10">
        <f>H759*K759</f>
        <v>8371.64</v>
      </c>
      <c r="K759" s="16">
        <v>2867</v>
      </c>
    </row>
    <row r="760" spans="2:11" x14ac:dyDescent="0.2">
      <c r="B760" s="11">
        <v>44063</v>
      </c>
      <c r="C760" s="8" t="str">
        <f>VLOOKUP(E760,$N$6:$P$17,3,FALSE)</f>
        <v>Q3</v>
      </c>
      <c r="D760" s="8" t="str">
        <f>VLOOKUP(E760,$N$6:$O$17,2,FALSE)</f>
        <v>August</v>
      </c>
      <c r="E760" s="8">
        <f>MONTH(B760)</f>
        <v>8</v>
      </c>
      <c r="F760" s="8">
        <f>DAY(B760)</f>
        <v>20</v>
      </c>
      <c r="G760" s="8" t="s">
        <v>29</v>
      </c>
      <c r="H760" s="9">
        <v>2.95</v>
      </c>
      <c r="I760" s="8" t="s">
        <v>31</v>
      </c>
      <c r="J760" s="10">
        <f>H760*K760</f>
        <v>18036.3</v>
      </c>
      <c r="K760" s="16">
        <v>6114</v>
      </c>
    </row>
    <row r="761" spans="2:11" x14ac:dyDescent="0.2">
      <c r="B761" s="11">
        <v>44064</v>
      </c>
      <c r="C761" s="8" t="str">
        <f>VLOOKUP(E761,$N$6:$P$17,3,FALSE)</f>
        <v>Q3</v>
      </c>
      <c r="D761" s="8" t="str">
        <f>VLOOKUP(E761,$N$6:$O$17,2,FALSE)</f>
        <v>August</v>
      </c>
      <c r="E761" s="8">
        <f>MONTH(B761)</f>
        <v>8</v>
      </c>
      <c r="F761" s="8">
        <f>DAY(B761)</f>
        <v>21</v>
      </c>
      <c r="G761" s="8" t="s">
        <v>29</v>
      </c>
      <c r="H761" s="9">
        <v>2.93</v>
      </c>
      <c r="I761" s="8" t="s">
        <v>30</v>
      </c>
      <c r="J761" s="10">
        <f>H761*K761</f>
        <v>16044.68</v>
      </c>
      <c r="K761" s="16">
        <v>5476</v>
      </c>
    </row>
    <row r="762" spans="2:11" x14ac:dyDescent="0.2">
      <c r="B762" s="11">
        <v>44064</v>
      </c>
      <c r="C762" s="8" t="str">
        <f>VLOOKUP(E762,$N$6:$P$17,3,FALSE)</f>
        <v>Q3</v>
      </c>
      <c r="D762" s="8" t="str">
        <f>VLOOKUP(E762,$N$6:$O$17,2,FALSE)</f>
        <v>August</v>
      </c>
      <c r="E762" s="8">
        <f>MONTH(B762)</f>
        <v>8</v>
      </c>
      <c r="F762" s="8">
        <f>DAY(B762)</f>
        <v>21</v>
      </c>
      <c r="G762" s="8" t="s">
        <v>27</v>
      </c>
      <c r="H762" s="9">
        <v>2.96</v>
      </c>
      <c r="I762" s="8" t="s">
        <v>30</v>
      </c>
      <c r="J762" s="10">
        <f>H762*K762</f>
        <v>10700.4</v>
      </c>
      <c r="K762" s="16">
        <v>3615</v>
      </c>
    </row>
    <row r="763" spans="2:11" x14ac:dyDescent="0.2">
      <c r="B763" s="11">
        <v>44064</v>
      </c>
      <c r="C763" s="8" t="str">
        <f>VLOOKUP(E763,$N$6:$P$17,3,FALSE)</f>
        <v>Q3</v>
      </c>
      <c r="D763" s="8" t="str">
        <f>VLOOKUP(E763,$N$6:$O$17,2,FALSE)</f>
        <v>August</v>
      </c>
      <c r="E763" s="8">
        <f>MONTH(B763)</f>
        <v>8</v>
      </c>
      <c r="F763" s="8">
        <f>DAY(B763)</f>
        <v>21</v>
      </c>
      <c r="G763" s="8" t="s">
        <v>29</v>
      </c>
      <c r="H763" s="9">
        <v>2.91</v>
      </c>
      <c r="I763" s="8" t="s">
        <v>32</v>
      </c>
      <c r="J763" s="10">
        <f>H763*K763</f>
        <v>8098.5300000000007</v>
      </c>
      <c r="K763" s="16">
        <v>2783</v>
      </c>
    </row>
    <row r="764" spans="2:11" x14ac:dyDescent="0.2">
      <c r="B764" s="11">
        <v>44064</v>
      </c>
      <c r="C764" s="8" t="str">
        <f>VLOOKUP(E764,$N$6:$P$17,3,FALSE)</f>
        <v>Q3</v>
      </c>
      <c r="D764" s="8" t="str">
        <f>VLOOKUP(E764,$N$6:$O$17,2,FALSE)</f>
        <v>August</v>
      </c>
      <c r="E764" s="8">
        <f>MONTH(B764)</f>
        <v>8</v>
      </c>
      <c r="F764" s="8">
        <f>DAY(B764)</f>
        <v>21</v>
      </c>
      <c r="G764" s="8" t="s">
        <v>29</v>
      </c>
      <c r="H764" s="9">
        <v>2.95</v>
      </c>
      <c r="I764" s="8" t="s">
        <v>31</v>
      </c>
      <c r="J764" s="10">
        <f>H764*K764</f>
        <v>14767.7</v>
      </c>
      <c r="K764" s="16">
        <v>5006</v>
      </c>
    </row>
    <row r="765" spans="2:11" x14ac:dyDescent="0.2">
      <c r="B765" s="11">
        <v>44064</v>
      </c>
      <c r="C765" s="8" t="str">
        <f>VLOOKUP(E765,$N$6:$P$17,3,FALSE)</f>
        <v>Q3</v>
      </c>
      <c r="D765" s="8" t="str">
        <f>VLOOKUP(E765,$N$6:$O$17,2,FALSE)</f>
        <v>August</v>
      </c>
      <c r="E765" s="8">
        <f>MONTH(B765)</f>
        <v>8</v>
      </c>
      <c r="F765" s="8">
        <f>DAY(B765)</f>
        <v>21</v>
      </c>
      <c r="G765" s="8" t="s">
        <v>29</v>
      </c>
      <c r="H765" s="9">
        <v>2.91</v>
      </c>
      <c r="I765" s="8" t="s">
        <v>31</v>
      </c>
      <c r="J765" s="10">
        <f>H765*K765</f>
        <v>16380.390000000001</v>
      </c>
      <c r="K765" s="16">
        <v>5629</v>
      </c>
    </row>
    <row r="766" spans="2:11" x14ac:dyDescent="0.2">
      <c r="B766" s="11">
        <v>44065</v>
      </c>
      <c r="C766" s="8" t="str">
        <f>VLOOKUP(E766,$N$6:$P$17,3,FALSE)</f>
        <v>Q3</v>
      </c>
      <c r="D766" s="8" t="str">
        <f>VLOOKUP(E766,$N$6:$O$17,2,FALSE)</f>
        <v>August</v>
      </c>
      <c r="E766" s="8">
        <f>MONTH(B766)</f>
        <v>8</v>
      </c>
      <c r="F766" s="8">
        <f>DAY(B766)</f>
        <v>22</v>
      </c>
      <c r="G766" s="8" t="s">
        <v>29</v>
      </c>
      <c r="H766" s="9">
        <v>2.94</v>
      </c>
      <c r="I766" s="8" t="s">
        <v>30</v>
      </c>
      <c r="J766" s="10">
        <f>H766*K766</f>
        <v>18424.98</v>
      </c>
      <c r="K766" s="16">
        <v>6267</v>
      </c>
    </row>
    <row r="767" spans="2:11" x14ac:dyDescent="0.2">
      <c r="B767" s="11">
        <v>44065</v>
      </c>
      <c r="C767" s="8" t="str">
        <f>VLOOKUP(E767,$N$6:$P$17,3,FALSE)</f>
        <v>Q3</v>
      </c>
      <c r="D767" s="8" t="str">
        <f>VLOOKUP(E767,$N$6:$O$17,2,FALSE)</f>
        <v>August</v>
      </c>
      <c r="E767" s="8">
        <f>MONTH(B767)</f>
        <v>8</v>
      </c>
      <c r="F767" s="8">
        <f>DAY(B767)</f>
        <v>22</v>
      </c>
      <c r="G767" s="8" t="s">
        <v>27</v>
      </c>
      <c r="H767" s="9">
        <v>2.94</v>
      </c>
      <c r="I767" s="8" t="s">
        <v>32</v>
      </c>
      <c r="J767" s="10">
        <f>H767*K767</f>
        <v>18519.060000000001</v>
      </c>
      <c r="K767" s="16">
        <v>6299</v>
      </c>
    </row>
    <row r="768" spans="2:11" x14ac:dyDescent="0.2">
      <c r="B768" s="11">
        <v>44065</v>
      </c>
      <c r="C768" s="8" t="str">
        <f>VLOOKUP(E768,$N$6:$P$17,3,FALSE)</f>
        <v>Q3</v>
      </c>
      <c r="D768" s="8" t="str">
        <f>VLOOKUP(E768,$N$6:$O$17,2,FALSE)</f>
        <v>August</v>
      </c>
      <c r="E768" s="8">
        <f>MONTH(B768)</f>
        <v>8</v>
      </c>
      <c r="F768" s="8">
        <f>DAY(B768)</f>
        <v>22</v>
      </c>
      <c r="G768" s="8" t="s">
        <v>29</v>
      </c>
      <c r="H768" s="9">
        <v>2.93</v>
      </c>
      <c r="I768" s="8" t="s">
        <v>32</v>
      </c>
      <c r="J768" s="10">
        <f>H768*K768</f>
        <v>17395.41</v>
      </c>
      <c r="K768" s="16">
        <v>5937</v>
      </c>
    </row>
    <row r="769" spans="2:11" x14ac:dyDescent="0.2">
      <c r="B769" s="11">
        <v>44065</v>
      </c>
      <c r="C769" s="8" t="str">
        <f>VLOOKUP(E769,$N$6:$P$17,3,FALSE)</f>
        <v>Q3</v>
      </c>
      <c r="D769" s="8" t="str">
        <f>VLOOKUP(E769,$N$6:$O$17,2,FALSE)</f>
        <v>August</v>
      </c>
      <c r="E769" s="8">
        <f>MONTH(B769)</f>
        <v>8</v>
      </c>
      <c r="F769" s="8">
        <f>DAY(B769)</f>
        <v>22</v>
      </c>
      <c r="G769" s="8" t="s">
        <v>27</v>
      </c>
      <c r="H769" s="9">
        <v>2.92</v>
      </c>
      <c r="I769" s="8" t="s">
        <v>31</v>
      </c>
      <c r="J769" s="10">
        <f>H769*K769</f>
        <v>16895.12</v>
      </c>
      <c r="K769" s="16">
        <v>5786</v>
      </c>
    </row>
    <row r="770" spans="2:11" x14ac:dyDescent="0.2">
      <c r="B770" s="11">
        <v>44065</v>
      </c>
      <c r="C770" s="8" t="str">
        <f>VLOOKUP(E770,$N$6:$P$17,3,FALSE)</f>
        <v>Q3</v>
      </c>
      <c r="D770" s="8" t="str">
        <f>VLOOKUP(E770,$N$6:$O$17,2,FALSE)</f>
        <v>August</v>
      </c>
      <c r="E770" s="8">
        <f>MONTH(B770)</f>
        <v>8</v>
      </c>
      <c r="F770" s="8">
        <f>DAY(B770)</f>
        <v>22</v>
      </c>
      <c r="G770" s="8" t="s">
        <v>27</v>
      </c>
      <c r="H770" s="9">
        <v>2.96</v>
      </c>
      <c r="I770" s="8" t="s">
        <v>31</v>
      </c>
      <c r="J770" s="10">
        <f>H770*K770</f>
        <v>11292.4</v>
      </c>
      <c r="K770" s="16">
        <v>3815</v>
      </c>
    </row>
    <row r="771" spans="2:11" x14ac:dyDescent="0.2">
      <c r="B771" s="11">
        <v>44066</v>
      </c>
      <c r="C771" s="8" t="str">
        <f>VLOOKUP(E771,$N$6:$P$17,3,FALSE)</f>
        <v>Q3</v>
      </c>
      <c r="D771" s="8" t="str">
        <f>VLOOKUP(E771,$N$6:$O$17,2,FALSE)</f>
        <v>August</v>
      </c>
      <c r="E771" s="8">
        <f>MONTH(B771)</f>
        <v>8</v>
      </c>
      <c r="F771" s="8">
        <f>DAY(B771)</f>
        <v>23</v>
      </c>
      <c r="G771" s="8" t="s">
        <v>29</v>
      </c>
      <c r="H771" s="9">
        <v>2.95</v>
      </c>
      <c r="I771" s="8" t="s">
        <v>28</v>
      </c>
      <c r="J771" s="10">
        <f>H771*K771</f>
        <v>9923.8000000000011</v>
      </c>
      <c r="K771" s="16">
        <v>3364</v>
      </c>
    </row>
    <row r="772" spans="2:11" x14ac:dyDescent="0.2">
      <c r="B772" s="11">
        <v>44067</v>
      </c>
      <c r="C772" s="8" t="str">
        <f>VLOOKUP(E772,$N$6:$P$17,3,FALSE)</f>
        <v>Q3</v>
      </c>
      <c r="D772" s="8" t="str">
        <f>VLOOKUP(E772,$N$6:$O$17,2,FALSE)</f>
        <v>August</v>
      </c>
      <c r="E772" s="8">
        <f>MONTH(B772)</f>
        <v>8</v>
      </c>
      <c r="F772" s="8">
        <f>DAY(B772)</f>
        <v>24</v>
      </c>
      <c r="G772" s="8" t="s">
        <v>27</v>
      </c>
      <c r="H772" s="9">
        <v>3.02</v>
      </c>
      <c r="I772" s="8" t="s">
        <v>28</v>
      </c>
      <c r="J772" s="10">
        <f>H772*K772</f>
        <v>14764.78</v>
      </c>
      <c r="K772" s="16">
        <v>4889</v>
      </c>
    </row>
    <row r="773" spans="2:11" x14ac:dyDescent="0.2">
      <c r="B773" s="11">
        <v>44067</v>
      </c>
      <c r="C773" s="8" t="str">
        <f>VLOOKUP(E773,$N$6:$P$17,3,FALSE)</f>
        <v>Q3</v>
      </c>
      <c r="D773" s="8" t="str">
        <f>VLOOKUP(E773,$N$6:$O$17,2,FALSE)</f>
        <v>August</v>
      </c>
      <c r="E773" s="8">
        <f>MONTH(B773)</f>
        <v>8</v>
      </c>
      <c r="F773" s="8">
        <f>DAY(B773)</f>
        <v>24</v>
      </c>
      <c r="G773" s="8" t="s">
        <v>29</v>
      </c>
      <c r="H773" s="9">
        <v>2.94</v>
      </c>
      <c r="I773" s="8" t="s">
        <v>30</v>
      </c>
      <c r="J773" s="10">
        <f>H773*K773</f>
        <v>17642.939999999999</v>
      </c>
      <c r="K773" s="16">
        <v>6001</v>
      </c>
    </row>
    <row r="774" spans="2:11" x14ac:dyDescent="0.2">
      <c r="B774" s="11">
        <v>44068</v>
      </c>
      <c r="C774" s="8" t="str">
        <f>VLOOKUP(E774,$N$6:$P$17,3,FALSE)</f>
        <v>Q3</v>
      </c>
      <c r="D774" s="8" t="str">
        <f>VLOOKUP(E774,$N$6:$O$17,2,FALSE)</f>
        <v>August</v>
      </c>
      <c r="E774" s="8">
        <f>MONTH(B774)</f>
        <v>8</v>
      </c>
      <c r="F774" s="8">
        <f>DAY(B774)</f>
        <v>25</v>
      </c>
      <c r="G774" s="8" t="s">
        <v>27</v>
      </c>
      <c r="H774" s="9">
        <v>2.97</v>
      </c>
      <c r="I774" s="8" t="s">
        <v>28</v>
      </c>
      <c r="J774" s="10">
        <f>H774*K774</f>
        <v>17719.02</v>
      </c>
      <c r="K774" s="16">
        <v>5966</v>
      </c>
    </row>
    <row r="775" spans="2:11" x14ac:dyDescent="0.2">
      <c r="B775" s="11">
        <v>44068</v>
      </c>
      <c r="C775" s="8" t="str">
        <f>VLOOKUP(E775,$N$6:$P$17,3,FALSE)</f>
        <v>Q3</v>
      </c>
      <c r="D775" s="8" t="str">
        <f>VLOOKUP(E775,$N$6:$O$17,2,FALSE)</f>
        <v>August</v>
      </c>
      <c r="E775" s="8">
        <f>MONTH(B775)</f>
        <v>8</v>
      </c>
      <c r="F775" s="8">
        <f>DAY(B775)</f>
        <v>25</v>
      </c>
      <c r="G775" s="8" t="s">
        <v>27</v>
      </c>
      <c r="H775" s="9">
        <v>3.04</v>
      </c>
      <c r="I775" s="8" t="s">
        <v>28</v>
      </c>
      <c r="J775" s="10">
        <f>H775*K775</f>
        <v>18817.599999999999</v>
      </c>
      <c r="K775" s="16">
        <v>6190</v>
      </c>
    </row>
    <row r="776" spans="2:11" x14ac:dyDescent="0.2">
      <c r="B776" s="11">
        <v>44068</v>
      </c>
      <c r="C776" s="8" t="str">
        <f>VLOOKUP(E776,$N$6:$P$17,3,FALSE)</f>
        <v>Q3</v>
      </c>
      <c r="D776" s="8" t="str">
        <f>VLOOKUP(E776,$N$6:$O$17,2,FALSE)</f>
        <v>August</v>
      </c>
      <c r="E776" s="8">
        <f>MONTH(B776)</f>
        <v>8</v>
      </c>
      <c r="F776" s="8">
        <f>DAY(B776)</f>
        <v>25</v>
      </c>
      <c r="G776" s="8" t="s">
        <v>27</v>
      </c>
      <c r="H776" s="9">
        <v>2.91</v>
      </c>
      <c r="I776" s="8" t="s">
        <v>30</v>
      </c>
      <c r="J776" s="10">
        <f>H776*K776</f>
        <v>8043.2400000000007</v>
      </c>
      <c r="K776" s="16">
        <v>2764</v>
      </c>
    </row>
    <row r="777" spans="2:11" x14ac:dyDescent="0.2">
      <c r="B777" s="11">
        <v>44068</v>
      </c>
      <c r="C777" s="8" t="str">
        <f>VLOOKUP(E777,$N$6:$P$17,3,FALSE)</f>
        <v>Q3</v>
      </c>
      <c r="D777" s="8" t="str">
        <f>VLOOKUP(E777,$N$6:$O$17,2,FALSE)</f>
        <v>August</v>
      </c>
      <c r="E777" s="8">
        <f>MONTH(B777)</f>
        <v>8</v>
      </c>
      <c r="F777" s="8">
        <f>DAY(B777)</f>
        <v>25</v>
      </c>
      <c r="G777" s="8" t="s">
        <v>29</v>
      </c>
      <c r="H777" s="9">
        <v>2.93</v>
      </c>
      <c r="I777" s="8" t="s">
        <v>30</v>
      </c>
      <c r="J777" s="10">
        <f>H777*K777</f>
        <v>14919.560000000001</v>
      </c>
      <c r="K777" s="16">
        <v>5092</v>
      </c>
    </row>
    <row r="778" spans="2:11" x14ac:dyDescent="0.2">
      <c r="B778" s="11">
        <v>44068</v>
      </c>
      <c r="C778" s="8" t="str">
        <f>VLOOKUP(E778,$N$6:$P$17,3,FALSE)</f>
        <v>Q3</v>
      </c>
      <c r="D778" s="8" t="str">
        <f>VLOOKUP(E778,$N$6:$O$17,2,FALSE)</f>
        <v>August</v>
      </c>
      <c r="E778" s="8">
        <f>MONTH(B778)</f>
        <v>8</v>
      </c>
      <c r="F778" s="8">
        <f>DAY(B778)</f>
        <v>25</v>
      </c>
      <c r="G778" s="8" t="s">
        <v>29</v>
      </c>
      <c r="H778" s="9">
        <v>2.94</v>
      </c>
      <c r="I778" s="8" t="s">
        <v>30</v>
      </c>
      <c r="J778" s="10">
        <f>H778*K778</f>
        <v>15464.4</v>
      </c>
      <c r="K778" s="16">
        <v>5260</v>
      </c>
    </row>
    <row r="779" spans="2:11" x14ac:dyDescent="0.2">
      <c r="B779" s="11">
        <v>44068</v>
      </c>
      <c r="C779" s="8" t="str">
        <f>VLOOKUP(E779,$N$6:$P$17,3,FALSE)</f>
        <v>Q3</v>
      </c>
      <c r="D779" s="8" t="str">
        <f>VLOOKUP(E779,$N$6:$O$17,2,FALSE)</f>
        <v>August</v>
      </c>
      <c r="E779" s="8">
        <f>MONTH(B779)</f>
        <v>8</v>
      </c>
      <c r="F779" s="8">
        <f>DAY(B779)</f>
        <v>25</v>
      </c>
      <c r="G779" s="8" t="s">
        <v>27</v>
      </c>
      <c r="H779" s="9">
        <v>2.92</v>
      </c>
      <c r="I779" s="8" t="s">
        <v>32</v>
      </c>
      <c r="J779" s="10">
        <f>H779*K779</f>
        <v>16097.96</v>
      </c>
      <c r="K779" s="16">
        <v>5513</v>
      </c>
    </row>
    <row r="780" spans="2:11" x14ac:dyDescent="0.2">
      <c r="B780" s="11">
        <v>44068</v>
      </c>
      <c r="C780" s="8" t="str">
        <f>VLOOKUP(E780,$N$6:$P$17,3,FALSE)</f>
        <v>Q3</v>
      </c>
      <c r="D780" s="8" t="str">
        <f>VLOOKUP(E780,$N$6:$O$17,2,FALSE)</f>
        <v>August</v>
      </c>
      <c r="E780" s="8">
        <f>MONTH(B780)</f>
        <v>8</v>
      </c>
      <c r="F780" s="8">
        <f>DAY(B780)</f>
        <v>25</v>
      </c>
      <c r="G780" s="8" t="s">
        <v>27</v>
      </c>
      <c r="H780" s="9">
        <v>2.91</v>
      </c>
      <c r="I780" s="8" t="s">
        <v>31</v>
      </c>
      <c r="J780" s="10">
        <f>H780*K780</f>
        <v>10327.59</v>
      </c>
      <c r="K780" s="16">
        <v>3549</v>
      </c>
    </row>
    <row r="781" spans="2:11" x14ac:dyDescent="0.2">
      <c r="B781" s="11">
        <v>44069</v>
      </c>
      <c r="C781" s="8" t="str">
        <f>VLOOKUP(E781,$N$6:$P$17,3,FALSE)</f>
        <v>Q3</v>
      </c>
      <c r="D781" s="8" t="str">
        <f>VLOOKUP(E781,$N$6:$O$17,2,FALSE)</f>
        <v>August</v>
      </c>
      <c r="E781" s="8">
        <f>MONTH(B781)</f>
        <v>8</v>
      </c>
      <c r="F781" s="8">
        <f>DAY(B781)</f>
        <v>26</v>
      </c>
      <c r="G781" s="8" t="s">
        <v>29</v>
      </c>
      <c r="H781" s="9">
        <v>2.99</v>
      </c>
      <c r="I781" s="8" t="s">
        <v>28</v>
      </c>
      <c r="J781" s="10">
        <f>H781*K781</f>
        <v>18950.620000000003</v>
      </c>
      <c r="K781" s="16">
        <v>6338</v>
      </c>
    </row>
    <row r="782" spans="2:11" x14ac:dyDescent="0.2">
      <c r="B782" s="11">
        <v>44069</v>
      </c>
      <c r="C782" s="8" t="str">
        <f>VLOOKUP(E782,$N$6:$P$17,3,FALSE)</f>
        <v>Q3</v>
      </c>
      <c r="D782" s="8" t="str">
        <f>VLOOKUP(E782,$N$6:$O$17,2,FALSE)</f>
        <v>August</v>
      </c>
      <c r="E782" s="8">
        <f>MONTH(B782)</f>
        <v>8</v>
      </c>
      <c r="F782" s="8">
        <f>DAY(B782)</f>
        <v>26</v>
      </c>
      <c r="G782" s="8" t="s">
        <v>27</v>
      </c>
      <c r="H782" s="9">
        <v>2.91</v>
      </c>
      <c r="I782" s="8" t="s">
        <v>30</v>
      </c>
      <c r="J782" s="10">
        <f>H782*K782</f>
        <v>11122.02</v>
      </c>
      <c r="K782" s="16">
        <v>3822</v>
      </c>
    </row>
    <row r="783" spans="2:11" x14ac:dyDescent="0.2">
      <c r="B783" s="11">
        <v>44070</v>
      </c>
      <c r="C783" s="8" t="str">
        <f>VLOOKUP(E783,$N$6:$P$17,3,FALSE)</f>
        <v>Q3</v>
      </c>
      <c r="D783" s="8" t="str">
        <f>VLOOKUP(E783,$N$6:$O$17,2,FALSE)</f>
        <v>August</v>
      </c>
      <c r="E783" s="8">
        <f>MONTH(B783)</f>
        <v>8</v>
      </c>
      <c r="F783" s="8">
        <f>DAY(B783)</f>
        <v>27</v>
      </c>
      <c r="G783" s="8" t="s">
        <v>27</v>
      </c>
      <c r="H783" s="9">
        <v>2.96</v>
      </c>
      <c r="I783" s="8" t="s">
        <v>28</v>
      </c>
      <c r="J783" s="10">
        <f>H783*K783</f>
        <v>9773.92</v>
      </c>
      <c r="K783" s="16">
        <v>3302</v>
      </c>
    </row>
    <row r="784" spans="2:11" x14ac:dyDescent="0.2">
      <c r="B784" s="11">
        <v>44070</v>
      </c>
      <c r="C784" s="8" t="str">
        <f>VLOOKUP(E784,$N$6:$P$17,3,FALSE)</f>
        <v>Q3</v>
      </c>
      <c r="D784" s="8" t="str">
        <f>VLOOKUP(E784,$N$6:$O$17,2,FALSE)</f>
        <v>August</v>
      </c>
      <c r="E784" s="8">
        <f>MONTH(B784)</f>
        <v>8</v>
      </c>
      <c r="F784" s="8">
        <f>DAY(B784)</f>
        <v>27</v>
      </c>
      <c r="G784" s="8" t="s">
        <v>27</v>
      </c>
      <c r="H784" s="9">
        <v>2.95</v>
      </c>
      <c r="I784" s="8" t="s">
        <v>30</v>
      </c>
      <c r="J784" s="10">
        <f>H784*K784</f>
        <v>11280.800000000001</v>
      </c>
      <c r="K784" s="16">
        <v>3824</v>
      </c>
    </row>
    <row r="785" spans="2:11" x14ac:dyDescent="0.2">
      <c r="B785" s="11">
        <v>44070</v>
      </c>
      <c r="C785" s="8" t="str">
        <f>VLOOKUP(E785,$N$6:$P$17,3,FALSE)</f>
        <v>Q3</v>
      </c>
      <c r="D785" s="8" t="str">
        <f>VLOOKUP(E785,$N$6:$O$17,2,FALSE)</f>
        <v>August</v>
      </c>
      <c r="E785" s="8">
        <f>MONTH(B785)</f>
        <v>8</v>
      </c>
      <c r="F785" s="8">
        <f>DAY(B785)</f>
        <v>27</v>
      </c>
      <c r="G785" s="8" t="s">
        <v>29</v>
      </c>
      <c r="H785" s="9">
        <v>2.96</v>
      </c>
      <c r="I785" s="8" t="s">
        <v>30</v>
      </c>
      <c r="J785" s="10">
        <f>H785*K785</f>
        <v>15531.119999999999</v>
      </c>
      <c r="K785" s="16">
        <v>5247</v>
      </c>
    </row>
    <row r="786" spans="2:11" x14ac:dyDescent="0.2">
      <c r="B786" s="11">
        <v>44070</v>
      </c>
      <c r="C786" s="8" t="str">
        <f>VLOOKUP(E786,$N$6:$P$17,3,FALSE)</f>
        <v>Q3</v>
      </c>
      <c r="D786" s="8" t="str">
        <f>VLOOKUP(E786,$N$6:$O$17,2,FALSE)</f>
        <v>August</v>
      </c>
      <c r="E786" s="8">
        <f>MONTH(B786)</f>
        <v>8</v>
      </c>
      <c r="F786" s="8">
        <f>DAY(B786)</f>
        <v>27</v>
      </c>
      <c r="G786" s="8" t="s">
        <v>29</v>
      </c>
      <c r="H786" s="9">
        <v>2.93</v>
      </c>
      <c r="I786" s="8" t="s">
        <v>30</v>
      </c>
      <c r="J786" s="10">
        <f>H786*K786</f>
        <v>8845.67</v>
      </c>
      <c r="K786" s="16">
        <v>3019</v>
      </c>
    </row>
    <row r="787" spans="2:11" x14ac:dyDescent="0.2">
      <c r="B787" s="11">
        <v>44070</v>
      </c>
      <c r="C787" s="8" t="str">
        <f>VLOOKUP(E787,$N$6:$P$17,3,FALSE)</f>
        <v>Q3</v>
      </c>
      <c r="D787" s="8" t="str">
        <f>VLOOKUP(E787,$N$6:$O$17,2,FALSE)</f>
        <v>August</v>
      </c>
      <c r="E787" s="8">
        <f>MONTH(B787)</f>
        <v>8</v>
      </c>
      <c r="F787" s="8">
        <f>DAY(B787)</f>
        <v>27</v>
      </c>
      <c r="G787" s="8" t="s">
        <v>27</v>
      </c>
      <c r="H787" s="9">
        <v>2.92</v>
      </c>
      <c r="I787" s="8" t="s">
        <v>32</v>
      </c>
      <c r="J787" s="10">
        <f>H787*K787</f>
        <v>10141.16</v>
      </c>
      <c r="K787" s="16">
        <v>3473</v>
      </c>
    </row>
    <row r="788" spans="2:11" x14ac:dyDescent="0.2">
      <c r="B788" s="11">
        <v>44070</v>
      </c>
      <c r="C788" s="8" t="str">
        <f>VLOOKUP(E788,$N$6:$P$17,3,FALSE)</f>
        <v>Q3</v>
      </c>
      <c r="D788" s="8" t="str">
        <f>VLOOKUP(E788,$N$6:$O$17,2,FALSE)</f>
        <v>August</v>
      </c>
      <c r="E788" s="8">
        <f>MONTH(B788)</f>
        <v>8</v>
      </c>
      <c r="F788" s="8">
        <f>DAY(B788)</f>
        <v>27</v>
      </c>
      <c r="G788" s="8" t="s">
        <v>29</v>
      </c>
      <c r="H788" s="9">
        <v>2.89</v>
      </c>
      <c r="I788" s="8" t="s">
        <v>32</v>
      </c>
      <c r="J788" s="10">
        <f>H788*K788</f>
        <v>7644.05</v>
      </c>
      <c r="K788" s="16">
        <v>2645</v>
      </c>
    </row>
    <row r="789" spans="2:11" x14ac:dyDescent="0.2">
      <c r="B789" s="11">
        <v>44070</v>
      </c>
      <c r="C789" s="8" t="str">
        <f>VLOOKUP(E789,$N$6:$P$17,3,FALSE)</f>
        <v>Q3</v>
      </c>
      <c r="D789" s="8" t="str">
        <f>VLOOKUP(E789,$N$6:$O$17,2,FALSE)</f>
        <v>August</v>
      </c>
      <c r="E789" s="8">
        <f>MONTH(B789)</f>
        <v>8</v>
      </c>
      <c r="F789" s="8">
        <f>DAY(B789)</f>
        <v>27</v>
      </c>
      <c r="G789" s="8" t="s">
        <v>27</v>
      </c>
      <c r="H789" s="9">
        <v>2.95</v>
      </c>
      <c r="I789" s="8" t="s">
        <v>32</v>
      </c>
      <c r="J789" s="10">
        <f>H789*K789</f>
        <v>10726.2</v>
      </c>
      <c r="K789" s="16">
        <v>3636</v>
      </c>
    </row>
    <row r="790" spans="2:11" x14ac:dyDescent="0.2">
      <c r="B790" s="11">
        <v>44071</v>
      </c>
      <c r="C790" s="8" t="str">
        <f>VLOOKUP(E790,$N$6:$P$17,3,FALSE)</f>
        <v>Q3</v>
      </c>
      <c r="D790" s="8" t="str">
        <f>VLOOKUP(E790,$N$6:$O$17,2,FALSE)</f>
        <v>August</v>
      </c>
      <c r="E790" s="8">
        <f>MONTH(B790)</f>
        <v>8</v>
      </c>
      <c r="F790" s="8">
        <f>DAY(B790)</f>
        <v>28</v>
      </c>
      <c r="G790" s="8" t="s">
        <v>27</v>
      </c>
      <c r="H790" s="9">
        <v>3.04</v>
      </c>
      <c r="I790" s="8" t="s">
        <v>28</v>
      </c>
      <c r="J790" s="10">
        <f>H790*K790</f>
        <v>7688.16</v>
      </c>
      <c r="K790" s="16">
        <v>2529</v>
      </c>
    </row>
    <row r="791" spans="2:11" x14ac:dyDescent="0.2">
      <c r="B791" s="11">
        <v>44071</v>
      </c>
      <c r="C791" s="8" t="str">
        <f>VLOOKUP(E791,$N$6:$P$17,3,FALSE)</f>
        <v>Q3</v>
      </c>
      <c r="D791" s="8" t="str">
        <f>VLOOKUP(E791,$N$6:$O$17,2,FALSE)</f>
        <v>August</v>
      </c>
      <c r="E791" s="8">
        <f>MONTH(B791)</f>
        <v>8</v>
      </c>
      <c r="F791" s="8">
        <f>DAY(B791)</f>
        <v>28</v>
      </c>
      <c r="G791" s="8" t="s">
        <v>29</v>
      </c>
      <c r="H791" s="9">
        <v>2.91</v>
      </c>
      <c r="I791" s="8" t="s">
        <v>31</v>
      </c>
      <c r="J791" s="10">
        <f>H791*K791</f>
        <v>9757.2300000000014</v>
      </c>
      <c r="K791" s="16">
        <v>3353</v>
      </c>
    </row>
    <row r="792" spans="2:11" x14ac:dyDescent="0.2">
      <c r="B792" s="11">
        <v>44071</v>
      </c>
      <c r="C792" s="8" t="str">
        <f>VLOOKUP(E792,$N$6:$P$17,3,FALSE)</f>
        <v>Q3</v>
      </c>
      <c r="D792" s="8" t="str">
        <f>VLOOKUP(E792,$N$6:$O$17,2,FALSE)</f>
        <v>August</v>
      </c>
      <c r="E792" s="8">
        <f>MONTH(B792)</f>
        <v>8</v>
      </c>
      <c r="F792" s="8">
        <f>DAY(B792)</f>
        <v>28</v>
      </c>
      <c r="G792" s="8" t="s">
        <v>27</v>
      </c>
      <c r="H792" s="9">
        <v>2.95</v>
      </c>
      <c r="I792" s="8" t="s">
        <v>31</v>
      </c>
      <c r="J792" s="10">
        <f>H792*K792</f>
        <v>7770.3</v>
      </c>
      <c r="K792" s="16">
        <v>2634</v>
      </c>
    </row>
    <row r="793" spans="2:11" x14ac:dyDescent="0.2">
      <c r="B793" s="11">
        <v>44072</v>
      </c>
      <c r="C793" s="8" t="str">
        <f>VLOOKUP(E793,$N$6:$P$17,3,FALSE)</f>
        <v>Q3</v>
      </c>
      <c r="D793" s="8" t="str">
        <f>VLOOKUP(E793,$N$6:$O$17,2,FALSE)</f>
        <v>August</v>
      </c>
      <c r="E793" s="8">
        <f>MONTH(B793)</f>
        <v>8</v>
      </c>
      <c r="F793" s="8">
        <f>DAY(B793)</f>
        <v>29</v>
      </c>
      <c r="G793" s="8" t="s">
        <v>29</v>
      </c>
      <c r="H793" s="9">
        <v>2.93</v>
      </c>
      <c r="I793" s="8" t="s">
        <v>31</v>
      </c>
      <c r="J793" s="10">
        <f>H793*K793</f>
        <v>10665.2</v>
      </c>
      <c r="K793" s="16">
        <v>3640</v>
      </c>
    </row>
    <row r="794" spans="2:11" x14ac:dyDescent="0.2">
      <c r="B794" s="11">
        <v>44072</v>
      </c>
      <c r="C794" s="8" t="str">
        <f>VLOOKUP(E794,$N$6:$P$17,3,FALSE)</f>
        <v>Q3</v>
      </c>
      <c r="D794" s="8" t="str">
        <f>VLOOKUP(E794,$N$6:$O$17,2,FALSE)</f>
        <v>August</v>
      </c>
      <c r="E794" s="8">
        <f>MONTH(B794)</f>
        <v>8</v>
      </c>
      <c r="F794" s="8">
        <f>DAY(B794)</f>
        <v>29</v>
      </c>
      <c r="G794" s="8" t="s">
        <v>27</v>
      </c>
      <c r="H794" s="9">
        <v>3</v>
      </c>
      <c r="I794" s="8" t="s">
        <v>31</v>
      </c>
      <c r="J794" s="10">
        <f>H794*K794</f>
        <v>10914</v>
      </c>
      <c r="K794" s="16">
        <v>3638</v>
      </c>
    </row>
    <row r="795" spans="2:11" x14ac:dyDescent="0.2">
      <c r="B795" s="11">
        <v>44073</v>
      </c>
      <c r="C795" s="8" t="str">
        <f>VLOOKUP(E795,$N$6:$P$17,3,FALSE)</f>
        <v>Q3</v>
      </c>
      <c r="D795" s="8" t="str">
        <f>VLOOKUP(E795,$N$6:$O$17,2,FALSE)</f>
        <v>August</v>
      </c>
      <c r="E795" s="8">
        <f>MONTH(B795)</f>
        <v>8</v>
      </c>
      <c r="F795" s="8">
        <f>DAY(B795)</f>
        <v>30</v>
      </c>
      <c r="G795" s="8" t="s">
        <v>27</v>
      </c>
      <c r="H795" s="9">
        <v>2.99</v>
      </c>
      <c r="I795" s="8" t="s">
        <v>28</v>
      </c>
      <c r="J795" s="10">
        <f>H795*K795</f>
        <v>14319.11</v>
      </c>
      <c r="K795" s="16">
        <v>4789</v>
      </c>
    </row>
    <row r="796" spans="2:11" x14ac:dyDescent="0.2">
      <c r="B796" s="11">
        <v>44073</v>
      </c>
      <c r="C796" s="8" t="str">
        <f>VLOOKUP(E796,$N$6:$P$17,3,FALSE)</f>
        <v>Q3</v>
      </c>
      <c r="D796" s="8" t="str">
        <f>VLOOKUP(E796,$N$6:$O$17,2,FALSE)</f>
        <v>August</v>
      </c>
      <c r="E796" s="8">
        <f>MONTH(B796)</f>
        <v>8</v>
      </c>
      <c r="F796" s="8">
        <f>DAY(B796)</f>
        <v>30</v>
      </c>
      <c r="G796" s="8" t="s">
        <v>27</v>
      </c>
      <c r="H796" s="9">
        <v>2.95</v>
      </c>
      <c r="I796" s="8" t="s">
        <v>28</v>
      </c>
      <c r="J796" s="10">
        <f>H796*K796</f>
        <v>17862.25</v>
      </c>
      <c r="K796" s="16">
        <v>6055</v>
      </c>
    </row>
    <row r="797" spans="2:11" x14ac:dyDescent="0.2">
      <c r="B797" s="11">
        <v>44073</v>
      </c>
      <c r="C797" s="8" t="str">
        <f>VLOOKUP(E797,$N$6:$P$17,3,FALSE)</f>
        <v>Q3</v>
      </c>
      <c r="D797" s="8" t="str">
        <f>VLOOKUP(E797,$N$6:$O$17,2,FALSE)</f>
        <v>August</v>
      </c>
      <c r="E797" s="8">
        <f>MONTH(B797)</f>
        <v>8</v>
      </c>
      <c r="F797" s="8">
        <f>DAY(B797)</f>
        <v>30</v>
      </c>
      <c r="G797" s="8" t="s">
        <v>29</v>
      </c>
      <c r="H797" s="9">
        <v>2.89</v>
      </c>
      <c r="I797" s="8" t="s">
        <v>30</v>
      </c>
      <c r="J797" s="10">
        <f>H797*K797</f>
        <v>10178.58</v>
      </c>
      <c r="K797" s="16">
        <v>3522</v>
      </c>
    </row>
    <row r="798" spans="2:11" x14ac:dyDescent="0.2">
      <c r="B798" s="11">
        <v>44073</v>
      </c>
      <c r="C798" s="8" t="str">
        <f>VLOOKUP(E798,$N$6:$P$17,3,FALSE)</f>
        <v>Q3</v>
      </c>
      <c r="D798" s="8" t="str">
        <f>VLOOKUP(E798,$N$6:$O$17,2,FALSE)</f>
        <v>August</v>
      </c>
      <c r="E798" s="8">
        <f>MONTH(B798)</f>
        <v>8</v>
      </c>
      <c r="F798" s="8">
        <f>DAY(B798)</f>
        <v>30</v>
      </c>
      <c r="G798" s="8" t="s">
        <v>29</v>
      </c>
      <c r="H798" s="9">
        <v>2.89</v>
      </c>
      <c r="I798" s="8" t="s">
        <v>32</v>
      </c>
      <c r="J798" s="10">
        <f>H798*K798</f>
        <v>10519.6</v>
      </c>
      <c r="K798" s="16">
        <v>3640</v>
      </c>
    </row>
    <row r="799" spans="2:11" x14ac:dyDescent="0.2">
      <c r="B799" s="11">
        <v>44073</v>
      </c>
      <c r="C799" s="8" t="str">
        <f>VLOOKUP(E799,$N$6:$P$17,3,FALSE)</f>
        <v>Q3</v>
      </c>
      <c r="D799" s="8" t="str">
        <f>VLOOKUP(E799,$N$6:$O$17,2,FALSE)</f>
        <v>August</v>
      </c>
      <c r="E799" s="8">
        <f>MONTH(B799)</f>
        <v>8</v>
      </c>
      <c r="F799" s="8">
        <f>DAY(B799)</f>
        <v>30</v>
      </c>
      <c r="G799" s="8" t="s">
        <v>29</v>
      </c>
      <c r="H799" s="9">
        <v>2.91</v>
      </c>
      <c r="I799" s="8" t="s">
        <v>32</v>
      </c>
      <c r="J799" s="10">
        <f>H799*K799</f>
        <v>8622.33</v>
      </c>
      <c r="K799" s="16">
        <v>2963</v>
      </c>
    </row>
    <row r="800" spans="2:11" x14ac:dyDescent="0.2">
      <c r="B800" s="11">
        <v>44073</v>
      </c>
      <c r="C800" s="8" t="str">
        <f>VLOOKUP(E800,$N$6:$P$17,3,FALSE)</f>
        <v>Q3</v>
      </c>
      <c r="D800" s="8" t="str">
        <f>VLOOKUP(E800,$N$6:$O$17,2,FALSE)</f>
        <v>August</v>
      </c>
      <c r="E800" s="8">
        <f>MONTH(B800)</f>
        <v>8</v>
      </c>
      <c r="F800" s="8">
        <f>DAY(B800)</f>
        <v>30</v>
      </c>
      <c r="G800" s="8" t="s">
        <v>27</v>
      </c>
      <c r="H800" s="9">
        <v>2.93</v>
      </c>
      <c r="I800" s="8" t="s">
        <v>32</v>
      </c>
      <c r="J800" s="10">
        <f>H800*K800</f>
        <v>10026.460000000001</v>
      </c>
      <c r="K800" s="16">
        <v>3422</v>
      </c>
    </row>
    <row r="801" spans="2:11" x14ac:dyDescent="0.2">
      <c r="B801" s="11">
        <v>44074</v>
      </c>
      <c r="C801" s="8" t="str">
        <f>VLOOKUP(E801,$N$6:$P$17,3,FALSE)</f>
        <v>Q3</v>
      </c>
      <c r="D801" s="8" t="str">
        <f>VLOOKUP(E801,$N$6:$O$17,2,FALSE)</f>
        <v>August</v>
      </c>
      <c r="E801" s="8">
        <f>MONTH(B801)</f>
        <v>8</v>
      </c>
      <c r="F801" s="8">
        <f>DAY(B801)</f>
        <v>31</v>
      </c>
      <c r="G801" s="8" t="s">
        <v>27</v>
      </c>
      <c r="H801" s="9">
        <v>2.95</v>
      </c>
      <c r="I801" s="8" t="s">
        <v>28</v>
      </c>
      <c r="J801" s="10">
        <f>H801*K801</f>
        <v>8026.9500000000007</v>
      </c>
      <c r="K801" s="16">
        <v>2721</v>
      </c>
    </row>
    <row r="802" spans="2:11" x14ac:dyDescent="0.2">
      <c r="B802" s="11">
        <v>44074</v>
      </c>
      <c r="C802" s="8" t="str">
        <f>VLOOKUP(E802,$N$6:$P$17,3,FALSE)</f>
        <v>Q3</v>
      </c>
      <c r="D802" s="8" t="str">
        <f>VLOOKUP(E802,$N$6:$O$17,2,FALSE)</f>
        <v>August</v>
      </c>
      <c r="E802" s="8">
        <f>MONTH(B802)</f>
        <v>8</v>
      </c>
      <c r="F802" s="8">
        <f>DAY(B802)</f>
        <v>31</v>
      </c>
      <c r="G802" s="8" t="s">
        <v>27</v>
      </c>
      <c r="H802" s="9">
        <v>2.96</v>
      </c>
      <c r="I802" s="8" t="s">
        <v>31</v>
      </c>
      <c r="J802" s="10">
        <f>H802*K802</f>
        <v>13746.24</v>
      </c>
      <c r="K802" s="16">
        <v>4644</v>
      </c>
    </row>
    <row r="803" spans="2:11" x14ac:dyDescent="0.2">
      <c r="B803" s="11">
        <v>44075</v>
      </c>
      <c r="C803" s="8" t="str">
        <f>VLOOKUP(E803,$N$6:$P$17,3,FALSE)</f>
        <v>Q3</v>
      </c>
      <c r="D803" s="8" t="str">
        <f>VLOOKUP(E803,$N$6:$O$17,2,FALSE)</f>
        <v>September</v>
      </c>
      <c r="E803" s="8">
        <f>MONTH(B803)</f>
        <v>9</v>
      </c>
      <c r="F803" s="8">
        <f>DAY(B803)</f>
        <v>1</v>
      </c>
      <c r="G803" s="8" t="s">
        <v>27</v>
      </c>
      <c r="H803" s="9">
        <v>2.99</v>
      </c>
      <c r="I803" s="8" t="s">
        <v>30</v>
      </c>
      <c r="J803" s="10">
        <f>H803*K803</f>
        <v>9047.74</v>
      </c>
      <c r="K803" s="16">
        <v>3026</v>
      </c>
    </row>
    <row r="804" spans="2:11" x14ac:dyDescent="0.2">
      <c r="B804" s="11">
        <v>44075</v>
      </c>
      <c r="C804" s="8" t="str">
        <f>VLOOKUP(E804,$N$6:$P$17,3,FALSE)</f>
        <v>Q3</v>
      </c>
      <c r="D804" s="8" t="str">
        <f>VLOOKUP(E804,$N$6:$O$17,2,FALSE)</f>
        <v>September</v>
      </c>
      <c r="E804" s="8">
        <f>MONTH(B804)</f>
        <v>9</v>
      </c>
      <c r="F804" s="8">
        <f>DAY(B804)</f>
        <v>1</v>
      </c>
      <c r="G804" s="8" t="s">
        <v>27</v>
      </c>
      <c r="H804" s="9">
        <v>3</v>
      </c>
      <c r="I804" s="8" t="s">
        <v>30</v>
      </c>
      <c r="J804" s="10">
        <f>H804*K804</f>
        <v>11064</v>
      </c>
      <c r="K804" s="16">
        <v>3688</v>
      </c>
    </row>
    <row r="805" spans="2:11" x14ac:dyDescent="0.2">
      <c r="B805" s="11">
        <v>44075</v>
      </c>
      <c r="C805" s="8" t="str">
        <f>VLOOKUP(E805,$N$6:$P$17,3,FALSE)</f>
        <v>Q3</v>
      </c>
      <c r="D805" s="8" t="str">
        <f>VLOOKUP(E805,$N$6:$O$17,2,FALSE)</f>
        <v>September</v>
      </c>
      <c r="E805" s="8">
        <f>MONTH(B805)</f>
        <v>9</v>
      </c>
      <c r="F805" s="8">
        <f>DAY(B805)</f>
        <v>1</v>
      </c>
      <c r="G805" s="8" t="s">
        <v>27</v>
      </c>
      <c r="H805" s="9">
        <v>3.01</v>
      </c>
      <c r="I805" s="8" t="s">
        <v>31</v>
      </c>
      <c r="J805" s="10">
        <f>H805*K805</f>
        <v>12328.96</v>
      </c>
      <c r="K805" s="16">
        <v>4096</v>
      </c>
    </row>
    <row r="806" spans="2:11" x14ac:dyDescent="0.2">
      <c r="B806" s="11">
        <v>44075</v>
      </c>
      <c r="C806" s="8" t="str">
        <f>VLOOKUP(E806,$N$6:$P$17,3,FALSE)</f>
        <v>Q3</v>
      </c>
      <c r="D806" s="8" t="str">
        <f>VLOOKUP(E806,$N$6:$O$17,2,FALSE)</f>
        <v>September</v>
      </c>
      <c r="E806" s="8">
        <f>MONTH(B806)</f>
        <v>9</v>
      </c>
      <c r="F806" s="8">
        <f>DAY(B806)</f>
        <v>1</v>
      </c>
      <c r="G806" s="8" t="s">
        <v>27</v>
      </c>
      <c r="H806" s="9">
        <v>3</v>
      </c>
      <c r="I806" s="8" t="s">
        <v>31</v>
      </c>
      <c r="J806" s="10">
        <f>H806*K806</f>
        <v>13926</v>
      </c>
      <c r="K806" s="16">
        <v>4642</v>
      </c>
    </row>
    <row r="807" spans="2:11" x14ac:dyDescent="0.2">
      <c r="B807" s="11">
        <v>44075</v>
      </c>
      <c r="C807" s="8" t="str">
        <f>VLOOKUP(E807,$N$6:$P$17,3,FALSE)</f>
        <v>Q3</v>
      </c>
      <c r="D807" s="8" t="str">
        <f>VLOOKUP(E807,$N$6:$O$17,2,FALSE)</f>
        <v>September</v>
      </c>
      <c r="E807" s="8">
        <f>MONTH(B807)</f>
        <v>9</v>
      </c>
      <c r="F807" s="8">
        <f>DAY(B807)</f>
        <v>1</v>
      </c>
      <c r="G807" s="8" t="s">
        <v>27</v>
      </c>
      <c r="H807" s="9">
        <v>3.03</v>
      </c>
      <c r="I807" s="8" t="s">
        <v>31</v>
      </c>
      <c r="J807" s="10">
        <f>H807*K807</f>
        <v>10992.84</v>
      </c>
      <c r="K807" s="16">
        <v>3628</v>
      </c>
    </row>
    <row r="808" spans="2:11" x14ac:dyDescent="0.2">
      <c r="B808" s="11">
        <v>44075</v>
      </c>
      <c r="C808" s="8" t="str">
        <f>VLOOKUP(E808,$N$6:$P$17,3,FALSE)</f>
        <v>Q3</v>
      </c>
      <c r="D808" s="8" t="str">
        <f>VLOOKUP(E808,$N$6:$O$17,2,FALSE)</f>
        <v>September</v>
      </c>
      <c r="E808" s="8">
        <f>MONTH(B808)</f>
        <v>9</v>
      </c>
      <c r="F808" s="8">
        <f>DAY(B808)</f>
        <v>1</v>
      </c>
      <c r="G808" s="8" t="s">
        <v>29</v>
      </c>
      <c r="H808" s="9">
        <v>2.97</v>
      </c>
      <c r="I808" s="8" t="s">
        <v>31</v>
      </c>
      <c r="J808" s="10">
        <f>H808*K808</f>
        <v>11820.6</v>
      </c>
      <c r="K808" s="16">
        <v>3980</v>
      </c>
    </row>
    <row r="809" spans="2:11" x14ac:dyDescent="0.2">
      <c r="B809" s="11">
        <v>44075</v>
      </c>
      <c r="C809" s="8" t="str">
        <f>VLOOKUP(E809,$N$6:$P$17,3,FALSE)</f>
        <v>Q3</v>
      </c>
      <c r="D809" s="8" t="str">
        <f>VLOOKUP(E809,$N$6:$O$17,2,FALSE)</f>
        <v>September</v>
      </c>
      <c r="E809" s="8">
        <f>MONTH(B809)</f>
        <v>9</v>
      </c>
      <c r="F809" s="8">
        <f>DAY(B809)</f>
        <v>1</v>
      </c>
      <c r="G809" s="8" t="s">
        <v>27</v>
      </c>
      <c r="H809" s="9">
        <v>3.03</v>
      </c>
      <c r="I809" s="8" t="s">
        <v>31</v>
      </c>
      <c r="J809" s="10">
        <f>H809*K809</f>
        <v>18949.62</v>
      </c>
      <c r="K809" s="16">
        <v>6254</v>
      </c>
    </row>
    <row r="810" spans="2:11" x14ac:dyDescent="0.2">
      <c r="B810" s="11">
        <v>44076</v>
      </c>
      <c r="C810" s="8" t="str">
        <f>VLOOKUP(E810,$N$6:$P$17,3,FALSE)</f>
        <v>Q3</v>
      </c>
      <c r="D810" s="8" t="str">
        <f>VLOOKUP(E810,$N$6:$O$17,2,FALSE)</f>
        <v>September</v>
      </c>
      <c r="E810" s="8">
        <f>MONTH(B810)</f>
        <v>9</v>
      </c>
      <c r="F810" s="8">
        <f>DAY(B810)</f>
        <v>2</v>
      </c>
      <c r="G810" s="8" t="s">
        <v>27</v>
      </c>
      <c r="H810" s="9">
        <v>2.96</v>
      </c>
      <c r="I810" s="8" t="s">
        <v>30</v>
      </c>
      <c r="J810" s="10">
        <f>H810*K810</f>
        <v>15818.24</v>
      </c>
      <c r="K810" s="16">
        <v>5344</v>
      </c>
    </row>
    <row r="811" spans="2:11" x14ac:dyDescent="0.2">
      <c r="B811" s="11">
        <v>44076</v>
      </c>
      <c r="C811" s="8" t="str">
        <f>VLOOKUP(E811,$N$6:$P$17,3,FALSE)</f>
        <v>Q3</v>
      </c>
      <c r="D811" s="8" t="str">
        <f>VLOOKUP(E811,$N$6:$O$17,2,FALSE)</f>
        <v>September</v>
      </c>
      <c r="E811" s="8">
        <f>MONTH(B811)</f>
        <v>9</v>
      </c>
      <c r="F811" s="8">
        <f>DAY(B811)</f>
        <v>2</v>
      </c>
      <c r="G811" s="8" t="s">
        <v>27</v>
      </c>
      <c r="H811" s="9">
        <v>3.03</v>
      </c>
      <c r="I811" s="8" t="s">
        <v>30</v>
      </c>
      <c r="J811" s="10">
        <f>H811*K811</f>
        <v>13401.689999999999</v>
      </c>
      <c r="K811" s="16">
        <v>4423</v>
      </c>
    </row>
    <row r="812" spans="2:11" x14ac:dyDescent="0.2">
      <c r="B812" s="11">
        <v>44076</v>
      </c>
      <c r="C812" s="8" t="str">
        <f>VLOOKUP(E812,$N$6:$P$17,3,FALSE)</f>
        <v>Q3</v>
      </c>
      <c r="D812" s="8" t="str">
        <f>VLOOKUP(E812,$N$6:$O$17,2,FALSE)</f>
        <v>September</v>
      </c>
      <c r="E812" s="8">
        <f>MONTH(B812)</f>
        <v>9</v>
      </c>
      <c r="F812" s="8">
        <f>DAY(B812)</f>
        <v>2</v>
      </c>
      <c r="G812" s="8" t="s">
        <v>29</v>
      </c>
      <c r="H812" s="9">
        <v>2.97</v>
      </c>
      <c r="I812" s="8" t="s">
        <v>30</v>
      </c>
      <c r="J812" s="10">
        <f>H812*K812</f>
        <v>9420.84</v>
      </c>
      <c r="K812" s="16">
        <v>3172</v>
      </c>
    </row>
    <row r="813" spans="2:11" x14ac:dyDescent="0.2">
      <c r="B813" s="11">
        <v>44076</v>
      </c>
      <c r="C813" s="8" t="str">
        <f>VLOOKUP(E813,$N$6:$P$17,3,FALSE)</f>
        <v>Q3</v>
      </c>
      <c r="D813" s="8" t="str">
        <f>VLOOKUP(E813,$N$6:$O$17,2,FALSE)</f>
        <v>September</v>
      </c>
      <c r="E813" s="8">
        <f>MONTH(B813)</f>
        <v>9</v>
      </c>
      <c r="F813" s="8">
        <f>DAY(B813)</f>
        <v>2</v>
      </c>
      <c r="G813" s="8" t="s">
        <v>27</v>
      </c>
      <c r="H813" s="9">
        <v>2.98</v>
      </c>
      <c r="I813" s="8" t="s">
        <v>30</v>
      </c>
      <c r="J813" s="10">
        <f>H813*K813</f>
        <v>16345.3</v>
      </c>
      <c r="K813" s="16">
        <v>5485</v>
      </c>
    </row>
    <row r="814" spans="2:11" x14ac:dyDescent="0.2">
      <c r="B814" s="11">
        <v>44077</v>
      </c>
      <c r="C814" s="8" t="str">
        <f>VLOOKUP(E814,$N$6:$P$17,3,FALSE)</f>
        <v>Q3</v>
      </c>
      <c r="D814" s="8" t="str">
        <f>VLOOKUP(E814,$N$6:$O$17,2,FALSE)</f>
        <v>September</v>
      </c>
      <c r="E814" s="8">
        <f>MONTH(B814)</f>
        <v>9</v>
      </c>
      <c r="F814" s="8">
        <f>DAY(B814)</f>
        <v>3</v>
      </c>
      <c r="G814" s="8" t="s">
        <v>27</v>
      </c>
      <c r="H814" s="9">
        <v>3.05</v>
      </c>
      <c r="I814" s="8" t="s">
        <v>28</v>
      </c>
      <c r="J814" s="10">
        <f>H814*K814</f>
        <v>12074.949999999999</v>
      </c>
      <c r="K814" s="16">
        <v>3959</v>
      </c>
    </row>
    <row r="815" spans="2:11" x14ac:dyDescent="0.2">
      <c r="B815" s="11">
        <v>44077</v>
      </c>
      <c r="C815" s="8" t="str">
        <f>VLOOKUP(E815,$N$6:$P$17,3,FALSE)</f>
        <v>Q3</v>
      </c>
      <c r="D815" s="8" t="str">
        <f>VLOOKUP(E815,$N$6:$O$17,2,FALSE)</f>
        <v>September</v>
      </c>
      <c r="E815" s="8">
        <f>MONTH(B815)</f>
        <v>9</v>
      </c>
      <c r="F815" s="8">
        <f>DAY(B815)</f>
        <v>3</v>
      </c>
      <c r="G815" s="8" t="s">
        <v>27</v>
      </c>
      <c r="H815" s="9">
        <v>3.04</v>
      </c>
      <c r="I815" s="8" t="s">
        <v>28</v>
      </c>
      <c r="J815" s="10">
        <f>H815*K815</f>
        <v>18136.64</v>
      </c>
      <c r="K815" s="16">
        <v>5966</v>
      </c>
    </row>
    <row r="816" spans="2:11" x14ac:dyDescent="0.2">
      <c r="B816" s="11">
        <v>44077</v>
      </c>
      <c r="C816" s="8" t="str">
        <f>VLOOKUP(E816,$N$6:$P$17,3,FALSE)</f>
        <v>Q3</v>
      </c>
      <c r="D816" s="8" t="str">
        <f>VLOOKUP(E816,$N$6:$O$17,2,FALSE)</f>
        <v>September</v>
      </c>
      <c r="E816" s="8">
        <f>MONTH(B816)</f>
        <v>9</v>
      </c>
      <c r="F816" s="8">
        <f>DAY(B816)</f>
        <v>3</v>
      </c>
      <c r="G816" s="8" t="s">
        <v>27</v>
      </c>
      <c r="H816" s="9">
        <v>2.97</v>
      </c>
      <c r="I816" s="8" t="s">
        <v>32</v>
      </c>
      <c r="J816" s="10">
        <f>H816*K816</f>
        <v>9162.4500000000007</v>
      </c>
      <c r="K816" s="16">
        <v>3085</v>
      </c>
    </row>
    <row r="817" spans="2:11" x14ac:dyDescent="0.2">
      <c r="B817" s="11">
        <v>44077</v>
      </c>
      <c r="C817" s="8" t="str">
        <f>VLOOKUP(E817,$N$6:$P$17,3,FALSE)</f>
        <v>Q3</v>
      </c>
      <c r="D817" s="8" t="str">
        <f>VLOOKUP(E817,$N$6:$O$17,2,FALSE)</f>
        <v>September</v>
      </c>
      <c r="E817" s="8">
        <f>MONTH(B817)</f>
        <v>9</v>
      </c>
      <c r="F817" s="8">
        <f>DAY(B817)</f>
        <v>3</v>
      </c>
      <c r="G817" s="8" t="s">
        <v>29</v>
      </c>
      <c r="H817" s="9">
        <v>2.95</v>
      </c>
      <c r="I817" s="8" t="s">
        <v>31</v>
      </c>
      <c r="J817" s="10">
        <f>H817*K817</f>
        <v>9186.3000000000011</v>
      </c>
      <c r="K817" s="16">
        <v>3114</v>
      </c>
    </row>
    <row r="818" spans="2:11" x14ac:dyDescent="0.2">
      <c r="B818" s="11">
        <v>44078</v>
      </c>
      <c r="C818" s="8" t="str">
        <f>VLOOKUP(E818,$N$6:$P$17,3,FALSE)</f>
        <v>Q3</v>
      </c>
      <c r="D818" s="8" t="str">
        <f>VLOOKUP(E818,$N$6:$O$17,2,FALSE)</f>
        <v>September</v>
      </c>
      <c r="E818" s="8">
        <f>MONTH(B818)</f>
        <v>9</v>
      </c>
      <c r="F818" s="8">
        <f>DAY(B818)</f>
        <v>4</v>
      </c>
      <c r="G818" s="8" t="s">
        <v>27</v>
      </c>
      <c r="H818" s="9">
        <v>3</v>
      </c>
      <c r="I818" s="8" t="s">
        <v>31</v>
      </c>
      <c r="J818" s="10">
        <f>H818*K818</f>
        <v>11451</v>
      </c>
      <c r="K818" s="16">
        <v>3817</v>
      </c>
    </row>
    <row r="819" spans="2:11" x14ac:dyDescent="0.2">
      <c r="B819" s="11">
        <v>44079</v>
      </c>
      <c r="C819" s="8" t="str">
        <f>VLOOKUP(E819,$N$6:$P$17,3,FALSE)</f>
        <v>Q3</v>
      </c>
      <c r="D819" s="8" t="str">
        <f>VLOOKUP(E819,$N$6:$O$17,2,FALSE)</f>
        <v>September</v>
      </c>
      <c r="E819" s="8">
        <f>MONTH(B819)</f>
        <v>9</v>
      </c>
      <c r="F819" s="8">
        <f>DAY(B819)</f>
        <v>5</v>
      </c>
      <c r="G819" s="8" t="s">
        <v>29</v>
      </c>
      <c r="H819" s="9">
        <v>3.01</v>
      </c>
      <c r="I819" s="8" t="s">
        <v>28</v>
      </c>
      <c r="J819" s="10">
        <f>H819*K819</f>
        <v>7573.16</v>
      </c>
      <c r="K819" s="16">
        <v>2516</v>
      </c>
    </row>
    <row r="820" spans="2:11" x14ac:dyDescent="0.2">
      <c r="B820" s="11">
        <v>44079</v>
      </c>
      <c r="C820" s="8" t="str">
        <f>VLOOKUP(E820,$N$6:$P$17,3,FALSE)</f>
        <v>Q3</v>
      </c>
      <c r="D820" s="8" t="str">
        <f>VLOOKUP(E820,$N$6:$O$17,2,FALSE)</f>
        <v>September</v>
      </c>
      <c r="E820" s="8">
        <f>MONTH(B820)</f>
        <v>9</v>
      </c>
      <c r="F820" s="8">
        <f>DAY(B820)</f>
        <v>5</v>
      </c>
      <c r="G820" s="8" t="s">
        <v>27</v>
      </c>
      <c r="H820" s="9">
        <v>2.98</v>
      </c>
      <c r="I820" s="8" t="s">
        <v>32</v>
      </c>
      <c r="J820" s="10">
        <f>H820*K820</f>
        <v>19238.88</v>
      </c>
      <c r="K820" s="16">
        <v>6456</v>
      </c>
    </row>
    <row r="821" spans="2:11" x14ac:dyDescent="0.2">
      <c r="B821" s="11">
        <v>44080</v>
      </c>
      <c r="C821" s="8" t="str">
        <f>VLOOKUP(E821,$N$6:$P$17,3,FALSE)</f>
        <v>Q3</v>
      </c>
      <c r="D821" s="8" t="str">
        <f>VLOOKUP(E821,$N$6:$O$17,2,FALSE)</f>
        <v>September</v>
      </c>
      <c r="E821" s="8">
        <f>MONTH(B821)</f>
        <v>9</v>
      </c>
      <c r="F821" s="8">
        <f>DAY(B821)</f>
        <v>6</v>
      </c>
      <c r="G821" s="8" t="s">
        <v>29</v>
      </c>
      <c r="H821" s="9">
        <v>2.95</v>
      </c>
      <c r="I821" s="8" t="s">
        <v>30</v>
      </c>
      <c r="J821" s="10">
        <f>H821*K821</f>
        <v>17493.5</v>
      </c>
      <c r="K821" s="16">
        <v>5930</v>
      </c>
    </row>
    <row r="822" spans="2:11" x14ac:dyDescent="0.2">
      <c r="B822" s="11">
        <v>44080</v>
      </c>
      <c r="C822" s="8" t="str">
        <f>VLOOKUP(E822,$N$6:$P$17,3,FALSE)</f>
        <v>Q3</v>
      </c>
      <c r="D822" s="8" t="str">
        <f>VLOOKUP(E822,$N$6:$O$17,2,FALSE)</f>
        <v>September</v>
      </c>
      <c r="E822" s="8">
        <f>MONTH(B822)</f>
        <v>9</v>
      </c>
      <c r="F822" s="8">
        <f>DAY(B822)</f>
        <v>6</v>
      </c>
      <c r="G822" s="8" t="s">
        <v>29</v>
      </c>
      <c r="H822" s="9">
        <v>2.94</v>
      </c>
      <c r="I822" s="8" t="s">
        <v>30</v>
      </c>
      <c r="J822" s="10">
        <f>H822*K822</f>
        <v>9175.74</v>
      </c>
      <c r="K822" s="16">
        <v>3121</v>
      </c>
    </row>
    <row r="823" spans="2:11" x14ac:dyDescent="0.2">
      <c r="B823" s="11">
        <v>44080</v>
      </c>
      <c r="C823" s="8" t="str">
        <f>VLOOKUP(E823,$N$6:$P$17,3,FALSE)</f>
        <v>Q3</v>
      </c>
      <c r="D823" s="8" t="str">
        <f>VLOOKUP(E823,$N$6:$O$17,2,FALSE)</f>
        <v>September</v>
      </c>
      <c r="E823" s="8">
        <f>MONTH(B823)</f>
        <v>9</v>
      </c>
      <c r="F823" s="8">
        <f>DAY(B823)</f>
        <v>6</v>
      </c>
      <c r="G823" s="8" t="s">
        <v>27</v>
      </c>
      <c r="H823" s="9">
        <v>2.92</v>
      </c>
      <c r="I823" s="8" t="s">
        <v>32</v>
      </c>
      <c r="J823" s="10">
        <f>H823*K823</f>
        <v>11977.84</v>
      </c>
      <c r="K823" s="16">
        <v>4102</v>
      </c>
    </row>
    <row r="824" spans="2:11" x14ac:dyDescent="0.2">
      <c r="B824" s="11">
        <v>44080</v>
      </c>
      <c r="C824" s="8" t="str">
        <f>VLOOKUP(E824,$N$6:$P$17,3,FALSE)</f>
        <v>Q3</v>
      </c>
      <c r="D824" s="8" t="str">
        <f>VLOOKUP(E824,$N$6:$O$17,2,FALSE)</f>
        <v>September</v>
      </c>
      <c r="E824" s="8">
        <f>MONTH(B824)</f>
        <v>9</v>
      </c>
      <c r="F824" s="8">
        <f>DAY(B824)</f>
        <v>6</v>
      </c>
      <c r="G824" s="8" t="s">
        <v>27</v>
      </c>
      <c r="H824" s="9">
        <v>2.96</v>
      </c>
      <c r="I824" s="8" t="s">
        <v>31</v>
      </c>
      <c r="J824" s="10">
        <f>H824*K824</f>
        <v>13746.24</v>
      </c>
      <c r="K824" s="16">
        <v>4644</v>
      </c>
    </row>
    <row r="825" spans="2:11" x14ac:dyDescent="0.2">
      <c r="B825" s="11">
        <v>44080</v>
      </c>
      <c r="C825" s="8" t="str">
        <f>VLOOKUP(E825,$N$6:$P$17,3,FALSE)</f>
        <v>Q3</v>
      </c>
      <c r="D825" s="8" t="str">
        <f>VLOOKUP(E825,$N$6:$O$17,2,FALSE)</f>
        <v>September</v>
      </c>
      <c r="E825" s="8">
        <f>MONTH(B825)</f>
        <v>9</v>
      </c>
      <c r="F825" s="8">
        <f>DAY(B825)</f>
        <v>6</v>
      </c>
      <c r="G825" s="8" t="s">
        <v>27</v>
      </c>
      <c r="H825" s="9">
        <v>3.01</v>
      </c>
      <c r="I825" s="8" t="s">
        <v>31</v>
      </c>
      <c r="J825" s="10">
        <f>H825*K825</f>
        <v>8093.8899999999994</v>
      </c>
      <c r="K825" s="16">
        <v>2689</v>
      </c>
    </row>
    <row r="826" spans="2:11" x14ac:dyDescent="0.2">
      <c r="B826" s="11">
        <v>44081</v>
      </c>
      <c r="C826" s="8" t="str">
        <f>VLOOKUP(E826,$N$6:$P$17,3,FALSE)</f>
        <v>Q3</v>
      </c>
      <c r="D826" s="8" t="str">
        <f>VLOOKUP(E826,$N$6:$O$17,2,FALSE)</f>
        <v>September</v>
      </c>
      <c r="E826" s="8">
        <f>MONTH(B826)</f>
        <v>9</v>
      </c>
      <c r="F826" s="8">
        <f>DAY(B826)</f>
        <v>7</v>
      </c>
      <c r="G826" s="8" t="s">
        <v>27</v>
      </c>
      <c r="H826" s="9">
        <v>3.04</v>
      </c>
      <c r="I826" s="8" t="s">
        <v>28</v>
      </c>
      <c r="J826" s="10">
        <f>H826*K826</f>
        <v>15294.24</v>
      </c>
      <c r="K826" s="16">
        <v>5031</v>
      </c>
    </row>
    <row r="827" spans="2:11" x14ac:dyDescent="0.2">
      <c r="B827" s="11">
        <v>44082</v>
      </c>
      <c r="C827" s="8" t="str">
        <f>VLOOKUP(E827,$N$6:$P$17,3,FALSE)</f>
        <v>Q3</v>
      </c>
      <c r="D827" s="8" t="str">
        <f>VLOOKUP(E827,$N$6:$O$17,2,FALSE)</f>
        <v>September</v>
      </c>
      <c r="E827" s="8">
        <f>MONTH(B827)</f>
        <v>9</v>
      </c>
      <c r="F827" s="8">
        <f>DAY(B827)</f>
        <v>8</v>
      </c>
      <c r="G827" s="8" t="s">
        <v>27</v>
      </c>
      <c r="H827" s="9">
        <v>2.99</v>
      </c>
      <c r="I827" s="8" t="s">
        <v>28</v>
      </c>
      <c r="J827" s="10">
        <f>H827*K827</f>
        <v>18343.650000000001</v>
      </c>
      <c r="K827" s="16">
        <v>6135</v>
      </c>
    </row>
    <row r="828" spans="2:11" x14ac:dyDescent="0.2">
      <c r="B828" s="11">
        <v>44082</v>
      </c>
      <c r="C828" s="8" t="str">
        <f>VLOOKUP(E828,$N$6:$P$17,3,FALSE)</f>
        <v>Q3</v>
      </c>
      <c r="D828" s="8" t="str">
        <f>VLOOKUP(E828,$N$6:$O$17,2,FALSE)</f>
        <v>September</v>
      </c>
      <c r="E828" s="8">
        <f>MONTH(B828)</f>
        <v>9</v>
      </c>
      <c r="F828" s="8">
        <f>DAY(B828)</f>
        <v>8</v>
      </c>
      <c r="G828" s="8" t="s">
        <v>27</v>
      </c>
      <c r="H828" s="9">
        <v>3.05</v>
      </c>
      <c r="I828" s="8" t="s">
        <v>28</v>
      </c>
      <c r="J828" s="10">
        <f>H828*K828</f>
        <v>13618.25</v>
      </c>
      <c r="K828" s="16">
        <v>4465</v>
      </c>
    </row>
    <row r="829" spans="2:11" x14ac:dyDescent="0.2">
      <c r="B829" s="11">
        <v>44082</v>
      </c>
      <c r="C829" s="8" t="str">
        <f>VLOOKUP(E829,$N$6:$P$17,3,FALSE)</f>
        <v>Q3</v>
      </c>
      <c r="D829" s="8" t="str">
        <f>VLOOKUP(E829,$N$6:$O$17,2,FALSE)</f>
        <v>September</v>
      </c>
      <c r="E829" s="8">
        <f>MONTH(B829)</f>
        <v>9</v>
      </c>
      <c r="F829" s="8">
        <f>DAY(B829)</f>
        <v>8</v>
      </c>
      <c r="G829" s="8" t="s">
        <v>27</v>
      </c>
      <c r="H829" s="9">
        <v>3</v>
      </c>
      <c r="I829" s="8" t="s">
        <v>30</v>
      </c>
      <c r="J829" s="10">
        <f>H829*K829</f>
        <v>12897</v>
      </c>
      <c r="K829" s="16">
        <v>4299</v>
      </c>
    </row>
    <row r="830" spans="2:11" x14ac:dyDescent="0.2">
      <c r="B830" s="11">
        <v>44082</v>
      </c>
      <c r="C830" s="8" t="str">
        <f>VLOOKUP(E830,$N$6:$P$17,3,FALSE)</f>
        <v>Q3</v>
      </c>
      <c r="D830" s="8" t="str">
        <f>VLOOKUP(E830,$N$6:$O$17,2,FALSE)</f>
        <v>September</v>
      </c>
      <c r="E830" s="8">
        <f>MONTH(B830)</f>
        <v>9</v>
      </c>
      <c r="F830" s="8">
        <f>DAY(B830)</f>
        <v>8</v>
      </c>
      <c r="G830" s="8" t="s">
        <v>27</v>
      </c>
      <c r="H830" s="9">
        <v>2.94</v>
      </c>
      <c r="I830" s="8" t="s">
        <v>32</v>
      </c>
      <c r="J830" s="10">
        <f>H830*K830</f>
        <v>18357.36</v>
      </c>
      <c r="K830" s="16">
        <v>6244</v>
      </c>
    </row>
    <row r="831" spans="2:11" x14ac:dyDescent="0.2">
      <c r="B831" s="11">
        <v>44082</v>
      </c>
      <c r="C831" s="8" t="str">
        <f>VLOOKUP(E831,$N$6:$P$17,3,FALSE)</f>
        <v>Q3</v>
      </c>
      <c r="D831" s="8" t="str">
        <f>VLOOKUP(E831,$N$6:$O$17,2,FALSE)</f>
        <v>September</v>
      </c>
      <c r="E831" s="8">
        <f>MONTH(B831)</f>
        <v>9</v>
      </c>
      <c r="F831" s="8">
        <f>DAY(B831)</f>
        <v>8</v>
      </c>
      <c r="G831" s="8" t="s">
        <v>29</v>
      </c>
      <c r="H831" s="9">
        <v>2.97</v>
      </c>
      <c r="I831" s="8" t="s">
        <v>31</v>
      </c>
      <c r="J831" s="10">
        <f>H831*K831</f>
        <v>16789.41</v>
      </c>
      <c r="K831" s="16">
        <v>5653</v>
      </c>
    </row>
    <row r="832" spans="2:11" x14ac:dyDescent="0.2">
      <c r="B832" s="11">
        <v>44083</v>
      </c>
      <c r="C832" s="8" t="str">
        <f>VLOOKUP(E832,$N$6:$P$17,3,FALSE)</f>
        <v>Q3</v>
      </c>
      <c r="D832" s="8" t="str">
        <f>VLOOKUP(E832,$N$6:$O$17,2,FALSE)</f>
        <v>September</v>
      </c>
      <c r="E832" s="8">
        <f>MONTH(B832)</f>
        <v>9</v>
      </c>
      <c r="F832" s="8">
        <f>DAY(B832)</f>
        <v>9</v>
      </c>
      <c r="G832" s="8" t="s">
        <v>29</v>
      </c>
      <c r="H832" s="9">
        <v>2.98</v>
      </c>
      <c r="I832" s="8" t="s">
        <v>28</v>
      </c>
      <c r="J832" s="10">
        <f>H832*K832</f>
        <v>10331.66</v>
      </c>
      <c r="K832" s="16">
        <v>3467</v>
      </c>
    </row>
    <row r="833" spans="2:11" x14ac:dyDescent="0.2">
      <c r="B833" s="11">
        <v>44083</v>
      </c>
      <c r="C833" s="8" t="str">
        <f>VLOOKUP(E833,$N$6:$P$17,3,FALSE)</f>
        <v>Q3</v>
      </c>
      <c r="D833" s="8" t="str">
        <f>VLOOKUP(E833,$N$6:$O$17,2,FALSE)</f>
        <v>September</v>
      </c>
      <c r="E833" s="8">
        <f>MONTH(B833)</f>
        <v>9</v>
      </c>
      <c r="F833" s="8">
        <f>DAY(B833)</f>
        <v>9</v>
      </c>
      <c r="G833" s="8" t="s">
        <v>27</v>
      </c>
      <c r="H833" s="9">
        <v>3</v>
      </c>
      <c r="I833" s="8" t="s">
        <v>30</v>
      </c>
      <c r="J833" s="10">
        <f>H833*K833</f>
        <v>16491</v>
      </c>
      <c r="K833" s="16">
        <v>5497</v>
      </c>
    </row>
    <row r="834" spans="2:11" x14ac:dyDescent="0.2">
      <c r="B834" s="11">
        <v>44083</v>
      </c>
      <c r="C834" s="8" t="str">
        <f>VLOOKUP(E834,$N$6:$P$17,3,FALSE)</f>
        <v>Q3</v>
      </c>
      <c r="D834" s="8" t="str">
        <f>VLOOKUP(E834,$N$6:$O$17,2,FALSE)</f>
        <v>September</v>
      </c>
      <c r="E834" s="8">
        <f>MONTH(B834)</f>
        <v>9</v>
      </c>
      <c r="F834" s="8">
        <f>DAY(B834)</f>
        <v>9</v>
      </c>
      <c r="G834" s="8" t="s">
        <v>29</v>
      </c>
      <c r="H834" s="9">
        <v>2.98</v>
      </c>
      <c r="I834" s="8" t="s">
        <v>31</v>
      </c>
      <c r="J834" s="10">
        <f>H834*K834</f>
        <v>15647.98</v>
      </c>
      <c r="K834" s="16">
        <v>5251</v>
      </c>
    </row>
    <row r="835" spans="2:11" x14ac:dyDescent="0.2">
      <c r="B835" s="11">
        <v>44084</v>
      </c>
      <c r="C835" s="8" t="str">
        <f>VLOOKUP(E835,$N$6:$P$17,3,FALSE)</f>
        <v>Q3</v>
      </c>
      <c r="D835" s="8" t="str">
        <f>VLOOKUP(E835,$N$6:$O$17,2,FALSE)</f>
        <v>September</v>
      </c>
      <c r="E835" s="8">
        <f>MONTH(B835)</f>
        <v>9</v>
      </c>
      <c r="F835" s="8">
        <f>DAY(B835)</f>
        <v>10</v>
      </c>
      <c r="G835" s="8" t="s">
        <v>29</v>
      </c>
      <c r="H835" s="9">
        <v>2.94</v>
      </c>
      <c r="I835" s="8" t="s">
        <v>28</v>
      </c>
      <c r="J835" s="10">
        <f>H835*K835</f>
        <v>17466.54</v>
      </c>
      <c r="K835" s="16">
        <v>5941</v>
      </c>
    </row>
    <row r="836" spans="2:11" x14ac:dyDescent="0.2">
      <c r="B836" s="11">
        <v>44084</v>
      </c>
      <c r="C836" s="8" t="str">
        <f>VLOOKUP(E836,$N$6:$P$17,3,FALSE)</f>
        <v>Q3</v>
      </c>
      <c r="D836" s="8" t="str">
        <f>VLOOKUP(E836,$N$6:$O$17,2,FALSE)</f>
        <v>September</v>
      </c>
      <c r="E836" s="8">
        <f>MONTH(B836)</f>
        <v>9</v>
      </c>
      <c r="F836" s="8">
        <f>DAY(B836)</f>
        <v>10</v>
      </c>
      <c r="G836" s="8" t="s">
        <v>29</v>
      </c>
      <c r="H836" s="9">
        <v>2.92</v>
      </c>
      <c r="I836" s="8" t="s">
        <v>30</v>
      </c>
      <c r="J836" s="10">
        <f>H836*K836</f>
        <v>8835.92</v>
      </c>
      <c r="K836" s="16">
        <v>3026</v>
      </c>
    </row>
    <row r="837" spans="2:11" x14ac:dyDescent="0.2">
      <c r="B837" s="11">
        <v>44084</v>
      </c>
      <c r="C837" s="8" t="str">
        <f>VLOOKUP(E837,$N$6:$P$17,3,FALSE)</f>
        <v>Q3</v>
      </c>
      <c r="D837" s="8" t="str">
        <f>VLOOKUP(E837,$N$6:$O$17,2,FALSE)</f>
        <v>September</v>
      </c>
      <c r="E837" s="8">
        <f>MONTH(B837)</f>
        <v>9</v>
      </c>
      <c r="F837" s="8">
        <f>DAY(B837)</f>
        <v>10</v>
      </c>
      <c r="G837" s="8" t="s">
        <v>27</v>
      </c>
      <c r="H837" s="9">
        <v>2.98</v>
      </c>
      <c r="I837" s="8" t="s">
        <v>32</v>
      </c>
      <c r="J837" s="10">
        <f>H837*K837</f>
        <v>11776.96</v>
      </c>
      <c r="K837" s="16">
        <v>3952</v>
      </c>
    </row>
    <row r="838" spans="2:11" x14ac:dyDescent="0.2">
      <c r="B838" s="11">
        <v>44084</v>
      </c>
      <c r="C838" s="8" t="str">
        <f>VLOOKUP(E838,$N$6:$P$17,3,FALSE)</f>
        <v>Q3</v>
      </c>
      <c r="D838" s="8" t="str">
        <f>VLOOKUP(E838,$N$6:$O$17,2,FALSE)</f>
        <v>September</v>
      </c>
      <c r="E838" s="8">
        <f>MONTH(B838)</f>
        <v>9</v>
      </c>
      <c r="F838" s="8">
        <f>DAY(B838)</f>
        <v>10</v>
      </c>
      <c r="G838" s="8" t="s">
        <v>29</v>
      </c>
      <c r="H838" s="9">
        <v>2.97</v>
      </c>
      <c r="I838" s="8" t="s">
        <v>31</v>
      </c>
      <c r="J838" s="10">
        <f>H838*K838</f>
        <v>9893.0700000000015</v>
      </c>
      <c r="K838" s="16">
        <v>3331</v>
      </c>
    </row>
    <row r="839" spans="2:11" x14ac:dyDescent="0.2">
      <c r="B839" s="11">
        <v>44084</v>
      </c>
      <c r="C839" s="8" t="str">
        <f>VLOOKUP(E839,$N$6:$P$17,3,FALSE)</f>
        <v>Q3</v>
      </c>
      <c r="D839" s="8" t="str">
        <f>VLOOKUP(E839,$N$6:$O$17,2,FALSE)</f>
        <v>September</v>
      </c>
      <c r="E839" s="8">
        <f>MONTH(B839)</f>
        <v>9</v>
      </c>
      <c r="F839" s="8">
        <f>DAY(B839)</f>
        <v>10</v>
      </c>
      <c r="G839" s="8" t="s">
        <v>29</v>
      </c>
      <c r="H839" s="9">
        <v>2.95</v>
      </c>
      <c r="I839" s="8" t="s">
        <v>31</v>
      </c>
      <c r="J839" s="10">
        <f>H839*K839</f>
        <v>13496.25</v>
      </c>
      <c r="K839" s="16">
        <v>4575</v>
      </c>
    </row>
    <row r="840" spans="2:11" x14ac:dyDescent="0.2">
      <c r="B840" s="11">
        <v>44084</v>
      </c>
      <c r="C840" s="8" t="str">
        <f>VLOOKUP(E840,$N$6:$P$17,3,FALSE)</f>
        <v>Q3</v>
      </c>
      <c r="D840" s="8" t="str">
        <f>VLOOKUP(E840,$N$6:$O$17,2,FALSE)</f>
        <v>September</v>
      </c>
      <c r="E840" s="8">
        <f>MONTH(B840)</f>
        <v>9</v>
      </c>
      <c r="F840" s="8">
        <f>DAY(B840)</f>
        <v>10</v>
      </c>
      <c r="G840" s="8" t="s">
        <v>27</v>
      </c>
      <c r="H840" s="9">
        <v>3.04</v>
      </c>
      <c r="I840" s="8" t="s">
        <v>31</v>
      </c>
      <c r="J840" s="10">
        <f>H840*K840</f>
        <v>8584.9600000000009</v>
      </c>
      <c r="K840" s="16">
        <v>2824</v>
      </c>
    </row>
    <row r="841" spans="2:11" x14ac:dyDescent="0.2">
      <c r="B841" s="11">
        <v>44085</v>
      </c>
      <c r="C841" s="8" t="str">
        <f>VLOOKUP(E841,$N$6:$P$17,3,FALSE)</f>
        <v>Q3</v>
      </c>
      <c r="D841" s="8" t="str">
        <f>VLOOKUP(E841,$N$6:$O$17,2,FALSE)</f>
        <v>September</v>
      </c>
      <c r="E841" s="8">
        <f>MONTH(B841)</f>
        <v>9</v>
      </c>
      <c r="F841" s="8">
        <f>DAY(B841)</f>
        <v>11</v>
      </c>
      <c r="G841" s="8" t="s">
        <v>27</v>
      </c>
      <c r="H841" s="9">
        <v>3</v>
      </c>
      <c r="I841" s="8" t="s">
        <v>28</v>
      </c>
      <c r="J841" s="10">
        <f>H841*K841</f>
        <v>11052</v>
      </c>
      <c r="K841" s="16">
        <v>3684</v>
      </c>
    </row>
    <row r="842" spans="2:11" x14ac:dyDescent="0.2">
      <c r="B842" s="11">
        <v>44085</v>
      </c>
      <c r="C842" s="8" t="str">
        <f>VLOOKUP(E842,$N$6:$P$17,3,FALSE)</f>
        <v>Q3</v>
      </c>
      <c r="D842" s="8" t="str">
        <f>VLOOKUP(E842,$N$6:$O$17,2,FALSE)</f>
        <v>September</v>
      </c>
      <c r="E842" s="8">
        <f>MONTH(B842)</f>
        <v>9</v>
      </c>
      <c r="F842" s="8">
        <f>DAY(B842)</f>
        <v>11</v>
      </c>
      <c r="G842" s="8" t="s">
        <v>29</v>
      </c>
      <c r="H842" s="9">
        <v>3.02</v>
      </c>
      <c r="I842" s="8" t="s">
        <v>28</v>
      </c>
      <c r="J842" s="10">
        <f>H842*K842</f>
        <v>11143.8</v>
      </c>
      <c r="K842" s="16">
        <v>3690</v>
      </c>
    </row>
    <row r="843" spans="2:11" x14ac:dyDescent="0.2">
      <c r="B843" s="11">
        <v>44085</v>
      </c>
      <c r="C843" s="8" t="str">
        <f>VLOOKUP(E843,$N$6:$P$17,3,FALSE)</f>
        <v>Q3</v>
      </c>
      <c r="D843" s="8" t="str">
        <f>VLOOKUP(E843,$N$6:$O$17,2,FALSE)</f>
        <v>September</v>
      </c>
      <c r="E843" s="8">
        <f>MONTH(B843)</f>
        <v>9</v>
      </c>
      <c r="F843" s="8">
        <f>DAY(B843)</f>
        <v>11</v>
      </c>
      <c r="G843" s="8" t="s">
        <v>27</v>
      </c>
      <c r="H843" s="9">
        <v>3</v>
      </c>
      <c r="I843" s="8" t="s">
        <v>30</v>
      </c>
      <c r="J843" s="10">
        <f>H843*K843</f>
        <v>10944</v>
      </c>
      <c r="K843" s="16">
        <v>3648</v>
      </c>
    </row>
    <row r="844" spans="2:11" x14ac:dyDescent="0.2">
      <c r="B844" s="11">
        <v>44085</v>
      </c>
      <c r="C844" s="8" t="str">
        <f>VLOOKUP(E844,$N$6:$P$17,3,FALSE)</f>
        <v>Q3</v>
      </c>
      <c r="D844" s="8" t="str">
        <f>VLOOKUP(E844,$N$6:$O$17,2,FALSE)</f>
        <v>September</v>
      </c>
      <c r="E844" s="8">
        <f>MONTH(B844)</f>
        <v>9</v>
      </c>
      <c r="F844" s="8">
        <f>DAY(B844)</f>
        <v>11</v>
      </c>
      <c r="G844" s="8" t="s">
        <v>27</v>
      </c>
      <c r="H844" s="9">
        <v>2.99</v>
      </c>
      <c r="I844" s="8" t="s">
        <v>30</v>
      </c>
      <c r="J844" s="10">
        <f>H844*K844</f>
        <v>10061.35</v>
      </c>
      <c r="K844" s="16">
        <v>3365</v>
      </c>
    </row>
    <row r="845" spans="2:11" x14ac:dyDescent="0.2">
      <c r="B845" s="11">
        <v>44085</v>
      </c>
      <c r="C845" s="8" t="str">
        <f>VLOOKUP(E845,$N$6:$P$17,3,FALSE)</f>
        <v>Q3</v>
      </c>
      <c r="D845" s="8" t="str">
        <f>VLOOKUP(E845,$N$6:$O$17,2,FALSE)</f>
        <v>September</v>
      </c>
      <c r="E845" s="8">
        <f>MONTH(B845)</f>
        <v>9</v>
      </c>
      <c r="F845" s="8">
        <f>DAY(B845)</f>
        <v>11</v>
      </c>
      <c r="G845" s="8" t="s">
        <v>29</v>
      </c>
      <c r="H845" s="9">
        <v>2.91</v>
      </c>
      <c r="I845" s="8" t="s">
        <v>32</v>
      </c>
      <c r="J845" s="10">
        <f>H845*K845</f>
        <v>15964.26</v>
      </c>
      <c r="K845" s="16">
        <v>5486</v>
      </c>
    </row>
    <row r="846" spans="2:11" x14ac:dyDescent="0.2">
      <c r="B846" s="11">
        <v>44085</v>
      </c>
      <c r="C846" s="8" t="str">
        <f>VLOOKUP(E846,$N$6:$P$17,3,FALSE)</f>
        <v>Q3</v>
      </c>
      <c r="D846" s="8" t="str">
        <f>VLOOKUP(E846,$N$6:$O$17,2,FALSE)</f>
        <v>September</v>
      </c>
      <c r="E846" s="8">
        <f>MONTH(B846)</f>
        <v>9</v>
      </c>
      <c r="F846" s="8">
        <f>DAY(B846)</f>
        <v>11</v>
      </c>
      <c r="G846" s="8" t="s">
        <v>29</v>
      </c>
      <c r="H846" s="9">
        <v>2.96</v>
      </c>
      <c r="I846" s="8" t="s">
        <v>32</v>
      </c>
      <c r="J846" s="10">
        <f>H846*K846</f>
        <v>18414.16</v>
      </c>
      <c r="K846" s="16">
        <v>6221</v>
      </c>
    </row>
    <row r="847" spans="2:11" x14ac:dyDescent="0.2">
      <c r="B847" s="11">
        <v>44085</v>
      </c>
      <c r="C847" s="8" t="str">
        <f>VLOOKUP(E847,$N$6:$P$17,3,FALSE)</f>
        <v>Q3</v>
      </c>
      <c r="D847" s="8" t="str">
        <f>VLOOKUP(E847,$N$6:$O$17,2,FALSE)</f>
        <v>September</v>
      </c>
      <c r="E847" s="8">
        <f>MONTH(B847)</f>
        <v>9</v>
      </c>
      <c r="F847" s="8">
        <f>DAY(B847)</f>
        <v>11</v>
      </c>
      <c r="G847" s="8" t="s">
        <v>27</v>
      </c>
      <c r="H847" s="9">
        <v>2.95</v>
      </c>
      <c r="I847" s="8" t="s">
        <v>32</v>
      </c>
      <c r="J847" s="10">
        <f>H847*K847</f>
        <v>18694.150000000001</v>
      </c>
      <c r="K847" s="16">
        <v>6337</v>
      </c>
    </row>
    <row r="848" spans="2:11" x14ac:dyDescent="0.2">
      <c r="B848" s="11">
        <v>44085</v>
      </c>
      <c r="C848" s="8" t="str">
        <f>VLOOKUP(E848,$N$6:$P$17,3,FALSE)</f>
        <v>Q3</v>
      </c>
      <c r="D848" s="8" t="str">
        <f>VLOOKUP(E848,$N$6:$O$17,2,FALSE)</f>
        <v>September</v>
      </c>
      <c r="E848" s="8">
        <f>MONTH(B848)</f>
        <v>9</v>
      </c>
      <c r="F848" s="8">
        <f>DAY(B848)</f>
        <v>11</v>
      </c>
      <c r="G848" s="8" t="s">
        <v>27</v>
      </c>
      <c r="H848" s="9">
        <v>2.96</v>
      </c>
      <c r="I848" s="8" t="s">
        <v>32</v>
      </c>
      <c r="J848" s="10">
        <f>H848*K848</f>
        <v>15859.68</v>
      </c>
      <c r="K848" s="16">
        <v>5358</v>
      </c>
    </row>
    <row r="849" spans="2:11" x14ac:dyDescent="0.2">
      <c r="B849" s="11">
        <v>44085</v>
      </c>
      <c r="C849" s="8" t="str">
        <f>VLOOKUP(E849,$N$6:$P$17,3,FALSE)</f>
        <v>Q3</v>
      </c>
      <c r="D849" s="8" t="str">
        <f>VLOOKUP(E849,$N$6:$O$17,2,FALSE)</f>
        <v>September</v>
      </c>
      <c r="E849" s="8">
        <f>MONTH(B849)</f>
        <v>9</v>
      </c>
      <c r="F849" s="8">
        <f>DAY(B849)</f>
        <v>11</v>
      </c>
      <c r="G849" s="8" t="s">
        <v>27</v>
      </c>
      <c r="H849" s="9">
        <v>3.02</v>
      </c>
      <c r="I849" s="8" t="s">
        <v>31</v>
      </c>
      <c r="J849" s="10">
        <f>H849*K849</f>
        <v>7900.32</v>
      </c>
      <c r="K849" s="16">
        <v>2616</v>
      </c>
    </row>
    <row r="850" spans="2:11" x14ac:dyDescent="0.2">
      <c r="B850" s="11">
        <v>44086</v>
      </c>
      <c r="C850" s="8" t="str">
        <f>VLOOKUP(E850,$N$6:$P$17,3,FALSE)</f>
        <v>Q3</v>
      </c>
      <c r="D850" s="8" t="str">
        <f>VLOOKUP(E850,$N$6:$O$17,2,FALSE)</f>
        <v>September</v>
      </c>
      <c r="E850" s="8">
        <f>MONTH(B850)</f>
        <v>9</v>
      </c>
      <c r="F850" s="8">
        <f>DAY(B850)</f>
        <v>12</v>
      </c>
      <c r="G850" s="8" t="s">
        <v>27</v>
      </c>
      <c r="H850" s="9">
        <v>3</v>
      </c>
      <c r="I850" s="8" t="s">
        <v>30</v>
      </c>
      <c r="J850" s="10">
        <f>H850*K850</f>
        <v>11049</v>
      </c>
      <c r="K850" s="16">
        <v>3683</v>
      </c>
    </row>
    <row r="851" spans="2:11" x14ac:dyDescent="0.2">
      <c r="B851" s="11">
        <v>44086</v>
      </c>
      <c r="C851" s="8" t="str">
        <f>VLOOKUP(E851,$N$6:$P$17,3,FALSE)</f>
        <v>Q3</v>
      </c>
      <c r="D851" s="8" t="str">
        <f>VLOOKUP(E851,$N$6:$O$17,2,FALSE)</f>
        <v>September</v>
      </c>
      <c r="E851" s="8">
        <f>MONTH(B851)</f>
        <v>9</v>
      </c>
      <c r="F851" s="8">
        <f>DAY(B851)</f>
        <v>12</v>
      </c>
      <c r="G851" s="8" t="s">
        <v>27</v>
      </c>
      <c r="H851" s="9">
        <v>2.98</v>
      </c>
      <c r="I851" s="8" t="s">
        <v>32</v>
      </c>
      <c r="J851" s="10">
        <f>H851*K851</f>
        <v>13207.36</v>
      </c>
      <c r="K851" s="16">
        <v>4432</v>
      </c>
    </row>
    <row r="852" spans="2:11" x14ac:dyDescent="0.2">
      <c r="B852" s="11">
        <v>44086</v>
      </c>
      <c r="C852" s="8" t="str">
        <f>VLOOKUP(E852,$N$6:$P$17,3,FALSE)</f>
        <v>Q3</v>
      </c>
      <c r="D852" s="8" t="str">
        <f>VLOOKUP(E852,$N$6:$O$17,2,FALSE)</f>
        <v>September</v>
      </c>
      <c r="E852" s="8">
        <f>MONTH(B852)</f>
        <v>9</v>
      </c>
      <c r="F852" s="8">
        <f>DAY(B852)</f>
        <v>12</v>
      </c>
      <c r="G852" s="8" t="s">
        <v>27</v>
      </c>
      <c r="H852" s="9">
        <v>3</v>
      </c>
      <c r="I852" s="8" t="s">
        <v>32</v>
      </c>
      <c r="J852" s="10">
        <f>H852*K852</f>
        <v>18660</v>
      </c>
      <c r="K852" s="16">
        <v>6220</v>
      </c>
    </row>
    <row r="853" spans="2:11" x14ac:dyDescent="0.2">
      <c r="B853" s="11">
        <v>44086</v>
      </c>
      <c r="C853" s="8" t="str">
        <f>VLOOKUP(E853,$N$6:$P$17,3,FALSE)</f>
        <v>Q3</v>
      </c>
      <c r="D853" s="8" t="str">
        <f>VLOOKUP(E853,$N$6:$O$17,2,FALSE)</f>
        <v>September</v>
      </c>
      <c r="E853" s="8">
        <f>MONTH(B853)</f>
        <v>9</v>
      </c>
      <c r="F853" s="8">
        <f>DAY(B853)</f>
        <v>12</v>
      </c>
      <c r="G853" s="8" t="s">
        <v>27</v>
      </c>
      <c r="H853" s="9">
        <v>3.01</v>
      </c>
      <c r="I853" s="8" t="s">
        <v>31</v>
      </c>
      <c r="J853" s="10">
        <f>H853*K853</f>
        <v>17175.059999999998</v>
      </c>
      <c r="K853" s="16">
        <v>5706</v>
      </c>
    </row>
    <row r="854" spans="2:11" x14ac:dyDescent="0.2">
      <c r="B854" s="11">
        <v>44087</v>
      </c>
      <c r="C854" s="8" t="str">
        <f>VLOOKUP(E854,$N$6:$P$17,3,FALSE)</f>
        <v>Q3</v>
      </c>
      <c r="D854" s="8" t="str">
        <f>VLOOKUP(E854,$N$6:$O$17,2,FALSE)</f>
        <v>September</v>
      </c>
      <c r="E854" s="8">
        <f>MONTH(B854)</f>
        <v>9</v>
      </c>
      <c r="F854" s="8">
        <f>DAY(B854)</f>
        <v>13</v>
      </c>
      <c r="G854" s="8" t="s">
        <v>27</v>
      </c>
      <c r="H854" s="9">
        <v>3.02</v>
      </c>
      <c r="I854" s="8" t="s">
        <v>28</v>
      </c>
      <c r="J854" s="10">
        <f>H854*K854</f>
        <v>10098.879999999999</v>
      </c>
      <c r="K854" s="16">
        <v>3344</v>
      </c>
    </row>
    <row r="855" spans="2:11" x14ac:dyDescent="0.2">
      <c r="B855" s="11">
        <v>44087</v>
      </c>
      <c r="C855" s="8" t="str">
        <f>VLOOKUP(E855,$N$6:$P$17,3,FALSE)</f>
        <v>Q3</v>
      </c>
      <c r="D855" s="8" t="str">
        <f>VLOOKUP(E855,$N$6:$O$17,2,FALSE)</f>
        <v>September</v>
      </c>
      <c r="E855" s="8">
        <f>MONTH(B855)</f>
        <v>9</v>
      </c>
      <c r="F855" s="8">
        <f>DAY(B855)</f>
        <v>13</v>
      </c>
      <c r="G855" s="8" t="s">
        <v>27</v>
      </c>
      <c r="H855" s="9">
        <v>3.05</v>
      </c>
      <c r="I855" s="8" t="s">
        <v>28</v>
      </c>
      <c r="J855" s="10">
        <f>H855*K855</f>
        <v>10528.599999999999</v>
      </c>
      <c r="K855" s="16">
        <v>3452</v>
      </c>
    </row>
    <row r="856" spans="2:11" x14ac:dyDescent="0.2">
      <c r="B856" s="11">
        <v>44087</v>
      </c>
      <c r="C856" s="8" t="str">
        <f>VLOOKUP(E856,$N$6:$P$17,3,FALSE)</f>
        <v>Q3</v>
      </c>
      <c r="D856" s="8" t="str">
        <f>VLOOKUP(E856,$N$6:$O$17,2,FALSE)</f>
        <v>September</v>
      </c>
      <c r="E856" s="8">
        <f>MONTH(B856)</f>
        <v>9</v>
      </c>
      <c r="F856" s="8">
        <f>DAY(B856)</f>
        <v>13</v>
      </c>
      <c r="G856" s="8" t="s">
        <v>27</v>
      </c>
      <c r="H856" s="9">
        <v>3.01</v>
      </c>
      <c r="I856" s="8" t="s">
        <v>30</v>
      </c>
      <c r="J856" s="10">
        <f>H856*K856</f>
        <v>10583.16</v>
      </c>
      <c r="K856" s="16">
        <v>3516</v>
      </c>
    </row>
    <row r="857" spans="2:11" x14ac:dyDescent="0.2">
      <c r="B857" s="11">
        <v>44087</v>
      </c>
      <c r="C857" s="8" t="str">
        <f>VLOOKUP(E857,$N$6:$P$17,3,FALSE)</f>
        <v>Q3</v>
      </c>
      <c r="D857" s="8" t="str">
        <f>VLOOKUP(E857,$N$6:$O$17,2,FALSE)</f>
        <v>September</v>
      </c>
      <c r="E857" s="8">
        <f>MONTH(B857)</f>
        <v>9</v>
      </c>
      <c r="F857" s="8">
        <f>DAY(B857)</f>
        <v>13</v>
      </c>
      <c r="G857" s="8" t="s">
        <v>27</v>
      </c>
      <c r="H857" s="9">
        <v>2.97</v>
      </c>
      <c r="I857" s="8" t="s">
        <v>30</v>
      </c>
      <c r="J857" s="10">
        <f>H857*K857</f>
        <v>7923.9600000000009</v>
      </c>
      <c r="K857" s="16">
        <v>2668</v>
      </c>
    </row>
    <row r="858" spans="2:11" x14ac:dyDescent="0.2">
      <c r="B858" s="11">
        <v>44087</v>
      </c>
      <c r="C858" s="8" t="str">
        <f>VLOOKUP(E858,$N$6:$P$17,3,FALSE)</f>
        <v>Q3</v>
      </c>
      <c r="D858" s="8" t="str">
        <f>VLOOKUP(E858,$N$6:$O$17,2,FALSE)</f>
        <v>September</v>
      </c>
      <c r="E858" s="8">
        <f>MONTH(B858)</f>
        <v>9</v>
      </c>
      <c r="F858" s="8">
        <f>DAY(B858)</f>
        <v>13</v>
      </c>
      <c r="G858" s="8" t="s">
        <v>27</v>
      </c>
      <c r="H858" s="9">
        <v>3</v>
      </c>
      <c r="I858" s="8" t="s">
        <v>31</v>
      </c>
      <c r="J858" s="10">
        <f>H858*K858</f>
        <v>16278</v>
      </c>
      <c r="K858" s="16">
        <v>5426</v>
      </c>
    </row>
    <row r="859" spans="2:11" x14ac:dyDescent="0.2">
      <c r="B859" s="11">
        <v>44088</v>
      </c>
      <c r="C859" s="8" t="str">
        <f>VLOOKUP(E859,$N$6:$P$17,3,FALSE)</f>
        <v>Q3</v>
      </c>
      <c r="D859" s="8" t="str">
        <f>VLOOKUP(E859,$N$6:$O$17,2,FALSE)</f>
        <v>September</v>
      </c>
      <c r="E859" s="8">
        <f>MONTH(B859)</f>
        <v>9</v>
      </c>
      <c r="F859" s="8">
        <f>DAY(B859)</f>
        <v>14</v>
      </c>
      <c r="G859" s="8" t="s">
        <v>27</v>
      </c>
      <c r="H859" s="9">
        <v>2.94</v>
      </c>
      <c r="I859" s="8" t="s">
        <v>28</v>
      </c>
      <c r="J859" s="10">
        <f>H859*K859</f>
        <v>17648.82</v>
      </c>
      <c r="K859" s="16">
        <v>6003</v>
      </c>
    </row>
    <row r="860" spans="2:11" x14ac:dyDescent="0.2">
      <c r="B860" s="11">
        <v>44088</v>
      </c>
      <c r="C860" s="8" t="str">
        <f>VLOOKUP(E860,$N$6:$P$17,3,FALSE)</f>
        <v>Q3</v>
      </c>
      <c r="D860" s="8" t="str">
        <f>VLOOKUP(E860,$N$6:$O$17,2,FALSE)</f>
        <v>September</v>
      </c>
      <c r="E860" s="8">
        <f>MONTH(B860)</f>
        <v>9</v>
      </c>
      <c r="F860" s="8">
        <f>DAY(B860)</f>
        <v>14</v>
      </c>
      <c r="G860" s="8" t="s">
        <v>27</v>
      </c>
      <c r="H860" s="9">
        <v>3.06</v>
      </c>
      <c r="I860" s="8" t="s">
        <v>28</v>
      </c>
      <c r="J860" s="10">
        <f>H860*K860</f>
        <v>15049.08</v>
      </c>
      <c r="K860" s="16">
        <v>4918</v>
      </c>
    </row>
    <row r="861" spans="2:11" x14ac:dyDescent="0.2">
      <c r="B861" s="11">
        <v>44088</v>
      </c>
      <c r="C861" s="8" t="str">
        <f>VLOOKUP(E861,$N$6:$P$17,3,FALSE)</f>
        <v>Q3</v>
      </c>
      <c r="D861" s="8" t="str">
        <f>VLOOKUP(E861,$N$6:$O$17,2,FALSE)</f>
        <v>September</v>
      </c>
      <c r="E861" s="8">
        <f>MONTH(B861)</f>
        <v>9</v>
      </c>
      <c r="F861" s="8">
        <f>DAY(B861)</f>
        <v>14</v>
      </c>
      <c r="G861" s="8" t="s">
        <v>29</v>
      </c>
      <c r="H861" s="9">
        <v>2.91</v>
      </c>
      <c r="I861" s="8" t="s">
        <v>32</v>
      </c>
      <c r="J861" s="10">
        <f>H861*K861</f>
        <v>18885.900000000001</v>
      </c>
      <c r="K861" s="16">
        <v>6490</v>
      </c>
    </row>
    <row r="862" spans="2:11" x14ac:dyDescent="0.2">
      <c r="B862" s="11">
        <v>44089</v>
      </c>
      <c r="C862" s="8" t="str">
        <f>VLOOKUP(E862,$N$6:$P$17,3,FALSE)</f>
        <v>Q3</v>
      </c>
      <c r="D862" s="8" t="str">
        <f>VLOOKUP(E862,$N$6:$O$17,2,FALSE)</f>
        <v>September</v>
      </c>
      <c r="E862" s="8">
        <f>MONTH(B862)</f>
        <v>9</v>
      </c>
      <c r="F862" s="8">
        <f>DAY(B862)</f>
        <v>15</v>
      </c>
      <c r="G862" s="8" t="s">
        <v>29</v>
      </c>
      <c r="H862" s="9">
        <v>2.98</v>
      </c>
      <c r="I862" s="8" t="s">
        <v>28</v>
      </c>
      <c r="J862" s="10">
        <f>H862*K862</f>
        <v>8770.14</v>
      </c>
      <c r="K862" s="16">
        <v>2943</v>
      </c>
    </row>
    <row r="863" spans="2:11" x14ac:dyDescent="0.2">
      <c r="B863" s="11">
        <v>44089</v>
      </c>
      <c r="C863" s="8" t="str">
        <f>VLOOKUP(E863,$N$6:$P$17,3,FALSE)</f>
        <v>Q3</v>
      </c>
      <c r="D863" s="8" t="str">
        <f>VLOOKUP(E863,$N$6:$O$17,2,FALSE)</f>
        <v>September</v>
      </c>
      <c r="E863" s="8">
        <f>MONTH(B863)</f>
        <v>9</v>
      </c>
      <c r="F863" s="8">
        <f>DAY(B863)</f>
        <v>15</v>
      </c>
      <c r="G863" s="8" t="s">
        <v>27</v>
      </c>
      <c r="H863" s="9">
        <v>3.05</v>
      </c>
      <c r="I863" s="8" t="s">
        <v>31</v>
      </c>
      <c r="J863" s="10">
        <f>H863*K863</f>
        <v>11211.8</v>
      </c>
      <c r="K863" s="16">
        <v>3676</v>
      </c>
    </row>
    <row r="864" spans="2:11" x14ac:dyDescent="0.2">
      <c r="B864" s="11">
        <v>44090</v>
      </c>
      <c r="C864" s="8" t="str">
        <f>VLOOKUP(E864,$N$6:$P$17,3,FALSE)</f>
        <v>Q3</v>
      </c>
      <c r="D864" s="8" t="str">
        <f>VLOOKUP(E864,$N$6:$O$17,2,FALSE)</f>
        <v>September</v>
      </c>
      <c r="E864" s="8">
        <f>MONTH(B864)</f>
        <v>9</v>
      </c>
      <c r="F864" s="8">
        <f>DAY(B864)</f>
        <v>16</v>
      </c>
      <c r="G864" s="8" t="s">
        <v>27</v>
      </c>
      <c r="H864" s="9">
        <v>3.01</v>
      </c>
      <c r="I864" s="8" t="s">
        <v>30</v>
      </c>
      <c r="J864" s="10">
        <f>H864*K864</f>
        <v>15706.179999999998</v>
      </c>
      <c r="K864" s="16">
        <v>5218</v>
      </c>
    </row>
    <row r="865" spans="2:11" x14ac:dyDescent="0.2">
      <c r="B865" s="11">
        <v>44090</v>
      </c>
      <c r="C865" s="8" t="str">
        <f>VLOOKUP(E865,$N$6:$P$17,3,FALSE)</f>
        <v>Q3</v>
      </c>
      <c r="D865" s="8" t="str">
        <f>VLOOKUP(E865,$N$6:$O$17,2,FALSE)</f>
        <v>September</v>
      </c>
      <c r="E865" s="8">
        <f>MONTH(B865)</f>
        <v>9</v>
      </c>
      <c r="F865" s="8">
        <f>DAY(B865)</f>
        <v>16</v>
      </c>
      <c r="G865" s="8" t="s">
        <v>27</v>
      </c>
      <c r="H865" s="9">
        <v>2.97</v>
      </c>
      <c r="I865" s="8" t="s">
        <v>30</v>
      </c>
      <c r="J865" s="10">
        <f>H865*K865</f>
        <v>8604.09</v>
      </c>
      <c r="K865" s="16">
        <v>2897</v>
      </c>
    </row>
    <row r="866" spans="2:11" x14ac:dyDescent="0.2">
      <c r="B866" s="11">
        <v>44091</v>
      </c>
      <c r="C866" s="8" t="str">
        <f>VLOOKUP(E866,$N$6:$P$17,3,FALSE)</f>
        <v>Q3</v>
      </c>
      <c r="D866" s="8" t="str">
        <f>VLOOKUP(E866,$N$6:$O$17,2,FALSE)</f>
        <v>September</v>
      </c>
      <c r="E866" s="8">
        <f>MONTH(B866)</f>
        <v>9</v>
      </c>
      <c r="F866" s="8">
        <f>DAY(B866)</f>
        <v>17</v>
      </c>
      <c r="G866" s="8" t="s">
        <v>27</v>
      </c>
      <c r="H866" s="9">
        <v>3.02</v>
      </c>
      <c r="I866" s="8" t="s">
        <v>28</v>
      </c>
      <c r="J866" s="10">
        <f>H866*K866</f>
        <v>16812.34</v>
      </c>
      <c r="K866" s="16">
        <v>5567</v>
      </c>
    </row>
    <row r="867" spans="2:11" x14ac:dyDescent="0.2">
      <c r="B867" s="11">
        <v>44091</v>
      </c>
      <c r="C867" s="8" t="str">
        <f>VLOOKUP(E867,$N$6:$P$17,3,FALSE)</f>
        <v>Q3</v>
      </c>
      <c r="D867" s="8" t="str">
        <f>VLOOKUP(E867,$N$6:$O$17,2,FALSE)</f>
        <v>September</v>
      </c>
      <c r="E867" s="8">
        <f>MONTH(B867)</f>
        <v>9</v>
      </c>
      <c r="F867" s="8">
        <f>DAY(B867)</f>
        <v>17</v>
      </c>
      <c r="G867" s="8" t="s">
        <v>27</v>
      </c>
      <c r="H867" s="9">
        <v>3</v>
      </c>
      <c r="I867" s="8" t="s">
        <v>31</v>
      </c>
      <c r="J867" s="10">
        <f>H867*K867</f>
        <v>9201</v>
      </c>
      <c r="K867" s="16">
        <v>3067</v>
      </c>
    </row>
    <row r="868" spans="2:11" x14ac:dyDescent="0.2">
      <c r="B868" s="11">
        <v>44091</v>
      </c>
      <c r="C868" s="8" t="str">
        <f>VLOOKUP(E868,$N$6:$P$17,3,FALSE)</f>
        <v>Q3</v>
      </c>
      <c r="D868" s="8" t="str">
        <f>VLOOKUP(E868,$N$6:$O$17,2,FALSE)</f>
        <v>September</v>
      </c>
      <c r="E868" s="8">
        <f>MONTH(B868)</f>
        <v>9</v>
      </c>
      <c r="F868" s="8">
        <f>DAY(B868)</f>
        <v>17</v>
      </c>
      <c r="G868" s="8" t="s">
        <v>27</v>
      </c>
      <c r="H868" s="9">
        <v>3.05</v>
      </c>
      <c r="I868" s="8" t="s">
        <v>31</v>
      </c>
      <c r="J868" s="10">
        <f>H868*K868</f>
        <v>7911.7</v>
      </c>
      <c r="K868" s="16">
        <v>2594</v>
      </c>
    </row>
    <row r="869" spans="2:11" x14ac:dyDescent="0.2">
      <c r="B869" s="11">
        <v>44092</v>
      </c>
      <c r="C869" s="8" t="str">
        <f>VLOOKUP(E869,$N$6:$P$17,3,FALSE)</f>
        <v>Q3</v>
      </c>
      <c r="D869" s="8" t="str">
        <f>VLOOKUP(E869,$N$6:$O$17,2,FALSE)</f>
        <v>September</v>
      </c>
      <c r="E869" s="8">
        <f>MONTH(B869)</f>
        <v>9</v>
      </c>
      <c r="F869" s="8">
        <f>DAY(B869)</f>
        <v>18</v>
      </c>
      <c r="G869" s="8" t="s">
        <v>29</v>
      </c>
      <c r="H869" s="9">
        <v>2.93</v>
      </c>
      <c r="I869" s="8" t="s">
        <v>30</v>
      </c>
      <c r="J869" s="10">
        <f>H869*K869</f>
        <v>17369.04</v>
      </c>
      <c r="K869" s="16">
        <v>5928</v>
      </c>
    </row>
    <row r="870" spans="2:11" x14ac:dyDescent="0.2">
      <c r="B870" s="11">
        <v>44092</v>
      </c>
      <c r="C870" s="8" t="str">
        <f>VLOOKUP(E870,$N$6:$P$17,3,FALSE)</f>
        <v>Q3</v>
      </c>
      <c r="D870" s="8" t="str">
        <f>VLOOKUP(E870,$N$6:$O$17,2,FALSE)</f>
        <v>September</v>
      </c>
      <c r="E870" s="8">
        <f>MONTH(B870)</f>
        <v>9</v>
      </c>
      <c r="F870" s="8">
        <f>DAY(B870)</f>
        <v>18</v>
      </c>
      <c r="G870" s="8" t="s">
        <v>29</v>
      </c>
      <c r="H870" s="9">
        <v>2.99</v>
      </c>
      <c r="I870" s="8" t="s">
        <v>30</v>
      </c>
      <c r="J870" s="10">
        <f>H870*K870</f>
        <v>13338.390000000001</v>
      </c>
      <c r="K870" s="16">
        <v>4461</v>
      </c>
    </row>
    <row r="871" spans="2:11" x14ac:dyDescent="0.2">
      <c r="B871" s="11">
        <v>44092</v>
      </c>
      <c r="C871" s="8" t="str">
        <f>VLOOKUP(E871,$N$6:$P$17,3,FALSE)</f>
        <v>Q3</v>
      </c>
      <c r="D871" s="8" t="str">
        <f>VLOOKUP(E871,$N$6:$O$17,2,FALSE)</f>
        <v>September</v>
      </c>
      <c r="E871" s="8">
        <f>MONTH(B871)</f>
        <v>9</v>
      </c>
      <c r="F871" s="8">
        <f>DAY(B871)</f>
        <v>18</v>
      </c>
      <c r="G871" s="8" t="s">
        <v>27</v>
      </c>
      <c r="H871" s="9">
        <v>2.99</v>
      </c>
      <c r="I871" s="8" t="s">
        <v>32</v>
      </c>
      <c r="J871" s="10">
        <f>H871*K871</f>
        <v>11762.660000000002</v>
      </c>
      <c r="K871" s="16">
        <v>3934</v>
      </c>
    </row>
    <row r="872" spans="2:11" x14ac:dyDescent="0.2">
      <c r="B872" s="11">
        <v>44092</v>
      </c>
      <c r="C872" s="8" t="str">
        <f>VLOOKUP(E872,$N$6:$P$17,3,FALSE)</f>
        <v>Q3</v>
      </c>
      <c r="D872" s="8" t="str">
        <f>VLOOKUP(E872,$N$6:$O$17,2,FALSE)</f>
        <v>September</v>
      </c>
      <c r="E872" s="8">
        <f>MONTH(B872)</f>
        <v>9</v>
      </c>
      <c r="F872" s="8">
        <f>DAY(B872)</f>
        <v>18</v>
      </c>
      <c r="G872" s="8" t="s">
        <v>27</v>
      </c>
      <c r="H872" s="9">
        <v>2.96</v>
      </c>
      <c r="I872" s="8" t="s">
        <v>31</v>
      </c>
      <c r="J872" s="10">
        <f>H872*K872</f>
        <v>13932.72</v>
      </c>
      <c r="K872" s="16">
        <v>4707</v>
      </c>
    </row>
    <row r="873" spans="2:11" x14ac:dyDescent="0.2">
      <c r="B873" s="11">
        <v>44093</v>
      </c>
      <c r="C873" s="8" t="str">
        <f>VLOOKUP(E873,$N$6:$P$17,3,FALSE)</f>
        <v>Q3</v>
      </c>
      <c r="D873" s="8" t="str">
        <f>VLOOKUP(E873,$N$6:$O$17,2,FALSE)</f>
        <v>September</v>
      </c>
      <c r="E873" s="8">
        <f>MONTH(B873)</f>
        <v>9</v>
      </c>
      <c r="F873" s="8">
        <f>DAY(B873)</f>
        <v>19</v>
      </c>
      <c r="G873" s="8" t="s">
        <v>29</v>
      </c>
      <c r="H873" s="9">
        <v>2.98</v>
      </c>
      <c r="I873" s="8" t="s">
        <v>28</v>
      </c>
      <c r="J873" s="10">
        <f>H873*K873</f>
        <v>11377.64</v>
      </c>
      <c r="K873" s="16">
        <v>3818</v>
      </c>
    </row>
    <row r="874" spans="2:11" x14ac:dyDescent="0.2">
      <c r="B874" s="11">
        <v>44093</v>
      </c>
      <c r="C874" s="8" t="str">
        <f>VLOOKUP(E874,$N$6:$P$17,3,FALSE)</f>
        <v>Q3</v>
      </c>
      <c r="D874" s="8" t="str">
        <f>VLOOKUP(E874,$N$6:$O$17,2,FALSE)</f>
        <v>September</v>
      </c>
      <c r="E874" s="8">
        <f>MONTH(B874)</f>
        <v>9</v>
      </c>
      <c r="F874" s="8">
        <f>DAY(B874)</f>
        <v>19</v>
      </c>
      <c r="G874" s="8" t="s">
        <v>29</v>
      </c>
      <c r="H874" s="9">
        <v>3</v>
      </c>
      <c r="I874" s="8" t="s">
        <v>30</v>
      </c>
      <c r="J874" s="10">
        <f>H874*K874</f>
        <v>17187</v>
      </c>
      <c r="K874" s="16">
        <v>5729</v>
      </c>
    </row>
    <row r="875" spans="2:11" x14ac:dyDescent="0.2">
      <c r="B875" s="11">
        <v>44094</v>
      </c>
      <c r="C875" s="8" t="str">
        <f>VLOOKUP(E875,$N$6:$P$17,3,FALSE)</f>
        <v>Q3</v>
      </c>
      <c r="D875" s="8" t="str">
        <f>VLOOKUP(E875,$N$6:$O$17,2,FALSE)</f>
        <v>September</v>
      </c>
      <c r="E875" s="8">
        <f>MONTH(B875)</f>
        <v>9</v>
      </c>
      <c r="F875" s="8">
        <f>DAY(B875)</f>
        <v>20</v>
      </c>
      <c r="G875" s="8" t="s">
        <v>29</v>
      </c>
      <c r="H875" s="9">
        <v>2.98</v>
      </c>
      <c r="I875" s="8" t="s">
        <v>28</v>
      </c>
      <c r="J875" s="10">
        <f>H875*K875</f>
        <v>12393.82</v>
      </c>
      <c r="K875" s="16">
        <v>4159</v>
      </c>
    </row>
    <row r="876" spans="2:11" x14ac:dyDescent="0.2">
      <c r="B876" s="11">
        <v>44094</v>
      </c>
      <c r="C876" s="8" t="str">
        <f>VLOOKUP(E876,$N$6:$P$17,3,FALSE)</f>
        <v>Q3</v>
      </c>
      <c r="D876" s="8" t="str">
        <f>VLOOKUP(E876,$N$6:$O$17,2,FALSE)</f>
        <v>September</v>
      </c>
      <c r="E876" s="8">
        <f>MONTH(B876)</f>
        <v>9</v>
      </c>
      <c r="F876" s="8">
        <f>DAY(B876)</f>
        <v>20</v>
      </c>
      <c r="G876" s="8" t="s">
        <v>27</v>
      </c>
      <c r="H876" s="9">
        <v>2.93</v>
      </c>
      <c r="I876" s="8" t="s">
        <v>32</v>
      </c>
      <c r="J876" s="10">
        <f>H876*K876</f>
        <v>10046.970000000001</v>
      </c>
      <c r="K876" s="16">
        <v>3429</v>
      </c>
    </row>
    <row r="877" spans="2:11" x14ac:dyDescent="0.2">
      <c r="B877" s="11">
        <v>44094</v>
      </c>
      <c r="C877" s="8" t="str">
        <f>VLOOKUP(E877,$N$6:$P$17,3,FALSE)</f>
        <v>Q3</v>
      </c>
      <c r="D877" s="8" t="str">
        <f>VLOOKUP(E877,$N$6:$O$17,2,FALSE)</f>
        <v>September</v>
      </c>
      <c r="E877" s="8">
        <f>MONTH(B877)</f>
        <v>9</v>
      </c>
      <c r="F877" s="8">
        <f>DAY(B877)</f>
        <v>20</v>
      </c>
      <c r="G877" s="8" t="s">
        <v>27</v>
      </c>
      <c r="H877" s="9">
        <v>2.99</v>
      </c>
      <c r="I877" s="8" t="s">
        <v>32</v>
      </c>
      <c r="J877" s="10">
        <f>H877*K877</f>
        <v>14199.51</v>
      </c>
      <c r="K877" s="16">
        <v>4749</v>
      </c>
    </row>
    <row r="878" spans="2:11" x14ac:dyDescent="0.2">
      <c r="B878" s="11">
        <v>44095</v>
      </c>
      <c r="C878" s="8" t="str">
        <f>VLOOKUP(E878,$N$6:$P$17,3,FALSE)</f>
        <v>Q3</v>
      </c>
      <c r="D878" s="8" t="str">
        <f>VLOOKUP(E878,$N$6:$O$17,2,FALSE)</f>
        <v>September</v>
      </c>
      <c r="E878" s="8">
        <f>MONTH(B878)</f>
        <v>9</v>
      </c>
      <c r="F878" s="8">
        <f>DAY(B878)</f>
        <v>21</v>
      </c>
      <c r="G878" s="8" t="s">
        <v>29</v>
      </c>
      <c r="H878" s="9">
        <v>2.96</v>
      </c>
      <c r="I878" s="8" t="s">
        <v>30</v>
      </c>
      <c r="J878" s="10">
        <f>H878*K878</f>
        <v>12781.28</v>
      </c>
      <c r="K878" s="16">
        <v>4318</v>
      </c>
    </row>
    <row r="879" spans="2:11" x14ac:dyDescent="0.2">
      <c r="B879" s="11">
        <v>44095</v>
      </c>
      <c r="C879" s="8" t="str">
        <f>VLOOKUP(E879,$N$6:$P$17,3,FALSE)</f>
        <v>Q3</v>
      </c>
      <c r="D879" s="8" t="str">
        <f>VLOOKUP(E879,$N$6:$O$17,2,FALSE)</f>
        <v>September</v>
      </c>
      <c r="E879" s="8">
        <f>MONTH(B879)</f>
        <v>9</v>
      </c>
      <c r="F879" s="8">
        <f>DAY(B879)</f>
        <v>21</v>
      </c>
      <c r="G879" s="8" t="s">
        <v>27</v>
      </c>
      <c r="H879" s="9">
        <v>2.92</v>
      </c>
      <c r="I879" s="8" t="s">
        <v>32</v>
      </c>
      <c r="J879" s="10">
        <f>H879*K879</f>
        <v>10252.119999999999</v>
      </c>
      <c r="K879" s="16">
        <v>3511</v>
      </c>
    </row>
    <row r="880" spans="2:11" x14ac:dyDescent="0.2">
      <c r="B880" s="11">
        <v>44096</v>
      </c>
      <c r="C880" s="8" t="str">
        <f>VLOOKUP(E880,$N$6:$P$17,3,FALSE)</f>
        <v>Q3</v>
      </c>
      <c r="D880" s="8" t="str">
        <f>VLOOKUP(E880,$N$6:$O$17,2,FALSE)</f>
        <v>September</v>
      </c>
      <c r="E880" s="8">
        <f>MONTH(B880)</f>
        <v>9</v>
      </c>
      <c r="F880" s="8">
        <f>DAY(B880)</f>
        <v>22</v>
      </c>
      <c r="G880" s="8" t="s">
        <v>27</v>
      </c>
      <c r="H880" s="9">
        <v>2.98</v>
      </c>
      <c r="I880" s="8" t="s">
        <v>32</v>
      </c>
      <c r="J880" s="10">
        <f>H880*K880</f>
        <v>17596.900000000001</v>
      </c>
      <c r="K880" s="16">
        <v>5905</v>
      </c>
    </row>
    <row r="881" spans="2:11" x14ac:dyDescent="0.2">
      <c r="B881" s="11">
        <v>44096</v>
      </c>
      <c r="C881" s="8" t="str">
        <f>VLOOKUP(E881,$N$6:$P$17,3,FALSE)</f>
        <v>Q3</v>
      </c>
      <c r="D881" s="8" t="str">
        <f>VLOOKUP(E881,$N$6:$O$17,2,FALSE)</f>
        <v>September</v>
      </c>
      <c r="E881" s="8">
        <f>MONTH(B881)</f>
        <v>9</v>
      </c>
      <c r="F881" s="8">
        <f>DAY(B881)</f>
        <v>22</v>
      </c>
      <c r="G881" s="8" t="s">
        <v>27</v>
      </c>
      <c r="H881" s="9">
        <v>3.01</v>
      </c>
      <c r="I881" s="8" t="s">
        <v>32</v>
      </c>
      <c r="J881" s="10">
        <f>H881*K881</f>
        <v>10041.359999999999</v>
      </c>
      <c r="K881" s="16">
        <v>3336</v>
      </c>
    </row>
    <row r="882" spans="2:11" x14ac:dyDescent="0.2">
      <c r="B882" s="11">
        <v>44097</v>
      </c>
      <c r="C882" s="8" t="str">
        <f>VLOOKUP(E882,$N$6:$P$17,3,FALSE)</f>
        <v>Q3</v>
      </c>
      <c r="D882" s="8" t="str">
        <f>VLOOKUP(E882,$N$6:$O$17,2,FALSE)</f>
        <v>September</v>
      </c>
      <c r="E882" s="8">
        <f>MONTH(B882)</f>
        <v>9</v>
      </c>
      <c r="F882" s="8">
        <f>DAY(B882)</f>
        <v>23</v>
      </c>
      <c r="G882" s="8" t="s">
        <v>27</v>
      </c>
      <c r="H882" s="9">
        <v>3.06</v>
      </c>
      <c r="I882" s="8" t="s">
        <v>28</v>
      </c>
      <c r="J882" s="10">
        <f>H882*K882</f>
        <v>19308.599999999999</v>
      </c>
      <c r="K882" s="16">
        <v>6310</v>
      </c>
    </row>
    <row r="883" spans="2:11" x14ac:dyDescent="0.2">
      <c r="B883" s="11">
        <v>44097</v>
      </c>
      <c r="C883" s="8" t="str">
        <f>VLOOKUP(E883,$N$6:$P$17,3,FALSE)</f>
        <v>Q3</v>
      </c>
      <c r="D883" s="8" t="str">
        <f>VLOOKUP(E883,$N$6:$O$17,2,FALSE)</f>
        <v>September</v>
      </c>
      <c r="E883" s="8">
        <f>MONTH(B883)</f>
        <v>9</v>
      </c>
      <c r="F883" s="8">
        <f>DAY(B883)</f>
        <v>23</v>
      </c>
      <c r="G883" s="8" t="s">
        <v>29</v>
      </c>
      <c r="H883" s="9">
        <v>3.02</v>
      </c>
      <c r="I883" s="8" t="s">
        <v>28</v>
      </c>
      <c r="J883" s="10">
        <f>H883*K883</f>
        <v>18557.900000000001</v>
      </c>
      <c r="K883" s="16">
        <v>6145</v>
      </c>
    </row>
    <row r="884" spans="2:11" x14ac:dyDescent="0.2">
      <c r="B884" s="11">
        <v>44097</v>
      </c>
      <c r="C884" s="8" t="str">
        <f>VLOOKUP(E884,$N$6:$P$17,3,FALSE)</f>
        <v>Q3</v>
      </c>
      <c r="D884" s="8" t="str">
        <f>VLOOKUP(E884,$N$6:$O$17,2,FALSE)</f>
        <v>September</v>
      </c>
      <c r="E884" s="8">
        <f>MONTH(B884)</f>
        <v>9</v>
      </c>
      <c r="F884" s="8">
        <f>DAY(B884)</f>
        <v>23</v>
      </c>
      <c r="G884" s="8" t="s">
        <v>27</v>
      </c>
      <c r="H884" s="9">
        <v>2.99</v>
      </c>
      <c r="I884" s="8" t="s">
        <v>30</v>
      </c>
      <c r="J884" s="10">
        <f>H884*K884</f>
        <v>15918.760000000002</v>
      </c>
      <c r="K884" s="16">
        <v>5324</v>
      </c>
    </row>
    <row r="885" spans="2:11" x14ac:dyDescent="0.2">
      <c r="B885" s="11">
        <v>44097</v>
      </c>
      <c r="C885" s="8" t="str">
        <f>VLOOKUP(E885,$N$6:$P$17,3,FALSE)</f>
        <v>Q3</v>
      </c>
      <c r="D885" s="8" t="str">
        <f>VLOOKUP(E885,$N$6:$O$17,2,FALSE)</f>
        <v>September</v>
      </c>
      <c r="E885" s="8">
        <f>MONTH(B885)</f>
        <v>9</v>
      </c>
      <c r="F885" s="8">
        <f>DAY(B885)</f>
        <v>23</v>
      </c>
      <c r="G885" s="8" t="s">
        <v>27</v>
      </c>
      <c r="H885" s="9">
        <v>2.93</v>
      </c>
      <c r="I885" s="8" t="s">
        <v>32</v>
      </c>
      <c r="J885" s="10">
        <f>H885*K885</f>
        <v>8508.7200000000012</v>
      </c>
      <c r="K885" s="16">
        <v>2904</v>
      </c>
    </row>
    <row r="886" spans="2:11" x14ac:dyDescent="0.2">
      <c r="B886" s="11">
        <v>44097</v>
      </c>
      <c r="C886" s="8" t="str">
        <f>VLOOKUP(E886,$N$6:$P$17,3,FALSE)</f>
        <v>Q3</v>
      </c>
      <c r="D886" s="8" t="str">
        <f>VLOOKUP(E886,$N$6:$O$17,2,FALSE)</f>
        <v>September</v>
      </c>
      <c r="E886" s="8">
        <f>MONTH(B886)</f>
        <v>9</v>
      </c>
      <c r="F886" s="8">
        <f>DAY(B886)</f>
        <v>23</v>
      </c>
      <c r="G886" s="8" t="s">
        <v>29</v>
      </c>
      <c r="H886" s="9">
        <v>2.93</v>
      </c>
      <c r="I886" s="8" t="s">
        <v>32</v>
      </c>
      <c r="J886" s="10">
        <f>H886*K886</f>
        <v>17873</v>
      </c>
      <c r="K886" s="16">
        <v>6100</v>
      </c>
    </row>
    <row r="887" spans="2:11" x14ac:dyDescent="0.2">
      <c r="B887" s="11">
        <v>44098</v>
      </c>
      <c r="C887" s="8" t="str">
        <f>VLOOKUP(E887,$N$6:$P$17,3,FALSE)</f>
        <v>Q3</v>
      </c>
      <c r="D887" s="8" t="str">
        <f>VLOOKUP(E887,$N$6:$O$17,2,FALSE)</f>
        <v>September</v>
      </c>
      <c r="E887" s="8">
        <f>MONTH(B887)</f>
        <v>9</v>
      </c>
      <c r="F887" s="8">
        <f>DAY(B887)</f>
        <v>24</v>
      </c>
      <c r="G887" s="8" t="s">
        <v>27</v>
      </c>
      <c r="H887" s="9">
        <v>3.02</v>
      </c>
      <c r="I887" s="8" t="s">
        <v>28</v>
      </c>
      <c r="J887" s="10">
        <f>H887*K887</f>
        <v>11457.88</v>
      </c>
      <c r="K887" s="16">
        <v>3794</v>
      </c>
    </row>
    <row r="888" spans="2:11" x14ac:dyDescent="0.2">
      <c r="B888" s="11">
        <v>44098</v>
      </c>
      <c r="C888" s="8" t="str">
        <f>VLOOKUP(E888,$N$6:$P$17,3,FALSE)</f>
        <v>Q3</v>
      </c>
      <c r="D888" s="8" t="str">
        <f>VLOOKUP(E888,$N$6:$O$17,2,FALSE)</f>
        <v>September</v>
      </c>
      <c r="E888" s="8">
        <f>MONTH(B888)</f>
        <v>9</v>
      </c>
      <c r="F888" s="8">
        <f>DAY(B888)</f>
        <v>24</v>
      </c>
      <c r="G888" s="8" t="s">
        <v>29</v>
      </c>
      <c r="H888" s="9">
        <v>2.94</v>
      </c>
      <c r="I888" s="8" t="s">
        <v>32</v>
      </c>
      <c r="J888" s="10">
        <f>H888*K888</f>
        <v>14888.16</v>
      </c>
      <c r="K888" s="16">
        <v>5064</v>
      </c>
    </row>
    <row r="889" spans="2:11" x14ac:dyDescent="0.2">
      <c r="B889" s="11">
        <v>44098</v>
      </c>
      <c r="C889" s="8" t="str">
        <f>VLOOKUP(E889,$N$6:$P$17,3,FALSE)</f>
        <v>Q3</v>
      </c>
      <c r="D889" s="8" t="str">
        <f>VLOOKUP(E889,$N$6:$O$17,2,FALSE)</f>
        <v>September</v>
      </c>
      <c r="E889" s="8">
        <f>MONTH(B889)</f>
        <v>9</v>
      </c>
      <c r="F889" s="8">
        <f>DAY(B889)</f>
        <v>24</v>
      </c>
      <c r="G889" s="8" t="s">
        <v>27</v>
      </c>
      <c r="H889" s="9">
        <v>3.02</v>
      </c>
      <c r="I889" s="8" t="s">
        <v>32</v>
      </c>
      <c r="J889" s="10">
        <f>H889*K889</f>
        <v>17673.04</v>
      </c>
      <c r="K889" s="16">
        <v>5852</v>
      </c>
    </row>
    <row r="890" spans="2:11" x14ac:dyDescent="0.2">
      <c r="B890" s="11">
        <v>44099</v>
      </c>
      <c r="C890" s="8" t="str">
        <f>VLOOKUP(E890,$N$6:$P$17,3,FALSE)</f>
        <v>Q3</v>
      </c>
      <c r="D890" s="8" t="str">
        <f>VLOOKUP(E890,$N$6:$O$17,2,FALSE)</f>
        <v>September</v>
      </c>
      <c r="E890" s="8">
        <f>MONTH(B890)</f>
        <v>9</v>
      </c>
      <c r="F890" s="8">
        <f>DAY(B890)</f>
        <v>25</v>
      </c>
      <c r="G890" s="8" t="s">
        <v>29</v>
      </c>
      <c r="H890" s="9">
        <v>2.99</v>
      </c>
      <c r="I890" s="8" t="s">
        <v>28</v>
      </c>
      <c r="J890" s="10">
        <f>H890*K890</f>
        <v>13206.830000000002</v>
      </c>
      <c r="K890" s="16">
        <v>4417</v>
      </c>
    </row>
    <row r="891" spans="2:11" x14ac:dyDescent="0.2">
      <c r="B891" s="11">
        <v>44099</v>
      </c>
      <c r="C891" s="8" t="str">
        <f>VLOOKUP(E891,$N$6:$P$17,3,FALSE)</f>
        <v>Q3</v>
      </c>
      <c r="D891" s="8" t="str">
        <f>VLOOKUP(E891,$N$6:$O$17,2,FALSE)</f>
        <v>September</v>
      </c>
      <c r="E891" s="8">
        <f>MONTH(B891)</f>
        <v>9</v>
      </c>
      <c r="F891" s="8">
        <f>DAY(B891)</f>
        <v>25</v>
      </c>
      <c r="G891" s="8" t="s">
        <v>27</v>
      </c>
      <c r="H891" s="9">
        <v>2.94</v>
      </c>
      <c r="I891" s="8" t="s">
        <v>31</v>
      </c>
      <c r="J891" s="10">
        <f>H891*K891</f>
        <v>7914.48</v>
      </c>
      <c r="K891" s="16">
        <v>2692</v>
      </c>
    </row>
    <row r="892" spans="2:11" x14ac:dyDescent="0.2">
      <c r="B892" s="11">
        <v>44100</v>
      </c>
      <c r="C892" s="8" t="str">
        <f>VLOOKUP(E892,$N$6:$P$17,3,FALSE)</f>
        <v>Q3</v>
      </c>
      <c r="D892" s="8" t="str">
        <f>VLOOKUP(E892,$N$6:$O$17,2,FALSE)</f>
        <v>September</v>
      </c>
      <c r="E892" s="8">
        <f>MONTH(B892)</f>
        <v>9</v>
      </c>
      <c r="F892" s="8">
        <f>DAY(B892)</f>
        <v>26</v>
      </c>
      <c r="G892" s="8" t="s">
        <v>27</v>
      </c>
      <c r="H892" s="9">
        <v>3</v>
      </c>
      <c r="I892" s="8" t="s">
        <v>32</v>
      </c>
      <c r="J892" s="10">
        <f>H892*K892</f>
        <v>16632</v>
      </c>
      <c r="K892" s="16">
        <v>5544</v>
      </c>
    </row>
    <row r="893" spans="2:11" x14ac:dyDescent="0.2">
      <c r="B893" s="11">
        <v>44101</v>
      </c>
      <c r="C893" s="8" t="str">
        <f>VLOOKUP(E893,$N$6:$P$17,3,FALSE)</f>
        <v>Q3</v>
      </c>
      <c r="D893" s="8" t="str">
        <f>VLOOKUP(E893,$N$6:$O$17,2,FALSE)</f>
        <v>September</v>
      </c>
      <c r="E893" s="8">
        <f>MONTH(B893)</f>
        <v>9</v>
      </c>
      <c r="F893" s="8">
        <f>DAY(B893)</f>
        <v>27</v>
      </c>
      <c r="G893" s="8" t="s">
        <v>27</v>
      </c>
      <c r="H893" s="9">
        <v>2.96</v>
      </c>
      <c r="I893" s="8" t="s">
        <v>32</v>
      </c>
      <c r="J893" s="10">
        <f>H893*K893</f>
        <v>9022.08</v>
      </c>
      <c r="K893" s="16">
        <v>3048</v>
      </c>
    </row>
    <row r="894" spans="2:11" x14ac:dyDescent="0.2">
      <c r="B894" s="11">
        <v>44101</v>
      </c>
      <c r="C894" s="8" t="str">
        <f>VLOOKUP(E894,$N$6:$P$17,3,FALSE)</f>
        <v>Q3</v>
      </c>
      <c r="D894" s="8" t="str">
        <f>VLOOKUP(E894,$N$6:$O$17,2,FALSE)</f>
        <v>September</v>
      </c>
      <c r="E894" s="8">
        <f>MONTH(B894)</f>
        <v>9</v>
      </c>
      <c r="F894" s="8">
        <f>DAY(B894)</f>
        <v>27</v>
      </c>
      <c r="G894" s="8" t="s">
        <v>29</v>
      </c>
      <c r="H894" s="9">
        <v>2.94</v>
      </c>
      <c r="I894" s="8" t="s">
        <v>32</v>
      </c>
      <c r="J894" s="10">
        <f>H894*K894</f>
        <v>7411.74</v>
      </c>
      <c r="K894" s="16">
        <v>2521</v>
      </c>
    </row>
    <row r="895" spans="2:11" x14ac:dyDescent="0.2">
      <c r="B895" s="11">
        <v>44102</v>
      </c>
      <c r="C895" s="8" t="str">
        <f>VLOOKUP(E895,$N$6:$P$17,3,FALSE)</f>
        <v>Q3</v>
      </c>
      <c r="D895" s="8" t="str">
        <f>VLOOKUP(E895,$N$6:$O$17,2,FALSE)</f>
        <v>September</v>
      </c>
      <c r="E895" s="8">
        <f>MONTH(B895)</f>
        <v>9</v>
      </c>
      <c r="F895" s="8">
        <f>DAY(B895)</f>
        <v>28</v>
      </c>
      <c r="G895" s="8" t="s">
        <v>29</v>
      </c>
      <c r="H895" s="9">
        <v>2.96</v>
      </c>
      <c r="I895" s="8" t="s">
        <v>28</v>
      </c>
      <c r="J895" s="10">
        <f>H895*K895</f>
        <v>11467.039999999999</v>
      </c>
      <c r="K895" s="16">
        <v>3874</v>
      </c>
    </row>
    <row r="896" spans="2:11" x14ac:dyDescent="0.2">
      <c r="B896" s="11">
        <v>44102</v>
      </c>
      <c r="C896" s="8" t="str">
        <f>VLOOKUP(E896,$N$6:$P$17,3,FALSE)</f>
        <v>Q3</v>
      </c>
      <c r="D896" s="8" t="str">
        <f>VLOOKUP(E896,$N$6:$O$17,2,FALSE)</f>
        <v>September</v>
      </c>
      <c r="E896" s="8">
        <f>MONTH(B896)</f>
        <v>9</v>
      </c>
      <c r="F896" s="8">
        <f>DAY(B896)</f>
        <v>28</v>
      </c>
      <c r="G896" s="8" t="s">
        <v>29</v>
      </c>
      <c r="H896" s="9">
        <v>3.02</v>
      </c>
      <c r="I896" s="8" t="s">
        <v>28</v>
      </c>
      <c r="J896" s="10">
        <f>H896*K896</f>
        <v>18926.34</v>
      </c>
      <c r="K896" s="16">
        <v>6267</v>
      </c>
    </row>
    <row r="897" spans="2:11" x14ac:dyDescent="0.2">
      <c r="B897" s="11">
        <v>44102</v>
      </c>
      <c r="C897" s="8" t="str">
        <f>VLOOKUP(E897,$N$6:$P$17,3,FALSE)</f>
        <v>Q3</v>
      </c>
      <c r="D897" s="8" t="str">
        <f>VLOOKUP(E897,$N$6:$O$17,2,FALSE)</f>
        <v>September</v>
      </c>
      <c r="E897" s="8">
        <f>MONTH(B897)</f>
        <v>9</v>
      </c>
      <c r="F897" s="8">
        <f>DAY(B897)</f>
        <v>28</v>
      </c>
      <c r="G897" s="8" t="s">
        <v>27</v>
      </c>
      <c r="H897" s="9">
        <v>3.01</v>
      </c>
      <c r="I897" s="8" t="s">
        <v>31</v>
      </c>
      <c r="J897" s="10">
        <f>H897*K897</f>
        <v>10739.679999999998</v>
      </c>
      <c r="K897" s="16">
        <v>3568</v>
      </c>
    </row>
    <row r="898" spans="2:11" x14ac:dyDescent="0.2">
      <c r="B898" s="11">
        <v>44103</v>
      </c>
      <c r="C898" s="8" t="str">
        <f>VLOOKUP(E898,$N$6:$P$17,3,FALSE)</f>
        <v>Q3</v>
      </c>
      <c r="D898" s="8" t="str">
        <f>VLOOKUP(E898,$N$6:$O$17,2,FALSE)</f>
        <v>September</v>
      </c>
      <c r="E898" s="8">
        <f>MONTH(B898)</f>
        <v>9</v>
      </c>
      <c r="F898" s="8">
        <f>DAY(B898)</f>
        <v>29</v>
      </c>
      <c r="G898" s="8" t="s">
        <v>27</v>
      </c>
      <c r="H898" s="9">
        <v>3.04</v>
      </c>
      <c r="I898" s="8" t="s">
        <v>30</v>
      </c>
      <c r="J898" s="10">
        <f>H898*K898</f>
        <v>12600.8</v>
      </c>
      <c r="K898" s="16">
        <v>4145</v>
      </c>
    </row>
    <row r="899" spans="2:11" x14ac:dyDescent="0.2">
      <c r="B899" s="11">
        <v>44103</v>
      </c>
      <c r="C899" s="8" t="str">
        <f>VLOOKUP(E899,$N$6:$P$17,3,FALSE)</f>
        <v>Q3</v>
      </c>
      <c r="D899" s="8" t="str">
        <f>VLOOKUP(E899,$N$6:$O$17,2,FALSE)</f>
        <v>September</v>
      </c>
      <c r="E899" s="8">
        <f>MONTH(B899)</f>
        <v>9</v>
      </c>
      <c r="F899" s="8">
        <f>DAY(B899)</f>
        <v>29</v>
      </c>
      <c r="G899" s="8" t="s">
        <v>27</v>
      </c>
      <c r="H899" s="9">
        <v>3.01</v>
      </c>
      <c r="I899" s="8" t="s">
        <v>30</v>
      </c>
      <c r="J899" s="10">
        <f>H899*K899</f>
        <v>19164.669999999998</v>
      </c>
      <c r="K899" s="16">
        <v>6367</v>
      </c>
    </row>
    <row r="900" spans="2:11" x14ac:dyDescent="0.2">
      <c r="B900" s="11">
        <v>44103</v>
      </c>
      <c r="C900" s="8" t="str">
        <f>VLOOKUP(E900,$N$6:$P$17,3,FALSE)</f>
        <v>Q3</v>
      </c>
      <c r="D900" s="8" t="str">
        <f>VLOOKUP(E900,$N$6:$O$17,2,FALSE)</f>
        <v>September</v>
      </c>
      <c r="E900" s="8">
        <f>MONTH(B900)</f>
        <v>9</v>
      </c>
      <c r="F900" s="8">
        <f>DAY(B900)</f>
        <v>29</v>
      </c>
      <c r="G900" s="8" t="s">
        <v>27</v>
      </c>
      <c r="H900" s="9">
        <v>3.04</v>
      </c>
      <c r="I900" s="8" t="s">
        <v>31</v>
      </c>
      <c r="J900" s="10">
        <f>H900*K900</f>
        <v>12935.2</v>
      </c>
      <c r="K900" s="16">
        <v>4255</v>
      </c>
    </row>
    <row r="901" spans="2:11" x14ac:dyDescent="0.2">
      <c r="B901" s="11">
        <v>44104</v>
      </c>
      <c r="C901" s="8" t="str">
        <f>VLOOKUP(E901,$N$6:$P$17,3,FALSE)</f>
        <v>Q3</v>
      </c>
      <c r="D901" s="8" t="str">
        <f>VLOOKUP(E901,$N$6:$O$17,2,FALSE)</f>
        <v>September</v>
      </c>
      <c r="E901" s="8">
        <f>MONTH(B901)</f>
        <v>9</v>
      </c>
      <c r="F901" s="8">
        <f>DAY(B901)</f>
        <v>30</v>
      </c>
      <c r="G901" s="8" t="s">
        <v>27</v>
      </c>
      <c r="H901" s="9">
        <v>3.04</v>
      </c>
      <c r="I901" s="8" t="s">
        <v>28</v>
      </c>
      <c r="J901" s="10">
        <f>H901*K901</f>
        <v>16896.32</v>
      </c>
      <c r="K901" s="16">
        <v>5558</v>
      </c>
    </row>
    <row r="902" spans="2:11" x14ac:dyDescent="0.2">
      <c r="B902" s="11">
        <v>44104</v>
      </c>
      <c r="C902" s="8" t="str">
        <f>VLOOKUP(E902,$N$6:$P$17,3,FALSE)</f>
        <v>Q3</v>
      </c>
      <c r="D902" s="8" t="str">
        <f>VLOOKUP(E902,$N$6:$O$17,2,FALSE)</f>
        <v>September</v>
      </c>
      <c r="E902" s="8">
        <f>MONTH(B902)</f>
        <v>9</v>
      </c>
      <c r="F902" s="8">
        <f>DAY(B902)</f>
        <v>30</v>
      </c>
      <c r="G902" s="8" t="s">
        <v>27</v>
      </c>
      <c r="H902" s="9">
        <v>3.03</v>
      </c>
      <c r="I902" s="8" t="s">
        <v>31</v>
      </c>
      <c r="J902" s="10">
        <f>H902*K902</f>
        <v>8580.9599999999991</v>
      </c>
      <c r="K902" s="16">
        <v>2832</v>
      </c>
    </row>
    <row r="903" spans="2:11" x14ac:dyDescent="0.2">
      <c r="B903" s="11">
        <v>44105</v>
      </c>
      <c r="C903" s="8" t="str">
        <f>VLOOKUP(E903,$N$6:$P$17,3,FALSE)</f>
        <v>Q4</v>
      </c>
      <c r="D903" s="8" t="str">
        <f>VLOOKUP(E903,$N$6:$O$17,2,FALSE)</f>
        <v>October</v>
      </c>
      <c r="E903" s="8">
        <f>MONTH(B903)</f>
        <v>10</v>
      </c>
      <c r="F903" s="8">
        <f>DAY(B903)</f>
        <v>1</v>
      </c>
      <c r="G903" s="8" t="s">
        <v>29</v>
      </c>
      <c r="H903" s="9">
        <v>3.02</v>
      </c>
      <c r="I903" s="8" t="s">
        <v>28</v>
      </c>
      <c r="J903" s="10">
        <f>H903*K903</f>
        <v>10814.62</v>
      </c>
      <c r="K903" s="16">
        <v>3581</v>
      </c>
    </row>
    <row r="904" spans="2:11" x14ac:dyDescent="0.2">
      <c r="B904" s="11">
        <v>44105</v>
      </c>
      <c r="C904" s="8" t="str">
        <f>VLOOKUP(E904,$N$6:$P$17,3,FALSE)</f>
        <v>Q4</v>
      </c>
      <c r="D904" s="8" t="str">
        <f>VLOOKUP(E904,$N$6:$O$17,2,FALSE)</f>
        <v>October</v>
      </c>
      <c r="E904" s="8">
        <f>MONTH(B904)</f>
        <v>10</v>
      </c>
      <c r="F904" s="8">
        <f>DAY(B904)</f>
        <v>1</v>
      </c>
      <c r="G904" s="8" t="s">
        <v>29</v>
      </c>
      <c r="H904" s="9">
        <v>3.01</v>
      </c>
      <c r="I904" s="8" t="s">
        <v>28</v>
      </c>
      <c r="J904" s="10">
        <f>H904*K904</f>
        <v>16187.779999999999</v>
      </c>
      <c r="K904" s="16">
        <v>5378</v>
      </c>
    </row>
    <row r="905" spans="2:11" x14ac:dyDescent="0.2">
      <c r="B905" s="11">
        <v>44105</v>
      </c>
      <c r="C905" s="8" t="str">
        <f>VLOOKUP(E905,$N$6:$P$17,3,FALSE)</f>
        <v>Q4</v>
      </c>
      <c r="D905" s="8" t="str">
        <f>VLOOKUP(E905,$N$6:$O$17,2,FALSE)</f>
        <v>October</v>
      </c>
      <c r="E905" s="8">
        <f>MONTH(B905)</f>
        <v>10</v>
      </c>
      <c r="F905" s="8">
        <f>DAY(B905)</f>
        <v>1</v>
      </c>
      <c r="G905" s="8" t="s">
        <v>29</v>
      </c>
      <c r="H905" s="9">
        <v>2.94</v>
      </c>
      <c r="I905" s="8" t="s">
        <v>30</v>
      </c>
      <c r="J905" s="10">
        <f>H905*K905</f>
        <v>7658.7</v>
      </c>
      <c r="K905" s="16">
        <v>2605</v>
      </c>
    </row>
    <row r="906" spans="2:11" x14ac:dyDescent="0.2">
      <c r="B906" s="11">
        <v>44105</v>
      </c>
      <c r="C906" s="8" t="str">
        <f>VLOOKUP(E906,$N$6:$P$17,3,FALSE)</f>
        <v>Q4</v>
      </c>
      <c r="D906" s="8" t="str">
        <f>VLOOKUP(E906,$N$6:$O$17,2,FALSE)</f>
        <v>October</v>
      </c>
      <c r="E906" s="8">
        <f>MONTH(B906)</f>
        <v>10</v>
      </c>
      <c r="F906" s="8">
        <f>DAY(B906)</f>
        <v>1</v>
      </c>
      <c r="G906" s="8" t="s">
        <v>29</v>
      </c>
      <c r="H906" s="9">
        <v>3.01</v>
      </c>
      <c r="I906" s="8" t="s">
        <v>30</v>
      </c>
      <c r="J906" s="10">
        <f>H906*K906</f>
        <v>13039.32</v>
      </c>
      <c r="K906" s="16">
        <v>4332</v>
      </c>
    </row>
    <row r="907" spans="2:11" x14ac:dyDescent="0.2">
      <c r="B907" s="11">
        <v>44106</v>
      </c>
      <c r="C907" s="8" t="str">
        <f>VLOOKUP(E907,$N$6:$P$17,3,FALSE)</f>
        <v>Q4</v>
      </c>
      <c r="D907" s="8" t="str">
        <f>VLOOKUP(E907,$N$6:$O$17,2,FALSE)</f>
        <v>October</v>
      </c>
      <c r="E907" s="8">
        <f>MONTH(B907)</f>
        <v>10</v>
      </c>
      <c r="F907" s="8">
        <f>DAY(B907)</f>
        <v>2</v>
      </c>
      <c r="G907" s="8" t="s">
        <v>27</v>
      </c>
      <c r="H907" s="9">
        <v>2.96</v>
      </c>
      <c r="I907" s="8" t="s">
        <v>30</v>
      </c>
      <c r="J907" s="10">
        <f>H907*K907</f>
        <v>11928.8</v>
      </c>
      <c r="K907" s="16">
        <v>4030</v>
      </c>
    </row>
    <row r="908" spans="2:11" x14ac:dyDescent="0.2">
      <c r="B908" s="11">
        <v>44106</v>
      </c>
      <c r="C908" s="8" t="str">
        <f>VLOOKUP(E908,$N$6:$P$17,3,FALSE)</f>
        <v>Q4</v>
      </c>
      <c r="D908" s="8" t="str">
        <f>VLOOKUP(E908,$N$6:$O$17,2,FALSE)</f>
        <v>October</v>
      </c>
      <c r="E908" s="8">
        <f>MONTH(B908)</f>
        <v>10</v>
      </c>
      <c r="F908" s="8">
        <f>DAY(B908)</f>
        <v>2</v>
      </c>
      <c r="G908" s="8" t="s">
        <v>27</v>
      </c>
      <c r="H908" s="9">
        <v>3.05</v>
      </c>
      <c r="I908" s="8" t="s">
        <v>30</v>
      </c>
      <c r="J908" s="10">
        <f>H908*K908</f>
        <v>8213.65</v>
      </c>
      <c r="K908" s="16">
        <v>2693</v>
      </c>
    </row>
    <row r="909" spans="2:11" x14ac:dyDescent="0.2">
      <c r="B909" s="11">
        <v>44106</v>
      </c>
      <c r="C909" s="8" t="str">
        <f>VLOOKUP(E909,$N$6:$P$17,3,FALSE)</f>
        <v>Q4</v>
      </c>
      <c r="D909" s="8" t="str">
        <f>VLOOKUP(E909,$N$6:$O$17,2,FALSE)</f>
        <v>October</v>
      </c>
      <c r="E909" s="8">
        <f>MONTH(B909)</f>
        <v>10</v>
      </c>
      <c r="F909" s="8">
        <f>DAY(B909)</f>
        <v>2</v>
      </c>
      <c r="G909" s="8" t="s">
        <v>27</v>
      </c>
      <c r="H909" s="9">
        <v>2.97</v>
      </c>
      <c r="I909" s="8" t="s">
        <v>30</v>
      </c>
      <c r="J909" s="10">
        <f>H909*K909</f>
        <v>7719.0300000000007</v>
      </c>
      <c r="K909" s="16">
        <v>2599</v>
      </c>
    </row>
    <row r="910" spans="2:11" x14ac:dyDescent="0.2">
      <c r="B910" s="11">
        <v>44106</v>
      </c>
      <c r="C910" s="8" t="str">
        <f>VLOOKUP(E910,$N$6:$P$17,3,FALSE)</f>
        <v>Q4</v>
      </c>
      <c r="D910" s="8" t="str">
        <f>VLOOKUP(E910,$N$6:$O$17,2,FALSE)</f>
        <v>October</v>
      </c>
      <c r="E910" s="8">
        <f>MONTH(B910)</f>
        <v>10</v>
      </c>
      <c r="F910" s="8">
        <f>DAY(B910)</f>
        <v>2</v>
      </c>
      <c r="G910" s="8" t="s">
        <v>27</v>
      </c>
      <c r="H910" s="9">
        <v>3</v>
      </c>
      <c r="I910" s="8" t="s">
        <v>32</v>
      </c>
      <c r="J910" s="10">
        <f>H910*K910</f>
        <v>9294</v>
      </c>
      <c r="K910" s="16">
        <v>3098</v>
      </c>
    </row>
    <row r="911" spans="2:11" x14ac:dyDescent="0.2">
      <c r="B911" s="11">
        <v>44107</v>
      </c>
      <c r="C911" s="8" t="str">
        <f>VLOOKUP(E911,$N$6:$P$17,3,FALSE)</f>
        <v>Q4</v>
      </c>
      <c r="D911" s="8" t="str">
        <f>VLOOKUP(E911,$N$6:$O$17,2,FALSE)</f>
        <v>October</v>
      </c>
      <c r="E911" s="8">
        <f>MONTH(B911)</f>
        <v>10</v>
      </c>
      <c r="F911" s="8">
        <f>DAY(B911)</f>
        <v>3</v>
      </c>
      <c r="G911" s="8" t="s">
        <v>27</v>
      </c>
      <c r="H911" s="9">
        <v>3.08</v>
      </c>
      <c r="I911" s="8" t="s">
        <v>28</v>
      </c>
      <c r="J911" s="10">
        <f>H911*K911</f>
        <v>9877.56</v>
      </c>
      <c r="K911" s="16">
        <v>3207</v>
      </c>
    </row>
    <row r="912" spans="2:11" x14ac:dyDescent="0.2">
      <c r="B912" s="11">
        <v>44107</v>
      </c>
      <c r="C912" s="8" t="str">
        <f>VLOOKUP(E912,$N$6:$P$17,3,FALSE)</f>
        <v>Q4</v>
      </c>
      <c r="D912" s="8" t="str">
        <f>VLOOKUP(E912,$N$6:$O$17,2,FALSE)</f>
        <v>October</v>
      </c>
      <c r="E912" s="8">
        <f>MONTH(B912)</f>
        <v>10</v>
      </c>
      <c r="F912" s="8">
        <f>DAY(B912)</f>
        <v>3</v>
      </c>
      <c r="G912" s="8" t="s">
        <v>29</v>
      </c>
      <c r="H912" s="9">
        <v>2.94</v>
      </c>
      <c r="I912" s="8" t="s">
        <v>30</v>
      </c>
      <c r="J912" s="10">
        <f>H912*K912</f>
        <v>10975.02</v>
      </c>
      <c r="K912" s="16">
        <v>3733</v>
      </c>
    </row>
    <row r="913" spans="2:11" x14ac:dyDescent="0.2">
      <c r="B913" s="11">
        <v>44107</v>
      </c>
      <c r="C913" s="8" t="str">
        <f>VLOOKUP(E913,$N$6:$P$17,3,FALSE)</f>
        <v>Q4</v>
      </c>
      <c r="D913" s="8" t="str">
        <f>VLOOKUP(E913,$N$6:$O$17,2,FALSE)</f>
        <v>October</v>
      </c>
      <c r="E913" s="8">
        <f>MONTH(B913)</f>
        <v>10</v>
      </c>
      <c r="F913" s="8">
        <f>DAY(B913)</f>
        <v>3</v>
      </c>
      <c r="G913" s="8" t="s">
        <v>27</v>
      </c>
      <c r="H913" s="9">
        <v>3.03</v>
      </c>
      <c r="I913" s="8" t="s">
        <v>32</v>
      </c>
      <c r="J913" s="10">
        <f>H913*K913</f>
        <v>14262.21</v>
      </c>
      <c r="K913" s="16">
        <v>4707</v>
      </c>
    </row>
    <row r="914" spans="2:11" x14ac:dyDescent="0.2">
      <c r="B914" s="11">
        <v>44108</v>
      </c>
      <c r="C914" s="8" t="str">
        <f>VLOOKUP(E914,$N$6:$P$17,3,FALSE)</f>
        <v>Q4</v>
      </c>
      <c r="D914" s="8" t="str">
        <f>VLOOKUP(E914,$N$6:$O$17,2,FALSE)</f>
        <v>October</v>
      </c>
      <c r="E914" s="8">
        <f>MONTH(B914)</f>
        <v>10</v>
      </c>
      <c r="F914" s="8">
        <f>DAY(B914)</f>
        <v>4</v>
      </c>
      <c r="G914" s="8" t="s">
        <v>27</v>
      </c>
      <c r="H914" s="9">
        <v>3.07</v>
      </c>
      <c r="I914" s="8" t="s">
        <v>28</v>
      </c>
      <c r="J914" s="10">
        <f>H914*K914</f>
        <v>12979.96</v>
      </c>
      <c r="K914" s="16">
        <v>4228</v>
      </c>
    </row>
    <row r="915" spans="2:11" x14ac:dyDescent="0.2">
      <c r="B915" s="11">
        <v>44109</v>
      </c>
      <c r="C915" s="8" t="str">
        <f>VLOOKUP(E915,$N$6:$P$17,3,FALSE)</f>
        <v>Q4</v>
      </c>
      <c r="D915" s="8" t="str">
        <f>VLOOKUP(E915,$N$6:$O$17,2,FALSE)</f>
        <v>October</v>
      </c>
      <c r="E915" s="8">
        <f>MONTH(B915)</f>
        <v>10</v>
      </c>
      <c r="F915" s="8">
        <f>DAY(B915)</f>
        <v>5</v>
      </c>
      <c r="G915" s="8" t="s">
        <v>29</v>
      </c>
      <c r="H915" s="9">
        <v>2.96</v>
      </c>
      <c r="I915" s="8" t="s">
        <v>28</v>
      </c>
      <c r="J915" s="10">
        <f>H915*K915</f>
        <v>8569.2000000000007</v>
      </c>
      <c r="K915" s="16">
        <v>2895</v>
      </c>
    </row>
    <row r="916" spans="2:11" x14ac:dyDescent="0.2">
      <c r="B916" s="11">
        <v>44109</v>
      </c>
      <c r="C916" s="8" t="str">
        <f>VLOOKUP(E916,$N$6:$P$17,3,FALSE)</f>
        <v>Q4</v>
      </c>
      <c r="D916" s="8" t="str">
        <f>VLOOKUP(E916,$N$6:$O$17,2,FALSE)</f>
        <v>October</v>
      </c>
      <c r="E916" s="8">
        <f>MONTH(B916)</f>
        <v>10</v>
      </c>
      <c r="F916" s="8">
        <f>DAY(B916)</f>
        <v>5</v>
      </c>
      <c r="G916" s="8" t="s">
        <v>27</v>
      </c>
      <c r="H916" s="9">
        <v>3.05</v>
      </c>
      <c r="I916" s="8" t="s">
        <v>28</v>
      </c>
      <c r="J916" s="10">
        <f>H916*K916</f>
        <v>18906.949999999997</v>
      </c>
      <c r="K916" s="16">
        <v>6199</v>
      </c>
    </row>
    <row r="917" spans="2:11" x14ac:dyDescent="0.2">
      <c r="B917" s="11">
        <v>44109</v>
      </c>
      <c r="C917" s="8" t="str">
        <f>VLOOKUP(E917,$N$6:$P$17,3,FALSE)</f>
        <v>Q4</v>
      </c>
      <c r="D917" s="8" t="str">
        <f>VLOOKUP(E917,$N$6:$O$17,2,FALSE)</f>
        <v>October</v>
      </c>
      <c r="E917" s="8">
        <f>MONTH(B917)</f>
        <v>10</v>
      </c>
      <c r="F917" s="8">
        <f>DAY(B917)</f>
        <v>5</v>
      </c>
      <c r="G917" s="8" t="s">
        <v>27</v>
      </c>
      <c r="H917" s="9">
        <v>3.01</v>
      </c>
      <c r="I917" s="8" t="s">
        <v>28</v>
      </c>
      <c r="J917" s="10">
        <f>H917*K917</f>
        <v>11007.57</v>
      </c>
      <c r="K917" s="16">
        <v>3657</v>
      </c>
    </row>
    <row r="918" spans="2:11" x14ac:dyDescent="0.2">
      <c r="B918" s="11">
        <v>44110</v>
      </c>
      <c r="C918" s="8" t="str">
        <f>VLOOKUP(E918,$N$6:$P$17,3,FALSE)</f>
        <v>Q4</v>
      </c>
      <c r="D918" s="8" t="str">
        <f>VLOOKUP(E918,$N$6:$O$17,2,FALSE)</f>
        <v>October</v>
      </c>
      <c r="E918" s="8">
        <f>MONTH(B918)</f>
        <v>10</v>
      </c>
      <c r="F918" s="8">
        <f>DAY(B918)</f>
        <v>6</v>
      </c>
      <c r="G918" s="8" t="s">
        <v>27</v>
      </c>
      <c r="H918" s="9">
        <v>3.06</v>
      </c>
      <c r="I918" s="8" t="s">
        <v>28</v>
      </c>
      <c r="J918" s="10">
        <f>H918*K918</f>
        <v>13760.82</v>
      </c>
      <c r="K918" s="16">
        <v>4497</v>
      </c>
    </row>
    <row r="919" spans="2:11" x14ac:dyDescent="0.2">
      <c r="B919" s="11">
        <v>44110</v>
      </c>
      <c r="C919" s="8" t="str">
        <f>VLOOKUP(E919,$N$6:$P$17,3,FALSE)</f>
        <v>Q4</v>
      </c>
      <c r="D919" s="8" t="str">
        <f>VLOOKUP(E919,$N$6:$O$17,2,FALSE)</f>
        <v>October</v>
      </c>
      <c r="E919" s="8">
        <f>MONTH(B919)</f>
        <v>10</v>
      </c>
      <c r="F919" s="8">
        <f>DAY(B919)</f>
        <v>6</v>
      </c>
      <c r="G919" s="8" t="s">
        <v>27</v>
      </c>
      <c r="H919" s="9">
        <v>2.97</v>
      </c>
      <c r="I919" s="8" t="s">
        <v>32</v>
      </c>
      <c r="J919" s="10">
        <f>H919*K919</f>
        <v>11381.04</v>
      </c>
      <c r="K919" s="16">
        <v>3832</v>
      </c>
    </row>
    <row r="920" spans="2:11" x14ac:dyDescent="0.2">
      <c r="B920" s="11">
        <v>44111</v>
      </c>
      <c r="C920" s="8" t="str">
        <f>VLOOKUP(E920,$N$6:$P$17,3,FALSE)</f>
        <v>Q4</v>
      </c>
      <c r="D920" s="8" t="str">
        <f>VLOOKUP(E920,$N$6:$O$17,2,FALSE)</f>
        <v>October</v>
      </c>
      <c r="E920" s="8">
        <f>MONTH(B920)</f>
        <v>10</v>
      </c>
      <c r="F920" s="8">
        <f>DAY(B920)</f>
        <v>7</v>
      </c>
      <c r="G920" s="8" t="s">
        <v>27</v>
      </c>
      <c r="H920" s="9">
        <v>3</v>
      </c>
      <c r="I920" s="8" t="s">
        <v>28</v>
      </c>
      <c r="J920" s="10">
        <f>H920*K920</f>
        <v>16512</v>
      </c>
      <c r="K920" s="16">
        <v>5504</v>
      </c>
    </row>
    <row r="921" spans="2:11" x14ac:dyDescent="0.2">
      <c r="B921" s="11">
        <v>44111</v>
      </c>
      <c r="C921" s="8" t="str">
        <f>VLOOKUP(E921,$N$6:$P$17,3,FALSE)</f>
        <v>Q4</v>
      </c>
      <c r="D921" s="8" t="str">
        <f>VLOOKUP(E921,$N$6:$O$17,2,FALSE)</f>
        <v>October</v>
      </c>
      <c r="E921" s="8">
        <f>MONTH(B921)</f>
        <v>10</v>
      </c>
      <c r="F921" s="8">
        <f>DAY(B921)</f>
        <v>7</v>
      </c>
      <c r="G921" s="8" t="s">
        <v>27</v>
      </c>
      <c r="H921" s="9">
        <v>2.98</v>
      </c>
      <c r="I921" s="8" t="s">
        <v>30</v>
      </c>
      <c r="J921" s="10">
        <f>H921*K921</f>
        <v>18729.3</v>
      </c>
      <c r="K921" s="16">
        <v>6285</v>
      </c>
    </row>
    <row r="922" spans="2:11" x14ac:dyDescent="0.2">
      <c r="B922" s="11">
        <v>44111</v>
      </c>
      <c r="C922" s="8" t="str">
        <f>VLOOKUP(E922,$N$6:$P$17,3,FALSE)</f>
        <v>Q4</v>
      </c>
      <c r="D922" s="8" t="str">
        <f>VLOOKUP(E922,$N$6:$O$17,2,FALSE)</f>
        <v>October</v>
      </c>
      <c r="E922" s="8">
        <f>MONTH(B922)</f>
        <v>10</v>
      </c>
      <c r="F922" s="8">
        <f>DAY(B922)</f>
        <v>7</v>
      </c>
      <c r="G922" s="8" t="s">
        <v>29</v>
      </c>
      <c r="H922" s="9">
        <v>3.02</v>
      </c>
      <c r="I922" s="8" t="s">
        <v>30</v>
      </c>
      <c r="J922" s="10">
        <f>H922*K922</f>
        <v>7707.04</v>
      </c>
      <c r="K922" s="16">
        <v>2552</v>
      </c>
    </row>
    <row r="923" spans="2:11" x14ac:dyDescent="0.2">
      <c r="B923" s="11">
        <v>44111</v>
      </c>
      <c r="C923" s="8" t="str">
        <f>VLOOKUP(E923,$N$6:$P$17,3,FALSE)</f>
        <v>Q4</v>
      </c>
      <c r="D923" s="8" t="str">
        <f>VLOOKUP(E923,$N$6:$O$17,2,FALSE)</f>
        <v>October</v>
      </c>
      <c r="E923" s="8">
        <f>MONTH(B923)</f>
        <v>10</v>
      </c>
      <c r="F923" s="8">
        <f>DAY(B923)</f>
        <v>7</v>
      </c>
      <c r="G923" s="8" t="s">
        <v>27</v>
      </c>
      <c r="H923" s="9">
        <v>3</v>
      </c>
      <c r="I923" s="8" t="s">
        <v>30</v>
      </c>
      <c r="J923" s="10">
        <f>H923*K923</f>
        <v>17700</v>
      </c>
      <c r="K923" s="16">
        <v>5900</v>
      </c>
    </row>
    <row r="924" spans="2:11" x14ac:dyDescent="0.2">
      <c r="B924" s="11">
        <v>44111</v>
      </c>
      <c r="C924" s="8" t="str">
        <f>VLOOKUP(E924,$N$6:$P$17,3,FALSE)</f>
        <v>Q4</v>
      </c>
      <c r="D924" s="8" t="str">
        <f>VLOOKUP(E924,$N$6:$O$17,2,FALSE)</f>
        <v>October</v>
      </c>
      <c r="E924" s="8">
        <f>MONTH(B924)</f>
        <v>10</v>
      </c>
      <c r="F924" s="8">
        <f>DAY(B924)</f>
        <v>7</v>
      </c>
      <c r="G924" s="8" t="s">
        <v>27</v>
      </c>
      <c r="H924" s="9">
        <v>2.98</v>
      </c>
      <c r="I924" s="8" t="s">
        <v>32</v>
      </c>
      <c r="J924" s="10">
        <f>H924*K924</f>
        <v>10096.24</v>
      </c>
      <c r="K924" s="16">
        <v>3388</v>
      </c>
    </row>
    <row r="925" spans="2:11" x14ac:dyDescent="0.2">
      <c r="B925" s="11">
        <v>44111</v>
      </c>
      <c r="C925" s="8" t="str">
        <f>VLOOKUP(E925,$N$6:$P$17,3,FALSE)</f>
        <v>Q4</v>
      </c>
      <c r="D925" s="8" t="str">
        <f>VLOOKUP(E925,$N$6:$O$17,2,FALSE)</f>
        <v>October</v>
      </c>
      <c r="E925" s="8">
        <f>MONTH(B925)</f>
        <v>10</v>
      </c>
      <c r="F925" s="8">
        <f>DAY(B925)</f>
        <v>7</v>
      </c>
      <c r="G925" s="8" t="s">
        <v>29</v>
      </c>
      <c r="H925" s="9">
        <v>2.98</v>
      </c>
      <c r="I925" s="8" t="s">
        <v>31</v>
      </c>
      <c r="J925" s="10">
        <f>H925*K925</f>
        <v>7828.46</v>
      </c>
      <c r="K925" s="16">
        <v>2627</v>
      </c>
    </row>
    <row r="926" spans="2:11" x14ac:dyDescent="0.2">
      <c r="B926" s="11">
        <v>44112</v>
      </c>
      <c r="C926" s="8" t="str">
        <f>VLOOKUP(E926,$N$6:$P$17,3,FALSE)</f>
        <v>Q4</v>
      </c>
      <c r="D926" s="8" t="str">
        <f>VLOOKUP(E926,$N$6:$O$17,2,FALSE)</f>
        <v>October</v>
      </c>
      <c r="E926" s="8">
        <f>MONTH(B926)</f>
        <v>10</v>
      </c>
      <c r="F926" s="8">
        <f>DAY(B926)</f>
        <v>8</v>
      </c>
      <c r="G926" s="8" t="s">
        <v>27</v>
      </c>
      <c r="H926" s="9">
        <v>3.04</v>
      </c>
      <c r="I926" s="8" t="s">
        <v>28</v>
      </c>
      <c r="J926" s="10">
        <f>H926*K926</f>
        <v>8949.76</v>
      </c>
      <c r="K926" s="16">
        <v>2944</v>
      </c>
    </row>
    <row r="927" spans="2:11" x14ac:dyDescent="0.2">
      <c r="B927" s="11">
        <v>44112</v>
      </c>
      <c r="C927" s="8" t="str">
        <f>VLOOKUP(E927,$N$6:$P$17,3,FALSE)</f>
        <v>Q4</v>
      </c>
      <c r="D927" s="8" t="str">
        <f>VLOOKUP(E927,$N$6:$O$17,2,FALSE)</f>
        <v>October</v>
      </c>
      <c r="E927" s="8">
        <f>MONTH(B927)</f>
        <v>10</v>
      </c>
      <c r="F927" s="8">
        <f>DAY(B927)</f>
        <v>8</v>
      </c>
      <c r="G927" s="8" t="s">
        <v>27</v>
      </c>
      <c r="H927" s="9">
        <v>3.02</v>
      </c>
      <c r="I927" s="8" t="s">
        <v>30</v>
      </c>
      <c r="J927" s="10">
        <f>H927*K927</f>
        <v>11128.7</v>
      </c>
      <c r="K927" s="16">
        <v>3685</v>
      </c>
    </row>
    <row r="928" spans="2:11" x14ac:dyDescent="0.2">
      <c r="B928" s="11">
        <v>44112</v>
      </c>
      <c r="C928" s="8" t="str">
        <f>VLOOKUP(E928,$N$6:$P$17,3,FALSE)</f>
        <v>Q4</v>
      </c>
      <c r="D928" s="8" t="str">
        <f>VLOOKUP(E928,$N$6:$O$17,2,FALSE)</f>
        <v>October</v>
      </c>
      <c r="E928" s="8">
        <f>MONTH(B928)</f>
        <v>10</v>
      </c>
      <c r="F928" s="8">
        <f>DAY(B928)</f>
        <v>8</v>
      </c>
      <c r="G928" s="8" t="s">
        <v>27</v>
      </c>
      <c r="H928" s="9">
        <v>3.02</v>
      </c>
      <c r="I928" s="8" t="s">
        <v>32</v>
      </c>
      <c r="J928" s="10">
        <f>H928*K928</f>
        <v>14529.22</v>
      </c>
      <c r="K928" s="16">
        <v>4811</v>
      </c>
    </row>
    <row r="929" spans="2:11" x14ac:dyDescent="0.2">
      <c r="B929" s="11">
        <v>44112</v>
      </c>
      <c r="C929" s="8" t="str">
        <f>VLOOKUP(E929,$N$6:$P$17,3,FALSE)</f>
        <v>Q4</v>
      </c>
      <c r="D929" s="8" t="str">
        <f>VLOOKUP(E929,$N$6:$O$17,2,FALSE)</f>
        <v>October</v>
      </c>
      <c r="E929" s="8">
        <f>MONTH(B929)</f>
        <v>10</v>
      </c>
      <c r="F929" s="8">
        <f>DAY(B929)</f>
        <v>8</v>
      </c>
      <c r="G929" s="8" t="s">
        <v>29</v>
      </c>
      <c r="H929" s="9">
        <v>2.99</v>
      </c>
      <c r="I929" s="8" t="s">
        <v>32</v>
      </c>
      <c r="J929" s="10">
        <f>H929*K929</f>
        <v>14178.580000000002</v>
      </c>
      <c r="K929" s="16">
        <v>4742</v>
      </c>
    </row>
    <row r="930" spans="2:11" x14ac:dyDescent="0.2">
      <c r="B930" s="11">
        <v>44112</v>
      </c>
      <c r="C930" s="8" t="str">
        <f>VLOOKUP(E930,$N$6:$P$17,3,FALSE)</f>
        <v>Q4</v>
      </c>
      <c r="D930" s="8" t="str">
        <f>VLOOKUP(E930,$N$6:$O$17,2,FALSE)</f>
        <v>October</v>
      </c>
      <c r="E930" s="8">
        <f>MONTH(B930)</f>
        <v>10</v>
      </c>
      <c r="F930" s="8">
        <f>DAY(B930)</f>
        <v>8</v>
      </c>
      <c r="G930" s="8" t="s">
        <v>27</v>
      </c>
      <c r="H930" s="9">
        <v>2.97</v>
      </c>
      <c r="I930" s="8" t="s">
        <v>32</v>
      </c>
      <c r="J930" s="10">
        <f>H930*K930</f>
        <v>8598.1500000000015</v>
      </c>
      <c r="K930" s="16">
        <v>2895</v>
      </c>
    </row>
    <row r="931" spans="2:11" x14ac:dyDescent="0.2">
      <c r="B931" s="11">
        <v>44112</v>
      </c>
      <c r="C931" s="8" t="str">
        <f>VLOOKUP(E931,$N$6:$P$17,3,FALSE)</f>
        <v>Q4</v>
      </c>
      <c r="D931" s="8" t="str">
        <f>VLOOKUP(E931,$N$6:$O$17,2,FALSE)</f>
        <v>October</v>
      </c>
      <c r="E931" s="8">
        <f>MONTH(B931)</f>
        <v>10</v>
      </c>
      <c r="F931" s="8">
        <f>DAY(B931)</f>
        <v>8</v>
      </c>
      <c r="G931" s="8" t="s">
        <v>27</v>
      </c>
      <c r="H931" s="9">
        <v>2.98</v>
      </c>
      <c r="I931" s="8" t="s">
        <v>32</v>
      </c>
      <c r="J931" s="10">
        <f>H931*K931</f>
        <v>17790.599999999999</v>
      </c>
      <c r="K931" s="16">
        <v>5970</v>
      </c>
    </row>
    <row r="932" spans="2:11" x14ac:dyDescent="0.2">
      <c r="B932" s="11">
        <v>44112</v>
      </c>
      <c r="C932" s="8" t="str">
        <f>VLOOKUP(E932,$N$6:$P$17,3,FALSE)</f>
        <v>Q4</v>
      </c>
      <c r="D932" s="8" t="str">
        <f>VLOOKUP(E932,$N$6:$O$17,2,FALSE)</f>
        <v>October</v>
      </c>
      <c r="E932" s="8">
        <f>MONTH(B932)</f>
        <v>10</v>
      </c>
      <c r="F932" s="8">
        <f>DAY(B932)</f>
        <v>8</v>
      </c>
      <c r="G932" s="8" t="s">
        <v>27</v>
      </c>
      <c r="H932" s="9">
        <v>3.03</v>
      </c>
      <c r="I932" s="8" t="s">
        <v>31</v>
      </c>
      <c r="J932" s="10">
        <f>H932*K932</f>
        <v>7656.8099999999995</v>
      </c>
      <c r="K932" s="16">
        <v>2527</v>
      </c>
    </row>
    <row r="933" spans="2:11" x14ac:dyDescent="0.2">
      <c r="B933" s="11">
        <v>44112</v>
      </c>
      <c r="C933" s="8" t="str">
        <f>VLOOKUP(E933,$N$6:$P$17,3,FALSE)</f>
        <v>Q4</v>
      </c>
      <c r="D933" s="8" t="str">
        <f>VLOOKUP(E933,$N$6:$O$17,2,FALSE)</f>
        <v>October</v>
      </c>
      <c r="E933" s="8">
        <f>MONTH(B933)</f>
        <v>10</v>
      </c>
      <c r="F933" s="8">
        <f>DAY(B933)</f>
        <v>8</v>
      </c>
      <c r="G933" s="8" t="s">
        <v>27</v>
      </c>
      <c r="H933" s="9">
        <v>3.04</v>
      </c>
      <c r="I933" s="8" t="s">
        <v>31</v>
      </c>
      <c r="J933" s="10">
        <f>H933*K933</f>
        <v>12737.6</v>
      </c>
      <c r="K933" s="16">
        <v>4190</v>
      </c>
    </row>
    <row r="934" spans="2:11" x14ac:dyDescent="0.2">
      <c r="B934" s="11">
        <v>44113</v>
      </c>
      <c r="C934" s="8" t="str">
        <f>VLOOKUP(E934,$N$6:$P$17,3,FALSE)</f>
        <v>Q4</v>
      </c>
      <c r="D934" s="8" t="str">
        <f>VLOOKUP(E934,$N$6:$O$17,2,FALSE)</f>
        <v>October</v>
      </c>
      <c r="E934" s="8">
        <f>MONTH(B934)</f>
        <v>10</v>
      </c>
      <c r="F934" s="8">
        <f>DAY(B934)</f>
        <v>9</v>
      </c>
      <c r="G934" s="8" t="s">
        <v>27</v>
      </c>
      <c r="H934" s="9">
        <v>3.04</v>
      </c>
      <c r="I934" s="8" t="s">
        <v>28</v>
      </c>
      <c r="J934" s="10">
        <f>H934*K934</f>
        <v>7967.84</v>
      </c>
      <c r="K934" s="16">
        <v>2621</v>
      </c>
    </row>
    <row r="935" spans="2:11" x14ac:dyDescent="0.2">
      <c r="B935" s="11">
        <v>44113</v>
      </c>
      <c r="C935" s="8" t="str">
        <f>VLOOKUP(E935,$N$6:$P$17,3,FALSE)</f>
        <v>Q4</v>
      </c>
      <c r="D935" s="8" t="str">
        <f>VLOOKUP(E935,$N$6:$O$17,2,FALSE)</f>
        <v>October</v>
      </c>
      <c r="E935" s="8">
        <f>MONTH(B935)</f>
        <v>10</v>
      </c>
      <c r="F935" s="8">
        <f>DAY(B935)</f>
        <v>9</v>
      </c>
      <c r="G935" s="8" t="s">
        <v>27</v>
      </c>
      <c r="H935" s="9">
        <v>3.03</v>
      </c>
      <c r="I935" s="8" t="s">
        <v>32</v>
      </c>
      <c r="J935" s="10">
        <f>H935*K935</f>
        <v>16325.64</v>
      </c>
      <c r="K935" s="16">
        <v>5388</v>
      </c>
    </row>
    <row r="936" spans="2:11" x14ac:dyDescent="0.2">
      <c r="B936" s="11">
        <v>44113</v>
      </c>
      <c r="C936" s="8" t="str">
        <f>VLOOKUP(E936,$N$6:$P$17,3,FALSE)</f>
        <v>Q4</v>
      </c>
      <c r="D936" s="8" t="str">
        <f>VLOOKUP(E936,$N$6:$O$17,2,FALSE)</f>
        <v>October</v>
      </c>
      <c r="E936" s="8">
        <f>MONTH(B936)</f>
        <v>10</v>
      </c>
      <c r="F936" s="8">
        <f>DAY(B936)</f>
        <v>9</v>
      </c>
      <c r="G936" s="8" t="s">
        <v>27</v>
      </c>
      <c r="H936" s="9">
        <v>2.99</v>
      </c>
      <c r="I936" s="8" t="s">
        <v>32</v>
      </c>
      <c r="J936" s="10">
        <f>H936*K936</f>
        <v>8374.99</v>
      </c>
      <c r="K936" s="16">
        <v>2801</v>
      </c>
    </row>
    <row r="937" spans="2:11" x14ac:dyDescent="0.2">
      <c r="B937" s="11">
        <v>44114</v>
      </c>
      <c r="C937" s="8" t="str">
        <f>VLOOKUP(E937,$N$6:$P$17,3,FALSE)</f>
        <v>Q4</v>
      </c>
      <c r="D937" s="8" t="str">
        <f>VLOOKUP(E937,$N$6:$O$17,2,FALSE)</f>
        <v>October</v>
      </c>
      <c r="E937" s="8">
        <f>MONTH(B937)</f>
        <v>10</v>
      </c>
      <c r="F937" s="8">
        <f>DAY(B937)</f>
        <v>10</v>
      </c>
      <c r="G937" s="8" t="s">
        <v>27</v>
      </c>
      <c r="H937" s="9">
        <v>3.03</v>
      </c>
      <c r="I937" s="8" t="s">
        <v>28</v>
      </c>
      <c r="J937" s="10">
        <f>H937*K937</f>
        <v>9296.0399999999991</v>
      </c>
      <c r="K937" s="16">
        <v>3068</v>
      </c>
    </row>
    <row r="938" spans="2:11" x14ac:dyDescent="0.2">
      <c r="B938" s="11">
        <v>44114</v>
      </c>
      <c r="C938" s="8" t="str">
        <f>VLOOKUP(E938,$N$6:$P$17,3,FALSE)</f>
        <v>Q4</v>
      </c>
      <c r="D938" s="8" t="str">
        <f>VLOOKUP(E938,$N$6:$O$17,2,FALSE)</f>
        <v>October</v>
      </c>
      <c r="E938" s="8">
        <f>MONTH(B938)</f>
        <v>10</v>
      </c>
      <c r="F938" s="8">
        <f>DAY(B938)</f>
        <v>10</v>
      </c>
      <c r="G938" s="8" t="s">
        <v>27</v>
      </c>
      <c r="H938" s="9">
        <v>3.05</v>
      </c>
      <c r="I938" s="8" t="s">
        <v>30</v>
      </c>
      <c r="J938" s="10">
        <f>H938*K938</f>
        <v>11885.849999999999</v>
      </c>
      <c r="K938" s="16">
        <v>3897</v>
      </c>
    </row>
    <row r="939" spans="2:11" x14ac:dyDescent="0.2">
      <c r="B939" s="11">
        <v>44115</v>
      </c>
      <c r="C939" s="8" t="str">
        <f>VLOOKUP(E939,$N$6:$P$17,3,FALSE)</f>
        <v>Q4</v>
      </c>
      <c r="D939" s="8" t="str">
        <f>VLOOKUP(E939,$N$6:$O$17,2,FALSE)</f>
        <v>October</v>
      </c>
      <c r="E939" s="8">
        <f>MONTH(B939)</f>
        <v>10</v>
      </c>
      <c r="F939" s="8">
        <f>DAY(B939)</f>
        <v>11</v>
      </c>
      <c r="G939" s="8" t="s">
        <v>27</v>
      </c>
      <c r="H939" s="9">
        <v>3.02</v>
      </c>
      <c r="I939" s="8" t="s">
        <v>30</v>
      </c>
      <c r="J939" s="10">
        <f>H939*K939</f>
        <v>13499.4</v>
      </c>
      <c r="K939" s="16">
        <v>4470</v>
      </c>
    </row>
    <row r="940" spans="2:11" x14ac:dyDescent="0.2">
      <c r="B940" s="11">
        <v>44115</v>
      </c>
      <c r="C940" s="8" t="str">
        <f>VLOOKUP(E940,$N$6:$P$17,3,FALSE)</f>
        <v>Q4</v>
      </c>
      <c r="D940" s="8" t="str">
        <f>VLOOKUP(E940,$N$6:$O$17,2,FALSE)</f>
        <v>October</v>
      </c>
      <c r="E940" s="8">
        <f>MONTH(B940)</f>
        <v>10</v>
      </c>
      <c r="F940" s="8">
        <f>DAY(B940)</f>
        <v>11</v>
      </c>
      <c r="G940" s="8" t="s">
        <v>27</v>
      </c>
      <c r="H940" s="9">
        <v>3.02</v>
      </c>
      <c r="I940" s="8" t="s">
        <v>30</v>
      </c>
      <c r="J940" s="10">
        <f>H940*K940</f>
        <v>15673.8</v>
      </c>
      <c r="K940" s="16">
        <v>5190</v>
      </c>
    </row>
    <row r="941" spans="2:11" x14ac:dyDescent="0.2">
      <c r="B941" s="11">
        <v>44115</v>
      </c>
      <c r="C941" s="8" t="str">
        <f>VLOOKUP(E941,$N$6:$P$17,3,FALSE)</f>
        <v>Q4</v>
      </c>
      <c r="D941" s="8" t="str">
        <f>VLOOKUP(E941,$N$6:$O$17,2,FALSE)</f>
        <v>October</v>
      </c>
      <c r="E941" s="8">
        <f>MONTH(B941)</f>
        <v>10</v>
      </c>
      <c r="F941" s="8">
        <f>DAY(B941)</f>
        <v>11</v>
      </c>
      <c r="G941" s="8" t="s">
        <v>27</v>
      </c>
      <c r="H941" s="9">
        <v>3</v>
      </c>
      <c r="I941" s="8" t="s">
        <v>30</v>
      </c>
      <c r="J941" s="10">
        <f>H941*K941</f>
        <v>10308</v>
      </c>
      <c r="K941" s="16">
        <v>3436</v>
      </c>
    </row>
    <row r="942" spans="2:11" x14ac:dyDescent="0.2">
      <c r="B942" s="11">
        <v>44115</v>
      </c>
      <c r="C942" s="8" t="str">
        <f>VLOOKUP(E942,$N$6:$P$17,3,FALSE)</f>
        <v>Q4</v>
      </c>
      <c r="D942" s="8" t="str">
        <f>VLOOKUP(E942,$N$6:$O$17,2,FALSE)</f>
        <v>October</v>
      </c>
      <c r="E942" s="8">
        <f>MONTH(B942)</f>
        <v>10</v>
      </c>
      <c r="F942" s="8">
        <f>DAY(B942)</f>
        <v>11</v>
      </c>
      <c r="G942" s="8" t="s">
        <v>29</v>
      </c>
      <c r="H942" s="9">
        <v>3.01</v>
      </c>
      <c r="I942" s="8" t="s">
        <v>31</v>
      </c>
      <c r="J942" s="10">
        <f>H942*K942</f>
        <v>13755.699999999999</v>
      </c>
      <c r="K942" s="16">
        <v>4570</v>
      </c>
    </row>
    <row r="943" spans="2:11" x14ac:dyDescent="0.2">
      <c r="B943" s="11">
        <v>44115</v>
      </c>
      <c r="C943" s="8" t="str">
        <f>VLOOKUP(E943,$N$6:$P$17,3,FALSE)</f>
        <v>Q4</v>
      </c>
      <c r="D943" s="8" t="str">
        <f>VLOOKUP(E943,$N$6:$O$17,2,FALSE)</f>
        <v>October</v>
      </c>
      <c r="E943" s="8">
        <f>MONTH(B943)</f>
        <v>10</v>
      </c>
      <c r="F943" s="8">
        <f>DAY(B943)</f>
        <v>11</v>
      </c>
      <c r="G943" s="8" t="s">
        <v>27</v>
      </c>
      <c r="H943" s="9">
        <v>3.07</v>
      </c>
      <c r="I943" s="8" t="s">
        <v>31</v>
      </c>
      <c r="J943" s="10">
        <f>H943*K943</f>
        <v>14487.33</v>
      </c>
      <c r="K943" s="16">
        <v>4719</v>
      </c>
    </row>
    <row r="944" spans="2:11" x14ac:dyDescent="0.2">
      <c r="B944" s="11">
        <v>44115</v>
      </c>
      <c r="C944" s="8" t="str">
        <f>VLOOKUP(E944,$N$6:$P$17,3,FALSE)</f>
        <v>Q4</v>
      </c>
      <c r="D944" s="8" t="str">
        <f>VLOOKUP(E944,$N$6:$O$17,2,FALSE)</f>
        <v>October</v>
      </c>
      <c r="E944" s="8">
        <f>MONTH(B944)</f>
        <v>10</v>
      </c>
      <c r="F944" s="8">
        <f>DAY(B944)</f>
        <v>11</v>
      </c>
      <c r="G944" s="8" t="s">
        <v>27</v>
      </c>
      <c r="H944" s="9">
        <v>3.04</v>
      </c>
      <c r="I944" s="8" t="s">
        <v>31</v>
      </c>
      <c r="J944" s="10">
        <f>H944*K944</f>
        <v>19346.560000000001</v>
      </c>
      <c r="K944" s="16">
        <v>6364</v>
      </c>
    </row>
    <row r="945" spans="2:11" x14ac:dyDescent="0.2">
      <c r="B945" s="11">
        <v>44116</v>
      </c>
      <c r="C945" s="8" t="str">
        <f>VLOOKUP(E945,$N$6:$P$17,3,FALSE)</f>
        <v>Q4</v>
      </c>
      <c r="D945" s="8" t="str">
        <f>VLOOKUP(E945,$N$6:$O$17,2,FALSE)</f>
        <v>October</v>
      </c>
      <c r="E945" s="8">
        <f>MONTH(B945)</f>
        <v>10</v>
      </c>
      <c r="F945" s="8">
        <f>DAY(B945)</f>
        <v>12</v>
      </c>
      <c r="G945" s="8" t="s">
        <v>27</v>
      </c>
      <c r="H945" s="9">
        <v>2.98</v>
      </c>
      <c r="I945" s="8" t="s">
        <v>31</v>
      </c>
      <c r="J945" s="10">
        <f>H945*K945</f>
        <v>17218.439999999999</v>
      </c>
      <c r="K945" s="16">
        <v>5778</v>
      </c>
    </row>
    <row r="946" spans="2:11" x14ac:dyDescent="0.2">
      <c r="B946" s="11">
        <v>44117</v>
      </c>
      <c r="C946" s="8" t="str">
        <f>VLOOKUP(E946,$N$6:$P$17,3,FALSE)</f>
        <v>Q4</v>
      </c>
      <c r="D946" s="8" t="str">
        <f>VLOOKUP(E946,$N$6:$O$17,2,FALSE)</f>
        <v>October</v>
      </c>
      <c r="E946" s="8">
        <f>MONTH(B946)</f>
        <v>10</v>
      </c>
      <c r="F946" s="8">
        <f>DAY(B946)</f>
        <v>13</v>
      </c>
      <c r="G946" s="8" t="s">
        <v>29</v>
      </c>
      <c r="H946" s="9">
        <v>2.99</v>
      </c>
      <c r="I946" s="8" t="s">
        <v>28</v>
      </c>
      <c r="J946" s="10">
        <f>H946*K946</f>
        <v>13828.750000000002</v>
      </c>
      <c r="K946" s="16">
        <v>4625</v>
      </c>
    </row>
    <row r="947" spans="2:11" x14ac:dyDescent="0.2">
      <c r="B947" s="11">
        <v>44117</v>
      </c>
      <c r="C947" s="8" t="str">
        <f>VLOOKUP(E947,$N$6:$P$17,3,FALSE)</f>
        <v>Q4</v>
      </c>
      <c r="D947" s="8" t="str">
        <f>VLOOKUP(E947,$N$6:$O$17,2,FALSE)</f>
        <v>October</v>
      </c>
      <c r="E947" s="8">
        <f>MONTH(B947)</f>
        <v>10</v>
      </c>
      <c r="F947" s="8">
        <f>DAY(B947)</f>
        <v>13</v>
      </c>
      <c r="G947" s="8" t="s">
        <v>27</v>
      </c>
      <c r="H947" s="9">
        <v>3</v>
      </c>
      <c r="I947" s="8" t="s">
        <v>30</v>
      </c>
      <c r="J947" s="10">
        <f>H947*K947</f>
        <v>18339</v>
      </c>
      <c r="K947" s="16">
        <v>6113</v>
      </c>
    </row>
    <row r="948" spans="2:11" x14ac:dyDescent="0.2">
      <c r="B948" s="11">
        <v>44117</v>
      </c>
      <c r="C948" s="8" t="str">
        <f>VLOOKUP(E948,$N$6:$P$17,3,FALSE)</f>
        <v>Q4</v>
      </c>
      <c r="D948" s="8" t="str">
        <f>VLOOKUP(E948,$N$6:$O$17,2,FALSE)</f>
        <v>October</v>
      </c>
      <c r="E948" s="8">
        <f>MONTH(B948)</f>
        <v>10</v>
      </c>
      <c r="F948" s="8">
        <f>DAY(B948)</f>
        <v>13</v>
      </c>
      <c r="G948" s="8" t="s">
        <v>27</v>
      </c>
      <c r="H948" s="9">
        <v>3.03</v>
      </c>
      <c r="I948" s="8" t="s">
        <v>32</v>
      </c>
      <c r="J948" s="10">
        <f>H948*K948</f>
        <v>19276.859999999997</v>
      </c>
      <c r="K948" s="16">
        <v>6362</v>
      </c>
    </row>
    <row r="949" spans="2:11" x14ac:dyDescent="0.2">
      <c r="B949" s="11">
        <v>44117</v>
      </c>
      <c r="C949" s="8" t="str">
        <f>VLOOKUP(E949,$N$6:$P$17,3,FALSE)</f>
        <v>Q4</v>
      </c>
      <c r="D949" s="8" t="str">
        <f>VLOOKUP(E949,$N$6:$O$17,2,FALSE)</f>
        <v>October</v>
      </c>
      <c r="E949" s="8">
        <f>MONTH(B949)</f>
        <v>10</v>
      </c>
      <c r="F949" s="8">
        <f>DAY(B949)</f>
        <v>13</v>
      </c>
      <c r="G949" s="8" t="s">
        <v>27</v>
      </c>
      <c r="H949" s="9">
        <v>2.98</v>
      </c>
      <c r="I949" s="8" t="s">
        <v>32</v>
      </c>
      <c r="J949" s="10">
        <f>H949*K949</f>
        <v>16574.759999999998</v>
      </c>
      <c r="K949" s="16">
        <v>5562</v>
      </c>
    </row>
    <row r="950" spans="2:11" x14ac:dyDescent="0.2">
      <c r="B950" s="11">
        <v>44118</v>
      </c>
      <c r="C950" s="8" t="str">
        <f>VLOOKUP(E950,$N$6:$P$17,3,FALSE)</f>
        <v>Q4</v>
      </c>
      <c r="D950" s="8" t="str">
        <f>VLOOKUP(E950,$N$6:$O$17,2,FALSE)</f>
        <v>October</v>
      </c>
      <c r="E950" s="8">
        <f>MONTH(B950)</f>
        <v>10</v>
      </c>
      <c r="F950" s="8">
        <f>DAY(B950)</f>
        <v>14</v>
      </c>
      <c r="G950" s="8" t="s">
        <v>27</v>
      </c>
      <c r="H950" s="9">
        <v>3</v>
      </c>
      <c r="I950" s="8" t="s">
        <v>28</v>
      </c>
      <c r="J950" s="10">
        <f>H950*K950</f>
        <v>18051</v>
      </c>
      <c r="K950" s="16">
        <v>6017</v>
      </c>
    </row>
    <row r="951" spans="2:11" x14ac:dyDescent="0.2">
      <c r="B951" s="11">
        <v>44118</v>
      </c>
      <c r="C951" s="8" t="str">
        <f>VLOOKUP(E951,$N$6:$P$17,3,FALSE)</f>
        <v>Q4</v>
      </c>
      <c r="D951" s="8" t="str">
        <f>VLOOKUP(E951,$N$6:$O$17,2,FALSE)</f>
        <v>October</v>
      </c>
      <c r="E951" s="8">
        <f>MONTH(B951)</f>
        <v>10</v>
      </c>
      <c r="F951" s="8">
        <f>DAY(B951)</f>
        <v>14</v>
      </c>
      <c r="G951" s="8" t="s">
        <v>27</v>
      </c>
      <c r="H951" s="9">
        <v>2.96</v>
      </c>
      <c r="I951" s="8" t="s">
        <v>30</v>
      </c>
      <c r="J951" s="10">
        <f>H951*K951</f>
        <v>8211.0399999999991</v>
      </c>
      <c r="K951" s="16">
        <v>2774</v>
      </c>
    </row>
    <row r="952" spans="2:11" x14ac:dyDescent="0.2">
      <c r="B952" s="11">
        <v>44118</v>
      </c>
      <c r="C952" s="8" t="str">
        <f>VLOOKUP(E952,$N$6:$P$17,3,FALSE)</f>
        <v>Q4</v>
      </c>
      <c r="D952" s="8" t="str">
        <f>VLOOKUP(E952,$N$6:$O$17,2,FALSE)</f>
        <v>October</v>
      </c>
      <c r="E952" s="8">
        <f>MONTH(B952)</f>
        <v>10</v>
      </c>
      <c r="F952" s="8">
        <f>DAY(B952)</f>
        <v>14</v>
      </c>
      <c r="G952" s="8" t="s">
        <v>27</v>
      </c>
      <c r="H952" s="9">
        <v>2.96</v>
      </c>
      <c r="I952" s="8" t="s">
        <v>30</v>
      </c>
      <c r="J952" s="10">
        <f>H952*K952</f>
        <v>11067.44</v>
      </c>
      <c r="K952" s="16">
        <v>3739</v>
      </c>
    </row>
    <row r="953" spans="2:11" x14ac:dyDescent="0.2">
      <c r="B953" s="11">
        <v>44118</v>
      </c>
      <c r="C953" s="8" t="str">
        <f>VLOOKUP(E953,$N$6:$P$17,3,FALSE)</f>
        <v>Q4</v>
      </c>
      <c r="D953" s="8" t="str">
        <f>VLOOKUP(E953,$N$6:$O$17,2,FALSE)</f>
        <v>October</v>
      </c>
      <c r="E953" s="8">
        <f>MONTH(B953)</f>
        <v>10</v>
      </c>
      <c r="F953" s="8">
        <f>DAY(B953)</f>
        <v>14</v>
      </c>
      <c r="G953" s="8" t="s">
        <v>27</v>
      </c>
      <c r="H953" s="9">
        <v>2.98</v>
      </c>
      <c r="I953" s="8" t="s">
        <v>32</v>
      </c>
      <c r="J953" s="10">
        <f>H953*K953</f>
        <v>8430.42</v>
      </c>
      <c r="K953" s="16">
        <v>2829</v>
      </c>
    </row>
    <row r="954" spans="2:11" x14ac:dyDescent="0.2">
      <c r="B954" s="11">
        <v>44119</v>
      </c>
      <c r="C954" s="8" t="str">
        <f>VLOOKUP(E954,$N$6:$P$17,3,FALSE)</f>
        <v>Q4</v>
      </c>
      <c r="D954" s="8" t="str">
        <f>VLOOKUP(E954,$N$6:$O$17,2,FALSE)</f>
        <v>October</v>
      </c>
      <c r="E954" s="8">
        <f>MONTH(B954)</f>
        <v>10</v>
      </c>
      <c r="F954" s="8">
        <f>DAY(B954)</f>
        <v>15</v>
      </c>
      <c r="G954" s="8" t="s">
        <v>27</v>
      </c>
      <c r="H954" s="9">
        <v>2.97</v>
      </c>
      <c r="I954" s="8" t="s">
        <v>30</v>
      </c>
      <c r="J954" s="10">
        <f>H954*K954</f>
        <v>9937.6200000000008</v>
      </c>
      <c r="K954" s="16">
        <v>3346</v>
      </c>
    </row>
    <row r="955" spans="2:11" x14ac:dyDescent="0.2">
      <c r="B955" s="11">
        <v>44120</v>
      </c>
      <c r="C955" s="8" t="str">
        <f>VLOOKUP(E955,$N$6:$P$17,3,FALSE)</f>
        <v>Q4</v>
      </c>
      <c r="D955" s="8" t="str">
        <f>VLOOKUP(E955,$N$6:$O$17,2,FALSE)</f>
        <v>October</v>
      </c>
      <c r="E955" s="8">
        <f>MONTH(B955)</f>
        <v>10</v>
      </c>
      <c r="F955" s="8">
        <f>DAY(B955)</f>
        <v>16</v>
      </c>
      <c r="G955" s="8" t="s">
        <v>27</v>
      </c>
      <c r="H955" s="9">
        <v>2.98</v>
      </c>
      <c r="I955" s="8" t="s">
        <v>28</v>
      </c>
      <c r="J955" s="10">
        <f>H955*K955</f>
        <v>9828.0399999999991</v>
      </c>
      <c r="K955" s="16">
        <v>3298</v>
      </c>
    </row>
    <row r="956" spans="2:11" x14ac:dyDescent="0.2">
      <c r="B956" s="11">
        <v>44120</v>
      </c>
      <c r="C956" s="8" t="str">
        <f>VLOOKUP(E956,$N$6:$P$17,3,FALSE)</f>
        <v>Q4</v>
      </c>
      <c r="D956" s="8" t="str">
        <f>VLOOKUP(E956,$N$6:$O$17,2,FALSE)</f>
        <v>October</v>
      </c>
      <c r="E956" s="8">
        <f>MONTH(B956)</f>
        <v>10</v>
      </c>
      <c r="F956" s="8">
        <f>DAY(B956)</f>
        <v>16</v>
      </c>
      <c r="G956" s="8" t="s">
        <v>27</v>
      </c>
      <c r="H956" s="9">
        <v>3.05</v>
      </c>
      <c r="I956" s="8" t="s">
        <v>28</v>
      </c>
      <c r="J956" s="10">
        <f>H956*K956</f>
        <v>17537.5</v>
      </c>
      <c r="K956" s="16">
        <v>5750</v>
      </c>
    </row>
    <row r="957" spans="2:11" x14ac:dyDescent="0.2">
      <c r="B957" s="11">
        <v>44121</v>
      </c>
      <c r="C957" s="8" t="str">
        <f>VLOOKUP(E957,$N$6:$P$17,3,FALSE)</f>
        <v>Q4</v>
      </c>
      <c r="D957" s="8" t="str">
        <f>VLOOKUP(E957,$N$6:$O$17,2,FALSE)</f>
        <v>October</v>
      </c>
      <c r="E957" s="8">
        <f>MONTH(B957)</f>
        <v>10</v>
      </c>
      <c r="F957" s="8">
        <f>DAY(B957)</f>
        <v>17</v>
      </c>
      <c r="G957" s="8" t="s">
        <v>27</v>
      </c>
      <c r="H957" s="9">
        <v>2.98</v>
      </c>
      <c r="I957" s="8" t="s">
        <v>28</v>
      </c>
      <c r="J957" s="10">
        <f>H957*K957</f>
        <v>10975.34</v>
      </c>
      <c r="K957" s="16">
        <v>3683</v>
      </c>
    </row>
    <row r="958" spans="2:11" x14ac:dyDescent="0.2">
      <c r="B958" s="11">
        <v>44121</v>
      </c>
      <c r="C958" s="8" t="str">
        <f>VLOOKUP(E958,$N$6:$P$17,3,FALSE)</f>
        <v>Q4</v>
      </c>
      <c r="D958" s="8" t="str">
        <f>VLOOKUP(E958,$N$6:$O$17,2,FALSE)</f>
        <v>October</v>
      </c>
      <c r="E958" s="8">
        <f>MONTH(B958)</f>
        <v>10</v>
      </c>
      <c r="F958" s="8">
        <f>DAY(B958)</f>
        <v>17</v>
      </c>
      <c r="G958" s="8" t="s">
        <v>27</v>
      </c>
      <c r="H958" s="9">
        <v>3</v>
      </c>
      <c r="I958" s="8" t="s">
        <v>31</v>
      </c>
      <c r="J958" s="10">
        <f>H958*K958</f>
        <v>18153</v>
      </c>
      <c r="K958" s="16">
        <v>6051</v>
      </c>
    </row>
    <row r="959" spans="2:11" x14ac:dyDescent="0.2">
      <c r="B959" s="11">
        <v>44122</v>
      </c>
      <c r="C959" s="8" t="str">
        <f>VLOOKUP(E959,$N$6:$P$17,3,FALSE)</f>
        <v>Q4</v>
      </c>
      <c r="D959" s="8" t="str">
        <f>VLOOKUP(E959,$N$6:$O$17,2,FALSE)</f>
        <v>October</v>
      </c>
      <c r="E959" s="8">
        <f>MONTH(B959)</f>
        <v>10</v>
      </c>
      <c r="F959" s="8">
        <f>DAY(B959)</f>
        <v>18</v>
      </c>
      <c r="G959" s="8" t="s">
        <v>29</v>
      </c>
      <c r="H959" s="9">
        <v>3.03</v>
      </c>
      <c r="I959" s="8" t="s">
        <v>28</v>
      </c>
      <c r="J959" s="10">
        <f>H959*K959</f>
        <v>8514.2999999999993</v>
      </c>
      <c r="K959" s="16">
        <v>2810</v>
      </c>
    </row>
    <row r="960" spans="2:11" x14ac:dyDescent="0.2">
      <c r="B960" s="11">
        <v>44122</v>
      </c>
      <c r="C960" s="8" t="str">
        <f>VLOOKUP(E960,$N$6:$P$17,3,FALSE)</f>
        <v>Q4</v>
      </c>
      <c r="D960" s="8" t="str">
        <f>VLOOKUP(E960,$N$6:$O$17,2,FALSE)</f>
        <v>October</v>
      </c>
      <c r="E960" s="8">
        <f>MONTH(B960)</f>
        <v>10</v>
      </c>
      <c r="F960" s="8">
        <f>DAY(B960)</f>
        <v>18</v>
      </c>
      <c r="G960" s="8" t="s">
        <v>27</v>
      </c>
      <c r="H960" s="9">
        <v>3.05</v>
      </c>
      <c r="I960" s="8" t="s">
        <v>28</v>
      </c>
      <c r="J960" s="10">
        <f>H960*K960</f>
        <v>8012.3499999999995</v>
      </c>
      <c r="K960" s="16">
        <v>2627</v>
      </c>
    </row>
    <row r="961" spans="2:11" x14ac:dyDescent="0.2">
      <c r="B961" s="11">
        <v>44122</v>
      </c>
      <c r="C961" s="8" t="str">
        <f>VLOOKUP(E961,$N$6:$P$17,3,FALSE)</f>
        <v>Q4</v>
      </c>
      <c r="D961" s="8" t="str">
        <f>VLOOKUP(E961,$N$6:$O$17,2,FALSE)</f>
        <v>October</v>
      </c>
      <c r="E961" s="8">
        <f>MONTH(B961)</f>
        <v>10</v>
      </c>
      <c r="F961" s="8">
        <f>DAY(B961)</f>
        <v>18</v>
      </c>
      <c r="G961" s="8" t="s">
        <v>27</v>
      </c>
      <c r="H961" s="9">
        <v>2.97</v>
      </c>
      <c r="I961" s="8" t="s">
        <v>30</v>
      </c>
      <c r="J961" s="10">
        <f>H961*K961</f>
        <v>14454.990000000002</v>
      </c>
      <c r="K961" s="16">
        <v>4867</v>
      </c>
    </row>
    <row r="962" spans="2:11" x14ac:dyDescent="0.2">
      <c r="B962" s="11">
        <v>44122</v>
      </c>
      <c r="C962" s="8" t="str">
        <f>VLOOKUP(E962,$N$6:$P$17,3,FALSE)</f>
        <v>Q4</v>
      </c>
      <c r="D962" s="8" t="str">
        <f>VLOOKUP(E962,$N$6:$O$17,2,FALSE)</f>
        <v>October</v>
      </c>
      <c r="E962" s="8">
        <f>MONTH(B962)</f>
        <v>10</v>
      </c>
      <c r="F962" s="8">
        <f>DAY(B962)</f>
        <v>18</v>
      </c>
      <c r="G962" s="8" t="s">
        <v>27</v>
      </c>
      <c r="H962" s="9">
        <v>2.97</v>
      </c>
      <c r="I962" s="8" t="s">
        <v>32</v>
      </c>
      <c r="J962" s="10">
        <f>H962*K962</f>
        <v>9307.9800000000014</v>
      </c>
      <c r="K962" s="16">
        <v>3134</v>
      </c>
    </row>
    <row r="963" spans="2:11" x14ac:dyDescent="0.2">
      <c r="B963" s="11">
        <v>44122</v>
      </c>
      <c r="C963" s="8" t="str">
        <f>VLOOKUP(E963,$N$6:$P$17,3,FALSE)</f>
        <v>Q4</v>
      </c>
      <c r="D963" s="8" t="str">
        <f>VLOOKUP(E963,$N$6:$O$17,2,FALSE)</f>
        <v>October</v>
      </c>
      <c r="E963" s="8">
        <f>MONTH(B963)</f>
        <v>10</v>
      </c>
      <c r="F963" s="8">
        <f>DAY(B963)</f>
        <v>18</v>
      </c>
      <c r="G963" s="8" t="s">
        <v>27</v>
      </c>
      <c r="H963" s="9">
        <v>2.97</v>
      </c>
      <c r="I963" s="8" t="s">
        <v>31</v>
      </c>
      <c r="J963" s="10">
        <f>H963*K963</f>
        <v>13136.310000000001</v>
      </c>
      <c r="K963" s="16">
        <v>4423</v>
      </c>
    </row>
    <row r="964" spans="2:11" x14ac:dyDescent="0.2">
      <c r="B964" s="11">
        <v>44123</v>
      </c>
      <c r="C964" s="8" t="str">
        <f>VLOOKUP(E964,$N$6:$P$17,3,FALSE)</f>
        <v>Q4</v>
      </c>
      <c r="D964" s="8" t="str">
        <f>VLOOKUP(E964,$N$6:$O$17,2,FALSE)</f>
        <v>October</v>
      </c>
      <c r="E964" s="8">
        <f>MONTH(B964)</f>
        <v>10</v>
      </c>
      <c r="F964" s="8">
        <f>DAY(B964)</f>
        <v>19</v>
      </c>
      <c r="G964" s="8" t="s">
        <v>27</v>
      </c>
      <c r="H964" s="9">
        <v>3</v>
      </c>
      <c r="I964" s="8" t="s">
        <v>28</v>
      </c>
      <c r="J964" s="10">
        <f>H964*K964</f>
        <v>14301</v>
      </c>
      <c r="K964" s="16">
        <v>4767</v>
      </c>
    </row>
    <row r="965" spans="2:11" x14ac:dyDescent="0.2">
      <c r="B965" s="11">
        <v>44123</v>
      </c>
      <c r="C965" s="8" t="str">
        <f>VLOOKUP(E965,$N$6:$P$17,3,FALSE)</f>
        <v>Q4</v>
      </c>
      <c r="D965" s="8" t="str">
        <f>VLOOKUP(E965,$N$6:$O$17,2,FALSE)</f>
        <v>October</v>
      </c>
      <c r="E965" s="8">
        <f>MONTH(B965)</f>
        <v>10</v>
      </c>
      <c r="F965" s="8">
        <f>DAY(B965)</f>
        <v>19</v>
      </c>
      <c r="G965" s="8" t="s">
        <v>27</v>
      </c>
      <c r="H965" s="9">
        <v>2.98</v>
      </c>
      <c r="I965" s="8" t="s">
        <v>28</v>
      </c>
      <c r="J965" s="10">
        <f>H965*K965</f>
        <v>8251.6200000000008</v>
      </c>
      <c r="K965" s="16">
        <v>2769</v>
      </c>
    </row>
    <row r="966" spans="2:11" x14ac:dyDescent="0.2">
      <c r="B966" s="11">
        <v>44123</v>
      </c>
      <c r="C966" s="8" t="str">
        <f>VLOOKUP(E966,$N$6:$P$17,3,FALSE)</f>
        <v>Q4</v>
      </c>
      <c r="D966" s="8" t="str">
        <f>VLOOKUP(E966,$N$6:$O$17,2,FALSE)</f>
        <v>October</v>
      </c>
      <c r="E966" s="8">
        <f>MONTH(B966)</f>
        <v>10</v>
      </c>
      <c r="F966" s="8">
        <f>DAY(B966)</f>
        <v>19</v>
      </c>
      <c r="G966" s="8" t="s">
        <v>27</v>
      </c>
      <c r="H966" s="9">
        <v>3</v>
      </c>
      <c r="I966" s="8" t="s">
        <v>30</v>
      </c>
      <c r="J966" s="10">
        <f>H966*K966</f>
        <v>13149</v>
      </c>
      <c r="K966" s="16">
        <v>4383</v>
      </c>
    </row>
    <row r="967" spans="2:11" x14ac:dyDescent="0.2">
      <c r="B967" s="11">
        <v>44123</v>
      </c>
      <c r="C967" s="8" t="str">
        <f>VLOOKUP(E967,$N$6:$P$17,3,FALSE)</f>
        <v>Q4</v>
      </c>
      <c r="D967" s="8" t="str">
        <f>VLOOKUP(E967,$N$6:$O$17,2,FALSE)</f>
        <v>October</v>
      </c>
      <c r="E967" s="8">
        <f>MONTH(B967)</f>
        <v>10</v>
      </c>
      <c r="F967" s="8">
        <f>DAY(B967)</f>
        <v>19</v>
      </c>
      <c r="G967" s="8" t="s">
        <v>29</v>
      </c>
      <c r="H967" s="9">
        <v>2.98</v>
      </c>
      <c r="I967" s="8" t="s">
        <v>32</v>
      </c>
      <c r="J967" s="10">
        <f>H967*K967</f>
        <v>18422.36</v>
      </c>
      <c r="K967" s="16">
        <v>6182</v>
      </c>
    </row>
    <row r="968" spans="2:11" x14ac:dyDescent="0.2">
      <c r="B968" s="11">
        <v>44123</v>
      </c>
      <c r="C968" s="8" t="str">
        <f>VLOOKUP(E968,$N$6:$P$17,3,FALSE)</f>
        <v>Q4</v>
      </c>
      <c r="D968" s="8" t="str">
        <f>VLOOKUP(E968,$N$6:$O$17,2,FALSE)</f>
        <v>October</v>
      </c>
      <c r="E968" s="8">
        <f>MONTH(B968)</f>
        <v>10</v>
      </c>
      <c r="F968" s="8">
        <f>DAY(B968)</f>
        <v>19</v>
      </c>
      <c r="G968" s="8" t="s">
        <v>27</v>
      </c>
      <c r="H968" s="9">
        <v>2.96</v>
      </c>
      <c r="I968" s="8" t="s">
        <v>32</v>
      </c>
      <c r="J968" s="10">
        <f>H968*K968</f>
        <v>14388.56</v>
      </c>
      <c r="K968" s="16">
        <v>4861</v>
      </c>
    </row>
    <row r="969" spans="2:11" x14ac:dyDescent="0.2">
      <c r="B969" s="11">
        <v>44124</v>
      </c>
      <c r="C969" s="8" t="str">
        <f>VLOOKUP(E969,$N$6:$P$17,3,FALSE)</f>
        <v>Q4</v>
      </c>
      <c r="D969" s="8" t="str">
        <f>VLOOKUP(E969,$N$6:$O$17,2,FALSE)</f>
        <v>October</v>
      </c>
      <c r="E969" s="8">
        <f>MONTH(B969)</f>
        <v>10</v>
      </c>
      <c r="F969" s="8">
        <f>DAY(B969)</f>
        <v>20</v>
      </c>
      <c r="G969" s="8" t="s">
        <v>27</v>
      </c>
      <c r="H969" s="9">
        <v>3</v>
      </c>
      <c r="I969" s="8" t="s">
        <v>30</v>
      </c>
      <c r="J969" s="10">
        <f>H969*K969</f>
        <v>10893</v>
      </c>
      <c r="K969" s="16">
        <v>3631</v>
      </c>
    </row>
    <row r="970" spans="2:11" x14ac:dyDescent="0.2">
      <c r="B970" s="11">
        <v>44125</v>
      </c>
      <c r="C970" s="8" t="str">
        <f>VLOOKUP(E970,$N$6:$P$17,3,FALSE)</f>
        <v>Q4</v>
      </c>
      <c r="D970" s="8" t="str">
        <f>VLOOKUP(E970,$N$6:$O$17,2,FALSE)</f>
        <v>October</v>
      </c>
      <c r="E970" s="8">
        <f>MONTH(B970)</f>
        <v>10</v>
      </c>
      <c r="F970" s="8">
        <f>DAY(B970)</f>
        <v>21</v>
      </c>
      <c r="G970" s="8" t="s">
        <v>27</v>
      </c>
      <c r="H970" s="9">
        <v>2.99</v>
      </c>
      <c r="I970" s="8" t="s">
        <v>32</v>
      </c>
      <c r="J970" s="10">
        <f>H970*K970</f>
        <v>12925.77</v>
      </c>
      <c r="K970" s="16">
        <v>4323</v>
      </c>
    </row>
    <row r="971" spans="2:11" x14ac:dyDescent="0.2">
      <c r="B971" s="11">
        <v>44125</v>
      </c>
      <c r="C971" s="8" t="str">
        <f>VLOOKUP(E971,$N$6:$P$17,3,FALSE)</f>
        <v>Q4</v>
      </c>
      <c r="D971" s="8" t="str">
        <f>VLOOKUP(E971,$N$6:$O$17,2,FALSE)</f>
        <v>October</v>
      </c>
      <c r="E971" s="8">
        <f>MONTH(B971)</f>
        <v>10</v>
      </c>
      <c r="F971" s="8">
        <f>DAY(B971)</f>
        <v>21</v>
      </c>
      <c r="G971" s="8" t="s">
        <v>27</v>
      </c>
      <c r="H971" s="9">
        <v>2.99</v>
      </c>
      <c r="I971" s="8" t="s">
        <v>32</v>
      </c>
      <c r="J971" s="10">
        <f>H971*K971</f>
        <v>15326.740000000002</v>
      </c>
      <c r="K971" s="16">
        <v>5126</v>
      </c>
    </row>
    <row r="972" spans="2:11" x14ac:dyDescent="0.2">
      <c r="B972" s="11">
        <v>44125</v>
      </c>
      <c r="C972" s="8" t="str">
        <f>VLOOKUP(E972,$N$6:$P$17,3,FALSE)</f>
        <v>Q4</v>
      </c>
      <c r="D972" s="8" t="str">
        <f>VLOOKUP(E972,$N$6:$O$17,2,FALSE)</f>
        <v>October</v>
      </c>
      <c r="E972" s="8">
        <f>MONTH(B972)</f>
        <v>10</v>
      </c>
      <c r="F972" s="8">
        <f>DAY(B972)</f>
        <v>21</v>
      </c>
      <c r="G972" s="8" t="s">
        <v>29</v>
      </c>
      <c r="H972" s="9">
        <v>2.98</v>
      </c>
      <c r="I972" s="8" t="s">
        <v>31</v>
      </c>
      <c r="J972" s="10">
        <f>H972*K972</f>
        <v>16682.04</v>
      </c>
      <c r="K972" s="16">
        <v>5598</v>
      </c>
    </row>
    <row r="973" spans="2:11" x14ac:dyDescent="0.2">
      <c r="B973" s="11">
        <v>44127</v>
      </c>
      <c r="C973" s="8" t="str">
        <f>VLOOKUP(E973,$N$6:$P$17,3,FALSE)</f>
        <v>Q4</v>
      </c>
      <c r="D973" s="8" t="str">
        <f>VLOOKUP(E973,$N$6:$O$17,2,FALSE)</f>
        <v>October</v>
      </c>
      <c r="E973" s="8">
        <f>MONTH(B973)</f>
        <v>10</v>
      </c>
      <c r="F973" s="8">
        <f>DAY(B973)</f>
        <v>23</v>
      </c>
      <c r="G973" s="8" t="s">
        <v>27</v>
      </c>
      <c r="H973" s="9">
        <v>2.98</v>
      </c>
      <c r="I973" s="8" t="s">
        <v>30</v>
      </c>
      <c r="J973" s="10">
        <f>H973*K973</f>
        <v>17015.8</v>
      </c>
      <c r="K973" s="16">
        <v>5710</v>
      </c>
    </row>
    <row r="974" spans="2:11" x14ac:dyDescent="0.2">
      <c r="B974" s="11">
        <v>44127</v>
      </c>
      <c r="C974" s="8" t="str">
        <f>VLOOKUP(E974,$N$6:$P$17,3,FALSE)</f>
        <v>Q4</v>
      </c>
      <c r="D974" s="8" t="str">
        <f>VLOOKUP(E974,$N$6:$O$17,2,FALSE)</f>
        <v>October</v>
      </c>
      <c r="E974" s="8">
        <f>MONTH(B974)</f>
        <v>10</v>
      </c>
      <c r="F974" s="8">
        <f>DAY(B974)</f>
        <v>23</v>
      </c>
      <c r="G974" s="8" t="s">
        <v>27</v>
      </c>
      <c r="H974" s="9">
        <v>2.99</v>
      </c>
      <c r="I974" s="8" t="s">
        <v>32</v>
      </c>
      <c r="J974" s="10">
        <f>H974*K974</f>
        <v>14630.070000000002</v>
      </c>
      <c r="K974" s="16">
        <v>4893</v>
      </c>
    </row>
    <row r="975" spans="2:11" x14ac:dyDescent="0.2">
      <c r="B975" s="11">
        <v>44127</v>
      </c>
      <c r="C975" s="8" t="str">
        <f>VLOOKUP(E975,$N$6:$P$17,3,FALSE)</f>
        <v>Q4</v>
      </c>
      <c r="D975" s="8" t="str">
        <f>VLOOKUP(E975,$N$6:$O$17,2,FALSE)</f>
        <v>October</v>
      </c>
      <c r="E975" s="8">
        <f>MONTH(B975)</f>
        <v>10</v>
      </c>
      <c r="F975" s="8">
        <f>DAY(B975)</f>
        <v>23</v>
      </c>
      <c r="G975" s="8" t="s">
        <v>27</v>
      </c>
      <c r="H975" s="9">
        <v>3.01</v>
      </c>
      <c r="I975" s="8" t="s">
        <v>31</v>
      </c>
      <c r="J975" s="10">
        <f>H975*K975</f>
        <v>11901.539999999999</v>
      </c>
      <c r="K975" s="16">
        <v>3954</v>
      </c>
    </row>
    <row r="976" spans="2:11" x14ac:dyDescent="0.2">
      <c r="B976" s="11">
        <v>44127</v>
      </c>
      <c r="C976" s="8" t="str">
        <f>VLOOKUP(E976,$N$6:$P$17,3,FALSE)</f>
        <v>Q4</v>
      </c>
      <c r="D976" s="8" t="str">
        <f>VLOOKUP(E976,$N$6:$O$17,2,FALSE)</f>
        <v>October</v>
      </c>
      <c r="E976" s="8">
        <f>MONTH(B976)</f>
        <v>10</v>
      </c>
      <c r="F976" s="8">
        <f>DAY(B976)</f>
        <v>23</v>
      </c>
      <c r="G976" s="8" t="s">
        <v>29</v>
      </c>
      <c r="H976" s="9">
        <v>2.97</v>
      </c>
      <c r="I976" s="8" t="s">
        <v>31</v>
      </c>
      <c r="J976" s="10">
        <f>H976*K976</f>
        <v>11880</v>
      </c>
      <c r="K976" s="16">
        <v>4000</v>
      </c>
    </row>
    <row r="977" spans="2:11" x14ac:dyDescent="0.2">
      <c r="B977" s="11">
        <v>44128</v>
      </c>
      <c r="C977" s="8" t="str">
        <f>VLOOKUP(E977,$N$6:$P$17,3,FALSE)</f>
        <v>Q4</v>
      </c>
      <c r="D977" s="8" t="str">
        <f>VLOOKUP(E977,$N$6:$O$17,2,FALSE)</f>
        <v>October</v>
      </c>
      <c r="E977" s="8">
        <f>MONTH(B977)</f>
        <v>10</v>
      </c>
      <c r="F977" s="8">
        <f>DAY(B977)</f>
        <v>24</v>
      </c>
      <c r="G977" s="8" t="s">
        <v>27</v>
      </c>
      <c r="H977" s="9">
        <v>2.97</v>
      </c>
      <c r="I977" s="8" t="s">
        <v>30</v>
      </c>
      <c r="J977" s="10">
        <f>H977*K977</f>
        <v>17932.86</v>
      </c>
      <c r="K977" s="16">
        <v>6038</v>
      </c>
    </row>
    <row r="978" spans="2:11" x14ac:dyDescent="0.2">
      <c r="B978" s="11">
        <v>44128</v>
      </c>
      <c r="C978" s="8" t="str">
        <f>VLOOKUP(E978,$N$6:$P$17,3,FALSE)</f>
        <v>Q4</v>
      </c>
      <c r="D978" s="8" t="str">
        <f>VLOOKUP(E978,$N$6:$O$17,2,FALSE)</f>
        <v>October</v>
      </c>
      <c r="E978" s="8">
        <f>MONTH(B978)</f>
        <v>10</v>
      </c>
      <c r="F978" s="8">
        <f>DAY(B978)</f>
        <v>24</v>
      </c>
      <c r="G978" s="8" t="s">
        <v>27</v>
      </c>
      <c r="H978" s="9">
        <v>2.98</v>
      </c>
      <c r="I978" s="8" t="s">
        <v>30</v>
      </c>
      <c r="J978" s="10">
        <f>H978*K978</f>
        <v>17233.34</v>
      </c>
      <c r="K978" s="16">
        <v>5783</v>
      </c>
    </row>
    <row r="979" spans="2:11" x14ac:dyDescent="0.2">
      <c r="B979" s="11">
        <v>44128</v>
      </c>
      <c r="C979" s="8" t="str">
        <f>VLOOKUP(E979,$N$6:$P$17,3,FALSE)</f>
        <v>Q4</v>
      </c>
      <c r="D979" s="8" t="str">
        <f>VLOOKUP(E979,$N$6:$O$17,2,FALSE)</f>
        <v>October</v>
      </c>
      <c r="E979" s="8">
        <f>MONTH(B979)</f>
        <v>10</v>
      </c>
      <c r="F979" s="8">
        <f>DAY(B979)</f>
        <v>24</v>
      </c>
      <c r="G979" s="8" t="s">
        <v>27</v>
      </c>
      <c r="H979" s="9">
        <v>3.05</v>
      </c>
      <c r="I979" s="8" t="s">
        <v>31</v>
      </c>
      <c r="J979" s="10">
        <f>H979*K979</f>
        <v>16293.099999999999</v>
      </c>
      <c r="K979" s="16">
        <v>5342</v>
      </c>
    </row>
    <row r="980" spans="2:11" x14ac:dyDescent="0.2">
      <c r="B980" s="11">
        <v>44129</v>
      </c>
      <c r="C980" s="8" t="str">
        <f>VLOOKUP(E980,$N$6:$P$17,3,FALSE)</f>
        <v>Q4</v>
      </c>
      <c r="D980" s="8" t="str">
        <f>VLOOKUP(E980,$N$6:$O$17,2,FALSE)</f>
        <v>October</v>
      </c>
      <c r="E980" s="8">
        <f>MONTH(B980)</f>
        <v>10</v>
      </c>
      <c r="F980" s="8">
        <f>DAY(B980)</f>
        <v>25</v>
      </c>
      <c r="G980" s="8" t="s">
        <v>27</v>
      </c>
      <c r="H980" s="9">
        <v>2.99</v>
      </c>
      <c r="I980" s="8" t="s">
        <v>30</v>
      </c>
      <c r="J980" s="10">
        <f>H980*K980</f>
        <v>13610.480000000001</v>
      </c>
      <c r="K980" s="16">
        <v>4552</v>
      </c>
    </row>
    <row r="981" spans="2:11" x14ac:dyDescent="0.2">
      <c r="B981" s="11">
        <v>44129</v>
      </c>
      <c r="C981" s="8" t="str">
        <f>VLOOKUP(E981,$N$6:$P$17,3,FALSE)</f>
        <v>Q4</v>
      </c>
      <c r="D981" s="8" t="str">
        <f>VLOOKUP(E981,$N$6:$O$17,2,FALSE)</f>
        <v>October</v>
      </c>
      <c r="E981" s="8">
        <f>MONTH(B981)</f>
        <v>10</v>
      </c>
      <c r="F981" s="8">
        <f>DAY(B981)</f>
        <v>25</v>
      </c>
      <c r="G981" s="8" t="s">
        <v>27</v>
      </c>
      <c r="H981" s="9">
        <v>3.02</v>
      </c>
      <c r="I981" s="8" t="s">
        <v>31</v>
      </c>
      <c r="J981" s="10">
        <f>H981*K981</f>
        <v>11623.98</v>
      </c>
      <c r="K981" s="16">
        <v>3849</v>
      </c>
    </row>
    <row r="982" spans="2:11" x14ac:dyDescent="0.2">
      <c r="B982" s="11">
        <v>44129</v>
      </c>
      <c r="C982" s="8" t="str">
        <f>VLOOKUP(E982,$N$6:$P$17,3,FALSE)</f>
        <v>Q4</v>
      </c>
      <c r="D982" s="8" t="str">
        <f>VLOOKUP(E982,$N$6:$O$17,2,FALSE)</f>
        <v>October</v>
      </c>
      <c r="E982" s="8">
        <f>MONTH(B982)</f>
        <v>10</v>
      </c>
      <c r="F982" s="8">
        <f>DAY(B982)</f>
        <v>25</v>
      </c>
      <c r="G982" s="8" t="s">
        <v>29</v>
      </c>
      <c r="H982" s="9">
        <v>3.02</v>
      </c>
      <c r="I982" s="8" t="s">
        <v>31</v>
      </c>
      <c r="J982" s="10">
        <f>H982*K982</f>
        <v>19152.84</v>
      </c>
      <c r="K982" s="16">
        <v>6342</v>
      </c>
    </row>
    <row r="983" spans="2:11" x14ac:dyDescent="0.2">
      <c r="B983" s="11">
        <v>44129</v>
      </c>
      <c r="C983" s="8" t="str">
        <f>VLOOKUP(E983,$N$6:$P$17,3,FALSE)</f>
        <v>Q4</v>
      </c>
      <c r="D983" s="8" t="str">
        <f>VLOOKUP(E983,$N$6:$O$17,2,FALSE)</f>
        <v>October</v>
      </c>
      <c r="E983" s="8">
        <f>MONTH(B983)</f>
        <v>10</v>
      </c>
      <c r="F983" s="8">
        <f>DAY(B983)</f>
        <v>25</v>
      </c>
      <c r="G983" s="8" t="s">
        <v>27</v>
      </c>
      <c r="H983" s="9">
        <v>2.98</v>
      </c>
      <c r="I983" s="8" t="s">
        <v>31</v>
      </c>
      <c r="J983" s="10">
        <f>H983*K983</f>
        <v>12226.94</v>
      </c>
      <c r="K983" s="16">
        <v>4103</v>
      </c>
    </row>
    <row r="984" spans="2:11" x14ac:dyDescent="0.2">
      <c r="B984" s="11">
        <v>44129</v>
      </c>
      <c r="C984" s="8" t="str">
        <f>VLOOKUP(E984,$N$6:$P$17,3,FALSE)</f>
        <v>Q4</v>
      </c>
      <c r="D984" s="8" t="str">
        <f>VLOOKUP(E984,$N$6:$O$17,2,FALSE)</f>
        <v>October</v>
      </c>
      <c r="E984" s="8">
        <f>MONTH(B984)</f>
        <v>10</v>
      </c>
      <c r="F984" s="8">
        <f>DAY(B984)</f>
        <v>25</v>
      </c>
      <c r="G984" s="8" t="s">
        <v>27</v>
      </c>
      <c r="H984" s="9">
        <v>3.04</v>
      </c>
      <c r="I984" s="8" t="s">
        <v>31</v>
      </c>
      <c r="J984" s="10">
        <f>H984*K984</f>
        <v>11713.12</v>
      </c>
      <c r="K984" s="16">
        <v>3853</v>
      </c>
    </row>
    <row r="985" spans="2:11" x14ac:dyDescent="0.2">
      <c r="B985" s="11">
        <v>44130</v>
      </c>
      <c r="C985" s="8" t="str">
        <f>VLOOKUP(E985,$N$6:$P$17,3,FALSE)</f>
        <v>Q4</v>
      </c>
      <c r="D985" s="8" t="str">
        <f>VLOOKUP(E985,$N$6:$O$17,2,FALSE)</f>
        <v>October</v>
      </c>
      <c r="E985" s="8">
        <f>MONTH(B985)</f>
        <v>10</v>
      </c>
      <c r="F985" s="8">
        <f>DAY(B985)</f>
        <v>26</v>
      </c>
      <c r="G985" s="8" t="s">
        <v>27</v>
      </c>
      <c r="H985" s="9">
        <v>3.03</v>
      </c>
      <c r="I985" s="8" t="s">
        <v>28</v>
      </c>
      <c r="J985" s="10">
        <f>H985*K985</f>
        <v>17901.239999999998</v>
      </c>
      <c r="K985" s="16">
        <v>5908</v>
      </c>
    </row>
    <row r="986" spans="2:11" x14ac:dyDescent="0.2">
      <c r="B986" s="11">
        <v>44131</v>
      </c>
      <c r="C986" s="8" t="str">
        <f>VLOOKUP(E986,$N$6:$P$17,3,FALSE)</f>
        <v>Q4</v>
      </c>
      <c r="D986" s="8" t="str">
        <f>VLOOKUP(E986,$N$6:$O$17,2,FALSE)</f>
        <v>October</v>
      </c>
      <c r="E986" s="8">
        <f>MONTH(B986)</f>
        <v>10</v>
      </c>
      <c r="F986" s="8">
        <f>DAY(B986)</f>
        <v>27</v>
      </c>
      <c r="G986" s="8" t="s">
        <v>29</v>
      </c>
      <c r="H986" s="9">
        <v>2.97</v>
      </c>
      <c r="I986" s="8" t="s">
        <v>32</v>
      </c>
      <c r="J986" s="10">
        <f>H986*K986</f>
        <v>10023.75</v>
      </c>
      <c r="K986" s="16">
        <v>3375</v>
      </c>
    </row>
    <row r="987" spans="2:11" x14ac:dyDescent="0.2">
      <c r="B987" s="11">
        <v>44131</v>
      </c>
      <c r="C987" s="8" t="str">
        <f>VLOOKUP(E987,$N$6:$P$17,3,FALSE)</f>
        <v>Q4</v>
      </c>
      <c r="D987" s="8" t="str">
        <f>VLOOKUP(E987,$N$6:$O$17,2,FALSE)</f>
        <v>October</v>
      </c>
      <c r="E987" s="8">
        <f>MONTH(B987)</f>
        <v>10</v>
      </c>
      <c r="F987" s="8">
        <f>DAY(B987)</f>
        <v>27</v>
      </c>
      <c r="G987" s="8" t="s">
        <v>27</v>
      </c>
      <c r="H987" s="9">
        <v>3.01</v>
      </c>
      <c r="I987" s="8" t="s">
        <v>32</v>
      </c>
      <c r="J987" s="10">
        <f>H987*K987</f>
        <v>16618.21</v>
      </c>
      <c r="K987" s="16">
        <v>5521</v>
      </c>
    </row>
    <row r="988" spans="2:11" x14ac:dyDescent="0.2">
      <c r="B988" s="11">
        <v>44131</v>
      </c>
      <c r="C988" s="8" t="str">
        <f>VLOOKUP(E988,$N$6:$P$17,3,FALSE)</f>
        <v>Q4</v>
      </c>
      <c r="D988" s="8" t="str">
        <f>VLOOKUP(E988,$N$6:$O$17,2,FALSE)</f>
        <v>October</v>
      </c>
      <c r="E988" s="8">
        <f>MONTH(B988)</f>
        <v>10</v>
      </c>
      <c r="F988" s="8">
        <f>DAY(B988)</f>
        <v>27</v>
      </c>
      <c r="G988" s="8" t="s">
        <v>29</v>
      </c>
      <c r="H988" s="9">
        <v>2.96</v>
      </c>
      <c r="I988" s="8" t="s">
        <v>31</v>
      </c>
      <c r="J988" s="10">
        <f>H988*K988</f>
        <v>18955.84</v>
      </c>
      <c r="K988" s="16">
        <v>6404</v>
      </c>
    </row>
    <row r="989" spans="2:11" x14ac:dyDescent="0.2">
      <c r="B989" s="11">
        <v>44132</v>
      </c>
      <c r="C989" s="8" t="str">
        <f>VLOOKUP(E989,$N$6:$P$17,3,FALSE)</f>
        <v>Q4</v>
      </c>
      <c r="D989" s="8" t="str">
        <f>VLOOKUP(E989,$N$6:$O$17,2,FALSE)</f>
        <v>October</v>
      </c>
      <c r="E989" s="8">
        <f>MONTH(B989)</f>
        <v>10</v>
      </c>
      <c r="F989" s="8">
        <f>DAY(B989)</f>
        <v>28</v>
      </c>
      <c r="G989" s="8" t="s">
        <v>27</v>
      </c>
      <c r="H989" s="9">
        <v>3.07</v>
      </c>
      <c r="I989" s="8" t="s">
        <v>28</v>
      </c>
      <c r="J989" s="10">
        <f>H989*K989</f>
        <v>15706.119999999999</v>
      </c>
      <c r="K989" s="16">
        <v>5116</v>
      </c>
    </row>
    <row r="990" spans="2:11" x14ac:dyDescent="0.2">
      <c r="B990" s="11">
        <v>44132</v>
      </c>
      <c r="C990" s="8" t="str">
        <f>VLOOKUP(E990,$N$6:$P$17,3,FALSE)</f>
        <v>Q4</v>
      </c>
      <c r="D990" s="8" t="str">
        <f>VLOOKUP(E990,$N$6:$O$17,2,FALSE)</f>
        <v>October</v>
      </c>
      <c r="E990" s="8">
        <f>MONTH(B990)</f>
        <v>10</v>
      </c>
      <c r="F990" s="8">
        <f>DAY(B990)</f>
        <v>28</v>
      </c>
      <c r="G990" s="8" t="s">
        <v>27</v>
      </c>
      <c r="H990" s="9">
        <v>2.95</v>
      </c>
      <c r="I990" s="8" t="s">
        <v>32</v>
      </c>
      <c r="J990" s="10">
        <f>H990*K990</f>
        <v>16499.350000000002</v>
      </c>
      <c r="K990" s="16">
        <v>5593</v>
      </c>
    </row>
    <row r="991" spans="2:11" x14ac:dyDescent="0.2">
      <c r="B991" s="11">
        <v>44132</v>
      </c>
      <c r="C991" s="8" t="str">
        <f>VLOOKUP(E991,$N$6:$P$17,3,FALSE)</f>
        <v>Q4</v>
      </c>
      <c r="D991" s="8" t="str">
        <f>VLOOKUP(E991,$N$6:$O$17,2,FALSE)</f>
        <v>October</v>
      </c>
      <c r="E991" s="8">
        <f>MONTH(B991)</f>
        <v>10</v>
      </c>
      <c r="F991" s="8">
        <f>DAY(B991)</f>
        <v>28</v>
      </c>
      <c r="G991" s="8" t="s">
        <v>27</v>
      </c>
      <c r="H991" s="9">
        <v>2.96</v>
      </c>
      <c r="I991" s="8" t="s">
        <v>32</v>
      </c>
      <c r="J991" s="10">
        <f>H991*K991</f>
        <v>9655.52</v>
      </c>
      <c r="K991" s="16">
        <v>3262</v>
      </c>
    </row>
    <row r="992" spans="2:11" x14ac:dyDescent="0.2">
      <c r="B992" s="11">
        <v>44133</v>
      </c>
      <c r="C992" s="8" t="str">
        <f>VLOOKUP(E992,$N$6:$P$17,3,FALSE)</f>
        <v>Q4</v>
      </c>
      <c r="D992" s="8" t="str">
        <f>VLOOKUP(E992,$N$6:$O$17,2,FALSE)</f>
        <v>October</v>
      </c>
      <c r="E992" s="8">
        <f>MONTH(B992)</f>
        <v>10</v>
      </c>
      <c r="F992" s="8">
        <f>DAY(B992)</f>
        <v>29</v>
      </c>
      <c r="G992" s="8" t="s">
        <v>27</v>
      </c>
      <c r="H992" s="9">
        <v>2.98</v>
      </c>
      <c r="I992" s="8" t="s">
        <v>28</v>
      </c>
      <c r="J992" s="10">
        <f>H992*K992</f>
        <v>11449.16</v>
      </c>
      <c r="K992" s="16">
        <v>3842</v>
      </c>
    </row>
    <row r="993" spans="2:11" x14ac:dyDescent="0.2">
      <c r="B993" s="11">
        <v>44133</v>
      </c>
      <c r="C993" s="8" t="str">
        <f>VLOOKUP(E993,$N$6:$P$17,3,FALSE)</f>
        <v>Q4</v>
      </c>
      <c r="D993" s="8" t="str">
        <f>VLOOKUP(E993,$N$6:$O$17,2,FALSE)</f>
        <v>October</v>
      </c>
      <c r="E993" s="8">
        <f>MONTH(B993)</f>
        <v>10</v>
      </c>
      <c r="F993" s="8">
        <f>DAY(B993)</f>
        <v>29</v>
      </c>
      <c r="G993" s="8" t="s">
        <v>27</v>
      </c>
      <c r="H993" s="9">
        <v>3.05</v>
      </c>
      <c r="I993" s="8" t="s">
        <v>32</v>
      </c>
      <c r="J993" s="10">
        <f>H993*K993</f>
        <v>12623.949999999999</v>
      </c>
      <c r="K993" s="16">
        <v>4139</v>
      </c>
    </row>
    <row r="994" spans="2:11" x14ac:dyDescent="0.2">
      <c r="B994" s="11">
        <v>44133</v>
      </c>
      <c r="C994" s="8" t="str">
        <f>VLOOKUP(E994,$N$6:$P$17,3,FALSE)</f>
        <v>Q4</v>
      </c>
      <c r="D994" s="8" t="str">
        <f>VLOOKUP(E994,$N$6:$O$17,2,FALSE)</f>
        <v>October</v>
      </c>
      <c r="E994" s="8">
        <f>MONTH(B994)</f>
        <v>10</v>
      </c>
      <c r="F994" s="8">
        <f>DAY(B994)</f>
        <v>29</v>
      </c>
      <c r="G994" s="8" t="s">
        <v>27</v>
      </c>
      <c r="H994" s="9">
        <v>3.03</v>
      </c>
      <c r="I994" s="8" t="s">
        <v>31</v>
      </c>
      <c r="J994" s="10">
        <f>H994*K994</f>
        <v>18204.239999999998</v>
      </c>
      <c r="K994" s="16">
        <v>6008</v>
      </c>
    </row>
    <row r="995" spans="2:11" x14ac:dyDescent="0.2">
      <c r="B995" s="11">
        <v>44134</v>
      </c>
      <c r="C995" s="8" t="str">
        <f>VLOOKUP(E995,$N$6:$P$17,3,FALSE)</f>
        <v>Q4</v>
      </c>
      <c r="D995" s="8" t="str">
        <f>VLOOKUP(E995,$N$6:$O$17,2,FALSE)</f>
        <v>October</v>
      </c>
      <c r="E995" s="8">
        <f>MONTH(B995)</f>
        <v>10</v>
      </c>
      <c r="F995" s="8">
        <f>DAY(B995)</f>
        <v>30</v>
      </c>
      <c r="G995" s="8" t="s">
        <v>27</v>
      </c>
      <c r="H995" s="9">
        <v>3.02</v>
      </c>
      <c r="I995" s="8" t="s">
        <v>28</v>
      </c>
      <c r="J995" s="10">
        <f>H995*K995</f>
        <v>7595.3</v>
      </c>
      <c r="K995" s="16">
        <v>2515</v>
      </c>
    </row>
    <row r="996" spans="2:11" x14ac:dyDescent="0.2">
      <c r="B996" s="11">
        <v>44134</v>
      </c>
      <c r="C996" s="8" t="str">
        <f>VLOOKUP(E996,$N$6:$P$17,3,FALSE)</f>
        <v>Q4</v>
      </c>
      <c r="D996" s="8" t="str">
        <f>VLOOKUP(E996,$N$6:$O$17,2,FALSE)</f>
        <v>October</v>
      </c>
      <c r="E996" s="8">
        <f>MONTH(B996)</f>
        <v>10</v>
      </c>
      <c r="F996" s="8">
        <f>DAY(B996)</f>
        <v>30</v>
      </c>
      <c r="G996" s="8" t="s">
        <v>29</v>
      </c>
      <c r="H996" s="9">
        <v>2.94</v>
      </c>
      <c r="I996" s="8" t="s">
        <v>32</v>
      </c>
      <c r="J996" s="10">
        <f>H996*K996</f>
        <v>18466.14</v>
      </c>
      <c r="K996" s="16">
        <v>6281</v>
      </c>
    </row>
    <row r="997" spans="2:11" x14ac:dyDescent="0.2">
      <c r="B997" s="11">
        <v>44134</v>
      </c>
      <c r="C997" s="8" t="str">
        <f>VLOOKUP(E997,$N$6:$P$17,3,FALSE)</f>
        <v>Q4</v>
      </c>
      <c r="D997" s="8" t="str">
        <f>VLOOKUP(E997,$N$6:$O$17,2,FALSE)</f>
        <v>October</v>
      </c>
      <c r="E997" s="8">
        <f>MONTH(B997)</f>
        <v>10</v>
      </c>
      <c r="F997" s="8">
        <f>DAY(B997)</f>
        <v>30</v>
      </c>
      <c r="G997" s="8" t="s">
        <v>27</v>
      </c>
      <c r="H997" s="9">
        <v>2.97</v>
      </c>
      <c r="I997" s="8" t="s">
        <v>31</v>
      </c>
      <c r="J997" s="10">
        <f>H997*K997</f>
        <v>12595.77</v>
      </c>
      <c r="K997" s="16">
        <v>4241</v>
      </c>
    </row>
    <row r="998" spans="2:11" x14ac:dyDescent="0.2">
      <c r="B998" s="11">
        <v>44134</v>
      </c>
      <c r="C998" s="8" t="str">
        <f>VLOOKUP(E998,$N$6:$P$17,3,FALSE)</f>
        <v>Q4</v>
      </c>
      <c r="D998" s="8" t="str">
        <f>VLOOKUP(E998,$N$6:$O$17,2,FALSE)</f>
        <v>October</v>
      </c>
      <c r="E998" s="8">
        <f>MONTH(B998)</f>
        <v>10</v>
      </c>
      <c r="F998" s="8">
        <f>DAY(B998)</f>
        <v>30</v>
      </c>
      <c r="G998" s="8" t="s">
        <v>27</v>
      </c>
      <c r="H998" s="9">
        <v>2.97</v>
      </c>
      <c r="I998" s="8" t="s">
        <v>31</v>
      </c>
      <c r="J998" s="10">
        <f>H998*K998</f>
        <v>9031.77</v>
      </c>
      <c r="K998" s="16">
        <v>3041</v>
      </c>
    </row>
    <row r="999" spans="2:11" x14ac:dyDescent="0.2">
      <c r="B999" s="11">
        <v>44134</v>
      </c>
      <c r="C999" s="8" t="str">
        <f>VLOOKUP(E999,$N$6:$P$17,3,FALSE)</f>
        <v>Q4</v>
      </c>
      <c r="D999" s="8" t="str">
        <f>VLOOKUP(E999,$N$6:$O$17,2,FALSE)</f>
        <v>October</v>
      </c>
      <c r="E999" s="8">
        <f>MONTH(B999)</f>
        <v>10</v>
      </c>
      <c r="F999" s="8">
        <f>DAY(B999)</f>
        <v>30</v>
      </c>
      <c r="G999" s="8" t="s">
        <v>27</v>
      </c>
      <c r="H999" s="9">
        <v>3.04</v>
      </c>
      <c r="I999" s="8" t="s">
        <v>31</v>
      </c>
      <c r="J999" s="10">
        <f>H999*K999</f>
        <v>15619.52</v>
      </c>
      <c r="K999" s="16">
        <v>5138</v>
      </c>
    </row>
    <row r="1000" spans="2:11" x14ac:dyDescent="0.2">
      <c r="B1000" s="11">
        <v>44135</v>
      </c>
      <c r="C1000" s="8" t="str">
        <f>VLOOKUP(E1000,$N$6:$P$17,3,FALSE)</f>
        <v>Q4</v>
      </c>
      <c r="D1000" s="8" t="str">
        <f>VLOOKUP(E1000,$N$6:$O$17,2,FALSE)</f>
        <v>October</v>
      </c>
      <c r="E1000" s="8">
        <f>MONTH(B1000)</f>
        <v>10</v>
      </c>
      <c r="F1000" s="8">
        <f>DAY(B1000)</f>
        <v>31</v>
      </c>
      <c r="G1000" s="8" t="s">
        <v>29</v>
      </c>
      <c r="H1000" s="9">
        <v>2.96</v>
      </c>
      <c r="I1000" s="8" t="s">
        <v>31</v>
      </c>
      <c r="J1000" s="10">
        <f>H1000*K1000</f>
        <v>14874</v>
      </c>
      <c r="K1000" s="16">
        <v>5025</v>
      </c>
    </row>
    <row r="1001" spans="2:11" x14ac:dyDescent="0.2">
      <c r="B1001" s="11">
        <v>44135</v>
      </c>
      <c r="C1001" s="8" t="str">
        <f>VLOOKUP(E1001,$N$6:$P$17,3,FALSE)</f>
        <v>Q4</v>
      </c>
      <c r="D1001" s="8" t="str">
        <f>VLOOKUP(E1001,$N$6:$O$17,2,FALSE)</f>
        <v>October</v>
      </c>
      <c r="E1001" s="8">
        <f>MONTH(B1001)</f>
        <v>10</v>
      </c>
      <c r="F1001" s="8">
        <f>DAY(B1001)</f>
        <v>31</v>
      </c>
      <c r="G1001" s="8" t="s">
        <v>27</v>
      </c>
      <c r="H1001" s="9">
        <v>2.99</v>
      </c>
      <c r="I1001" s="8" t="s">
        <v>31</v>
      </c>
      <c r="J1001" s="10">
        <f>H1001*K1001</f>
        <v>7651.4100000000008</v>
      </c>
      <c r="K1001" s="16">
        <v>2559</v>
      </c>
    </row>
    <row r="1002" spans="2:11" x14ac:dyDescent="0.2">
      <c r="B1002" s="11">
        <v>44135</v>
      </c>
      <c r="C1002" s="8" t="str">
        <f>VLOOKUP(E1002,$N$6:$P$17,3,FALSE)</f>
        <v>Q4</v>
      </c>
      <c r="D1002" s="8" t="str">
        <f>VLOOKUP(E1002,$N$6:$O$17,2,FALSE)</f>
        <v>October</v>
      </c>
      <c r="E1002" s="8">
        <f>MONTH(B1002)</f>
        <v>10</v>
      </c>
      <c r="F1002" s="8">
        <f>DAY(B1002)</f>
        <v>31</v>
      </c>
      <c r="G1002" s="8" t="s">
        <v>27</v>
      </c>
      <c r="H1002" s="9">
        <v>3.03</v>
      </c>
      <c r="I1002" s="8" t="s">
        <v>31</v>
      </c>
      <c r="J1002" s="10">
        <f>H1002*K1002</f>
        <v>18086.07</v>
      </c>
      <c r="K1002" s="16">
        <v>5969</v>
      </c>
    </row>
    <row r="1003" spans="2:11" x14ac:dyDescent="0.2">
      <c r="B1003" s="11">
        <v>44136</v>
      </c>
      <c r="C1003" s="8" t="str">
        <f>VLOOKUP(E1003,$N$6:$P$17,3,FALSE)</f>
        <v>Q4</v>
      </c>
      <c r="D1003" s="8" t="str">
        <f>VLOOKUP(E1003,$N$6:$O$17,2,FALSE)</f>
        <v>November</v>
      </c>
      <c r="E1003" s="8">
        <f>MONTH(B1003)</f>
        <v>11</v>
      </c>
      <c r="F1003" s="8">
        <f>DAY(B1003)</f>
        <v>1</v>
      </c>
      <c r="G1003" s="8" t="s">
        <v>27</v>
      </c>
      <c r="H1003" s="9">
        <v>3.03</v>
      </c>
      <c r="I1003" s="8" t="s">
        <v>32</v>
      </c>
      <c r="J1003" s="10">
        <f>H1003*K1003</f>
        <v>9171.81</v>
      </c>
      <c r="K1003" s="16">
        <v>3027</v>
      </c>
    </row>
    <row r="1004" spans="2:11" x14ac:dyDescent="0.2">
      <c r="B1004" s="11">
        <v>44136</v>
      </c>
      <c r="C1004" s="8" t="str">
        <f>VLOOKUP(E1004,$N$6:$P$17,3,FALSE)</f>
        <v>Q4</v>
      </c>
      <c r="D1004" s="8" t="str">
        <f>VLOOKUP(E1004,$N$6:$O$17,2,FALSE)</f>
        <v>November</v>
      </c>
      <c r="E1004" s="8">
        <f>MONTH(B1004)</f>
        <v>11</v>
      </c>
      <c r="F1004" s="8">
        <f>DAY(B1004)</f>
        <v>1</v>
      </c>
      <c r="G1004" s="8" t="s">
        <v>29</v>
      </c>
      <c r="H1004" s="9">
        <v>3.01</v>
      </c>
      <c r="I1004" s="8" t="s">
        <v>32</v>
      </c>
      <c r="J1004" s="10">
        <f>H1004*K1004</f>
        <v>13897.169999999998</v>
      </c>
      <c r="K1004" s="16">
        <v>4617</v>
      </c>
    </row>
    <row r="1005" spans="2:11" x14ac:dyDescent="0.2">
      <c r="B1005" s="11">
        <v>44137</v>
      </c>
      <c r="C1005" s="8" t="str">
        <f>VLOOKUP(E1005,$N$6:$P$17,3,FALSE)</f>
        <v>Q4</v>
      </c>
      <c r="D1005" s="8" t="str">
        <f>VLOOKUP(E1005,$N$6:$O$17,2,FALSE)</f>
        <v>November</v>
      </c>
      <c r="E1005" s="8">
        <f>MONTH(B1005)</f>
        <v>11</v>
      </c>
      <c r="F1005" s="8">
        <f>DAY(B1005)</f>
        <v>2</v>
      </c>
      <c r="G1005" s="8" t="s">
        <v>29</v>
      </c>
      <c r="H1005" s="9">
        <v>3.05</v>
      </c>
      <c r="I1005" s="8" t="s">
        <v>28</v>
      </c>
      <c r="J1005" s="10">
        <f>H1005*K1005</f>
        <v>13593.849999999999</v>
      </c>
      <c r="K1005" s="16">
        <v>4457</v>
      </c>
    </row>
    <row r="1006" spans="2:11" x14ac:dyDescent="0.2">
      <c r="B1006" s="11">
        <v>44137</v>
      </c>
      <c r="C1006" s="8" t="str">
        <f>VLOOKUP(E1006,$N$6:$P$17,3,FALSE)</f>
        <v>Q4</v>
      </c>
      <c r="D1006" s="8" t="str">
        <f>VLOOKUP(E1006,$N$6:$O$17,2,FALSE)</f>
        <v>November</v>
      </c>
      <c r="E1006" s="8">
        <f>MONTH(B1006)</f>
        <v>11</v>
      </c>
      <c r="F1006" s="8">
        <f>DAY(B1006)</f>
        <v>2</v>
      </c>
      <c r="G1006" s="8" t="s">
        <v>29</v>
      </c>
      <c r="H1006" s="9">
        <v>3</v>
      </c>
      <c r="I1006" s="8" t="s">
        <v>28</v>
      </c>
      <c r="J1006" s="10">
        <f>H1006*K1006</f>
        <v>10608</v>
      </c>
      <c r="K1006" s="16">
        <v>3536</v>
      </c>
    </row>
    <row r="1007" spans="2:11" x14ac:dyDescent="0.2">
      <c r="B1007" s="11">
        <v>44137</v>
      </c>
      <c r="C1007" s="8" t="str">
        <f>VLOOKUP(E1007,$N$6:$P$17,3,FALSE)</f>
        <v>Q4</v>
      </c>
      <c r="D1007" s="8" t="str">
        <f>VLOOKUP(E1007,$N$6:$O$17,2,FALSE)</f>
        <v>November</v>
      </c>
      <c r="E1007" s="8">
        <f>MONTH(B1007)</f>
        <v>11</v>
      </c>
      <c r="F1007" s="8">
        <f>DAY(B1007)</f>
        <v>2</v>
      </c>
      <c r="G1007" s="8" t="s">
        <v>29</v>
      </c>
      <c r="H1007" s="9">
        <v>3</v>
      </c>
      <c r="I1007" s="8" t="s">
        <v>30</v>
      </c>
      <c r="J1007" s="10">
        <f>H1007*K1007</f>
        <v>10200</v>
      </c>
      <c r="K1007" s="16">
        <v>3400</v>
      </c>
    </row>
    <row r="1008" spans="2:11" x14ac:dyDescent="0.2">
      <c r="B1008" s="11">
        <v>44138</v>
      </c>
      <c r="C1008" s="8" t="str">
        <f>VLOOKUP(E1008,$N$6:$P$17,3,FALSE)</f>
        <v>Q4</v>
      </c>
      <c r="D1008" s="8" t="str">
        <f>VLOOKUP(E1008,$N$6:$O$17,2,FALSE)</f>
        <v>November</v>
      </c>
      <c r="E1008" s="8">
        <f>MONTH(B1008)</f>
        <v>11</v>
      </c>
      <c r="F1008" s="8">
        <f>DAY(B1008)</f>
        <v>3</v>
      </c>
      <c r="G1008" s="8" t="s">
        <v>27</v>
      </c>
      <c r="H1008" s="9">
        <v>3.01</v>
      </c>
      <c r="I1008" s="8" t="s">
        <v>30</v>
      </c>
      <c r="J1008" s="10">
        <f>H1008*K1008</f>
        <v>8084.86</v>
      </c>
      <c r="K1008" s="16">
        <v>2686</v>
      </c>
    </row>
    <row r="1009" spans="2:11" x14ac:dyDescent="0.2">
      <c r="B1009" s="11">
        <v>44138</v>
      </c>
      <c r="C1009" s="8" t="str">
        <f>VLOOKUP(E1009,$N$6:$P$17,3,FALSE)</f>
        <v>Q4</v>
      </c>
      <c r="D1009" s="8" t="str">
        <f>VLOOKUP(E1009,$N$6:$O$17,2,FALSE)</f>
        <v>November</v>
      </c>
      <c r="E1009" s="8">
        <f>MONTH(B1009)</f>
        <v>11</v>
      </c>
      <c r="F1009" s="8">
        <f>DAY(B1009)</f>
        <v>3</v>
      </c>
      <c r="G1009" s="8" t="s">
        <v>27</v>
      </c>
      <c r="H1009" s="9">
        <v>3.02</v>
      </c>
      <c r="I1009" s="8" t="s">
        <v>31</v>
      </c>
      <c r="J1009" s="10">
        <f>H1009*K1009</f>
        <v>18600.18</v>
      </c>
      <c r="K1009" s="16">
        <v>6159</v>
      </c>
    </row>
    <row r="1010" spans="2:11" x14ac:dyDescent="0.2">
      <c r="B1010" s="11">
        <v>44139</v>
      </c>
      <c r="C1010" s="8" t="str">
        <f>VLOOKUP(E1010,$N$6:$P$17,3,FALSE)</f>
        <v>Q4</v>
      </c>
      <c r="D1010" s="8" t="str">
        <f>VLOOKUP(E1010,$N$6:$O$17,2,FALSE)</f>
        <v>November</v>
      </c>
      <c r="E1010" s="8">
        <f>MONTH(B1010)</f>
        <v>11</v>
      </c>
      <c r="F1010" s="8">
        <f>DAY(B1010)</f>
        <v>4</v>
      </c>
      <c r="G1010" s="8" t="s">
        <v>27</v>
      </c>
      <c r="H1010" s="9">
        <v>3</v>
      </c>
      <c r="I1010" s="8" t="s">
        <v>32</v>
      </c>
      <c r="J1010" s="10">
        <f>H1010*K1010</f>
        <v>15030</v>
      </c>
      <c r="K1010" s="16">
        <v>5010</v>
      </c>
    </row>
    <row r="1011" spans="2:11" x14ac:dyDescent="0.2">
      <c r="B1011" s="11">
        <v>44139</v>
      </c>
      <c r="C1011" s="8" t="str">
        <f>VLOOKUP(E1011,$N$6:$P$17,3,FALSE)</f>
        <v>Q4</v>
      </c>
      <c r="D1011" s="8" t="str">
        <f>VLOOKUP(E1011,$N$6:$O$17,2,FALSE)</f>
        <v>November</v>
      </c>
      <c r="E1011" s="8">
        <f>MONTH(B1011)</f>
        <v>11</v>
      </c>
      <c r="F1011" s="8">
        <f>DAY(B1011)</f>
        <v>4</v>
      </c>
      <c r="G1011" s="8" t="s">
        <v>27</v>
      </c>
      <c r="H1011" s="9">
        <v>3</v>
      </c>
      <c r="I1011" s="8" t="s">
        <v>32</v>
      </c>
      <c r="J1011" s="10">
        <f>H1011*K1011</f>
        <v>14700</v>
      </c>
      <c r="K1011" s="16">
        <v>4900</v>
      </c>
    </row>
    <row r="1012" spans="2:11" x14ac:dyDescent="0.2">
      <c r="B1012" s="11">
        <v>44140</v>
      </c>
      <c r="C1012" s="8" t="str">
        <f>VLOOKUP(E1012,$N$6:$P$17,3,FALSE)</f>
        <v>Q4</v>
      </c>
      <c r="D1012" s="8" t="str">
        <f>VLOOKUP(E1012,$N$6:$O$17,2,FALSE)</f>
        <v>November</v>
      </c>
      <c r="E1012" s="8">
        <f>MONTH(B1012)</f>
        <v>11</v>
      </c>
      <c r="F1012" s="8">
        <f>DAY(B1012)</f>
        <v>5</v>
      </c>
      <c r="G1012" s="8" t="s">
        <v>27</v>
      </c>
      <c r="H1012" s="9">
        <v>3.06</v>
      </c>
      <c r="I1012" s="8" t="s">
        <v>28</v>
      </c>
      <c r="J1012" s="10">
        <f>H1012*K1012</f>
        <v>18265.14</v>
      </c>
      <c r="K1012" s="16">
        <v>5969</v>
      </c>
    </row>
    <row r="1013" spans="2:11" x14ac:dyDescent="0.2">
      <c r="B1013" s="11">
        <v>44140</v>
      </c>
      <c r="C1013" s="8" t="str">
        <f>VLOOKUP(E1013,$N$6:$P$17,3,FALSE)</f>
        <v>Q4</v>
      </c>
      <c r="D1013" s="8" t="str">
        <f>VLOOKUP(E1013,$N$6:$O$17,2,FALSE)</f>
        <v>November</v>
      </c>
      <c r="E1013" s="8">
        <f>MONTH(B1013)</f>
        <v>11</v>
      </c>
      <c r="F1013" s="8">
        <f>DAY(B1013)</f>
        <v>5</v>
      </c>
      <c r="G1013" s="8" t="s">
        <v>27</v>
      </c>
      <c r="H1013" s="9">
        <v>3</v>
      </c>
      <c r="I1013" s="8" t="s">
        <v>31</v>
      </c>
      <c r="J1013" s="10">
        <f>H1013*K1013</f>
        <v>10014</v>
      </c>
      <c r="K1013" s="16">
        <v>3338</v>
      </c>
    </row>
    <row r="1014" spans="2:11" x14ac:dyDescent="0.2">
      <c r="B1014" s="11">
        <v>44141</v>
      </c>
      <c r="C1014" s="8" t="str">
        <f>VLOOKUP(E1014,$N$6:$P$17,3,FALSE)</f>
        <v>Q4</v>
      </c>
      <c r="D1014" s="8" t="str">
        <f>VLOOKUP(E1014,$N$6:$O$17,2,FALSE)</f>
        <v>November</v>
      </c>
      <c r="E1014" s="8">
        <f>MONTH(B1014)</f>
        <v>11</v>
      </c>
      <c r="F1014" s="8">
        <f>DAY(B1014)</f>
        <v>6</v>
      </c>
      <c r="G1014" s="8" t="s">
        <v>27</v>
      </c>
      <c r="H1014" s="9">
        <v>3.03</v>
      </c>
      <c r="I1014" s="8" t="s">
        <v>28</v>
      </c>
      <c r="J1014" s="10">
        <f>H1014*K1014</f>
        <v>14277.359999999999</v>
      </c>
      <c r="K1014" s="16">
        <v>4712</v>
      </c>
    </row>
    <row r="1015" spans="2:11" x14ac:dyDescent="0.2">
      <c r="B1015" s="11">
        <v>44141</v>
      </c>
      <c r="C1015" s="8" t="str">
        <f>VLOOKUP(E1015,$N$6:$P$17,3,FALSE)</f>
        <v>Q4</v>
      </c>
      <c r="D1015" s="8" t="str">
        <f>VLOOKUP(E1015,$N$6:$O$17,2,FALSE)</f>
        <v>November</v>
      </c>
      <c r="E1015" s="8">
        <f>MONTH(B1015)</f>
        <v>11</v>
      </c>
      <c r="F1015" s="8">
        <f>DAY(B1015)</f>
        <v>6</v>
      </c>
      <c r="G1015" s="8" t="s">
        <v>27</v>
      </c>
      <c r="H1015" s="9">
        <v>3.05</v>
      </c>
      <c r="I1015" s="8" t="s">
        <v>30</v>
      </c>
      <c r="J1015" s="10">
        <f>H1015*K1015</f>
        <v>15579.4</v>
      </c>
      <c r="K1015" s="16">
        <v>5108</v>
      </c>
    </row>
    <row r="1016" spans="2:11" x14ac:dyDescent="0.2">
      <c r="B1016" s="11">
        <v>44141</v>
      </c>
      <c r="C1016" s="8" t="str">
        <f>VLOOKUP(E1016,$N$6:$P$17,3,FALSE)</f>
        <v>Q4</v>
      </c>
      <c r="D1016" s="8" t="str">
        <f>VLOOKUP(E1016,$N$6:$O$17,2,FALSE)</f>
        <v>November</v>
      </c>
      <c r="E1016" s="8">
        <f>MONTH(B1016)</f>
        <v>11</v>
      </c>
      <c r="F1016" s="8">
        <f>DAY(B1016)</f>
        <v>6</v>
      </c>
      <c r="G1016" s="8" t="s">
        <v>27</v>
      </c>
      <c r="H1016" s="9">
        <v>3.01</v>
      </c>
      <c r="I1016" s="8" t="s">
        <v>32</v>
      </c>
      <c r="J1016" s="10">
        <f>H1016*K1016</f>
        <v>8247.4</v>
      </c>
      <c r="K1016" s="16">
        <v>2740</v>
      </c>
    </row>
    <row r="1017" spans="2:11" x14ac:dyDescent="0.2">
      <c r="B1017" s="11">
        <v>44141</v>
      </c>
      <c r="C1017" s="8" t="str">
        <f>VLOOKUP(E1017,$N$6:$P$17,3,FALSE)</f>
        <v>Q4</v>
      </c>
      <c r="D1017" s="8" t="str">
        <f>VLOOKUP(E1017,$N$6:$O$17,2,FALSE)</f>
        <v>November</v>
      </c>
      <c r="E1017" s="8">
        <f>MONTH(B1017)</f>
        <v>11</v>
      </c>
      <c r="F1017" s="8">
        <f>DAY(B1017)</f>
        <v>6</v>
      </c>
      <c r="G1017" s="8" t="s">
        <v>29</v>
      </c>
      <c r="H1017" s="9">
        <v>3.01</v>
      </c>
      <c r="I1017" s="8" t="s">
        <v>32</v>
      </c>
      <c r="J1017" s="10">
        <f>H1017*K1017</f>
        <v>10962.42</v>
      </c>
      <c r="K1017" s="16">
        <v>3642</v>
      </c>
    </row>
    <row r="1018" spans="2:11" x14ac:dyDescent="0.2">
      <c r="B1018" s="11">
        <v>44141</v>
      </c>
      <c r="C1018" s="8" t="str">
        <f>VLOOKUP(E1018,$N$6:$P$17,3,FALSE)</f>
        <v>Q4</v>
      </c>
      <c r="D1018" s="8" t="str">
        <f>VLOOKUP(E1018,$N$6:$O$17,2,FALSE)</f>
        <v>November</v>
      </c>
      <c r="E1018" s="8">
        <f>MONTH(B1018)</f>
        <v>11</v>
      </c>
      <c r="F1018" s="8">
        <f>DAY(B1018)</f>
        <v>6</v>
      </c>
      <c r="G1018" s="8" t="s">
        <v>29</v>
      </c>
      <c r="H1018" s="9">
        <v>3.01</v>
      </c>
      <c r="I1018" s="8" t="s">
        <v>32</v>
      </c>
      <c r="J1018" s="10">
        <f>H1018*K1018</f>
        <v>17169.039999999997</v>
      </c>
      <c r="K1018" s="16">
        <v>5704</v>
      </c>
    </row>
    <row r="1019" spans="2:11" x14ac:dyDescent="0.2">
      <c r="B1019" s="11">
        <v>44141</v>
      </c>
      <c r="C1019" s="8" t="str">
        <f>VLOOKUP(E1019,$N$6:$P$17,3,FALSE)</f>
        <v>Q4</v>
      </c>
      <c r="D1019" s="8" t="str">
        <f>VLOOKUP(E1019,$N$6:$O$17,2,FALSE)</f>
        <v>November</v>
      </c>
      <c r="E1019" s="8">
        <f>MONTH(B1019)</f>
        <v>11</v>
      </c>
      <c r="F1019" s="8">
        <f>DAY(B1019)</f>
        <v>6</v>
      </c>
      <c r="G1019" s="8" t="s">
        <v>27</v>
      </c>
      <c r="H1019" s="9">
        <v>3.03</v>
      </c>
      <c r="I1019" s="8" t="s">
        <v>31</v>
      </c>
      <c r="J1019" s="10">
        <f>H1019*K1019</f>
        <v>9735.39</v>
      </c>
      <c r="K1019" s="16">
        <v>3213</v>
      </c>
    </row>
    <row r="1020" spans="2:11" x14ac:dyDescent="0.2">
      <c r="B1020" s="11">
        <v>44143</v>
      </c>
      <c r="C1020" s="8" t="str">
        <f>VLOOKUP(E1020,$N$6:$P$17,3,FALSE)</f>
        <v>Q4</v>
      </c>
      <c r="D1020" s="8" t="str">
        <f>VLOOKUP(E1020,$N$6:$O$17,2,FALSE)</f>
        <v>November</v>
      </c>
      <c r="E1020" s="8">
        <f>MONTH(B1020)</f>
        <v>11</v>
      </c>
      <c r="F1020" s="8">
        <f>DAY(B1020)</f>
        <v>8</v>
      </c>
      <c r="G1020" s="8" t="s">
        <v>27</v>
      </c>
      <c r="H1020" s="9">
        <v>3.08</v>
      </c>
      <c r="I1020" s="8" t="s">
        <v>28</v>
      </c>
      <c r="J1020" s="10">
        <f>H1020*K1020</f>
        <v>17334.240000000002</v>
      </c>
      <c r="K1020" s="16">
        <v>5628</v>
      </c>
    </row>
    <row r="1021" spans="2:11" x14ac:dyDescent="0.2">
      <c r="B1021" s="11">
        <v>44143</v>
      </c>
      <c r="C1021" s="8" t="str">
        <f>VLOOKUP(E1021,$N$6:$P$17,3,FALSE)</f>
        <v>Q4</v>
      </c>
      <c r="D1021" s="8" t="str">
        <f>VLOOKUP(E1021,$N$6:$O$17,2,FALSE)</f>
        <v>November</v>
      </c>
      <c r="E1021" s="8">
        <f>MONTH(B1021)</f>
        <v>11</v>
      </c>
      <c r="F1021" s="8">
        <f>DAY(B1021)</f>
        <v>8</v>
      </c>
      <c r="G1021" s="8" t="s">
        <v>27</v>
      </c>
      <c r="H1021" s="9">
        <v>3.06</v>
      </c>
      <c r="I1021" s="8" t="s">
        <v>30</v>
      </c>
      <c r="J1021" s="10">
        <f>H1021*K1021</f>
        <v>8727.1200000000008</v>
      </c>
      <c r="K1021" s="16">
        <v>2852</v>
      </c>
    </row>
    <row r="1022" spans="2:11" x14ac:dyDescent="0.2">
      <c r="B1022" s="11">
        <v>44143</v>
      </c>
      <c r="C1022" s="8" t="str">
        <f>VLOOKUP(E1022,$N$6:$P$17,3,FALSE)</f>
        <v>Q4</v>
      </c>
      <c r="D1022" s="8" t="str">
        <f>VLOOKUP(E1022,$N$6:$O$17,2,FALSE)</f>
        <v>November</v>
      </c>
      <c r="E1022" s="8">
        <f>MONTH(B1022)</f>
        <v>11</v>
      </c>
      <c r="F1022" s="8">
        <f>DAY(B1022)</f>
        <v>8</v>
      </c>
      <c r="G1022" s="8" t="s">
        <v>27</v>
      </c>
      <c r="H1022" s="9">
        <v>3.07</v>
      </c>
      <c r="I1022" s="8" t="s">
        <v>31</v>
      </c>
      <c r="J1022" s="10">
        <f>H1022*K1022</f>
        <v>19651.07</v>
      </c>
      <c r="K1022" s="16">
        <v>6401</v>
      </c>
    </row>
    <row r="1023" spans="2:11" x14ac:dyDescent="0.2">
      <c r="B1023" s="11">
        <v>44144</v>
      </c>
      <c r="C1023" s="8" t="str">
        <f>VLOOKUP(E1023,$N$6:$P$17,3,FALSE)</f>
        <v>Q4</v>
      </c>
      <c r="D1023" s="8" t="str">
        <f>VLOOKUP(E1023,$N$6:$O$17,2,FALSE)</f>
        <v>November</v>
      </c>
      <c r="E1023" s="8">
        <f>MONTH(B1023)</f>
        <v>11</v>
      </c>
      <c r="F1023" s="8">
        <f>DAY(B1023)</f>
        <v>9</v>
      </c>
      <c r="G1023" s="8" t="s">
        <v>29</v>
      </c>
      <c r="H1023" s="9">
        <v>3.01</v>
      </c>
      <c r="I1023" s="8" t="s">
        <v>28</v>
      </c>
      <c r="J1023" s="10">
        <f>H1023*K1023</f>
        <v>11546.359999999999</v>
      </c>
      <c r="K1023" s="16">
        <v>3836</v>
      </c>
    </row>
    <row r="1024" spans="2:11" x14ac:dyDescent="0.2">
      <c r="B1024" s="11">
        <v>44144</v>
      </c>
      <c r="C1024" s="8" t="str">
        <f>VLOOKUP(E1024,$N$6:$P$17,3,FALSE)</f>
        <v>Q4</v>
      </c>
      <c r="D1024" s="8" t="str">
        <f>VLOOKUP(E1024,$N$6:$O$17,2,FALSE)</f>
        <v>November</v>
      </c>
      <c r="E1024" s="8">
        <f>MONTH(B1024)</f>
        <v>11</v>
      </c>
      <c r="F1024" s="8">
        <f>DAY(B1024)</f>
        <v>9</v>
      </c>
      <c r="G1024" s="8" t="s">
        <v>27</v>
      </c>
      <c r="H1024" s="9">
        <v>3.07</v>
      </c>
      <c r="I1024" s="8" t="s">
        <v>28</v>
      </c>
      <c r="J1024" s="10">
        <f>H1024*K1024</f>
        <v>18462.98</v>
      </c>
      <c r="K1024" s="16">
        <v>6014</v>
      </c>
    </row>
    <row r="1025" spans="2:11" x14ac:dyDescent="0.2">
      <c r="B1025" s="11">
        <v>44144</v>
      </c>
      <c r="C1025" s="8" t="str">
        <f>VLOOKUP(E1025,$N$6:$P$17,3,FALSE)</f>
        <v>Q4</v>
      </c>
      <c r="D1025" s="8" t="str">
        <f>VLOOKUP(E1025,$N$6:$O$17,2,FALSE)</f>
        <v>November</v>
      </c>
      <c r="E1025" s="8">
        <f>MONTH(B1025)</f>
        <v>11</v>
      </c>
      <c r="F1025" s="8">
        <f>DAY(B1025)</f>
        <v>9</v>
      </c>
      <c r="G1025" s="8" t="s">
        <v>29</v>
      </c>
      <c r="H1025" s="9">
        <v>2.99</v>
      </c>
      <c r="I1025" s="8" t="s">
        <v>32</v>
      </c>
      <c r="J1025" s="10">
        <f>H1025*K1025</f>
        <v>15712.45</v>
      </c>
      <c r="K1025" s="16">
        <v>5255</v>
      </c>
    </row>
    <row r="1026" spans="2:11" x14ac:dyDescent="0.2">
      <c r="B1026" s="11">
        <v>44144</v>
      </c>
      <c r="C1026" s="8" t="str">
        <f>VLOOKUP(E1026,$N$6:$P$17,3,FALSE)</f>
        <v>Q4</v>
      </c>
      <c r="D1026" s="8" t="str">
        <f>VLOOKUP(E1026,$N$6:$O$17,2,FALSE)</f>
        <v>November</v>
      </c>
      <c r="E1026" s="8">
        <f>MONTH(B1026)</f>
        <v>11</v>
      </c>
      <c r="F1026" s="8">
        <f>DAY(B1026)</f>
        <v>9</v>
      </c>
      <c r="G1026" s="8" t="s">
        <v>27</v>
      </c>
      <c r="H1026" s="9">
        <v>3.05</v>
      </c>
      <c r="I1026" s="8" t="s">
        <v>32</v>
      </c>
      <c r="J1026" s="10">
        <f>H1026*K1026</f>
        <v>15436.05</v>
      </c>
      <c r="K1026" s="16">
        <v>5061</v>
      </c>
    </row>
    <row r="1027" spans="2:11" x14ac:dyDescent="0.2">
      <c r="B1027" s="11">
        <v>44144</v>
      </c>
      <c r="C1027" s="8" t="str">
        <f>VLOOKUP(E1027,$N$6:$P$17,3,FALSE)</f>
        <v>Q4</v>
      </c>
      <c r="D1027" s="8" t="str">
        <f>VLOOKUP(E1027,$N$6:$O$17,2,FALSE)</f>
        <v>November</v>
      </c>
      <c r="E1027" s="8">
        <f>MONTH(B1027)</f>
        <v>11</v>
      </c>
      <c r="F1027" s="8">
        <f>DAY(B1027)</f>
        <v>9</v>
      </c>
      <c r="G1027" s="8" t="s">
        <v>29</v>
      </c>
      <c r="H1027" s="9">
        <v>2.99</v>
      </c>
      <c r="I1027" s="8" t="s">
        <v>32</v>
      </c>
      <c r="J1027" s="10">
        <f>H1027*K1027</f>
        <v>8102.9000000000005</v>
      </c>
      <c r="K1027" s="16">
        <v>2710</v>
      </c>
    </row>
    <row r="1028" spans="2:11" x14ac:dyDescent="0.2">
      <c r="B1028" s="11">
        <v>44145</v>
      </c>
      <c r="C1028" s="8" t="str">
        <f>VLOOKUP(E1028,$N$6:$P$17,3,FALSE)</f>
        <v>Q4</v>
      </c>
      <c r="D1028" s="8" t="str">
        <f>VLOOKUP(E1028,$N$6:$O$17,2,FALSE)</f>
        <v>November</v>
      </c>
      <c r="E1028" s="8">
        <f>MONTH(B1028)</f>
        <v>11</v>
      </c>
      <c r="F1028" s="8">
        <f>DAY(B1028)</f>
        <v>10</v>
      </c>
      <c r="G1028" s="8" t="s">
        <v>27</v>
      </c>
      <c r="H1028" s="9">
        <v>3.1</v>
      </c>
      <c r="I1028" s="8" t="s">
        <v>28</v>
      </c>
      <c r="J1028" s="10">
        <f>H1028*K1028</f>
        <v>9083</v>
      </c>
      <c r="K1028" s="16">
        <v>2930</v>
      </c>
    </row>
    <row r="1029" spans="2:11" x14ac:dyDescent="0.2">
      <c r="B1029" s="11">
        <v>44145</v>
      </c>
      <c r="C1029" s="8" t="str">
        <f>VLOOKUP(E1029,$N$6:$P$17,3,FALSE)</f>
        <v>Q4</v>
      </c>
      <c r="D1029" s="8" t="str">
        <f>VLOOKUP(E1029,$N$6:$O$17,2,FALSE)</f>
        <v>November</v>
      </c>
      <c r="E1029" s="8">
        <f>MONTH(B1029)</f>
        <v>11</v>
      </c>
      <c r="F1029" s="8">
        <f>DAY(B1029)</f>
        <v>10</v>
      </c>
      <c r="G1029" s="8" t="s">
        <v>29</v>
      </c>
      <c r="H1029" s="9">
        <v>3.02</v>
      </c>
      <c r="I1029" s="8" t="s">
        <v>28</v>
      </c>
      <c r="J1029" s="10">
        <f>H1029*K1029</f>
        <v>18917.28</v>
      </c>
      <c r="K1029" s="16">
        <v>6264</v>
      </c>
    </row>
    <row r="1030" spans="2:11" x14ac:dyDescent="0.2">
      <c r="B1030" s="11">
        <v>44145</v>
      </c>
      <c r="C1030" s="8" t="str">
        <f>VLOOKUP(E1030,$N$6:$P$17,3,FALSE)</f>
        <v>Q4</v>
      </c>
      <c r="D1030" s="8" t="str">
        <f>VLOOKUP(E1030,$N$6:$O$17,2,FALSE)</f>
        <v>November</v>
      </c>
      <c r="E1030" s="8">
        <f>MONTH(B1030)</f>
        <v>11</v>
      </c>
      <c r="F1030" s="8">
        <f>DAY(B1030)</f>
        <v>10</v>
      </c>
      <c r="G1030" s="8" t="s">
        <v>27</v>
      </c>
      <c r="H1030" s="9">
        <v>3.02</v>
      </c>
      <c r="I1030" s="8" t="s">
        <v>28</v>
      </c>
      <c r="J1030" s="10">
        <f>H1030*K1030</f>
        <v>7661.74</v>
      </c>
      <c r="K1030" s="16">
        <v>2537</v>
      </c>
    </row>
    <row r="1031" spans="2:11" x14ac:dyDescent="0.2">
      <c r="B1031" s="11">
        <v>44145</v>
      </c>
      <c r="C1031" s="8" t="str">
        <f>VLOOKUP(E1031,$N$6:$P$17,3,FALSE)</f>
        <v>Q4</v>
      </c>
      <c r="D1031" s="8" t="str">
        <f>VLOOKUP(E1031,$N$6:$O$17,2,FALSE)</f>
        <v>November</v>
      </c>
      <c r="E1031" s="8">
        <f>MONTH(B1031)</f>
        <v>11</v>
      </c>
      <c r="F1031" s="8">
        <f>DAY(B1031)</f>
        <v>10</v>
      </c>
      <c r="G1031" s="8" t="s">
        <v>29</v>
      </c>
      <c r="H1031" s="9">
        <v>3.06</v>
      </c>
      <c r="I1031" s="8" t="s">
        <v>30</v>
      </c>
      <c r="J1031" s="10">
        <f>H1031*K1031</f>
        <v>17368.560000000001</v>
      </c>
      <c r="K1031" s="16">
        <v>5676</v>
      </c>
    </row>
    <row r="1032" spans="2:11" x14ac:dyDescent="0.2">
      <c r="B1032" s="11">
        <v>44145</v>
      </c>
      <c r="C1032" s="8" t="str">
        <f>VLOOKUP(E1032,$N$6:$P$17,3,FALSE)</f>
        <v>Q4</v>
      </c>
      <c r="D1032" s="8" t="str">
        <f>VLOOKUP(E1032,$N$6:$O$17,2,FALSE)</f>
        <v>November</v>
      </c>
      <c r="E1032" s="8">
        <f>MONTH(B1032)</f>
        <v>11</v>
      </c>
      <c r="F1032" s="8">
        <f>DAY(B1032)</f>
        <v>10</v>
      </c>
      <c r="G1032" s="8" t="s">
        <v>29</v>
      </c>
      <c r="H1032" s="9">
        <v>3.05</v>
      </c>
      <c r="I1032" s="8" t="s">
        <v>30</v>
      </c>
      <c r="J1032" s="10">
        <f>H1032*K1032</f>
        <v>15085.3</v>
      </c>
      <c r="K1032" s="16">
        <v>4946</v>
      </c>
    </row>
    <row r="1033" spans="2:11" x14ac:dyDescent="0.2">
      <c r="B1033" s="11">
        <v>44145</v>
      </c>
      <c r="C1033" s="8" t="str">
        <f>VLOOKUP(E1033,$N$6:$P$17,3,FALSE)</f>
        <v>Q4</v>
      </c>
      <c r="D1033" s="8" t="str">
        <f>VLOOKUP(E1033,$N$6:$O$17,2,FALSE)</f>
        <v>November</v>
      </c>
      <c r="E1033" s="8">
        <f>MONTH(B1033)</f>
        <v>11</v>
      </c>
      <c r="F1033" s="8">
        <f>DAY(B1033)</f>
        <v>10</v>
      </c>
      <c r="G1033" s="8" t="s">
        <v>27</v>
      </c>
      <c r="H1033" s="9">
        <v>3.06</v>
      </c>
      <c r="I1033" s="8" t="s">
        <v>30</v>
      </c>
      <c r="J1033" s="10">
        <f>H1033*K1033</f>
        <v>15189.84</v>
      </c>
      <c r="K1033" s="16">
        <v>4964</v>
      </c>
    </row>
    <row r="1034" spans="2:11" x14ac:dyDescent="0.2">
      <c r="B1034" s="11">
        <v>44145</v>
      </c>
      <c r="C1034" s="8" t="str">
        <f>VLOOKUP(E1034,$N$6:$P$17,3,FALSE)</f>
        <v>Q4</v>
      </c>
      <c r="D1034" s="8" t="str">
        <f>VLOOKUP(E1034,$N$6:$O$17,2,FALSE)</f>
        <v>November</v>
      </c>
      <c r="E1034" s="8">
        <f>MONTH(B1034)</f>
        <v>11</v>
      </c>
      <c r="F1034" s="8">
        <f>DAY(B1034)</f>
        <v>10</v>
      </c>
      <c r="G1034" s="8" t="s">
        <v>29</v>
      </c>
      <c r="H1034" s="9">
        <v>3.01</v>
      </c>
      <c r="I1034" s="8" t="s">
        <v>32</v>
      </c>
      <c r="J1034" s="10">
        <f>H1034*K1034</f>
        <v>11672.779999999999</v>
      </c>
      <c r="K1034" s="16">
        <v>3878</v>
      </c>
    </row>
    <row r="1035" spans="2:11" x14ac:dyDescent="0.2">
      <c r="B1035" s="11">
        <v>44145</v>
      </c>
      <c r="C1035" s="8" t="str">
        <f>VLOOKUP(E1035,$N$6:$P$17,3,FALSE)</f>
        <v>Q4</v>
      </c>
      <c r="D1035" s="8" t="str">
        <f>VLOOKUP(E1035,$N$6:$O$17,2,FALSE)</f>
        <v>November</v>
      </c>
      <c r="E1035" s="8">
        <f>MONTH(B1035)</f>
        <v>11</v>
      </c>
      <c r="F1035" s="8">
        <f>DAY(B1035)</f>
        <v>10</v>
      </c>
      <c r="G1035" s="8" t="s">
        <v>27</v>
      </c>
      <c r="H1035" s="9">
        <v>3.02</v>
      </c>
      <c r="I1035" s="8" t="s">
        <v>31</v>
      </c>
      <c r="J1035" s="10">
        <f>H1035*K1035</f>
        <v>18603.2</v>
      </c>
      <c r="K1035" s="16">
        <v>6160</v>
      </c>
    </row>
    <row r="1036" spans="2:11" x14ac:dyDescent="0.2">
      <c r="B1036" s="11">
        <v>44146</v>
      </c>
      <c r="C1036" s="8" t="str">
        <f>VLOOKUP(E1036,$N$6:$P$17,3,FALSE)</f>
        <v>Q4</v>
      </c>
      <c r="D1036" s="8" t="str">
        <f>VLOOKUP(E1036,$N$6:$O$17,2,FALSE)</f>
        <v>November</v>
      </c>
      <c r="E1036" s="8">
        <f>MONTH(B1036)</f>
        <v>11</v>
      </c>
      <c r="F1036" s="8">
        <f>DAY(B1036)</f>
        <v>11</v>
      </c>
      <c r="G1036" s="8" t="s">
        <v>29</v>
      </c>
      <c r="H1036" s="9">
        <v>3.03</v>
      </c>
      <c r="I1036" s="8" t="s">
        <v>28</v>
      </c>
      <c r="J1036" s="10">
        <f>H1036*K1036</f>
        <v>15034.859999999999</v>
      </c>
      <c r="K1036" s="16">
        <v>4962</v>
      </c>
    </row>
    <row r="1037" spans="2:11" x14ac:dyDescent="0.2">
      <c r="B1037" s="11">
        <v>44146</v>
      </c>
      <c r="C1037" s="8" t="str">
        <f>VLOOKUP(E1037,$N$6:$P$17,3,FALSE)</f>
        <v>Q4</v>
      </c>
      <c r="D1037" s="8" t="str">
        <f>VLOOKUP(E1037,$N$6:$O$17,2,FALSE)</f>
        <v>November</v>
      </c>
      <c r="E1037" s="8">
        <f>MONTH(B1037)</f>
        <v>11</v>
      </c>
      <c r="F1037" s="8">
        <f>DAY(B1037)</f>
        <v>11</v>
      </c>
      <c r="G1037" s="8" t="s">
        <v>27</v>
      </c>
      <c r="H1037" s="9">
        <v>3.06</v>
      </c>
      <c r="I1037" s="8" t="s">
        <v>28</v>
      </c>
      <c r="J1037" s="10">
        <f>H1037*K1037</f>
        <v>18828.18</v>
      </c>
      <c r="K1037" s="16">
        <v>6153</v>
      </c>
    </row>
    <row r="1038" spans="2:11" x14ac:dyDescent="0.2">
      <c r="B1038" s="11">
        <v>44147</v>
      </c>
      <c r="C1038" s="8" t="str">
        <f>VLOOKUP(E1038,$N$6:$P$17,3,FALSE)</f>
        <v>Q4</v>
      </c>
      <c r="D1038" s="8" t="str">
        <f>VLOOKUP(E1038,$N$6:$O$17,2,FALSE)</f>
        <v>November</v>
      </c>
      <c r="E1038" s="8">
        <f>MONTH(B1038)</f>
        <v>11</v>
      </c>
      <c r="F1038" s="8">
        <f>DAY(B1038)</f>
        <v>12</v>
      </c>
      <c r="G1038" s="8" t="s">
        <v>29</v>
      </c>
      <c r="H1038" s="9">
        <v>2.96</v>
      </c>
      <c r="I1038" s="8" t="s">
        <v>30</v>
      </c>
      <c r="J1038" s="10">
        <f>H1038*K1038</f>
        <v>11233.2</v>
      </c>
      <c r="K1038" s="16">
        <v>3795</v>
      </c>
    </row>
    <row r="1039" spans="2:11" x14ac:dyDescent="0.2">
      <c r="B1039" s="11">
        <v>44147</v>
      </c>
      <c r="C1039" s="8" t="str">
        <f>VLOOKUP(E1039,$N$6:$P$17,3,FALSE)</f>
        <v>Q4</v>
      </c>
      <c r="D1039" s="8" t="str">
        <f>VLOOKUP(E1039,$N$6:$O$17,2,FALSE)</f>
        <v>November</v>
      </c>
      <c r="E1039" s="8">
        <f>MONTH(B1039)</f>
        <v>11</v>
      </c>
      <c r="F1039" s="8">
        <f>DAY(B1039)</f>
        <v>12</v>
      </c>
      <c r="G1039" s="8" t="s">
        <v>29</v>
      </c>
      <c r="H1039" s="9">
        <v>3.02</v>
      </c>
      <c r="I1039" s="8" t="s">
        <v>30</v>
      </c>
      <c r="J1039" s="10">
        <f>H1039*K1039</f>
        <v>17775.72</v>
      </c>
      <c r="K1039" s="16">
        <v>5886</v>
      </c>
    </row>
    <row r="1040" spans="2:11" x14ac:dyDescent="0.2">
      <c r="B1040" s="11">
        <v>44148</v>
      </c>
      <c r="C1040" s="8" t="str">
        <f>VLOOKUP(E1040,$N$6:$P$17,3,FALSE)</f>
        <v>Q4</v>
      </c>
      <c r="D1040" s="8" t="str">
        <f>VLOOKUP(E1040,$N$6:$O$17,2,FALSE)</f>
        <v>November</v>
      </c>
      <c r="E1040" s="8">
        <f>MONTH(B1040)</f>
        <v>11</v>
      </c>
      <c r="F1040" s="8">
        <f>DAY(B1040)</f>
        <v>13</v>
      </c>
      <c r="G1040" s="8" t="s">
        <v>27</v>
      </c>
      <c r="H1040" s="9">
        <v>3.06</v>
      </c>
      <c r="I1040" s="8" t="s">
        <v>28</v>
      </c>
      <c r="J1040" s="10">
        <f>H1040*K1040</f>
        <v>14039.28</v>
      </c>
      <c r="K1040" s="16">
        <v>4588</v>
      </c>
    </row>
    <row r="1041" spans="2:11" x14ac:dyDescent="0.2">
      <c r="B1041" s="11">
        <v>44148</v>
      </c>
      <c r="C1041" s="8" t="str">
        <f>VLOOKUP(E1041,$N$6:$P$17,3,FALSE)</f>
        <v>Q4</v>
      </c>
      <c r="D1041" s="8" t="str">
        <f>VLOOKUP(E1041,$N$6:$O$17,2,FALSE)</f>
        <v>November</v>
      </c>
      <c r="E1041" s="8">
        <f>MONTH(B1041)</f>
        <v>11</v>
      </c>
      <c r="F1041" s="8">
        <f>DAY(B1041)</f>
        <v>13</v>
      </c>
      <c r="G1041" s="8" t="s">
        <v>27</v>
      </c>
      <c r="H1041" s="9">
        <v>3.03</v>
      </c>
      <c r="I1041" s="8" t="s">
        <v>31</v>
      </c>
      <c r="J1041" s="10">
        <f>H1041*K1041</f>
        <v>10814.07</v>
      </c>
      <c r="K1041" s="16">
        <v>3569</v>
      </c>
    </row>
    <row r="1042" spans="2:11" x14ac:dyDescent="0.2">
      <c r="B1042" s="11">
        <v>44149</v>
      </c>
      <c r="C1042" s="8" t="str">
        <f>VLOOKUP(E1042,$N$6:$P$17,3,FALSE)</f>
        <v>Q4</v>
      </c>
      <c r="D1042" s="8" t="str">
        <f>VLOOKUP(E1042,$N$6:$O$17,2,FALSE)</f>
        <v>November</v>
      </c>
      <c r="E1042" s="8">
        <f>MONTH(B1042)</f>
        <v>11</v>
      </c>
      <c r="F1042" s="8">
        <f>DAY(B1042)</f>
        <v>14</v>
      </c>
      <c r="G1042" s="8" t="s">
        <v>27</v>
      </c>
      <c r="H1042" s="9">
        <v>3.04</v>
      </c>
      <c r="I1042" s="8" t="s">
        <v>30</v>
      </c>
      <c r="J1042" s="10">
        <f>H1042*K1042</f>
        <v>12570.4</v>
      </c>
      <c r="K1042" s="16">
        <v>4135</v>
      </c>
    </row>
    <row r="1043" spans="2:11" x14ac:dyDescent="0.2">
      <c r="B1043" s="11">
        <v>44149</v>
      </c>
      <c r="C1043" s="8" t="str">
        <f>VLOOKUP(E1043,$N$6:$P$17,3,FALSE)</f>
        <v>Q4</v>
      </c>
      <c r="D1043" s="8" t="str">
        <f>VLOOKUP(E1043,$N$6:$O$17,2,FALSE)</f>
        <v>November</v>
      </c>
      <c r="E1043" s="8">
        <f>MONTH(B1043)</f>
        <v>11</v>
      </c>
      <c r="F1043" s="8">
        <f>DAY(B1043)</f>
        <v>14</v>
      </c>
      <c r="G1043" s="8" t="s">
        <v>29</v>
      </c>
      <c r="H1043" s="9">
        <v>2.98</v>
      </c>
      <c r="I1043" s="8" t="s">
        <v>30</v>
      </c>
      <c r="J1043" s="10">
        <f>H1043*K1043</f>
        <v>8236.7199999999993</v>
      </c>
      <c r="K1043" s="16">
        <v>2764</v>
      </c>
    </row>
    <row r="1044" spans="2:11" x14ac:dyDescent="0.2">
      <c r="B1044" s="11">
        <v>44149</v>
      </c>
      <c r="C1044" s="8" t="str">
        <f>VLOOKUP(E1044,$N$6:$P$17,3,FALSE)</f>
        <v>Q4</v>
      </c>
      <c r="D1044" s="8" t="str">
        <f>VLOOKUP(E1044,$N$6:$O$17,2,FALSE)</f>
        <v>November</v>
      </c>
      <c r="E1044" s="8">
        <f>MONTH(B1044)</f>
        <v>11</v>
      </c>
      <c r="F1044" s="8">
        <f>DAY(B1044)</f>
        <v>14</v>
      </c>
      <c r="G1044" s="8" t="s">
        <v>27</v>
      </c>
      <c r="H1044" s="9">
        <v>2.99</v>
      </c>
      <c r="I1044" s="8" t="s">
        <v>30</v>
      </c>
      <c r="J1044" s="10">
        <f>H1044*K1044</f>
        <v>18239</v>
      </c>
      <c r="K1044" s="16">
        <v>6100</v>
      </c>
    </row>
    <row r="1045" spans="2:11" x14ac:dyDescent="0.2">
      <c r="B1045" s="11">
        <v>44149</v>
      </c>
      <c r="C1045" s="8" t="str">
        <f>VLOOKUP(E1045,$N$6:$P$17,3,FALSE)</f>
        <v>Q4</v>
      </c>
      <c r="D1045" s="8" t="str">
        <f>VLOOKUP(E1045,$N$6:$O$17,2,FALSE)</f>
        <v>November</v>
      </c>
      <c r="E1045" s="8">
        <f>MONTH(B1045)</f>
        <v>11</v>
      </c>
      <c r="F1045" s="8">
        <f>DAY(B1045)</f>
        <v>14</v>
      </c>
      <c r="G1045" s="8" t="s">
        <v>29</v>
      </c>
      <c r="H1045" s="9">
        <v>2.99</v>
      </c>
      <c r="I1045" s="8" t="s">
        <v>32</v>
      </c>
      <c r="J1045" s="10">
        <f>H1045*K1045</f>
        <v>16558.620000000003</v>
      </c>
      <c r="K1045" s="16">
        <v>5538</v>
      </c>
    </row>
    <row r="1046" spans="2:11" x14ac:dyDescent="0.2">
      <c r="B1046" s="11">
        <v>44149</v>
      </c>
      <c r="C1046" s="8" t="str">
        <f>VLOOKUP(E1046,$N$6:$P$17,3,FALSE)</f>
        <v>Q4</v>
      </c>
      <c r="D1046" s="8" t="str">
        <f>VLOOKUP(E1046,$N$6:$O$17,2,FALSE)</f>
        <v>November</v>
      </c>
      <c r="E1046" s="8">
        <f>MONTH(B1046)</f>
        <v>11</v>
      </c>
      <c r="F1046" s="8">
        <f>DAY(B1046)</f>
        <v>14</v>
      </c>
      <c r="G1046" s="8" t="s">
        <v>29</v>
      </c>
      <c r="H1046" s="9">
        <v>2.98</v>
      </c>
      <c r="I1046" s="8" t="s">
        <v>32</v>
      </c>
      <c r="J1046" s="10">
        <f>H1046*K1046</f>
        <v>18186.939999999999</v>
      </c>
      <c r="K1046" s="16">
        <v>6103</v>
      </c>
    </row>
    <row r="1047" spans="2:11" x14ac:dyDescent="0.2">
      <c r="B1047" s="11">
        <v>44149</v>
      </c>
      <c r="C1047" s="8" t="str">
        <f>VLOOKUP(E1047,$N$6:$P$17,3,FALSE)</f>
        <v>Q4</v>
      </c>
      <c r="D1047" s="8" t="str">
        <f>VLOOKUP(E1047,$N$6:$O$17,2,FALSE)</f>
        <v>November</v>
      </c>
      <c r="E1047" s="8">
        <f>MONTH(B1047)</f>
        <v>11</v>
      </c>
      <c r="F1047" s="8">
        <f>DAY(B1047)</f>
        <v>14</v>
      </c>
      <c r="G1047" s="8" t="s">
        <v>29</v>
      </c>
      <c r="H1047" s="9">
        <v>3.03</v>
      </c>
      <c r="I1047" s="8" t="s">
        <v>31</v>
      </c>
      <c r="J1047" s="10">
        <f>H1047*K1047</f>
        <v>18561.78</v>
      </c>
      <c r="K1047" s="16">
        <v>6126</v>
      </c>
    </row>
    <row r="1048" spans="2:11" x14ac:dyDescent="0.2">
      <c r="B1048" s="11">
        <v>44149</v>
      </c>
      <c r="C1048" s="8" t="str">
        <f>VLOOKUP(E1048,$N$6:$P$17,3,FALSE)</f>
        <v>Q4</v>
      </c>
      <c r="D1048" s="8" t="str">
        <f>VLOOKUP(E1048,$N$6:$O$17,2,FALSE)</f>
        <v>November</v>
      </c>
      <c r="E1048" s="8">
        <f>MONTH(B1048)</f>
        <v>11</v>
      </c>
      <c r="F1048" s="8">
        <f>DAY(B1048)</f>
        <v>14</v>
      </c>
      <c r="G1048" s="8" t="s">
        <v>27</v>
      </c>
      <c r="H1048" s="9">
        <v>3</v>
      </c>
      <c r="I1048" s="8" t="s">
        <v>31</v>
      </c>
      <c r="J1048" s="10">
        <f>H1048*K1048</f>
        <v>9000</v>
      </c>
      <c r="K1048" s="16">
        <v>3000</v>
      </c>
    </row>
    <row r="1049" spans="2:11" x14ac:dyDescent="0.2">
      <c r="B1049" s="11">
        <v>44150</v>
      </c>
      <c r="C1049" s="8" t="str">
        <f>VLOOKUP(E1049,$N$6:$P$17,3,FALSE)</f>
        <v>Q4</v>
      </c>
      <c r="D1049" s="8" t="str">
        <f>VLOOKUP(E1049,$N$6:$O$17,2,FALSE)</f>
        <v>November</v>
      </c>
      <c r="E1049" s="8">
        <f>MONTH(B1049)</f>
        <v>11</v>
      </c>
      <c r="F1049" s="8">
        <f>DAY(B1049)</f>
        <v>15</v>
      </c>
      <c r="G1049" s="8" t="s">
        <v>27</v>
      </c>
      <c r="H1049" s="9">
        <v>3.03</v>
      </c>
      <c r="I1049" s="8" t="s">
        <v>31</v>
      </c>
      <c r="J1049" s="10">
        <f>H1049*K1049</f>
        <v>16113.539999999999</v>
      </c>
      <c r="K1049" s="16">
        <v>5318</v>
      </c>
    </row>
    <row r="1050" spans="2:11" x14ac:dyDescent="0.2">
      <c r="B1050" s="11">
        <v>44150</v>
      </c>
      <c r="C1050" s="8" t="str">
        <f>VLOOKUP(E1050,$N$6:$P$17,3,FALSE)</f>
        <v>Q4</v>
      </c>
      <c r="D1050" s="8" t="str">
        <f>VLOOKUP(E1050,$N$6:$O$17,2,FALSE)</f>
        <v>November</v>
      </c>
      <c r="E1050" s="8">
        <f>MONTH(B1050)</f>
        <v>11</v>
      </c>
      <c r="F1050" s="8">
        <f>DAY(B1050)</f>
        <v>15</v>
      </c>
      <c r="G1050" s="8" t="s">
        <v>27</v>
      </c>
      <c r="H1050" s="9">
        <v>3.08</v>
      </c>
      <c r="I1050" s="8" t="s">
        <v>31</v>
      </c>
      <c r="J1050" s="10">
        <f>H1050*K1050</f>
        <v>19554.920000000002</v>
      </c>
      <c r="K1050" s="16">
        <v>6349</v>
      </c>
    </row>
    <row r="1051" spans="2:11" x14ac:dyDescent="0.2">
      <c r="B1051" s="11">
        <v>44150</v>
      </c>
      <c r="C1051" s="8" t="str">
        <f>VLOOKUP(E1051,$N$6:$P$17,3,FALSE)</f>
        <v>Q4</v>
      </c>
      <c r="D1051" s="8" t="str">
        <f>VLOOKUP(E1051,$N$6:$O$17,2,FALSE)</f>
        <v>November</v>
      </c>
      <c r="E1051" s="8">
        <f>MONTH(B1051)</f>
        <v>11</v>
      </c>
      <c r="F1051" s="8">
        <f>DAY(B1051)</f>
        <v>15</v>
      </c>
      <c r="G1051" s="8" t="s">
        <v>27</v>
      </c>
      <c r="H1051" s="9">
        <v>3.09</v>
      </c>
      <c r="I1051" s="8" t="s">
        <v>31</v>
      </c>
      <c r="J1051" s="10">
        <f>H1051*K1051</f>
        <v>18394.77</v>
      </c>
      <c r="K1051" s="16">
        <v>5953</v>
      </c>
    </row>
    <row r="1052" spans="2:11" x14ac:dyDescent="0.2">
      <c r="B1052" s="11">
        <v>44151</v>
      </c>
      <c r="C1052" s="8" t="str">
        <f>VLOOKUP(E1052,$N$6:$P$17,3,FALSE)</f>
        <v>Q4</v>
      </c>
      <c r="D1052" s="8" t="str">
        <f>VLOOKUP(E1052,$N$6:$O$17,2,FALSE)</f>
        <v>November</v>
      </c>
      <c r="E1052" s="8">
        <f>MONTH(B1052)</f>
        <v>11</v>
      </c>
      <c r="F1052" s="8">
        <f>DAY(B1052)</f>
        <v>16</v>
      </c>
      <c r="G1052" s="8" t="s">
        <v>27</v>
      </c>
      <c r="H1052" s="9">
        <v>3.05</v>
      </c>
      <c r="I1052" s="8" t="s">
        <v>32</v>
      </c>
      <c r="J1052" s="10">
        <f>H1052*K1052</f>
        <v>14072.699999999999</v>
      </c>
      <c r="K1052" s="16">
        <v>4614</v>
      </c>
    </row>
    <row r="1053" spans="2:11" x14ac:dyDescent="0.2">
      <c r="B1053" s="11">
        <v>44151</v>
      </c>
      <c r="C1053" s="8" t="str">
        <f>VLOOKUP(E1053,$N$6:$P$17,3,FALSE)</f>
        <v>Q4</v>
      </c>
      <c r="D1053" s="8" t="str">
        <f>VLOOKUP(E1053,$N$6:$O$17,2,FALSE)</f>
        <v>November</v>
      </c>
      <c r="E1053" s="8">
        <f>MONTH(B1053)</f>
        <v>11</v>
      </c>
      <c r="F1053" s="8">
        <f>DAY(B1053)</f>
        <v>16</v>
      </c>
      <c r="G1053" s="8" t="s">
        <v>27</v>
      </c>
      <c r="H1053" s="9">
        <v>3.06</v>
      </c>
      <c r="I1053" s="8" t="s">
        <v>31</v>
      </c>
      <c r="J1053" s="10">
        <f>H1053*K1053</f>
        <v>10351.98</v>
      </c>
      <c r="K1053" s="16">
        <v>3383</v>
      </c>
    </row>
    <row r="1054" spans="2:11" x14ac:dyDescent="0.2">
      <c r="B1054" s="11">
        <v>44151</v>
      </c>
      <c r="C1054" s="8" t="str">
        <f>VLOOKUP(E1054,$N$6:$P$17,3,FALSE)</f>
        <v>Q4</v>
      </c>
      <c r="D1054" s="8" t="str">
        <f>VLOOKUP(E1054,$N$6:$O$17,2,FALSE)</f>
        <v>November</v>
      </c>
      <c r="E1054" s="8">
        <f>MONTH(B1054)</f>
        <v>11</v>
      </c>
      <c r="F1054" s="8">
        <f>DAY(B1054)</f>
        <v>16</v>
      </c>
      <c r="G1054" s="8" t="s">
        <v>29</v>
      </c>
      <c r="H1054" s="9">
        <v>3.03</v>
      </c>
      <c r="I1054" s="8" t="s">
        <v>31</v>
      </c>
      <c r="J1054" s="10">
        <f>H1054*K1054</f>
        <v>14989.41</v>
      </c>
      <c r="K1054" s="16">
        <v>4947</v>
      </c>
    </row>
    <row r="1055" spans="2:11" x14ac:dyDescent="0.2">
      <c r="B1055" s="11">
        <v>44152</v>
      </c>
      <c r="C1055" s="8" t="str">
        <f>VLOOKUP(E1055,$N$6:$P$17,3,FALSE)</f>
        <v>Q4</v>
      </c>
      <c r="D1055" s="8" t="str">
        <f>VLOOKUP(E1055,$N$6:$O$17,2,FALSE)</f>
        <v>November</v>
      </c>
      <c r="E1055" s="8">
        <f>MONTH(B1055)</f>
        <v>11</v>
      </c>
      <c r="F1055" s="8">
        <f>DAY(B1055)</f>
        <v>17</v>
      </c>
      <c r="G1055" s="8" t="s">
        <v>27</v>
      </c>
      <c r="H1055" s="9">
        <v>3.05</v>
      </c>
      <c r="I1055" s="8" t="s">
        <v>28</v>
      </c>
      <c r="J1055" s="10">
        <f>H1055*K1055</f>
        <v>11400.9</v>
      </c>
      <c r="K1055" s="16">
        <v>3738</v>
      </c>
    </row>
    <row r="1056" spans="2:11" x14ac:dyDescent="0.2">
      <c r="B1056" s="11">
        <v>44152</v>
      </c>
      <c r="C1056" s="8" t="str">
        <f>VLOOKUP(E1056,$N$6:$P$17,3,FALSE)</f>
        <v>Q4</v>
      </c>
      <c r="D1056" s="8" t="str">
        <f>VLOOKUP(E1056,$N$6:$O$17,2,FALSE)</f>
        <v>November</v>
      </c>
      <c r="E1056" s="8">
        <f>MONTH(B1056)</f>
        <v>11</v>
      </c>
      <c r="F1056" s="8">
        <f>DAY(B1056)</f>
        <v>17</v>
      </c>
      <c r="G1056" s="8" t="s">
        <v>27</v>
      </c>
      <c r="H1056" s="9">
        <v>3</v>
      </c>
      <c r="I1056" s="8" t="s">
        <v>32</v>
      </c>
      <c r="J1056" s="10">
        <f>H1056*K1056</f>
        <v>13947</v>
      </c>
      <c r="K1056" s="16">
        <v>4649</v>
      </c>
    </row>
    <row r="1057" spans="2:11" x14ac:dyDescent="0.2">
      <c r="B1057" s="11">
        <v>44152</v>
      </c>
      <c r="C1057" s="8" t="str">
        <f>VLOOKUP(E1057,$N$6:$P$17,3,FALSE)</f>
        <v>Q4</v>
      </c>
      <c r="D1057" s="8" t="str">
        <f>VLOOKUP(E1057,$N$6:$O$17,2,FALSE)</f>
        <v>November</v>
      </c>
      <c r="E1057" s="8">
        <f>MONTH(B1057)</f>
        <v>11</v>
      </c>
      <c r="F1057" s="8">
        <f>DAY(B1057)</f>
        <v>17</v>
      </c>
      <c r="G1057" s="8" t="s">
        <v>27</v>
      </c>
      <c r="H1057" s="9">
        <v>3.03</v>
      </c>
      <c r="I1057" s="8" t="s">
        <v>31</v>
      </c>
      <c r="J1057" s="10">
        <f>H1057*K1057</f>
        <v>13186.56</v>
      </c>
      <c r="K1057" s="16">
        <v>4352</v>
      </c>
    </row>
    <row r="1058" spans="2:11" x14ac:dyDescent="0.2">
      <c r="B1058" s="11">
        <v>44152</v>
      </c>
      <c r="C1058" s="8" t="str">
        <f>VLOOKUP(E1058,$N$6:$P$17,3,FALSE)</f>
        <v>Q4</v>
      </c>
      <c r="D1058" s="8" t="str">
        <f>VLOOKUP(E1058,$N$6:$O$17,2,FALSE)</f>
        <v>November</v>
      </c>
      <c r="E1058" s="8">
        <f>MONTH(B1058)</f>
        <v>11</v>
      </c>
      <c r="F1058" s="8">
        <f>DAY(B1058)</f>
        <v>17</v>
      </c>
      <c r="G1058" s="8" t="s">
        <v>29</v>
      </c>
      <c r="H1058" s="9">
        <v>3.05</v>
      </c>
      <c r="I1058" s="8" t="s">
        <v>31</v>
      </c>
      <c r="J1058" s="10">
        <f>H1058*K1058</f>
        <v>13883.599999999999</v>
      </c>
      <c r="K1058" s="16">
        <v>4552</v>
      </c>
    </row>
    <row r="1059" spans="2:11" x14ac:dyDescent="0.2">
      <c r="B1059" s="11">
        <v>44152</v>
      </c>
      <c r="C1059" s="8" t="str">
        <f>VLOOKUP(E1059,$N$6:$P$17,3,FALSE)</f>
        <v>Q4</v>
      </c>
      <c r="D1059" s="8" t="str">
        <f>VLOOKUP(E1059,$N$6:$O$17,2,FALSE)</f>
        <v>November</v>
      </c>
      <c r="E1059" s="8">
        <f>MONTH(B1059)</f>
        <v>11</v>
      </c>
      <c r="F1059" s="8">
        <f>DAY(B1059)</f>
        <v>17</v>
      </c>
      <c r="G1059" s="8" t="s">
        <v>27</v>
      </c>
      <c r="H1059" s="9">
        <v>3.01</v>
      </c>
      <c r="I1059" s="8" t="s">
        <v>31</v>
      </c>
      <c r="J1059" s="10">
        <f>H1059*K1059</f>
        <v>18737.25</v>
      </c>
      <c r="K1059" s="16">
        <v>6225</v>
      </c>
    </row>
    <row r="1060" spans="2:11" x14ac:dyDescent="0.2">
      <c r="B1060" s="11">
        <v>44153</v>
      </c>
      <c r="C1060" s="8" t="str">
        <f>VLOOKUP(E1060,$N$6:$P$17,3,FALSE)</f>
        <v>Q4</v>
      </c>
      <c r="D1060" s="8" t="str">
        <f>VLOOKUP(E1060,$N$6:$O$17,2,FALSE)</f>
        <v>November</v>
      </c>
      <c r="E1060" s="8">
        <f>MONTH(B1060)</f>
        <v>11</v>
      </c>
      <c r="F1060" s="8">
        <f>DAY(B1060)</f>
        <v>18</v>
      </c>
      <c r="G1060" s="8" t="s">
        <v>27</v>
      </c>
      <c r="H1060" s="9">
        <v>3.01</v>
      </c>
      <c r="I1060" s="8" t="s">
        <v>28</v>
      </c>
      <c r="J1060" s="10">
        <f>H1060*K1060</f>
        <v>17789.099999999999</v>
      </c>
      <c r="K1060" s="16">
        <v>5910</v>
      </c>
    </row>
    <row r="1061" spans="2:11" x14ac:dyDescent="0.2">
      <c r="B1061" s="11">
        <v>44153</v>
      </c>
      <c r="C1061" s="8" t="str">
        <f>VLOOKUP(E1061,$N$6:$P$17,3,FALSE)</f>
        <v>Q4</v>
      </c>
      <c r="D1061" s="8" t="str">
        <f>VLOOKUP(E1061,$N$6:$O$17,2,FALSE)</f>
        <v>November</v>
      </c>
      <c r="E1061" s="8">
        <f>MONTH(B1061)</f>
        <v>11</v>
      </c>
      <c r="F1061" s="8">
        <f>DAY(B1061)</f>
        <v>18</v>
      </c>
      <c r="G1061" s="8" t="s">
        <v>29</v>
      </c>
      <c r="H1061" s="9">
        <v>3</v>
      </c>
      <c r="I1061" s="8" t="s">
        <v>32</v>
      </c>
      <c r="J1061" s="10">
        <f>H1061*K1061</f>
        <v>12918</v>
      </c>
      <c r="K1061" s="16">
        <v>4306</v>
      </c>
    </row>
    <row r="1062" spans="2:11" x14ac:dyDescent="0.2">
      <c r="B1062" s="11">
        <v>44153</v>
      </c>
      <c r="C1062" s="8" t="str">
        <f>VLOOKUP(E1062,$N$6:$P$17,3,FALSE)</f>
        <v>Q4</v>
      </c>
      <c r="D1062" s="8" t="str">
        <f>VLOOKUP(E1062,$N$6:$O$17,2,FALSE)</f>
        <v>November</v>
      </c>
      <c r="E1062" s="8">
        <f>MONTH(B1062)</f>
        <v>11</v>
      </c>
      <c r="F1062" s="8">
        <f>DAY(B1062)</f>
        <v>18</v>
      </c>
      <c r="G1062" s="8" t="s">
        <v>27</v>
      </c>
      <c r="H1062" s="9">
        <v>3.04</v>
      </c>
      <c r="I1062" s="8" t="s">
        <v>31</v>
      </c>
      <c r="J1062" s="10">
        <f>H1062*K1062</f>
        <v>14734.880000000001</v>
      </c>
      <c r="K1062" s="16">
        <v>4847</v>
      </c>
    </row>
    <row r="1063" spans="2:11" x14ac:dyDescent="0.2">
      <c r="B1063" s="11">
        <v>44153</v>
      </c>
      <c r="C1063" s="8" t="str">
        <f>VLOOKUP(E1063,$N$6:$P$17,3,FALSE)</f>
        <v>Q4</v>
      </c>
      <c r="D1063" s="8" t="str">
        <f>VLOOKUP(E1063,$N$6:$O$17,2,FALSE)</f>
        <v>November</v>
      </c>
      <c r="E1063" s="8">
        <f>MONTH(B1063)</f>
        <v>11</v>
      </c>
      <c r="F1063" s="8">
        <f>DAY(B1063)</f>
        <v>18</v>
      </c>
      <c r="G1063" s="8" t="s">
        <v>27</v>
      </c>
      <c r="H1063" s="9">
        <v>3.04</v>
      </c>
      <c r="I1063" s="8" t="s">
        <v>31</v>
      </c>
      <c r="J1063" s="10">
        <f>H1063*K1063</f>
        <v>7663.84</v>
      </c>
      <c r="K1063" s="16">
        <v>2521</v>
      </c>
    </row>
    <row r="1064" spans="2:11" x14ac:dyDescent="0.2">
      <c r="B1064" s="11">
        <v>44154</v>
      </c>
      <c r="C1064" s="8" t="str">
        <f>VLOOKUP(E1064,$N$6:$P$17,3,FALSE)</f>
        <v>Q4</v>
      </c>
      <c r="D1064" s="8" t="str">
        <f>VLOOKUP(E1064,$N$6:$O$17,2,FALSE)</f>
        <v>November</v>
      </c>
      <c r="E1064" s="8">
        <f>MONTH(B1064)</f>
        <v>11</v>
      </c>
      <c r="F1064" s="8">
        <f>DAY(B1064)</f>
        <v>19</v>
      </c>
      <c r="G1064" s="8" t="s">
        <v>27</v>
      </c>
      <c r="H1064" s="9">
        <v>3.04</v>
      </c>
      <c r="I1064" s="8" t="s">
        <v>28</v>
      </c>
      <c r="J1064" s="10">
        <f>H1064*K1064</f>
        <v>16230.56</v>
      </c>
      <c r="K1064" s="16">
        <v>5339</v>
      </c>
    </row>
    <row r="1065" spans="2:11" x14ac:dyDescent="0.2">
      <c r="B1065" s="11">
        <v>44154</v>
      </c>
      <c r="C1065" s="8" t="str">
        <f>VLOOKUP(E1065,$N$6:$P$17,3,FALSE)</f>
        <v>Q4</v>
      </c>
      <c r="D1065" s="8" t="str">
        <f>VLOOKUP(E1065,$N$6:$O$17,2,FALSE)</f>
        <v>November</v>
      </c>
      <c r="E1065" s="8">
        <f>MONTH(B1065)</f>
        <v>11</v>
      </c>
      <c r="F1065" s="8">
        <f>DAY(B1065)</f>
        <v>19</v>
      </c>
      <c r="G1065" s="8" t="s">
        <v>27</v>
      </c>
      <c r="H1065" s="9">
        <v>3.03</v>
      </c>
      <c r="I1065" s="8" t="s">
        <v>30</v>
      </c>
      <c r="J1065" s="10">
        <f>H1065*K1065</f>
        <v>13604.699999999999</v>
      </c>
      <c r="K1065" s="16">
        <v>4490</v>
      </c>
    </row>
    <row r="1066" spans="2:11" x14ac:dyDescent="0.2">
      <c r="B1066" s="11">
        <v>44155</v>
      </c>
      <c r="C1066" s="8" t="str">
        <f>VLOOKUP(E1066,$N$6:$P$17,3,FALSE)</f>
        <v>Q4</v>
      </c>
      <c r="D1066" s="8" t="str">
        <f>VLOOKUP(E1066,$N$6:$O$17,2,FALSE)</f>
        <v>November</v>
      </c>
      <c r="E1066" s="8">
        <f>MONTH(B1066)</f>
        <v>11</v>
      </c>
      <c r="F1066" s="8">
        <f>DAY(B1066)</f>
        <v>20</v>
      </c>
      <c r="G1066" s="8" t="s">
        <v>29</v>
      </c>
      <c r="H1066" s="9">
        <v>3.06</v>
      </c>
      <c r="I1066" s="8" t="s">
        <v>28</v>
      </c>
      <c r="J1066" s="10">
        <f>H1066*K1066</f>
        <v>19128.060000000001</v>
      </c>
      <c r="K1066" s="16">
        <v>6251</v>
      </c>
    </row>
    <row r="1067" spans="2:11" x14ac:dyDescent="0.2">
      <c r="B1067" s="11">
        <v>44155</v>
      </c>
      <c r="C1067" s="8" t="str">
        <f>VLOOKUP(E1067,$N$6:$P$17,3,FALSE)</f>
        <v>Q4</v>
      </c>
      <c r="D1067" s="8" t="str">
        <f>VLOOKUP(E1067,$N$6:$O$17,2,FALSE)</f>
        <v>November</v>
      </c>
      <c r="E1067" s="8">
        <f>MONTH(B1067)</f>
        <v>11</v>
      </c>
      <c r="F1067" s="8">
        <f>DAY(B1067)</f>
        <v>20</v>
      </c>
      <c r="G1067" s="8" t="s">
        <v>29</v>
      </c>
      <c r="H1067" s="9">
        <v>3.02</v>
      </c>
      <c r="I1067" s="8" t="s">
        <v>32</v>
      </c>
      <c r="J1067" s="10">
        <f>H1067*K1067</f>
        <v>15924.460000000001</v>
      </c>
      <c r="K1067" s="16">
        <v>5273</v>
      </c>
    </row>
    <row r="1068" spans="2:11" x14ac:dyDescent="0.2">
      <c r="B1068" s="11">
        <v>44155</v>
      </c>
      <c r="C1068" s="8" t="str">
        <f>VLOOKUP(E1068,$N$6:$P$17,3,FALSE)</f>
        <v>Q4</v>
      </c>
      <c r="D1068" s="8" t="str">
        <f>VLOOKUP(E1068,$N$6:$O$17,2,FALSE)</f>
        <v>November</v>
      </c>
      <c r="E1068" s="8">
        <f>MONTH(B1068)</f>
        <v>11</v>
      </c>
      <c r="F1068" s="8">
        <f>DAY(B1068)</f>
        <v>20</v>
      </c>
      <c r="G1068" s="8" t="s">
        <v>27</v>
      </c>
      <c r="H1068" s="9">
        <v>3.05</v>
      </c>
      <c r="I1068" s="8" t="s">
        <v>31</v>
      </c>
      <c r="J1068" s="10">
        <f>H1068*K1068</f>
        <v>14536.3</v>
      </c>
      <c r="K1068" s="16">
        <v>4766</v>
      </c>
    </row>
    <row r="1069" spans="2:11" x14ac:dyDescent="0.2">
      <c r="B1069" s="11">
        <v>44157</v>
      </c>
      <c r="C1069" s="8" t="str">
        <f>VLOOKUP(E1069,$N$6:$P$17,3,FALSE)</f>
        <v>Q4</v>
      </c>
      <c r="D1069" s="8" t="str">
        <f>VLOOKUP(E1069,$N$6:$O$17,2,FALSE)</f>
        <v>November</v>
      </c>
      <c r="E1069" s="8">
        <f>MONTH(B1069)</f>
        <v>11</v>
      </c>
      <c r="F1069" s="8">
        <f>DAY(B1069)</f>
        <v>22</v>
      </c>
      <c r="G1069" s="8" t="s">
        <v>29</v>
      </c>
      <c r="H1069" s="9">
        <v>3.06</v>
      </c>
      <c r="I1069" s="8" t="s">
        <v>28</v>
      </c>
      <c r="J1069" s="10">
        <f>H1069*K1069</f>
        <v>14421.78</v>
      </c>
      <c r="K1069" s="16">
        <v>4713</v>
      </c>
    </row>
    <row r="1070" spans="2:11" x14ac:dyDescent="0.2">
      <c r="B1070" s="11">
        <v>44157</v>
      </c>
      <c r="C1070" s="8" t="str">
        <f>VLOOKUP(E1070,$N$6:$P$17,3,FALSE)</f>
        <v>Q4</v>
      </c>
      <c r="D1070" s="8" t="str">
        <f>VLOOKUP(E1070,$N$6:$O$17,2,FALSE)</f>
        <v>November</v>
      </c>
      <c r="E1070" s="8">
        <f>MONTH(B1070)</f>
        <v>11</v>
      </c>
      <c r="F1070" s="8">
        <f>DAY(B1070)</f>
        <v>22</v>
      </c>
      <c r="G1070" s="8" t="s">
        <v>27</v>
      </c>
      <c r="H1070" s="9">
        <v>3.04</v>
      </c>
      <c r="I1070" s="8" t="s">
        <v>30</v>
      </c>
      <c r="J1070" s="10">
        <f>H1070*K1070</f>
        <v>10357.280000000001</v>
      </c>
      <c r="K1070" s="16">
        <v>3407</v>
      </c>
    </row>
    <row r="1071" spans="2:11" x14ac:dyDescent="0.2">
      <c r="B1071" s="11">
        <v>44157</v>
      </c>
      <c r="C1071" s="8" t="str">
        <f>VLOOKUP(E1071,$N$6:$P$17,3,FALSE)</f>
        <v>Q4</v>
      </c>
      <c r="D1071" s="8" t="str">
        <f>VLOOKUP(E1071,$N$6:$O$17,2,FALSE)</f>
        <v>November</v>
      </c>
      <c r="E1071" s="8">
        <f>MONTH(B1071)</f>
        <v>11</v>
      </c>
      <c r="F1071" s="8">
        <f>DAY(B1071)</f>
        <v>22</v>
      </c>
      <c r="G1071" s="8" t="s">
        <v>27</v>
      </c>
      <c r="H1071" s="9">
        <v>3.02</v>
      </c>
      <c r="I1071" s="8" t="s">
        <v>32</v>
      </c>
      <c r="J1071" s="10">
        <f>H1071*K1071</f>
        <v>8072.46</v>
      </c>
      <c r="K1071" s="16">
        <v>2673</v>
      </c>
    </row>
    <row r="1072" spans="2:11" x14ac:dyDescent="0.2">
      <c r="B1072" s="11">
        <v>44158</v>
      </c>
      <c r="C1072" s="8" t="str">
        <f>VLOOKUP(E1072,$N$6:$P$17,3,FALSE)</f>
        <v>Q4</v>
      </c>
      <c r="D1072" s="8" t="str">
        <f>VLOOKUP(E1072,$N$6:$O$17,2,FALSE)</f>
        <v>November</v>
      </c>
      <c r="E1072" s="8">
        <f>MONTH(B1072)</f>
        <v>11</v>
      </c>
      <c r="F1072" s="8">
        <f>DAY(B1072)</f>
        <v>23</v>
      </c>
      <c r="G1072" s="8" t="s">
        <v>27</v>
      </c>
      <c r="H1072" s="9">
        <v>3.07</v>
      </c>
      <c r="I1072" s="8" t="s">
        <v>28</v>
      </c>
      <c r="J1072" s="10">
        <f>H1072*K1072</f>
        <v>15439.029999999999</v>
      </c>
      <c r="K1072" s="16">
        <v>5029</v>
      </c>
    </row>
    <row r="1073" spans="2:11" x14ac:dyDescent="0.2">
      <c r="B1073" s="11">
        <v>44158</v>
      </c>
      <c r="C1073" s="8" t="str">
        <f>VLOOKUP(E1073,$N$6:$P$17,3,FALSE)</f>
        <v>Q4</v>
      </c>
      <c r="D1073" s="8" t="str">
        <f>VLOOKUP(E1073,$N$6:$O$17,2,FALSE)</f>
        <v>November</v>
      </c>
      <c r="E1073" s="8">
        <f>MONTH(B1073)</f>
        <v>11</v>
      </c>
      <c r="F1073" s="8">
        <f>DAY(B1073)</f>
        <v>23</v>
      </c>
      <c r="G1073" s="8" t="s">
        <v>27</v>
      </c>
      <c r="H1073" s="9">
        <v>3.02</v>
      </c>
      <c r="I1073" s="8" t="s">
        <v>28</v>
      </c>
      <c r="J1073" s="10">
        <f>H1073*K1073</f>
        <v>12684</v>
      </c>
      <c r="K1073" s="16">
        <v>4200</v>
      </c>
    </row>
    <row r="1074" spans="2:11" x14ac:dyDescent="0.2">
      <c r="B1074" s="11">
        <v>44158</v>
      </c>
      <c r="C1074" s="8" t="str">
        <f>VLOOKUP(E1074,$N$6:$P$17,3,FALSE)</f>
        <v>Q4</v>
      </c>
      <c r="D1074" s="8" t="str">
        <f>VLOOKUP(E1074,$N$6:$O$17,2,FALSE)</f>
        <v>November</v>
      </c>
      <c r="E1074" s="8">
        <f>MONTH(B1074)</f>
        <v>11</v>
      </c>
      <c r="F1074" s="8">
        <f>DAY(B1074)</f>
        <v>23</v>
      </c>
      <c r="G1074" s="8" t="s">
        <v>29</v>
      </c>
      <c r="H1074" s="9">
        <v>2.99</v>
      </c>
      <c r="I1074" s="8" t="s">
        <v>30</v>
      </c>
      <c r="J1074" s="10">
        <f>H1074*K1074</f>
        <v>15150.330000000002</v>
      </c>
      <c r="K1074" s="16">
        <v>5067</v>
      </c>
    </row>
    <row r="1075" spans="2:11" x14ac:dyDescent="0.2">
      <c r="B1075" s="11">
        <v>44158</v>
      </c>
      <c r="C1075" s="8" t="str">
        <f>VLOOKUP(E1075,$N$6:$P$17,3,FALSE)</f>
        <v>Q4</v>
      </c>
      <c r="D1075" s="8" t="str">
        <f>VLOOKUP(E1075,$N$6:$O$17,2,FALSE)</f>
        <v>November</v>
      </c>
      <c r="E1075" s="8">
        <f>MONTH(B1075)</f>
        <v>11</v>
      </c>
      <c r="F1075" s="8">
        <f>DAY(B1075)</f>
        <v>23</v>
      </c>
      <c r="G1075" s="8" t="s">
        <v>27</v>
      </c>
      <c r="H1075" s="9">
        <v>3.07</v>
      </c>
      <c r="I1075" s="8" t="s">
        <v>30</v>
      </c>
      <c r="J1075" s="10">
        <f>H1075*K1075</f>
        <v>15267.109999999999</v>
      </c>
      <c r="K1075" s="16">
        <v>4973</v>
      </c>
    </row>
    <row r="1076" spans="2:11" x14ac:dyDescent="0.2">
      <c r="B1076" s="11">
        <v>44158</v>
      </c>
      <c r="C1076" s="8" t="str">
        <f>VLOOKUP(E1076,$N$6:$P$17,3,FALSE)</f>
        <v>Q4</v>
      </c>
      <c r="D1076" s="8" t="str">
        <f>VLOOKUP(E1076,$N$6:$O$17,2,FALSE)</f>
        <v>November</v>
      </c>
      <c r="E1076" s="8">
        <f>MONTH(B1076)</f>
        <v>11</v>
      </c>
      <c r="F1076" s="8">
        <f>DAY(B1076)</f>
        <v>23</v>
      </c>
      <c r="G1076" s="8" t="s">
        <v>29</v>
      </c>
      <c r="H1076" s="9">
        <v>3.01</v>
      </c>
      <c r="I1076" s="8" t="s">
        <v>32</v>
      </c>
      <c r="J1076" s="10">
        <f>H1076*K1076</f>
        <v>10110.59</v>
      </c>
      <c r="K1076" s="16">
        <v>3359</v>
      </c>
    </row>
    <row r="1077" spans="2:11" x14ac:dyDescent="0.2">
      <c r="B1077" s="11">
        <v>44159</v>
      </c>
      <c r="C1077" s="8" t="str">
        <f>VLOOKUP(E1077,$N$6:$P$17,3,FALSE)</f>
        <v>Q4</v>
      </c>
      <c r="D1077" s="8" t="str">
        <f>VLOOKUP(E1077,$N$6:$O$17,2,FALSE)</f>
        <v>November</v>
      </c>
      <c r="E1077" s="8">
        <f>MONTH(B1077)</f>
        <v>11</v>
      </c>
      <c r="F1077" s="8">
        <f>DAY(B1077)</f>
        <v>24</v>
      </c>
      <c r="G1077" s="8" t="s">
        <v>27</v>
      </c>
      <c r="H1077" s="9">
        <v>3.09</v>
      </c>
      <c r="I1077" s="8" t="s">
        <v>28</v>
      </c>
      <c r="J1077" s="10">
        <f>H1077*K1077</f>
        <v>12122.07</v>
      </c>
      <c r="K1077" s="16">
        <v>3923</v>
      </c>
    </row>
    <row r="1078" spans="2:11" x14ac:dyDescent="0.2">
      <c r="B1078" s="11">
        <v>44159</v>
      </c>
      <c r="C1078" s="8" t="str">
        <f>VLOOKUP(E1078,$N$6:$P$17,3,FALSE)</f>
        <v>Q4</v>
      </c>
      <c r="D1078" s="8" t="str">
        <f>VLOOKUP(E1078,$N$6:$O$17,2,FALSE)</f>
        <v>November</v>
      </c>
      <c r="E1078" s="8">
        <f>MONTH(B1078)</f>
        <v>11</v>
      </c>
      <c r="F1078" s="8">
        <f>DAY(B1078)</f>
        <v>24</v>
      </c>
      <c r="G1078" s="8" t="s">
        <v>27</v>
      </c>
      <c r="H1078" s="9">
        <v>3.03</v>
      </c>
      <c r="I1078" s="8" t="s">
        <v>28</v>
      </c>
      <c r="J1078" s="10">
        <f>H1078*K1078</f>
        <v>19558.649999999998</v>
      </c>
      <c r="K1078" s="16">
        <v>6455</v>
      </c>
    </row>
    <row r="1079" spans="2:11" x14ac:dyDescent="0.2">
      <c r="B1079" s="11">
        <v>44159</v>
      </c>
      <c r="C1079" s="8" t="str">
        <f>VLOOKUP(E1079,$N$6:$P$17,3,FALSE)</f>
        <v>Q4</v>
      </c>
      <c r="D1079" s="8" t="str">
        <f>VLOOKUP(E1079,$N$6:$O$17,2,FALSE)</f>
        <v>November</v>
      </c>
      <c r="E1079" s="8">
        <f>MONTH(B1079)</f>
        <v>11</v>
      </c>
      <c r="F1079" s="8">
        <f>DAY(B1079)</f>
        <v>24</v>
      </c>
      <c r="G1079" s="8" t="s">
        <v>27</v>
      </c>
      <c r="H1079" s="9">
        <v>3.05</v>
      </c>
      <c r="I1079" s="8" t="s">
        <v>30</v>
      </c>
      <c r="J1079" s="10">
        <f>H1079*K1079</f>
        <v>13420</v>
      </c>
      <c r="K1079" s="16">
        <v>4400</v>
      </c>
    </row>
    <row r="1080" spans="2:11" x14ac:dyDescent="0.2">
      <c r="B1080" s="11">
        <v>44159</v>
      </c>
      <c r="C1080" s="8" t="str">
        <f>VLOOKUP(E1080,$N$6:$P$17,3,FALSE)</f>
        <v>Q4</v>
      </c>
      <c r="D1080" s="8" t="str">
        <f>VLOOKUP(E1080,$N$6:$O$17,2,FALSE)</f>
        <v>November</v>
      </c>
      <c r="E1080" s="8">
        <f>MONTH(B1080)</f>
        <v>11</v>
      </c>
      <c r="F1080" s="8">
        <f>DAY(B1080)</f>
        <v>24</v>
      </c>
      <c r="G1080" s="8" t="s">
        <v>29</v>
      </c>
      <c r="H1080" s="9">
        <v>2.99</v>
      </c>
      <c r="I1080" s="8" t="s">
        <v>32</v>
      </c>
      <c r="J1080" s="10">
        <f>H1080*K1080</f>
        <v>13622.44</v>
      </c>
      <c r="K1080" s="16">
        <v>4556</v>
      </c>
    </row>
    <row r="1081" spans="2:11" x14ac:dyDescent="0.2">
      <c r="B1081" s="11">
        <v>44160</v>
      </c>
      <c r="C1081" s="8" t="str">
        <f>VLOOKUP(E1081,$N$6:$P$17,3,FALSE)</f>
        <v>Q4</v>
      </c>
      <c r="D1081" s="8" t="str">
        <f>VLOOKUP(E1081,$N$6:$O$17,2,FALSE)</f>
        <v>November</v>
      </c>
      <c r="E1081" s="8">
        <f>MONTH(B1081)</f>
        <v>11</v>
      </c>
      <c r="F1081" s="8">
        <f>DAY(B1081)</f>
        <v>25</v>
      </c>
      <c r="G1081" s="8" t="s">
        <v>27</v>
      </c>
      <c r="H1081" s="9">
        <v>3.07</v>
      </c>
      <c r="I1081" s="8" t="s">
        <v>32</v>
      </c>
      <c r="J1081" s="10">
        <f>H1081*K1081</f>
        <v>10751.14</v>
      </c>
      <c r="K1081" s="16">
        <v>3502</v>
      </c>
    </row>
    <row r="1082" spans="2:11" x14ac:dyDescent="0.2">
      <c r="B1082" s="11">
        <v>44160</v>
      </c>
      <c r="C1082" s="8" t="str">
        <f>VLOOKUP(E1082,$N$6:$P$17,3,FALSE)</f>
        <v>Q4</v>
      </c>
      <c r="D1082" s="8" t="str">
        <f>VLOOKUP(E1082,$N$6:$O$17,2,FALSE)</f>
        <v>November</v>
      </c>
      <c r="E1082" s="8">
        <f>MONTH(B1082)</f>
        <v>11</v>
      </c>
      <c r="F1082" s="8">
        <f>DAY(B1082)</f>
        <v>25</v>
      </c>
      <c r="G1082" s="8" t="s">
        <v>27</v>
      </c>
      <c r="H1082" s="9">
        <v>3.02</v>
      </c>
      <c r="I1082" s="8" t="s">
        <v>31</v>
      </c>
      <c r="J1082" s="10">
        <f>H1082*K1082</f>
        <v>14976.18</v>
      </c>
      <c r="K1082" s="16">
        <v>4959</v>
      </c>
    </row>
    <row r="1083" spans="2:11" x14ac:dyDescent="0.2">
      <c r="B1083" s="11">
        <v>44161</v>
      </c>
      <c r="C1083" s="8" t="str">
        <f>VLOOKUP(E1083,$N$6:$P$17,3,FALSE)</f>
        <v>Q4</v>
      </c>
      <c r="D1083" s="8" t="str">
        <f>VLOOKUP(E1083,$N$6:$O$17,2,FALSE)</f>
        <v>November</v>
      </c>
      <c r="E1083" s="8">
        <f>MONTH(B1083)</f>
        <v>11</v>
      </c>
      <c r="F1083" s="8">
        <f>DAY(B1083)</f>
        <v>26</v>
      </c>
      <c r="G1083" s="8" t="s">
        <v>29</v>
      </c>
      <c r="H1083" s="9">
        <v>3.02</v>
      </c>
      <c r="I1083" s="8" t="s">
        <v>28</v>
      </c>
      <c r="J1083" s="10">
        <f>H1083*K1083</f>
        <v>9827.08</v>
      </c>
      <c r="K1083" s="16">
        <v>3254</v>
      </c>
    </row>
    <row r="1084" spans="2:11" x14ac:dyDescent="0.2">
      <c r="B1084" s="11">
        <v>44162</v>
      </c>
      <c r="C1084" s="8" t="str">
        <f>VLOOKUP(E1084,$N$6:$P$17,3,FALSE)</f>
        <v>Q4</v>
      </c>
      <c r="D1084" s="8" t="str">
        <f>VLOOKUP(E1084,$N$6:$O$17,2,FALSE)</f>
        <v>November</v>
      </c>
      <c r="E1084" s="8">
        <f>MONTH(B1084)</f>
        <v>11</v>
      </c>
      <c r="F1084" s="8">
        <f>DAY(B1084)</f>
        <v>27</v>
      </c>
      <c r="G1084" s="8" t="s">
        <v>29</v>
      </c>
      <c r="H1084" s="9">
        <v>3.02</v>
      </c>
      <c r="I1084" s="8" t="s">
        <v>30</v>
      </c>
      <c r="J1084" s="10">
        <f>H1084*K1084</f>
        <v>12653.8</v>
      </c>
      <c r="K1084" s="16">
        <v>4190</v>
      </c>
    </row>
    <row r="1085" spans="2:11" x14ac:dyDescent="0.2">
      <c r="B1085" s="11">
        <v>44162</v>
      </c>
      <c r="C1085" s="8" t="str">
        <f>VLOOKUP(E1085,$N$6:$P$17,3,FALSE)</f>
        <v>Q4</v>
      </c>
      <c r="D1085" s="8" t="str">
        <f>VLOOKUP(E1085,$N$6:$O$17,2,FALSE)</f>
        <v>November</v>
      </c>
      <c r="E1085" s="8">
        <f>MONTH(B1085)</f>
        <v>11</v>
      </c>
      <c r="F1085" s="8">
        <f>DAY(B1085)</f>
        <v>27</v>
      </c>
      <c r="G1085" s="8" t="s">
        <v>27</v>
      </c>
      <c r="H1085" s="9">
        <v>3.04</v>
      </c>
      <c r="I1085" s="8" t="s">
        <v>30</v>
      </c>
      <c r="J1085" s="10">
        <f>H1085*K1085</f>
        <v>11226.72</v>
      </c>
      <c r="K1085" s="16">
        <v>3693</v>
      </c>
    </row>
    <row r="1086" spans="2:11" x14ac:dyDescent="0.2">
      <c r="B1086" s="11">
        <v>44162</v>
      </c>
      <c r="C1086" s="8" t="str">
        <f>VLOOKUP(E1086,$N$6:$P$17,3,FALSE)</f>
        <v>Q4</v>
      </c>
      <c r="D1086" s="8" t="str">
        <f>VLOOKUP(E1086,$N$6:$O$17,2,FALSE)</f>
        <v>November</v>
      </c>
      <c r="E1086" s="8">
        <f>MONTH(B1086)</f>
        <v>11</v>
      </c>
      <c r="F1086" s="8">
        <f>DAY(B1086)</f>
        <v>27</v>
      </c>
      <c r="G1086" s="8" t="s">
        <v>27</v>
      </c>
      <c r="H1086" s="9">
        <v>3.06</v>
      </c>
      <c r="I1086" s="8" t="s">
        <v>32</v>
      </c>
      <c r="J1086" s="10">
        <f>H1086*K1086</f>
        <v>17035.02</v>
      </c>
      <c r="K1086" s="16">
        <v>5567</v>
      </c>
    </row>
    <row r="1087" spans="2:11" x14ac:dyDescent="0.2">
      <c r="B1087" s="11">
        <v>44162</v>
      </c>
      <c r="C1087" s="8" t="str">
        <f>VLOOKUP(E1087,$N$6:$P$17,3,FALSE)</f>
        <v>Q4</v>
      </c>
      <c r="D1087" s="8" t="str">
        <f>VLOOKUP(E1087,$N$6:$O$17,2,FALSE)</f>
        <v>November</v>
      </c>
      <c r="E1087" s="8">
        <f>MONTH(B1087)</f>
        <v>11</v>
      </c>
      <c r="F1087" s="8">
        <f>DAY(B1087)</f>
        <v>27</v>
      </c>
      <c r="G1087" s="8" t="s">
        <v>27</v>
      </c>
      <c r="H1087" s="9">
        <v>3.07</v>
      </c>
      <c r="I1087" s="8" t="s">
        <v>31</v>
      </c>
      <c r="J1087" s="10">
        <f>H1087*K1087</f>
        <v>12445.779999999999</v>
      </c>
      <c r="K1087" s="16">
        <v>4054</v>
      </c>
    </row>
    <row r="1088" spans="2:11" x14ac:dyDescent="0.2">
      <c r="B1088" s="11">
        <v>44162</v>
      </c>
      <c r="C1088" s="8" t="str">
        <f>VLOOKUP(E1088,$N$6:$P$17,3,FALSE)</f>
        <v>Q4</v>
      </c>
      <c r="D1088" s="8" t="str">
        <f>VLOOKUP(E1088,$N$6:$O$17,2,FALSE)</f>
        <v>November</v>
      </c>
      <c r="E1088" s="8">
        <f>MONTH(B1088)</f>
        <v>11</v>
      </c>
      <c r="F1088" s="8">
        <f>DAY(B1088)</f>
        <v>27</v>
      </c>
      <c r="G1088" s="8" t="s">
        <v>27</v>
      </c>
      <c r="H1088" s="9">
        <v>3.05</v>
      </c>
      <c r="I1088" s="8" t="s">
        <v>31</v>
      </c>
      <c r="J1088" s="10">
        <f>H1088*K1088</f>
        <v>8329.5499999999993</v>
      </c>
      <c r="K1088" s="16">
        <v>2731</v>
      </c>
    </row>
    <row r="1089" spans="2:11" x14ac:dyDescent="0.2">
      <c r="B1089" s="11">
        <v>44163</v>
      </c>
      <c r="C1089" s="8" t="str">
        <f>VLOOKUP(E1089,$N$6:$P$17,3,FALSE)</f>
        <v>Q4</v>
      </c>
      <c r="D1089" s="8" t="str">
        <f>VLOOKUP(E1089,$N$6:$O$17,2,FALSE)</f>
        <v>November</v>
      </c>
      <c r="E1089" s="8">
        <f>MONTH(B1089)</f>
        <v>11</v>
      </c>
      <c r="F1089" s="8">
        <f>DAY(B1089)</f>
        <v>28</v>
      </c>
      <c r="G1089" s="8" t="s">
        <v>29</v>
      </c>
      <c r="H1089" s="9">
        <v>3.04</v>
      </c>
      <c r="I1089" s="8" t="s">
        <v>28</v>
      </c>
      <c r="J1089" s="10">
        <f>H1089*K1089</f>
        <v>10600.48</v>
      </c>
      <c r="K1089" s="16">
        <v>3487</v>
      </c>
    </row>
    <row r="1090" spans="2:11" x14ac:dyDescent="0.2">
      <c r="B1090" s="11">
        <v>44163</v>
      </c>
      <c r="C1090" s="8" t="str">
        <f>VLOOKUP(E1090,$N$6:$P$17,3,FALSE)</f>
        <v>Q4</v>
      </c>
      <c r="D1090" s="8" t="str">
        <f>VLOOKUP(E1090,$N$6:$O$17,2,FALSE)</f>
        <v>November</v>
      </c>
      <c r="E1090" s="8">
        <f>MONTH(B1090)</f>
        <v>11</v>
      </c>
      <c r="F1090" s="8">
        <f>DAY(B1090)</f>
        <v>28</v>
      </c>
      <c r="G1090" s="8" t="s">
        <v>27</v>
      </c>
      <c r="H1090" s="9">
        <v>3.05</v>
      </c>
      <c r="I1090" s="8" t="s">
        <v>30</v>
      </c>
      <c r="J1090" s="10">
        <f>H1090*K1090</f>
        <v>10556.05</v>
      </c>
      <c r="K1090" s="16">
        <v>3461</v>
      </c>
    </row>
    <row r="1091" spans="2:11" x14ac:dyDescent="0.2">
      <c r="B1091" s="11">
        <v>44163</v>
      </c>
      <c r="C1091" s="8" t="str">
        <f>VLOOKUP(E1091,$N$6:$P$17,3,FALSE)</f>
        <v>Q4</v>
      </c>
      <c r="D1091" s="8" t="str">
        <f>VLOOKUP(E1091,$N$6:$O$17,2,FALSE)</f>
        <v>November</v>
      </c>
      <c r="E1091" s="8">
        <f>MONTH(B1091)</f>
        <v>11</v>
      </c>
      <c r="F1091" s="8">
        <f>DAY(B1091)</f>
        <v>28</v>
      </c>
      <c r="G1091" s="8" t="s">
        <v>27</v>
      </c>
      <c r="H1091" s="9">
        <v>3.01</v>
      </c>
      <c r="I1091" s="8" t="s">
        <v>30</v>
      </c>
      <c r="J1091" s="10">
        <f>H1091*K1091</f>
        <v>15152.339999999998</v>
      </c>
      <c r="K1091" s="16">
        <v>5034</v>
      </c>
    </row>
    <row r="1092" spans="2:11" x14ac:dyDescent="0.2">
      <c r="B1092" s="11">
        <v>44163</v>
      </c>
      <c r="C1092" s="8" t="str">
        <f>VLOOKUP(E1092,$N$6:$P$17,3,FALSE)</f>
        <v>Q4</v>
      </c>
      <c r="D1092" s="8" t="str">
        <f>VLOOKUP(E1092,$N$6:$O$17,2,FALSE)</f>
        <v>November</v>
      </c>
      <c r="E1092" s="8">
        <f>MONTH(B1092)</f>
        <v>11</v>
      </c>
      <c r="F1092" s="8">
        <f>DAY(B1092)</f>
        <v>28</v>
      </c>
      <c r="G1092" s="8" t="s">
        <v>27</v>
      </c>
      <c r="H1092" s="9">
        <v>3.05</v>
      </c>
      <c r="I1092" s="8" t="s">
        <v>30</v>
      </c>
      <c r="J1092" s="10">
        <f>H1092*K1092</f>
        <v>16003.349999999999</v>
      </c>
      <c r="K1092" s="16">
        <v>5247</v>
      </c>
    </row>
    <row r="1093" spans="2:11" x14ac:dyDescent="0.2">
      <c r="B1093" s="11">
        <v>44164</v>
      </c>
      <c r="C1093" s="8" t="str">
        <f>VLOOKUP(E1093,$N$6:$P$17,3,FALSE)</f>
        <v>Q4</v>
      </c>
      <c r="D1093" s="8" t="str">
        <f>VLOOKUP(E1093,$N$6:$O$17,2,FALSE)</f>
        <v>November</v>
      </c>
      <c r="E1093" s="8">
        <f>MONTH(B1093)</f>
        <v>11</v>
      </c>
      <c r="F1093" s="8">
        <f>DAY(B1093)</f>
        <v>29</v>
      </c>
      <c r="G1093" s="8" t="s">
        <v>27</v>
      </c>
      <c r="H1093" s="9">
        <v>3.02</v>
      </c>
      <c r="I1093" s="8" t="s">
        <v>30</v>
      </c>
      <c r="J1093" s="10">
        <f>H1093*K1093</f>
        <v>17368.02</v>
      </c>
      <c r="K1093" s="16">
        <v>5751</v>
      </c>
    </row>
    <row r="1094" spans="2:11" x14ac:dyDescent="0.2">
      <c r="B1094" s="11">
        <v>44164</v>
      </c>
      <c r="C1094" s="8" t="str">
        <f>VLOOKUP(E1094,$N$6:$P$17,3,FALSE)</f>
        <v>Q4</v>
      </c>
      <c r="D1094" s="8" t="str">
        <f>VLOOKUP(E1094,$N$6:$O$17,2,FALSE)</f>
        <v>November</v>
      </c>
      <c r="E1094" s="8">
        <f>MONTH(B1094)</f>
        <v>11</v>
      </c>
      <c r="F1094" s="8">
        <f>DAY(B1094)</f>
        <v>29</v>
      </c>
      <c r="G1094" s="8" t="s">
        <v>27</v>
      </c>
      <c r="H1094" s="9">
        <v>3.06</v>
      </c>
      <c r="I1094" s="8" t="s">
        <v>30</v>
      </c>
      <c r="J1094" s="10">
        <f>H1094*K1094</f>
        <v>17077.86</v>
      </c>
      <c r="K1094" s="16">
        <v>5581</v>
      </c>
    </row>
    <row r="1095" spans="2:11" x14ac:dyDescent="0.2">
      <c r="B1095" s="11">
        <v>44164</v>
      </c>
      <c r="C1095" s="8" t="str">
        <f>VLOOKUP(E1095,$N$6:$P$17,3,FALSE)</f>
        <v>Q4</v>
      </c>
      <c r="D1095" s="8" t="str">
        <f>VLOOKUP(E1095,$N$6:$O$17,2,FALSE)</f>
        <v>November</v>
      </c>
      <c r="E1095" s="8">
        <f>MONTH(B1095)</f>
        <v>11</v>
      </c>
      <c r="F1095" s="8">
        <f>DAY(B1095)</f>
        <v>29</v>
      </c>
      <c r="G1095" s="8" t="s">
        <v>27</v>
      </c>
      <c r="H1095" s="9">
        <v>3.07</v>
      </c>
      <c r="I1095" s="8" t="s">
        <v>31</v>
      </c>
      <c r="J1095" s="10">
        <f>H1095*K1095</f>
        <v>10984.46</v>
      </c>
      <c r="K1095" s="16">
        <v>3578</v>
      </c>
    </row>
    <row r="1096" spans="2:11" x14ac:dyDescent="0.2">
      <c r="B1096" s="11">
        <v>44164</v>
      </c>
      <c r="C1096" s="8" t="str">
        <f>VLOOKUP(E1096,$N$6:$P$17,3,FALSE)</f>
        <v>Q4</v>
      </c>
      <c r="D1096" s="8" t="str">
        <f>VLOOKUP(E1096,$N$6:$O$17,2,FALSE)</f>
        <v>November</v>
      </c>
      <c r="E1096" s="8">
        <f>MONTH(B1096)</f>
        <v>11</v>
      </c>
      <c r="F1096" s="8">
        <f>DAY(B1096)</f>
        <v>29</v>
      </c>
      <c r="G1096" s="8" t="s">
        <v>29</v>
      </c>
      <c r="H1096" s="9">
        <v>3.04</v>
      </c>
      <c r="I1096" s="8" t="s">
        <v>31</v>
      </c>
      <c r="J1096" s="10">
        <f>H1096*K1096</f>
        <v>17051.36</v>
      </c>
      <c r="K1096" s="16">
        <v>5609</v>
      </c>
    </row>
    <row r="1097" spans="2:11" x14ac:dyDescent="0.2">
      <c r="B1097" s="11">
        <v>44165</v>
      </c>
      <c r="C1097" s="8" t="str">
        <f>VLOOKUP(E1097,$N$6:$P$17,3,FALSE)</f>
        <v>Q4</v>
      </c>
      <c r="D1097" s="8" t="str">
        <f>VLOOKUP(E1097,$N$6:$O$17,2,FALSE)</f>
        <v>November</v>
      </c>
      <c r="E1097" s="8">
        <f>MONTH(B1097)</f>
        <v>11</v>
      </c>
      <c r="F1097" s="8">
        <f>DAY(B1097)</f>
        <v>30</v>
      </c>
      <c r="G1097" s="8" t="s">
        <v>27</v>
      </c>
      <c r="H1097" s="9">
        <v>3.11</v>
      </c>
      <c r="I1097" s="8" t="s">
        <v>28</v>
      </c>
      <c r="J1097" s="10">
        <f>H1097*K1097</f>
        <v>17885.61</v>
      </c>
      <c r="K1097" s="16">
        <v>5751</v>
      </c>
    </row>
    <row r="1098" spans="2:11" x14ac:dyDescent="0.2">
      <c r="B1098" s="11">
        <v>44165</v>
      </c>
      <c r="C1098" s="8" t="str">
        <f>VLOOKUP(E1098,$N$6:$P$17,3,FALSE)</f>
        <v>Q4</v>
      </c>
      <c r="D1098" s="8" t="str">
        <f>VLOOKUP(E1098,$N$6:$O$17,2,FALSE)</f>
        <v>November</v>
      </c>
      <c r="E1098" s="8">
        <f>MONTH(B1098)</f>
        <v>11</v>
      </c>
      <c r="F1098" s="8">
        <f>DAY(B1098)</f>
        <v>30</v>
      </c>
      <c r="G1098" s="8" t="s">
        <v>27</v>
      </c>
      <c r="H1098" s="9">
        <v>2.99</v>
      </c>
      <c r="I1098" s="8" t="s">
        <v>30</v>
      </c>
      <c r="J1098" s="10">
        <f>H1098*K1098</f>
        <v>19345.300000000003</v>
      </c>
      <c r="K1098" s="16">
        <v>6470</v>
      </c>
    </row>
    <row r="1099" spans="2:11" x14ac:dyDescent="0.2">
      <c r="B1099" s="11">
        <v>44165</v>
      </c>
      <c r="C1099" s="8" t="str">
        <f>VLOOKUP(E1099,$N$6:$P$17,3,FALSE)</f>
        <v>Q4</v>
      </c>
      <c r="D1099" s="8" t="str">
        <f>VLOOKUP(E1099,$N$6:$O$17,2,FALSE)</f>
        <v>November</v>
      </c>
      <c r="E1099" s="8">
        <f>MONTH(B1099)</f>
        <v>11</v>
      </c>
      <c r="F1099" s="8">
        <f>DAY(B1099)</f>
        <v>30</v>
      </c>
      <c r="G1099" s="8" t="s">
        <v>29</v>
      </c>
      <c r="H1099" s="9">
        <v>3</v>
      </c>
      <c r="I1099" s="8" t="s">
        <v>32</v>
      </c>
      <c r="J1099" s="10">
        <f>H1099*K1099</f>
        <v>13653</v>
      </c>
      <c r="K1099" s="16">
        <v>4551</v>
      </c>
    </row>
    <row r="1100" spans="2:11" x14ac:dyDescent="0.2">
      <c r="B1100" s="11">
        <v>44165</v>
      </c>
      <c r="C1100" s="8" t="str">
        <f>VLOOKUP(E1100,$N$6:$P$17,3,FALSE)</f>
        <v>Q4</v>
      </c>
      <c r="D1100" s="8" t="str">
        <f>VLOOKUP(E1100,$N$6:$O$17,2,FALSE)</f>
        <v>November</v>
      </c>
      <c r="E1100" s="8">
        <f>MONTH(B1100)</f>
        <v>11</v>
      </c>
      <c r="F1100" s="8">
        <f>DAY(B1100)</f>
        <v>30</v>
      </c>
      <c r="G1100" s="8" t="s">
        <v>27</v>
      </c>
      <c r="H1100" s="9">
        <v>3.01</v>
      </c>
      <c r="I1100" s="8" t="s">
        <v>32</v>
      </c>
      <c r="J1100" s="10">
        <f>H1100*K1100</f>
        <v>18701.129999999997</v>
      </c>
      <c r="K1100" s="16">
        <v>6213</v>
      </c>
    </row>
    <row r="1101" spans="2:11" x14ac:dyDescent="0.2">
      <c r="B1101" s="11">
        <v>44165</v>
      </c>
      <c r="C1101" s="8" t="str">
        <f>VLOOKUP(E1101,$N$6:$P$17,3,FALSE)</f>
        <v>Q4</v>
      </c>
      <c r="D1101" s="8" t="str">
        <f>VLOOKUP(E1101,$N$6:$O$17,2,FALSE)</f>
        <v>November</v>
      </c>
      <c r="E1101" s="8">
        <f>MONTH(B1101)</f>
        <v>11</v>
      </c>
      <c r="F1101" s="8">
        <f>DAY(B1101)</f>
        <v>30</v>
      </c>
      <c r="G1101" s="8" t="s">
        <v>27</v>
      </c>
      <c r="H1101" s="9">
        <v>3.03</v>
      </c>
      <c r="I1101" s="8" t="s">
        <v>32</v>
      </c>
      <c r="J1101" s="10">
        <f>H1101*K1101</f>
        <v>10653.48</v>
      </c>
      <c r="K1101" s="16">
        <v>3516</v>
      </c>
    </row>
    <row r="1102" spans="2:11" x14ac:dyDescent="0.2">
      <c r="B1102" s="11">
        <v>44165</v>
      </c>
      <c r="C1102" s="8" t="str">
        <f>VLOOKUP(E1102,$N$6:$P$17,3,FALSE)</f>
        <v>Q4</v>
      </c>
      <c r="D1102" s="8" t="str">
        <f>VLOOKUP(E1102,$N$6:$O$17,2,FALSE)</f>
        <v>November</v>
      </c>
      <c r="E1102" s="8">
        <f>MONTH(B1102)</f>
        <v>11</v>
      </c>
      <c r="F1102" s="8">
        <f>DAY(B1102)</f>
        <v>30</v>
      </c>
      <c r="G1102" s="8" t="s">
        <v>27</v>
      </c>
      <c r="H1102" s="9">
        <v>3.01</v>
      </c>
      <c r="I1102" s="8" t="s">
        <v>31</v>
      </c>
      <c r="J1102" s="10">
        <f>H1102*K1102</f>
        <v>13382.46</v>
      </c>
      <c r="K1102" s="16">
        <v>4446</v>
      </c>
    </row>
    <row r="1103" spans="2:11" x14ac:dyDescent="0.2">
      <c r="B1103" s="11">
        <v>44166</v>
      </c>
      <c r="C1103" s="8" t="str">
        <f>VLOOKUP(E1103,$N$6:$P$17,3,FALSE)</f>
        <v>Q4</v>
      </c>
      <c r="D1103" s="8" t="str">
        <f>VLOOKUP(E1103,$N$6:$O$17,2,FALSE)</f>
        <v>December</v>
      </c>
      <c r="E1103" s="8">
        <f>MONTH(B1103)</f>
        <v>12</v>
      </c>
      <c r="F1103" s="8">
        <f>DAY(B1103)</f>
        <v>1</v>
      </c>
      <c r="G1103" s="8" t="s">
        <v>27</v>
      </c>
      <c r="H1103" s="9">
        <v>3.02</v>
      </c>
      <c r="I1103" s="8" t="s">
        <v>30</v>
      </c>
      <c r="J1103" s="10">
        <f>H1103*K1103</f>
        <v>18968.62</v>
      </c>
      <c r="K1103" s="16">
        <v>6281</v>
      </c>
    </row>
    <row r="1104" spans="2:11" x14ac:dyDescent="0.2">
      <c r="B1104" s="11">
        <v>44166</v>
      </c>
      <c r="C1104" s="8" t="str">
        <f>VLOOKUP(E1104,$N$6:$P$17,3,FALSE)</f>
        <v>Q4</v>
      </c>
      <c r="D1104" s="8" t="str">
        <f>VLOOKUP(E1104,$N$6:$O$17,2,FALSE)</f>
        <v>December</v>
      </c>
      <c r="E1104" s="8">
        <f>MONTH(B1104)</f>
        <v>12</v>
      </c>
      <c r="F1104" s="8">
        <f>DAY(B1104)</f>
        <v>1</v>
      </c>
      <c r="G1104" s="8" t="s">
        <v>27</v>
      </c>
      <c r="H1104" s="9">
        <v>3.03</v>
      </c>
      <c r="I1104" s="8" t="s">
        <v>30</v>
      </c>
      <c r="J1104" s="10">
        <f>H1104*K1104</f>
        <v>17567.939999999999</v>
      </c>
      <c r="K1104" s="16">
        <v>5798</v>
      </c>
    </row>
    <row r="1105" spans="2:11" x14ac:dyDescent="0.2">
      <c r="B1105" s="11">
        <v>44166</v>
      </c>
      <c r="C1105" s="8" t="str">
        <f>VLOOKUP(E1105,$N$6:$P$17,3,FALSE)</f>
        <v>Q4</v>
      </c>
      <c r="D1105" s="8" t="str">
        <f>VLOOKUP(E1105,$N$6:$O$17,2,FALSE)</f>
        <v>December</v>
      </c>
      <c r="E1105" s="8">
        <f>MONTH(B1105)</f>
        <v>12</v>
      </c>
      <c r="F1105" s="8">
        <f>DAY(B1105)</f>
        <v>1</v>
      </c>
      <c r="G1105" s="8" t="s">
        <v>27</v>
      </c>
      <c r="H1105" s="9">
        <v>3.08</v>
      </c>
      <c r="I1105" s="8" t="s">
        <v>30</v>
      </c>
      <c r="J1105" s="10">
        <f>H1105*K1105</f>
        <v>9320.08</v>
      </c>
      <c r="K1105" s="16">
        <v>3026</v>
      </c>
    </row>
    <row r="1106" spans="2:11" x14ac:dyDescent="0.2">
      <c r="B1106" s="11">
        <v>44166</v>
      </c>
      <c r="C1106" s="8" t="str">
        <f>VLOOKUP(E1106,$N$6:$P$17,3,FALSE)</f>
        <v>Q4</v>
      </c>
      <c r="D1106" s="8" t="str">
        <f>VLOOKUP(E1106,$N$6:$O$17,2,FALSE)</f>
        <v>December</v>
      </c>
      <c r="E1106" s="8">
        <f>MONTH(B1106)</f>
        <v>12</v>
      </c>
      <c r="F1106" s="8">
        <f>DAY(B1106)</f>
        <v>1</v>
      </c>
      <c r="G1106" s="8" t="s">
        <v>29</v>
      </c>
      <c r="H1106" s="9">
        <v>3.01</v>
      </c>
      <c r="I1106" s="8" t="s">
        <v>32</v>
      </c>
      <c r="J1106" s="10">
        <f>H1106*K1106</f>
        <v>15588.789999999999</v>
      </c>
      <c r="K1106" s="16">
        <v>5179</v>
      </c>
    </row>
    <row r="1107" spans="2:11" x14ac:dyDescent="0.2">
      <c r="B1107" s="11">
        <v>44166</v>
      </c>
      <c r="C1107" s="8" t="str">
        <f>VLOOKUP(E1107,$N$6:$P$17,3,FALSE)</f>
        <v>Q4</v>
      </c>
      <c r="D1107" s="8" t="str">
        <f>VLOOKUP(E1107,$N$6:$O$17,2,FALSE)</f>
        <v>December</v>
      </c>
      <c r="E1107" s="8">
        <f>MONTH(B1107)</f>
        <v>12</v>
      </c>
      <c r="F1107" s="8">
        <f>DAY(B1107)</f>
        <v>1</v>
      </c>
      <c r="G1107" s="8" t="s">
        <v>27</v>
      </c>
      <c r="H1107" s="9">
        <v>3.07</v>
      </c>
      <c r="I1107" s="8" t="s">
        <v>31</v>
      </c>
      <c r="J1107" s="10">
        <f>H1107*K1107</f>
        <v>10192.4</v>
      </c>
      <c r="K1107" s="16">
        <v>3320</v>
      </c>
    </row>
    <row r="1108" spans="2:11" x14ac:dyDescent="0.2">
      <c r="B1108" s="11">
        <v>44167</v>
      </c>
      <c r="C1108" s="8" t="str">
        <f>VLOOKUP(E1108,$N$6:$P$17,3,FALSE)</f>
        <v>Q4</v>
      </c>
      <c r="D1108" s="8" t="str">
        <f>VLOOKUP(E1108,$N$6:$O$17,2,FALSE)</f>
        <v>December</v>
      </c>
      <c r="E1108" s="8">
        <f>MONTH(B1108)</f>
        <v>12</v>
      </c>
      <c r="F1108" s="8">
        <f>DAY(B1108)</f>
        <v>2</v>
      </c>
      <c r="G1108" s="8" t="s">
        <v>29</v>
      </c>
      <c r="H1108" s="9">
        <v>3.03</v>
      </c>
      <c r="I1108" s="8" t="s">
        <v>28</v>
      </c>
      <c r="J1108" s="10">
        <f>H1108*K1108</f>
        <v>13071.419999999998</v>
      </c>
      <c r="K1108" s="16">
        <v>4314</v>
      </c>
    </row>
    <row r="1109" spans="2:11" x14ac:dyDescent="0.2">
      <c r="B1109" s="11">
        <v>44167</v>
      </c>
      <c r="C1109" s="8" t="str">
        <f>VLOOKUP(E1109,$N$6:$P$17,3,FALSE)</f>
        <v>Q4</v>
      </c>
      <c r="D1109" s="8" t="str">
        <f>VLOOKUP(E1109,$N$6:$O$17,2,FALSE)</f>
        <v>December</v>
      </c>
      <c r="E1109" s="8">
        <f>MONTH(B1109)</f>
        <v>12</v>
      </c>
      <c r="F1109" s="8">
        <f>DAY(B1109)</f>
        <v>2</v>
      </c>
      <c r="G1109" s="8" t="s">
        <v>27</v>
      </c>
      <c r="H1109" s="9">
        <v>3.05</v>
      </c>
      <c r="I1109" s="8" t="s">
        <v>32</v>
      </c>
      <c r="J1109" s="10">
        <f>H1109*K1109</f>
        <v>16717.05</v>
      </c>
      <c r="K1109" s="16">
        <v>5481</v>
      </c>
    </row>
    <row r="1110" spans="2:11" x14ac:dyDescent="0.2">
      <c r="B1110" s="11">
        <v>44168</v>
      </c>
      <c r="C1110" s="8" t="str">
        <f>VLOOKUP(E1110,$N$6:$P$17,3,FALSE)</f>
        <v>Q4</v>
      </c>
      <c r="D1110" s="8" t="str">
        <f>VLOOKUP(E1110,$N$6:$O$17,2,FALSE)</f>
        <v>December</v>
      </c>
      <c r="E1110" s="8">
        <f>MONTH(B1110)</f>
        <v>12</v>
      </c>
      <c r="F1110" s="8">
        <f>DAY(B1110)</f>
        <v>3</v>
      </c>
      <c r="G1110" s="8" t="s">
        <v>27</v>
      </c>
      <c r="H1110" s="9">
        <v>3.08</v>
      </c>
      <c r="I1110" s="8" t="s">
        <v>31</v>
      </c>
      <c r="J1110" s="10">
        <f>H1110*K1110</f>
        <v>12936</v>
      </c>
      <c r="K1110" s="16">
        <v>4200</v>
      </c>
    </row>
    <row r="1111" spans="2:11" x14ac:dyDescent="0.2">
      <c r="B1111" s="11">
        <v>44169</v>
      </c>
      <c r="C1111" s="8" t="str">
        <f>VLOOKUP(E1111,$N$6:$P$17,3,FALSE)</f>
        <v>Q4</v>
      </c>
      <c r="D1111" s="8" t="str">
        <f>VLOOKUP(E1111,$N$6:$O$17,2,FALSE)</f>
        <v>December</v>
      </c>
      <c r="E1111" s="8">
        <f>MONTH(B1111)</f>
        <v>12</v>
      </c>
      <c r="F1111" s="8">
        <f>DAY(B1111)</f>
        <v>4</v>
      </c>
      <c r="G1111" s="8" t="s">
        <v>27</v>
      </c>
      <c r="H1111" s="9">
        <v>3.09</v>
      </c>
      <c r="I1111" s="8" t="s">
        <v>28</v>
      </c>
      <c r="J1111" s="10">
        <f>H1111*K1111</f>
        <v>13558.92</v>
      </c>
      <c r="K1111" s="16">
        <v>4388</v>
      </c>
    </row>
    <row r="1112" spans="2:11" x14ac:dyDescent="0.2">
      <c r="B1112" s="11">
        <v>44169</v>
      </c>
      <c r="C1112" s="8" t="str">
        <f>VLOOKUP(E1112,$N$6:$P$17,3,FALSE)</f>
        <v>Q4</v>
      </c>
      <c r="D1112" s="8" t="str">
        <f>VLOOKUP(E1112,$N$6:$O$17,2,FALSE)</f>
        <v>December</v>
      </c>
      <c r="E1112" s="8">
        <f>MONTH(B1112)</f>
        <v>12</v>
      </c>
      <c r="F1112" s="8">
        <f>DAY(B1112)</f>
        <v>4</v>
      </c>
      <c r="G1112" s="8" t="s">
        <v>27</v>
      </c>
      <c r="H1112" s="9">
        <v>3.06</v>
      </c>
      <c r="I1112" s="8" t="s">
        <v>30</v>
      </c>
      <c r="J1112" s="10">
        <f>H1112*K1112</f>
        <v>16459.740000000002</v>
      </c>
      <c r="K1112" s="16">
        <v>5379</v>
      </c>
    </row>
    <row r="1113" spans="2:11" x14ac:dyDescent="0.2">
      <c r="B1113" s="11">
        <v>44169</v>
      </c>
      <c r="C1113" s="8" t="str">
        <f>VLOOKUP(E1113,$N$6:$P$17,3,FALSE)</f>
        <v>Q4</v>
      </c>
      <c r="D1113" s="8" t="str">
        <f>VLOOKUP(E1113,$N$6:$O$17,2,FALSE)</f>
        <v>December</v>
      </c>
      <c r="E1113" s="8">
        <f>MONTH(B1113)</f>
        <v>12</v>
      </c>
      <c r="F1113" s="8">
        <f>DAY(B1113)</f>
        <v>4</v>
      </c>
      <c r="G1113" s="8" t="s">
        <v>27</v>
      </c>
      <c r="H1113" s="9">
        <v>3.02</v>
      </c>
      <c r="I1113" s="8" t="s">
        <v>32</v>
      </c>
      <c r="J1113" s="10">
        <f>H1113*K1113</f>
        <v>12134.36</v>
      </c>
      <c r="K1113" s="16">
        <v>4018</v>
      </c>
    </row>
    <row r="1114" spans="2:11" x14ac:dyDescent="0.2">
      <c r="B1114" s="11">
        <v>44170</v>
      </c>
      <c r="C1114" s="8" t="str">
        <f>VLOOKUP(E1114,$N$6:$P$17,3,FALSE)</f>
        <v>Q4</v>
      </c>
      <c r="D1114" s="8" t="str">
        <f>VLOOKUP(E1114,$N$6:$O$17,2,FALSE)</f>
        <v>December</v>
      </c>
      <c r="E1114" s="8">
        <f>MONTH(B1114)</f>
        <v>12</v>
      </c>
      <c r="F1114" s="8">
        <f>DAY(B1114)</f>
        <v>5</v>
      </c>
      <c r="G1114" s="8" t="s">
        <v>27</v>
      </c>
      <c r="H1114" s="9">
        <v>3.08</v>
      </c>
      <c r="I1114" s="8" t="s">
        <v>28</v>
      </c>
      <c r="J1114" s="10">
        <f>H1114*K1114</f>
        <v>19139.12</v>
      </c>
      <c r="K1114" s="16">
        <v>6214</v>
      </c>
    </row>
    <row r="1115" spans="2:11" x14ac:dyDescent="0.2">
      <c r="B1115" s="11">
        <v>44170</v>
      </c>
      <c r="C1115" s="8" t="str">
        <f>VLOOKUP(E1115,$N$6:$P$17,3,FALSE)</f>
        <v>Q4</v>
      </c>
      <c r="D1115" s="8" t="str">
        <f>VLOOKUP(E1115,$N$6:$O$17,2,FALSE)</f>
        <v>December</v>
      </c>
      <c r="E1115" s="8">
        <f>MONTH(B1115)</f>
        <v>12</v>
      </c>
      <c r="F1115" s="8">
        <f>DAY(B1115)</f>
        <v>5</v>
      </c>
      <c r="G1115" s="8" t="s">
        <v>29</v>
      </c>
      <c r="H1115" s="9">
        <v>3.1</v>
      </c>
      <c r="I1115" s="8" t="s">
        <v>28</v>
      </c>
      <c r="J1115" s="10">
        <f>H1115*K1115</f>
        <v>11652.9</v>
      </c>
      <c r="K1115" s="16">
        <v>3759</v>
      </c>
    </row>
    <row r="1116" spans="2:11" x14ac:dyDescent="0.2">
      <c r="B1116" s="11">
        <v>44170</v>
      </c>
      <c r="C1116" s="8" t="str">
        <f>VLOOKUP(E1116,$N$6:$P$17,3,FALSE)</f>
        <v>Q4</v>
      </c>
      <c r="D1116" s="8" t="str">
        <f>VLOOKUP(E1116,$N$6:$O$17,2,FALSE)</f>
        <v>December</v>
      </c>
      <c r="E1116" s="8">
        <f>MONTH(B1116)</f>
        <v>12</v>
      </c>
      <c r="F1116" s="8">
        <f>DAY(B1116)</f>
        <v>5</v>
      </c>
      <c r="G1116" s="8" t="s">
        <v>29</v>
      </c>
      <c r="H1116" s="9">
        <v>3.02</v>
      </c>
      <c r="I1116" s="8" t="s">
        <v>30</v>
      </c>
      <c r="J1116" s="10">
        <f>H1116*K1116</f>
        <v>17567.34</v>
      </c>
      <c r="K1116" s="16">
        <v>5817</v>
      </c>
    </row>
    <row r="1117" spans="2:11" x14ac:dyDescent="0.2">
      <c r="B1117" s="11">
        <v>44170</v>
      </c>
      <c r="C1117" s="8" t="str">
        <f>VLOOKUP(E1117,$N$6:$P$17,3,FALSE)</f>
        <v>Q4</v>
      </c>
      <c r="D1117" s="8" t="str">
        <f>VLOOKUP(E1117,$N$6:$O$17,2,FALSE)</f>
        <v>December</v>
      </c>
      <c r="E1117" s="8">
        <f>MONTH(B1117)</f>
        <v>12</v>
      </c>
      <c r="F1117" s="8">
        <f>DAY(B1117)</f>
        <v>5</v>
      </c>
      <c r="G1117" s="8" t="s">
        <v>27</v>
      </c>
      <c r="H1117" s="9">
        <v>3.02</v>
      </c>
      <c r="I1117" s="8" t="s">
        <v>31</v>
      </c>
      <c r="J1117" s="10">
        <f>H1117*K1117</f>
        <v>13191.36</v>
      </c>
      <c r="K1117" s="16">
        <v>4368</v>
      </c>
    </row>
    <row r="1118" spans="2:11" x14ac:dyDescent="0.2">
      <c r="B1118" s="11">
        <v>44171</v>
      </c>
      <c r="C1118" s="8" t="str">
        <f>VLOOKUP(E1118,$N$6:$P$17,3,FALSE)</f>
        <v>Q4</v>
      </c>
      <c r="D1118" s="8" t="str">
        <f>VLOOKUP(E1118,$N$6:$O$17,2,FALSE)</f>
        <v>December</v>
      </c>
      <c r="E1118" s="8">
        <f>MONTH(B1118)</f>
        <v>12</v>
      </c>
      <c r="F1118" s="8">
        <f>DAY(B1118)</f>
        <v>6</v>
      </c>
      <c r="G1118" s="8" t="s">
        <v>29</v>
      </c>
      <c r="H1118" s="9">
        <v>3.09</v>
      </c>
      <c r="I1118" s="8" t="s">
        <v>28</v>
      </c>
      <c r="J1118" s="10">
        <f>H1118*K1118</f>
        <v>12032.46</v>
      </c>
      <c r="K1118" s="16">
        <v>3894</v>
      </c>
    </row>
    <row r="1119" spans="2:11" x14ac:dyDescent="0.2">
      <c r="B1119" s="11">
        <v>44171</v>
      </c>
      <c r="C1119" s="8" t="str">
        <f>VLOOKUP(E1119,$N$6:$P$17,3,FALSE)</f>
        <v>Q4</v>
      </c>
      <c r="D1119" s="8" t="str">
        <f>VLOOKUP(E1119,$N$6:$O$17,2,FALSE)</f>
        <v>December</v>
      </c>
      <c r="E1119" s="8">
        <f>MONTH(B1119)</f>
        <v>12</v>
      </c>
      <c r="F1119" s="8">
        <f>DAY(B1119)</f>
        <v>6</v>
      </c>
      <c r="G1119" s="8" t="s">
        <v>29</v>
      </c>
      <c r="H1119" s="9">
        <v>2.99</v>
      </c>
      <c r="I1119" s="8" t="s">
        <v>30</v>
      </c>
      <c r="J1119" s="10">
        <f>H1119*K1119</f>
        <v>17626.050000000003</v>
      </c>
      <c r="K1119" s="16">
        <v>5895</v>
      </c>
    </row>
    <row r="1120" spans="2:11" x14ac:dyDescent="0.2">
      <c r="B1120" s="11">
        <v>44171</v>
      </c>
      <c r="C1120" s="8" t="str">
        <f>VLOOKUP(E1120,$N$6:$P$17,3,FALSE)</f>
        <v>Q4</v>
      </c>
      <c r="D1120" s="8" t="str">
        <f>VLOOKUP(E1120,$N$6:$O$17,2,FALSE)</f>
        <v>December</v>
      </c>
      <c r="E1120" s="8">
        <f>MONTH(B1120)</f>
        <v>12</v>
      </c>
      <c r="F1120" s="8">
        <f>DAY(B1120)</f>
        <v>6</v>
      </c>
      <c r="G1120" s="8" t="s">
        <v>27</v>
      </c>
      <c r="H1120" s="9">
        <v>2.99</v>
      </c>
      <c r="I1120" s="8" t="s">
        <v>32</v>
      </c>
      <c r="J1120" s="10">
        <f>H1120*K1120</f>
        <v>15864.94</v>
      </c>
      <c r="K1120" s="16">
        <v>5306</v>
      </c>
    </row>
    <row r="1121" spans="2:11" x14ac:dyDescent="0.2">
      <c r="B1121" s="11">
        <v>44171</v>
      </c>
      <c r="C1121" s="8" t="str">
        <f>VLOOKUP(E1121,$N$6:$P$17,3,FALSE)</f>
        <v>Q4</v>
      </c>
      <c r="D1121" s="8" t="str">
        <f>VLOOKUP(E1121,$N$6:$O$17,2,FALSE)</f>
        <v>December</v>
      </c>
      <c r="E1121" s="8">
        <f>MONTH(B1121)</f>
        <v>12</v>
      </c>
      <c r="F1121" s="8">
        <f>DAY(B1121)</f>
        <v>6</v>
      </c>
      <c r="G1121" s="8" t="s">
        <v>27</v>
      </c>
      <c r="H1121" s="9">
        <v>3.03</v>
      </c>
      <c r="I1121" s="8" t="s">
        <v>32</v>
      </c>
      <c r="J1121" s="10">
        <f>H1121*K1121</f>
        <v>17131.62</v>
      </c>
      <c r="K1121" s="16">
        <v>5654</v>
      </c>
    </row>
    <row r="1122" spans="2:11" x14ac:dyDescent="0.2">
      <c r="B1122" s="11">
        <v>44171</v>
      </c>
      <c r="C1122" s="8" t="str">
        <f>VLOOKUP(E1122,$N$6:$P$17,3,FALSE)</f>
        <v>Q4</v>
      </c>
      <c r="D1122" s="8" t="str">
        <f>VLOOKUP(E1122,$N$6:$O$17,2,FALSE)</f>
        <v>December</v>
      </c>
      <c r="E1122" s="8">
        <f>MONTH(B1122)</f>
        <v>12</v>
      </c>
      <c r="F1122" s="8">
        <f>DAY(B1122)</f>
        <v>6</v>
      </c>
      <c r="G1122" s="8" t="s">
        <v>27</v>
      </c>
      <c r="H1122" s="9">
        <v>3.06</v>
      </c>
      <c r="I1122" s="8" t="s">
        <v>31</v>
      </c>
      <c r="J1122" s="10">
        <f>H1122*K1122</f>
        <v>10195.92</v>
      </c>
      <c r="K1122" s="16">
        <v>3332</v>
      </c>
    </row>
    <row r="1123" spans="2:11" x14ac:dyDescent="0.2">
      <c r="B1123" s="11">
        <v>44171</v>
      </c>
      <c r="C1123" s="8" t="str">
        <f>VLOOKUP(E1123,$N$6:$P$17,3,FALSE)</f>
        <v>Q4</v>
      </c>
      <c r="D1123" s="8" t="str">
        <f>VLOOKUP(E1123,$N$6:$O$17,2,FALSE)</f>
        <v>December</v>
      </c>
      <c r="E1123" s="8">
        <f>MONTH(B1123)</f>
        <v>12</v>
      </c>
      <c r="F1123" s="8">
        <f>DAY(B1123)</f>
        <v>6</v>
      </c>
      <c r="G1123" s="8" t="s">
        <v>27</v>
      </c>
      <c r="H1123" s="9">
        <v>3.04</v>
      </c>
      <c r="I1123" s="8" t="s">
        <v>31</v>
      </c>
      <c r="J1123" s="10">
        <f>H1123*K1123</f>
        <v>7666.88</v>
      </c>
      <c r="K1123" s="16">
        <v>2522</v>
      </c>
    </row>
    <row r="1124" spans="2:11" x14ac:dyDescent="0.2">
      <c r="B1124" s="11">
        <v>44172</v>
      </c>
      <c r="C1124" s="8" t="str">
        <f>VLOOKUP(E1124,$N$6:$P$17,3,FALSE)</f>
        <v>Q4</v>
      </c>
      <c r="D1124" s="8" t="str">
        <f>VLOOKUP(E1124,$N$6:$O$17,2,FALSE)</f>
        <v>December</v>
      </c>
      <c r="E1124" s="8">
        <f>MONTH(B1124)</f>
        <v>12</v>
      </c>
      <c r="F1124" s="8">
        <f>DAY(B1124)</f>
        <v>7</v>
      </c>
      <c r="G1124" s="8" t="s">
        <v>27</v>
      </c>
      <c r="H1124" s="9">
        <v>3</v>
      </c>
      <c r="I1124" s="8" t="s">
        <v>30</v>
      </c>
      <c r="J1124" s="10">
        <f>H1124*K1124</f>
        <v>17103</v>
      </c>
      <c r="K1124" s="16">
        <v>5701</v>
      </c>
    </row>
    <row r="1125" spans="2:11" x14ac:dyDescent="0.2">
      <c r="B1125" s="11">
        <v>44172</v>
      </c>
      <c r="C1125" s="8" t="str">
        <f>VLOOKUP(E1125,$N$6:$P$17,3,FALSE)</f>
        <v>Q4</v>
      </c>
      <c r="D1125" s="8" t="str">
        <f>VLOOKUP(E1125,$N$6:$O$17,2,FALSE)</f>
        <v>December</v>
      </c>
      <c r="E1125" s="8">
        <f>MONTH(B1125)</f>
        <v>12</v>
      </c>
      <c r="F1125" s="8">
        <f>DAY(B1125)</f>
        <v>7</v>
      </c>
      <c r="G1125" s="8" t="s">
        <v>27</v>
      </c>
      <c r="H1125" s="9">
        <v>3.03</v>
      </c>
      <c r="I1125" s="8" t="s">
        <v>30</v>
      </c>
      <c r="J1125" s="10">
        <f>H1125*K1125</f>
        <v>11062.529999999999</v>
      </c>
      <c r="K1125" s="16">
        <v>3651</v>
      </c>
    </row>
    <row r="1126" spans="2:11" x14ac:dyDescent="0.2">
      <c r="B1126" s="11">
        <v>44173</v>
      </c>
      <c r="C1126" s="8" t="str">
        <f>VLOOKUP(E1126,$N$6:$P$17,3,FALSE)</f>
        <v>Q4</v>
      </c>
      <c r="D1126" s="8" t="str">
        <f>VLOOKUP(E1126,$N$6:$O$17,2,FALSE)</f>
        <v>December</v>
      </c>
      <c r="E1126" s="8">
        <f>MONTH(B1126)</f>
        <v>12</v>
      </c>
      <c r="F1126" s="8">
        <f>DAY(B1126)</f>
        <v>8</v>
      </c>
      <c r="G1126" s="8" t="s">
        <v>27</v>
      </c>
      <c r="H1126" s="9">
        <v>3.06</v>
      </c>
      <c r="I1126" s="8" t="s">
        <v>28</v>
      </c>
      <c r="J1126" s="10">
        <f>H1126*K1126</f>
        <v>13191.66</v>
      </c>
      <c r="K1126" s="16">
        <v>4311</v>
      </c>
    </row>
    <row r="1127" spans="2:11" x14ac:dyDescent="0.2">
      <c r="B1127" s="11">
        <v>44173</v>
      </c>
      <c r="C1127" s="8" t="str">
        <f>VLOOKUP(E1127,$N$6:$P$17,3,FALSE)</f>
        <v>Q4</v>
      </c>
      <c r="D1127" s="8" t="str">
        <f>VLOOKUP(E1127,$N$6:$O$17,2,FALSE)</f>
        <v>December</v>
      </c>
      <c r="E1127" s="8">
        <f>MONTH(B1127)</f>
        <v>12</v>
      </c>
      <c r="F1127" s="8">
        <f>DAY(B1127)</f>
        <v>8</v>
      </c>
      <c r="G1127" s="8" t="s">
        <v>29</v>
      </c>
      <c r="H1127" s="9">
        <v>3.03</v>
      </c>
      <c r="I1127" s="8" t="s">
        <v>28</v>
      </c>
      <c r="J1127" s="10">
        <f>H1127*K1127</f>
        <v>19458.66</v>
      </c>
      <c r="K1127" s="16">
        <v>6422</v>
      </c>
    </row>
    <row r="1128" spans="2:11" x14ac:dyDescent="0.2">
      <c r="B1128" s="11">
        <v>44173</v>
      </c>
      <c r="C1128" s="8" t="str">
        <f>VLOOKUP(E1128,$N$6:$P$17,3,FALSE)</f>
        <v>Q4</v>
      </c>
      <c r="D1128" s="8" t="str">
        <f>VLOOKUP(E1128,$N$6:$O$17,2,FALSE)</f>
        <v>December</v>
      </c>
      <c r="E1128" s="8">
        <f>MONTH(B1128)</f>
        <v>12</v>
      </c>
      <c r="F1128" s="8">
        <f>DAY(B1128)</f>
        <v>8</v>
      </c>
      <c r="G1128" s="8" t="s">
        <v>27</v>
      </c>
      <c r="H1128" s="9">
        <v>3.13</v>
      </c>
      <c r="I1128" s="8" t="s">
        <v>28</v>
      </c>
      <c r="J1128" s="10">
        <f>H1128*K1128</f>
        <v>11965.99</v>
      </c>
      <c r="K1128" s="16">
        <v>3823</v>
      </c>
    </row>
    <row r="1129" spans="2:11" x14ac:dyDescent="0.2">
      <c r="B1129" s="11">
        <v>44173</v>
      </c>
      <c r="C1129" s="8" t="str">
        <f>VLOOKUP(E1129,$N$6:$P$17,3,FALSE)</f>
        <v>Q4</v>
      </c>
      <c r="D1129" s="8" t="str">
        <f>VLOOKUP(E1129,$N$6:$O$17,2,FALSE)</f>
        <v>December</v>
      </c>
      <c r="E1129" s="8">
        <f>MONTH(B1129)</f>
        <v>12</v>
      </c>
      <c r="F1129" s="8">
        <f>DAY(B1129)</f>
        <v>8</v>
      </c>
      <c r="G1129" s="8" t="s">
        <v>27</v>
      </c>
      <c r="H1129" s="9">
        <v>3.06</v>
      </c>
      <c r="I1129" s="8" t="s">
        <v>32</v>
      </c>
      <c r="J1129" s="10">
        <f>H1129*K1129</f>
        <v>18525.240000000002</v>
      </c>
      <c r="K1129" s="16">
        <v>6054</v>
      </c>
    </row>
    <row r="1130" spans="2:11" x14ac:dyDescent="0.2">
      <c r="B1130" s="11">
        <v>44173</v>
      </c>
      <c r="C1130" s="8" t="str">
        <f>VLOOKUP(E1130,$N$6:$P$17,3,FALSE)</f>
        <v>Q4</v>
      </c>
      <c r="D1130" s="8" t="str">
        <f>VLOOKUP(E1130,$N$6:$O$17,2,FALSE)</f>
        <v>December</v>
      </c>
      <c r="E1130" s="8">
        <f>MONTH(B1130)</f>
        <v>12</v>
      </c>
      <c r="F1130" s="8">
        <f>DAY(B1130)</f>
        <v>8</v>
      </c>
      <c r="G1130" s="8" t="s">
        <v>27</v>
      </c>
      <c r="H1130" s="9">
        <v>3.01</v>
      </c>
      <c r="I1130" s="8" t="s">
        <v>32</v>
      </c>
      <c r="J1130" s="10">
        <f>H1130*K1130</f>
        <v>14101.849999999999</v>
      </c>
      <c r="K1130" s="16">
        <v>4685</v>
      </c>
    </row>
    <row r="1131" spans="2:11" x14ac:dyDescent="0.2">
      <c r="B1131" s="11">
        <v>44174</v>
      </c>
      <c r="C1131" s="8" t="str">
        <f>VLOOKUP(E1131,$N$6:$P$17,3,FALSE)</f>
        <v>Q4</v>
      </c>
      <c r="D1131" s="8" t="str">
        <f>VLOOKUP(E1131,$N$6:$O$17,2,FALSE)</f>
        <v>December</v>
      </c>
      <c r="E1131" s="8">
        <f>MONTH(B1131)</f>
        <v>12</v>
      </c>
      <c r="F1131" s="8">
        <f>DAY(B1131)</f>
        <v>9</v>
      </c>
      <c r="G1131" s="8" t="s">
        <v>27</v>
      </c>
      <c r="H1131" s="9">
        <v>3.04</v>
      </c>
      <c r="I1131" s="8" t="s">
        <v>28</v>
      </c>
      <c r="J1131" s="10">
        <f>H1131*K1131</f>
        <v>16452.48</v>
      </c>
      <c r="K1131" s="16">
        <v>5412</v>
      </c>
    </row>
    <row r="1132" spans="2:11" x14ac:dyDescent="0.2">
      <c r="B1132" s="11">
        <v>44174</v>
      </c>
      <c r="C1132" s="8" t="str">
        <f>VLOOKUP(E1132,$N$6:$P$17,3,FALSE)</f>
        <v>Q4</v>
      </c>
      <c r="D1132" s="8" t="str">
        <f>VLOOKUP(E1132,$N$6:$O$17,2,FALSE)</f>
        <v>December</v>
      </c>
      <c r="E1132" s="8">
        <f>MONTH(B1132)</f>
        <v>12</v>
      </c>
      <c r="F1132" s="8">
        <f>DAY(B1132)</f>
        <v>9</v>
      </c>
      <c r="G1132" s="8" t="s">
        <v>27</v>
      </c>
      <c r="H1132" s="9">
        <v>3.11</v>
      </c>
      <c r="I1132" s="8" t="s">
        <v>30</v>
      </c>
      <c r="J1132" s="10">
        <f>H1132*K1132</f>
        <v>18143.739999999998</v>
      </c>
      <c r="K1132" s="16">
        <v>5834</v>
      </c>
    </row>
    <row r="1133" spans="2:11" x14ac:dyDescent="0.2">
      <c r="B1133" s="11">
        <v>44174</v>
      </c>
      <c r="C1133" s="8" t="str">
        <f>VLOOKUP(E1133,$N$6:$P$17,3,FALSE)</f>
        <v>Q4</v>
      </c>
      <c r="D1133" s="8" t="str">
        <f>VLOOKUP(E1133,$N$6:$O$17,2,FALSE)</f>
        <v>December</v>
      </c>
      <c r="E1133" s="8">
        <f>MONTH(B1133)</f>
        <v>12</v>
      </c>
      <c r="F1133" s="8">
        <f>DAY(B1133)</f>
        <v>9</v>
      </c>
      <c r="G1133" s="8" t="s">
        <v>27</v>
      </c>
      <c r="H1133" s="9">
        <v>3.08</v>
      </c>
      <c r="I1133" s="8" t="s">
        <v>30</v>
      </c>
      <c r="J1133" s="10">
        <f>H1133*K1133</f>
        <v>9045.9600000000009</v>
      </c>
      <c r="K1133" s="16">
        <v>2937</v>
      </c>
    </row>
    <row r="1134" spans="2:11" x14ac:dyDescent="0.2">
      <c r="B1134" s="11">
        <v>44175</v>
      </c>
      <c r="C1134" s="8" t="str">
        <f>VLOOKUP(E1134,$N$6:$P$17,3,FALSE)</f>
        <v>Q4</v>
      </c>
      <c r="D1134" s="8" t="str">
        <f>VLOOKUP(E1134,$N$6:$O$17,2,FALSE)</f>
        <v>December</v>
      </c>
      <c r="E1134" s="8">
        <f>MONTH(B1134)</f>
        <v>12</v>
      </c>
      <c r="F1134" s="8">
        <f>DAY(B1134)</f>
        <v>10</v>
      </c>
      <c r="G1134" s="8" t="s">
        <v>27</v>
      </c>
      <c r="H1134" s="9">
        <v>3.06</v>
      </c>
      <c r="I1134" s="8" t="s">
        <v>28</v>
      </c>
      <c r="J1134" s="10">
        <f>H1134*K1134</f>
        <v>12359.34</v>
      </c>
      <c r="K1134" s="16">
        <v>4039</v>
      </c>
    </row>
    <row r="1135" spans="2:11" x14ac:dyDescent="0.2">
      <c r="B1135" s="11">
        <v>44175</v>
      </c>
      <c r="C1135" s="8" t="str">
        <f>VLOOKUP(E1135,$N$6:$P$17,3,FALSE)</f>
        <v>Q4</v>
      </c>
      <c r="D1135" s="8" t="str">
        <f>VLOOKUP(E1135,$N$6:$O$17,2,FALSE)</f>
        <v>December</v>
      </c>
      <c r="E1135" s="8">
        <f>MONTH(B1135)</f>
        <v>12</v>
      </c>
      <c r="F1135" s="8">
        <f>DAY(B1135)</f>
        <v>10</v>
      </c>
      <c r="G1135" s="8" t="s">
        <v>27</v>
      </c>
      <c r="H1135" s="9">
        <v>3.07</v>
      </c>
      <c r="I1135" s="8" t="s">
        <v>28</v>
      </c>
      <c r="J1135" s="10">
        <f>H1135*K1135</f>
        <v>14358.39</v>
      </c>
      <c r="K1135" s="16">
        <v>4677</v>
      </c>
    </row>
    <row r="1136" spans="2:11" x14ac:dyDescent="0.2">
      <c r="B1136" s="11">
        <v>44175</v>
      </c>
      <c r="C1136" s="8" t="str">
        <f>VLOOKUP(E1136,$N$6:$P$17,3,FALSE)</f>
        <v>Q4</v>
      </c>
      <c r="D1136" s="8" t="str">
        <f>VLOOKUP(E1136,$N$6:$O$17,2,FALSE)</f>
        <v>December</v>
      </c>
      <c r="E1136" s="8">
        <f>MONTH(B1136)</f>
        <v>12</v>
      </c>
      <c r="F1136" s="8">
        <f>DAY(B1136)</f>
        <v>10</v>
      </c>
      <c r="G1136" s="8" t="s">
        <v>27</v>
      </c>
      <c r="H1136" s="9">
        <v>3.07</v>
      </c>
      <c r="I1136" s="8" t="s">
        <v>28</v>
      </c>
      <c r="J1136" s="10">
        <f>H1136*K1136</f>
        <v>12897.07</v>
      </c>
      <c r="K1136" s="16">
        <v>4201</v>
      </c>
    </row>
    <row r="1137" spans="2:11" x14ac:dyDescent="0.2">
      <c r="B1137" s="11">
        <v>44175</v>
      </c>
      <c r="C1137" s="8" t="str">
        <f>VLOOKUP(E1137,$N$6:$P$17,3,FALSE)</f>
        <v>Q4</v>
      </c>
      <c r="D1137" s="8" t="str">
        <f>VLOOKUP(E1137,$N$6:$O$17,2,FALSE)</f>
        <v>December</v>
      </c>
      <c r="E1137" s="8">
        <f>MONTH(B1137)</f>
        <v>12</v>
      </c>
      <c r="F1137" s="8">
        <f>DAY(B1137)</f>
        <v>10</v>
      </c>
      <c r="G1137" s="8" t="s">
        <v>27</v>
      </c>
      <c r="H1137" s="9">
        <v>3</v>
      </c>
      <c r="I1137" s="8" t="s">
        <v>32</v>
      </c>
      <c r="J1137" s="10">
        <f>H1137*K1137</f>
        <v>14364</v>
      </c>
      <c r="K1137" s="16">
        <v>4788</v>
      </c>
    </row>
    <row r="1138" spans="2:11" x14ac:dyDescent="0.2">
      <c r="B1138" s="11">
        <v>44175</v>
      </c>
      <c r="C1138" s="8" t="str">
        <f>VLOOKUP(E1138,$N$6:$P$17,3,FALSE)</f>
        <v>Q4</v>
      </c>
      <c r="D1138" s="8" t="str">
        <f>VLOOKUP(E1138,$N$6:$O$17,2,FALSE)</f>
        <v>December</v>
      </c>
      <c r="E1138" s="8">
        <f>MONTH(B1138)</f>
        <v>12</v>
      </c>
      <c r="F1138" s="8">
        <f>DAY(B1138)</f>
        <v>10</v>
      </c>
      <c r="G1138" s="8" t="s">
        <v>29</v>
      </c>
      <c r="H1138" s="9">
        <v>3.06</v>
      </c>
      <c r="I1138" s="8" t="s">
        <v>31</v>
      </c>
      <c r="J1138" s="10">
        <f>H1138*K1138</f>
        <v>10400.94</v>
      </c>
      <c r="K1138" s="16">
        <v>3399</v>
      </c>
    </row>
    <row r="1139" spans="2:11" x14ac:dyDescent="0.2">
      <c r="B1139" s="11">
        <v>44175</v>
      </c>
      <c r="C1139" s="8" t="str">
        <f>VLOOKUP(E1139,$N$6:$P$17,3,FALSE)</f>
        <v>Q4</v>
      </c>
      <c r="D1139" s="8" t="str">
        <f>VLOOKUP(E1139,$N$6:$O$17,2,FALSE)</f>
        <v>December</v>
      </c>
      <c r="E1139" s="8">
        <f>MONTH(B1139)</f>
        <v>12</v>
      </c>
      <c r="F1139" s="8">
        <f>DAY(B1139)</f>
        <v>10</v>
      </c>
      <c r="G1139" s="8" t="s">
        <v>27</v>
      </c>
      <c r="H1139" s="9">
        <v>3.1</v>
      </c>
      <c r="I1139" s="8" t="s">
        <v>31</v>
      </c>
      <c r="J1139" s="10">
        <f>H1139*K1139</f>
        <v>12691.4</v>
      </c>
      <c r="K1139" s="16">
        <v>4094</v>
      </c>
    </row>
    <row r="1140" spans="2:11" x14ac:dyDescent="0.2">
      <c r="B1140" s="11">
        <v>44176</v>
      </c>
      <c r="C1140" s="8" t="str">
        <f>VLOOKUP(E1140,$N$6:$P$17,3,FALSE)</f>
        <v>Q4</v>
      </c>
      <c r="D1140" s="8" t="str">
        <f>VLOOKUP(E1140,$N$6:$O$17,2,FALSE)</f>
        <v>December</v>
      </c>
      <c r="E1140" s="8">
        <f>MONTH(B1140)</f>
        <v>12</v>
      </c>
      <c r="F1140" s="8">
        <f>DAY(B1140)</f>
        <v>11</v>
      </c>
      <c r="G1140" s="8" t="s">
        <v>29</v>
      </c>
      <c r="H1140" s="9">
        <v>3.04</v>
      </c>
      <c r="I1140" s="8" t="s">
        <v>28</v>
      </c>
      <c r="J1140" s="10">
        <f>H1140*K1140</f>
        <v>18072.8</v>
      </c>
      <c r="K1140" s="16">
        <v>5945</v>
      </c>
    </row>
    <row r="1141" spans="2:11" x14ac:dyDescent="0.2">
      <c r="B1141" s="11">
        <v>44176</v>
      </c>
      <c r="C1141" s="8" t="str">
        <f>VLOOKUP(E1141,$N$6:$P$17,3,FALSE)</f>
        <v>Q4</v>
      </c>
      <c r="D1141" s="8" t="str">
        <f>VLOOKUP(E1141,$N$6:$O$17,2,FALSE)</f>
        <v>December</v>
      </c>
      <c r="E1141" s="8">
        <f>MONTH(B1141)</f>
        <v>12</v>
      </c>
      <c r="F1141" s="8">
        <f>DAY(B1141)</f>
        <v>11</v>
      </c>
      <c r="G1141" s="8" t="s">
        <v>27</v>
      </c>
      <c r="H1141" s="9">
        <v>3.03</v>
      </c>
      <c r="I1141" s="8" t="s">
        <v>30</v>
      </c>
      <c r="J1141" s="10">
        <f>H1141*K1141</f>
        <v>14698.529999999999</v>
      </c>
      <c r="K1141" s="16">
        <v>4851</v>
      </c>
    </row>
    <row r="1142" spans="2:11" x14ac:dyDescent="0.2">
      <c r="B1142" s="11">
        <v>44176</v>
      </c>
      <c r="C1142" s="8" t="str">
        <f>VLOOKUP(E1142,$N$6:$P$17,3,FALSE)</f>
        <v>Q4</v>
      </c>
      <c r="D1142" s="8" t="str">
        <f>VLOOKUP(E1142,$N$6:$O$17,2,FALSE)</f>
        <v>December</v>
      </c>
      <c r="E1142" s="8">
        <f>MONTH(B1142)</f>
        <v>12</v>
      </c>
      <c r="F1142" s="8">
        <f>DAY(B1142)</f>
        <v>11</v>
      </c>
      <c r="G1142" s="8" t="s">
        <v>27</v>
      </c>
      <c r="H1142" s="9">
        <v>3.08</v>
      </c>
      <c r="I1142" s="8" t="s">
        <v>30</v>
      </c>
      <c r="J1142" s="10">
        <f>H1142*K1142</f>
        <v>7940.24</v>
      </c>
      <c r="K1142" s="16">
        <v>2578</v>
      </c>
    </row>
    <row r="1143" spans="2:11" x14ac:dyDescent="0.2">
      <c r="B1143" s="11">
        <v>44176</v>
      </c>
      <c r="C1143" s="8" t="str">
        <f>VLOOKUP(E1143,$N$6:$P$17,3,FALSE)</f>
        <v>Q4</v>
      </c>
      <c r="D1143" s="8" t="str">
        <f>VLOOKUP(E1143,$N$6:$O$17,2,FALSE)</f>
        <v>December</v>
      </c>
      <c r="E1143" s="8">
        <f>MONTH(B1143)</f>
        <v>12</v>
      </c>
      <c r="F1143" s="8">
        <f>DAY(B1143)</f>
        <v>11</v>
      </c>
      <c r="G1143" s="8" t="s">
        <v>27</v>
      </c>
      <c r="H1143" s="9">
        <v>3.04</v>
      </c>
      <c r="I1143" s="8" t="s">
        <v>30</v>
      </c>
      <c r="J1143" s="10">
        <f>H1143*K1143</f>
        <v>14886.880000000001</v>
      </c>
      <c r="K1143" s="16">
        <v>4897</v>
      </c>
    </row>
    <row r="1144" spans="2:11" x14ac:dyDescent="0.2">
      <c r="B1144" s="11">
        <v>44176</v>
      </c>
      <c r="C1144" s="8" t="str">
        <f>VLOOKUP(E1144,$N$6:$P$17,3,FALSE)</f>
        <v>Q4</v>
      </c>
      <c r="D1144" s="8" t="str">
        <f>VLOOKUP(E1144,$N$6:$O$17,2,FALSE)</f>
        <v>December</v>
      </c>
      <c r="E1144" s="8">
        <f>MONTH(B1144)</f>
        <v>12</v>
      </c>
      <c r="F1144" s="8">
        <f>DAY(B1144)</f>
        <v>11</v>
      </c>
      <c r="G1144" s="8" t="s">
        <v>27</v>
      </c>
      <c r="H1144" s="9">
        <v>3.09</v>
      </c>
      <c r="I1144" s="8" t="s">
        <v>31</v>
      </c>
      <c r="J1144" s="10">
        <f>H1144*K1144</f>
        <v>16380.09</v>
      </c>
      <c r="K1144" s="16">
        <v>5301</v>
      </c>
    </row>
    <row r="1145" spans="2:11" x14ac:dyDescent="0.2">
      <c r="B1145" s="11">
        <v>44177</v>
      </c>
      <c r="C1145" s="8" t="str">
        <f>VLOOKUP(E1145,$N$6:$P$17,3,FALSE)</f>
        <v>Q4</v>
      </c>
      <c r="D1145" s="8" t="str">
        <f>VLOOKUP(E1145,$N$6:$O$17,2,FALSE)</f>
        <v>December</v>
      </c>
      <c r="E1145" s="8">
        <f>MONTH(B1145)</f>
        <v>12</v>
      </c>
      <c r="F1145" s="8">
        <f>DAY(B1145)</f>
        <v>12</v>
      </c>
      <c r="G1145" s="8" t="s">
        <v>29</v>
      </c>
      <c r="H1145" s="9">
        <v>3.02</v>
      </c>
      <c r="I1145" s="8" t="s">
        <v>28</v>
      </c>
      <c r="J1145" s="10">
        <f>H1145*K1145</f>
        <v>13481.28</v>
      </c>
      <c r="K1145" s="16">
        <v>4464</v>
      </c>
    </row>
    <row r="1146" spans="2:11" x14ac:dyDescent="0.2">
      <c r="B1146" s="11">
        <v>44177</v>
      </c>
      <c r="C1146" s="8" t="str">
        <f>VLOOKUP(E1146,$N$6:$P$17,3,FALSE)</f>
        <v>Q4</v>
      </c>
      <c r="D1146" s="8" t="str">
        <f>VLOOKUP(E1146,$N$6:$O$17,2,FALSE)</f>
        <v>December</v>
      </c>
      <c r="E1146" s="8">
        <f>MONTH(B1146)</f>
        <v>12</v>
      </c>
      <c r="F1146" s="8">
        <f>DAY(B1146)</f>
        <v>12</v>
      </c>
      <c r="G1146" s="8" t="s">
        <v>29</v>
      </c>
      <c r="H1146" s="9">
        <v>2.99</v>
      </c>
      <c r="I1146" s="8" t="s">
        <v>30</v>
      </c>
      <c r="J1146" s="10">
        <f>H1146*K1146</f>
        <v>13320.45</v>
      </c>
      <c r="K1146" s="16">
        <v>4455</v>
      </c>
    </row>
    <row r="1147" spans="2:11" x14ac:dyDescent="0.2">
      <c r="B1147" s="11">
        <v>44177</v>
      </c>
      <c r="C1147" s="8" t="str">
        <f>VLOOKUP(E1147,$N$6:$P$17,3,FALSE)</f>
        <v>Q4</v>
      </c>
      <c r="D1147" s="8" t="str">
        <f>VLOOKUP(E1147,$N$6:$O$17,2,FALSE)</f>
        <v>December</v>
      </c>
      <c r="E1147" s="8">
        <f>MONTH(B1147)</f>
        <v>12</v>
      </c>
      <c r="F1147" s="8">
        <f>DAY(B1147)</f>
        <v>12</v>
      </c>
      <c r="G1147" s="8" t="s">
        <v>27</v>
      </c>
      <c r="H1147" s="9">
        <v>3.08</v>
      </c>
      <c r="I1147" s="8" t="s">
        <v>31</v>
      </c>
      <c r="J1147" s="10">
        <f>H1147*K1147</f>
        <v>11697.84</v>
      </c>
      <c r="K1147" s="16">
        <v>3798</v>
      </c>
    </row>
    <row r="1148" spans="2:11" x14ac:dyDescent="0.2">
      <c r="B1148" s="11">
        <v>44177</v>
      </c>
      <c r="C1148" s="8" t="str">
        <f>VLOOKUP(E1148,$N$6:$P$17,3,FALSE)</f>
        <v>Q4</v>
      </c>
      <c r="D1148" s="8" t="str">
        <f>VLOOKUP(E1148,$N$6:$O$17,2,FALSE)</f>
        <v>December</v>
      </c>
      <c r="E1148" s="8">
        <f>MONTH(B1148)</f>
        <v>12</v>
      </c>
      <c r="F1148" s="8">
        <f>DAY(B1148)</f>
        <v>12</v>
      </c>
      <c r="G1148" s="8" t="s">
        <v>27</v>
      </c>
      <c r="H1148" s="9">
        <v>3.05</v>
      </c>
      <c r="I1148" s="8" t="s">
        <v>31</v>
      </c>
      <c r="J1148" s="10">
        <f>H1148*K1148</f>
        <v>19260.75</v>
      </c>
      <c r="K1148" s="16">
        <v>6315</v>
      </c>
    </row>
    <row r="1149" spans="2:11" x14ac:dyDescent="0.2">
      <c r="B1149" s="11">
        <v>44177</v>
      </c>
      <c r="C1149" s="8" t="str">
        <f>VLOOKUP(E1149,$N$6:$P$17,3,FALSE)</f>
        <v>Q4</v>
      </c>
      <c r="D1149" s="8" t="str">
        <f>VLOOKUP(E1149,$N$6:$O$17,2,FALSE)</f>
        <v>December</v>
      </c>
      <c r="E1149" s="8">
        <f>MONTH(B1149)</f>
        <v>12</v>
      </c>
      <c r="F1149" s="8">
        <f>DAY(B1149)</f>
        <v>12</v>
      </c>
      <c r="G1149" s="8" t="s">
        <v>29</v>
      </c>
      <c r="H1149" s="9">
        <v>3.06</v>
      </c>
      <c r="I1149" s="8" t="s">
        <v>31</v>
      </c>
      <c r="J1149" s="10">
        <f>H1149*K1149</f>
        <v>11863.62</v>
      </c>
      <c r="K1149" s="16">
        <v>3877</v>
      </c>
    </row>
    <row r="1150" spans="2:11" x14ac:dyDescent="0.2">
      <c r="B1150" s="11">
        <v>44178</v>
      </c>
      <c r="C1150" s="8" t="str">
        <f>VLOOKUP(E1150,$N$6:$P$17,3,FALSE)</f>
        <v>Q4</v>
      </c>
      <c r="D1150" s="8" t="str">
        <f>VLOOKUP(E1150,$N$6:$O$17,2,FALSE)</f>
        <v>December</v>
      </c>
      <c r="E1150" s="8">
        <f>MONTH(B1150)</f>
        <v>12</v>
      </c>
      <c r="F1150" s="8">
        <f>DAY(B1150)</f>
        <v>13</v>
      </c>
      <c r="G1150" s="8" t="s">
        <v>27</v>
      </c>
      <c r="H1150" s="9">
        <v>3.01</v>
      </c>
      <c r="I1150" s="8" t="s">
        <v>30</v>
      </c>
      <c r="J1150" s="10">
        <f>H1150*K1150</f>
        <v>16621.219999999998</v>
      </c>
      <c r="K1150" s="16">
        <v>5522</v>
      </c>
    </row>
    <row r="1151" spans="2:11" x14ac:dyDescent="0.2">
      <c r="B1151" s="11">
        <v>44178</v>
      </c>
      <c r="C1151" s="8" t="str">
        <f>VLOOKUP(E1151,$N$6:$P$17,3,FALSE)</f>
        <v>Q4</v>
      </c>
      <c r="D1151" s="8" t="str">
        <f>VLOOKUP(E1151,$N$6:$O$17,2,FALSE)</f>
        <v>December</v>
      </c>
      <c r="E1151" s="8">
        <f>MONTH(B1151)</f>
        <v>12</v>
      </c>
      <c r="F1151" s="8">
        <f>DAY(B1151)</f>
        <v>13</v>
      </c>
      <c r="G1151" s="8" t="s">
        <v>29</v>
      </c>
      <c r="H1151" s="9">
        <v>3.06</v>
      </c>
      <c r="I1151" s="8" t="s">
        <v>30</v>
      </c>
      <c r="J1151" s="10">
        <f>H1151*K1151</f>
        <v>18418.14</v>
      </c>
      <c r="K1151" s="16">
        <v>6019</v>
      </c>
    </row>
    <row r="1152" spans="2:11" x14ac:dyDescent="0.2">
      <c r="B1152" s="11">
        <v>44178</v>
      </c>
      <c r="C1152" s="8" t="str">
        <f>VLOOKUP(E1152,$N$6:$P$17,3,FALSE)</f>
        <v>Q4</v>
      </c>
      <c r="D1152" s="8" t="str">
        <f>VLOOKUP(E1152,$N$6:$O$17,2,FALSE)</f>
        <v>December</v>
      </c>
      <c r="E1152" s="8">
        <f>MONTH(B1152)</f>
        <v>12</v>
      </c>
      <c r="F1152" s="8">
        <f>DAY(B1152)</f>
        <v>13</v>
      </c>
      <c r="G1152" s="8" t="s">
        <v>27</v>
      </c>
      <c r="H1152" s="9">
        <v>3.05</v>
      </c>
      <c r="I1152" s="8" t="s">
        <v>31</v>
      </c>
      <c r="J1152" s="10">
        <f>H1152*K1152</f>
        <v>19401.05</v>
      </c>
      <c r="K1152" s="16">
        <v>6361</v>
      </c>
    </row>
    <row r="1153" spans="2:11" x14ac:dyDescent="0.2">
      <c r="B1153" s="11">
        <v>44179</v>
      </c>
      <c r="C1153" s="8" t="str">
        <f>VLOOKUP(E1153,$N$6:$P$17,3,FALSE)</f>
        <v>Q4</v>
      </c>
      <c r="D1153" s="8" t="str">
        <f>VLOOKUP(E1153,$N$6:$O$17,2,FALSE)</f>
        <v>December</v>
      </c>
      <c r="E1153" s="8">
        <f>MONTH(B1153)</f>
        <v>12</v>
      </c>
      <c r="F1153" s="8">
        <f>DAY(B1153)</f>
        <v>14</v>
      </c>
      <c r="G1153" s="8" t="s">
        <v>27</v>
      </c>
      <c r="H1153" s="9">
        <v>3.11</v>
      </c>
      <c r="I1153" s="8" t="s">
        <v>28</v>
      </c>
      <c r="J1153" s="10">
        <f>H1153*K1153</f>
        <v>15372.73</v>
      </c>
      <c r="K1153" s="16">
        <v>4943</v>
      </c>
    </row>
    <row r="1154" spans="2:11" x14ac:dyDescent="0.2">
      <c r="B1154" s="11">
        <v>44179</v>
      </c>
      <c r="C1154" s="8" t="str">
        <f>VLOOKUP(E1154,$N$6:$P$17,3,FALSE)</f>
        <v>Q4</v>
      </c>
      <c r="D1154" s="8" t="str">
        <f>VLOOKUP(E1154,$N$6:$O$17,2,FALSE)</f>
        <v>December</v>
      </c>
      <c r="E1154" s="8">
        <f>MONTH(B1154)</f>
        <v>12</v>
      </c>
      <c r="F1154" s="8">
        <f>DAY(B1154)</f>
        <v>14</v>
      </c>
      <c r="G1154" s="8" t="s">
        <v>27</v>
      </c>
      <c r="H1154" s="9">
        <v>3.05</v>
      </c>
      <c r="I1154" s="8" t="s">
        <v>28</v>
      </c>
      <c r="J1154" s="10">
        <f>H1154*K1154</f>
        <v>11550.349999999999</v>
      </c>
      <c r="K1154" s="16">
        <v>3787</v>
      </c>
    </row>
    <row r="1155" spans="2:11" x14ac:dyDescent="0.2">
      <c r="B1155" s="11">
        <v>44179</v>
      </c>
      <c r="C1155" s="8" t="str">
        <f>VLOOKUP(E1155,$N$6:$P$17,3,FALSE)</f>
        <v>Q4</v>
      </c>
      <c r="D1155" s="8" t="str">
        <f>VLOOKUP(E1155,$N$6:$O$17,2,FALSE)</f>
        <v>December</v>
      </c>
      <c r="E1155" s="8">
        <f>MONTH(B1155)</f>
        <v>12</v>
      </c>
      <c r="F1155" s="8">
        <f>DAY(B1155)</f>
        <v>14</v>
      </c>
      <c r="G1155" s="8" t="s">
        <v>29</v>
      </c>
      <c r="H1155" s="9">
        <v>2.97</v>
      </c>
      <c r="I1155" s="8" t="s">
        <v>32</v>
      </c>
      <c r="J1155" s="10">
        <f>H1155*K1155</f>
        <v>10896.93</v>
      </c>
      <c r="K1155" s="16">
        <v>3669</v>
      </c>
    </row>
    <row r="1156" spans="2:11" x14ac:dyDescent="0.2">
      <c r="B1156" s="11">
        <v>44179</v>
      </c>
      <c r="C1156" s="8" t="str">
        <f>VLOOKUP(E1156,$N$6:$P$17,3,FALSE)</f>
        <v>Q4</v>
      </c>
      <c r="D1156" s="8" t="str">
        <f>VLOOKUP(E1156,$N$6:$O$17,2,FALSE)</f>
        <v>December</v>
      </c>
      <c r="E1156" s="8">
        <f>MONTH(B1156)</f>
        <v>12</v>
      </c>
      <c r="F1156" s="8">
        <f>DAY(B1156)</f>
        <v>14</v>
      </c>
      <c r="G1156" s="8" t="s">
        <v>27</v>
      </c>
      <c r="H1156" s="9">
        <v>3.07</v>
      </c>
      <c r="I1156" s="8" t="s">
        <v>32</v>
      </c>
      <c r="J1156" s="10">
        <f>H1156*K1156</f>
        <v>8933.6999999999989</v>
      </c>
      <c r="K1156" s="16">
        <v>2910</v>
      </c>
    </row>
    <row r="1157" spans="2:11" x14ac:dyDescent="0.2">
      <c r="B1157" s="11">
        <v>44179</v>
      </c>
      <c r="C1157" s="8" t="str">
        <f>VLOOKUP(E1157,$N$6:$P$17,3,FALSE)</f>
        <v>Q4</v>
      </c>
      <c r="D1157" s="8" t="str">
        <f>VLOOKUP(E1157,$N$6:$O$17,2,FALSE)</f>
        <v>December</v>
      </c>
      <c r="E1157" s="8">
        <f>MONTH(B1157)</f>
        <v>12</v>
      </c>
      <c r="F1157" s="8">
        <f>DAY(B1157)</f>
        <v>14</v>
      </c>
      <c r="G1157" s="8" t="s">
        <v>29</v>
      </c>
      <c r="H1157" s="9">
        <v>2.99</v>
      </c>
      <c r="I1157" s="8" t="s">
        <v>32</v>
      </c>
      <c r="J1157" s="10">
        <f>H1157*K1157</f>
        <v>18860.920000000002</v>
      </c>
      <c r="K1157" s="16">
        <v>6308</v>
      </c>
    </row>
    <row r="1158" spans="2:11" x14ac:dyDescent="0.2">
      <c r="B1158" s="11">
        <v>44179</v>
      </c>
      <c r="C1158" s="8" t="str">
        <f>VLOOKUP(E1158,$N$6:$P$17,3,FALSE)</f>
        <v>Q4</v>
      </c>
      <c r="D1158" s="8" t="str">
        <f>VLOOKUP(E1158,$N$6:$O$17,2,FALSE)</f>
        <v>December</v>
      </c>
      <c r="E1158" s="8">
        <f>MONTH(B1158)</f>
        <v>12</v>
      </c>
      <c r="F1158" s="8">
        <f>DAY(B1158)</f>
        <v>14</v>
      </c>
      <c r="G1158" s="8" t="s">
        <v>27</v>
      </c>
      <c r="H1158" s="9">
        <v>3.08</v>
      </c>
      <c r="I1158" s="8" t="s">
        <v>31</v>
      </c>
      <c r="J1158" s="10">
        <f>H1158*K1158</f>
        <v>14408.24</v>
      </c>
      <c r="K1158" s="16">
        <v>4678</v>
      </c>
    </row>
    <row r="1159" spans="2:11" x14ac:dyDescent="0.2">
      <c r="B1159" s="11">
        <v>44180</v>
      </c>
      <c r="C1159" s="8" t="str">
        <f>VLOOKUP(E1159,$N$6:$P$17,3,FALSE)</f>
        <v>Q4</v>
      </c>
      <c r="D1159" s="8" t="str">
        <f>VLOOKUP(E1159,$N$6:$O$17,2,FALSE)</f>
        <v>December</v>
      </c>
      <c r="E1159" s="8">
        <f>MONTH(B1159)</f>
        <v>12</v>
      </c>
      <c r="F1159" s="8">
        <f>DAY(B1159)</f>
        <v>15</v>
      </c>
      <c r="G1159" s="8" t="s">
        <v>27</v>
      </c>
      <c r="H1159" s="9">
        <v>3.09</v>
      </c>
      <c r="I1159" s="8" t="s">
        <v>28</v>
      </c>
      <c r="J1159" s="10">
        <f>H1159*K1159</f>
        <v>12866.76</v>
      </c>
      <c r="K1159" s="16">
        <v>4164</v>
      </c>
    </row>
    <row r="1160" spans="2:11" x14ac:dyDescent="0.2">
      <c r="B1160" s="11">
        <v>44180</v>
      </c>
      <c r="C1160" s="8" t="str">
        <f>VLOOKUP(E1160,$N$6:$P$17,3,FALSE)</f>
        <v>Q4</v>
      </c>
      <c r="D1160" s="8" t="str">
        <f>VLOOKUP(E1160,$N$6:$O$17,2,FALSE)</f>
        <v>December</v>
      </c>
      <c r="E1160" s="8">
        <f>MONTH(B1160)</f>
        <v>12</v>
      </c>
      <c r="F1160" s="8">
        <f>DAY(B1160)</f>
        <v>15</v>
      </c>
      <c r="G1160" s="8" t="s">
        <v>27</v>
      </c>
      <c r="H1160" s="9">
        <v>3.03</v>
      </c>
      <c r="I1160" s="8" t="s">
        <v>32</v>
      </c>
      <c r="J1160" s="10">
        <f>H1160*K1160</f>
        <v>18176.969999999998</v>
      </c>
      <c r="K1160" s="16">
        <v>5999</v>
      </c>
    </row>
    <row r="1161" spans="2:11" x14ac:dyDescent="0.2">
      <c r="B1161" s="11">
        <v>44180</v>
      </c>
      <c r="C1161" s="8" t="str">
        <f>VLOOKUP(E1161,$N$6:$P$17,3,FALSE)</f>
        <v>Q4</v>
      </c>
      <c r="D1161" s="8" t="str">
        <f>VLOOKUP(E1161,$N$6:$O$17,2,FALSE)</f>
        <v>December</v>
      </c>
      <c r="E1161" s="8">
        <f>MONTH(B1161)</f>
        <v>12</v>
      </c>
      <c r="F1161" s="8">
        <f>DAY(B1161)</f>
        <v>15</v>
      </c>
      <c r="G1161" s="8" t="s">
        <v>29</v>
      </c>
      <c r="H1161" s="9">
        <v>3.02</v>
      </c>
      <c r="I1161" s="8" t="s">
        <v>31</v>
      </c>
      <c r="J1161" s="10">
        <f>H1161*K1161</f>
        <v>8078.5</v>
      </c>
      <c r="K1161" s="16">
        <v>2675</v>
      </c>
    </row>
    <row r="1162" spans="2:11" x14ac:dyDescent="0.2">
      <c r="B1162" s="11">
        <v>44181</v>
      </c>
      <c r="C1162" s="8" t="str">
        <f>VLOOKUP(E1162,$N$6:$P$17,3,FALSE)</f>
        <v>Q4</v>
      </c>
      <c r="D1162" s="8" t="str">
        <f>VLOOKUP(E1162,$N$6:$O$17,2,FALSE)</f>
        <v>December</v>
      </c>
      <c r="E1162" s="8">
        <f>MONTH(B1162)</f>
        <v>12</v>
      </c>
      <c r="F1162" s="8">
        <f>DAY(B1162)</f>
        <v>16</v>
      </c>
      <c r="G1162" s="8" t="s">
        <v>27</v>
      </c>
      <c r="H1162" s="9">
        <v>3.11</v>
      </c>
      <c r="I1162" s="8" t="s">
        <v>30</v>
      </c>
      <c r="J1162" s="10">
        <f>H1162*K1162</f>
        <v>16759.79</v>
      </c>
      <c r="K1162" s="16">
        <v>5389</v>
      </c>
    </row>
    <row r="1163" spans="2:11" x14ac:dyDescent="0.2">
      <c r="B1163" s="11">
        <v>44181</v>
      </c>
      <c r="C1163" s="8" t="str">
        <f>VLOOKUP(E1163,$N$6:$P$17,3,FALSE)</f>
        <v>Q4</v>
      </c>
      <c r="D1163" s="8" t="str">
        <f>VLOOKUP(E1163,$N$6:$O$17,2,FALSE)</f>
        <v>December</v>
      </c>
      <c r="E1163" s="8">
        <f>MONTH(B1163)</f>
        <v>12</v>
      </c>
      <c r="F1163" s="8">
        <f>DAY(B1163)</f>
        <v>16</v>
      </c>
      <c r="G1163" s="8" t="s">
        <v>29</v>
      </c>
      <c r="H1163" s="9">
        <v>3.03</v>
      </c>
      <c r="I1163" s="8" t="s">
        <v>30</v>
      </c>
      <c r="J1163" s="10">
        <f>H1163*K1163</f>
        <v>14450.07</v>
      </c>
      <c r="K1163" s="16">
        <v>4769</v>
      </c>
    </row>
    <row r="1164" spans="2:11" x14ac:dyDescent="0.2">
      <c r="B1164" s="11">
        <v>44181</v>
      </c>
      <c r="C1164" s="8" t="str">
        <f>VLOOKUP(E1164,$N$6:$P$17,3,FALSE)</f>
        <v>Q4</v>
      </c>
      <c r="D1164" s="8" t="str">
        <f>VLOOKUP(E1164,$N$6:$O$17,2,FALSE)</f>
        <v>December</v>
      </c>
      <c r="E1164" s="8">
        <f>MONTH(B1164)</f>
        <v>12</v>
      </c>
      <c r="F1164" s="8">
        <f>DAY(B1164)</f>
        <v>16</v>
      </c>
      <c r="G1164" s="8" t="s">
        <v>27</v>
      </c>
      <c r="H1164" s="9">
        <v>3.03</v>
      </c>
      <c r="I1164" s="8" t="s">
        <v>32</v>
      </c>
      <c r="J1164" s="10">
        <f>H1164*K1164</f>
        <v>14468.249999999998</v>
      </c>
      <c r="K1164" s="16">
        <v>4775</v>
      </c>
    </row>
    <row r="1165" spans="2:11" x14ac:dyDescent="0.2">
      <c r="B1165" s="11">
        <v>44182</v>
      </c>
      <c r="C1165" s="8" t="str">
        <f>VLOOKUP(E1165,$N$6:$P$17,3,FALSE)</f>
        <v>Q4</v>
      </c>
      <c r="D1165" s="8" t="str">
        <f>VLOOKUP(E1165,$N$6:$O$17,2,FALSE)</f>
        <v>December</v>
      </c>
      <c r="E1165" s="8">
        <f>MONTH(B1165)</f>
        <v>12</v>
      </c>
      <c r="F1165" s="8">
        <f>DAY(B1165)</f>
        <v>17</v>
      </c>
      <c r="G1165" s="8" t="s">
        <v>27</v>
      </c>
      <c r="H1165" s="9">
        <v>3.03</v>
      </c>
      <c r="I1165" s="8" t="s">
        <v>32</v>
      </c>
      <c r="J1165" s="10">
        <f>H1165*K1165</f>
        <v>8311.2899999999991</v>
      </c>
      <c r="K1165" s="16">
        <v>2743</v>
      </c>
    </row>
    <row r="1166" spans="2:11" x14ac:dyDescent="0.2">
      <c r="B1166" s="11">
        <v>44182</v>
      </c>
      <c r="C1166" s="8" t="str">
        <f>VLOOKUP(E1166,$N$6:$P$17,3,FALSE)</f>
        <v>Q4</v>
      </c>
      <c r="D1166" s="8" t="str">
        <f>VLOOKUP(E1166,$N$6:$O$17,2,FALSE)</f>
        <v>December</v>
      </c>
      <c r="E1166" s="8">
        <f>MONTH(B1166)</f>
        <v>12</v>
      </c>
      <c r="F1166" s="8">
        <f>DAY(B1166)</f>
        <v>17</v>
      </c>
      <c r="G1166" s="8" t="s">
        <v>27</v>
      </c>
      <c r="H1166" s="9">
        <v>3.05</v>
      </c>
      <c r="I1166" s="8" t="s">
        <v>32</v>
      </c>
      <c r="J1166" s="10">
        <f>H1166*K1166</f>
        <v>12270.15</v>
      </c>
      <c r="K1166" s="16">
        <v>4023</v>
      </c>
    </row>
    <row r="1167" spans="2:11" x14ac:dyDescent="0.2">
      <c r="B1167" s="11">
        <v>44183</v>
      </c>
      <c r="C1167" s="8" t="str">
        <f>VLOOKUP(E1167,$N$6:$P$17,3,FALSE)</f>
        <v>Q4</v>
      </c>
      <c r="D1167" s="8" t="str">
        <f>VLOOKUP(E1167,$N$6:$O$17,2,FALSE)</f>
        <v>December</v>
      </c>
      <c r="E1167" s="8">
        <f>MONTH(B1167)</f>
        <v>12</v>
      </c>
      <c r="F1167" s="8">
        <f>DAY(B1167)</f>
        <v>18</v>
      </c>
      <c r="G1167" s="8" t="s">
        <v>27</v>
      </c>
      <c r="H1167" s="9">
        <v>3.1</v>
      </c>
      <c r="I1167" s="8" t="s">
        <v>31</v>
      </c>
      <c r="J1167" s="10">
        <f>H1167*K1167</f>
        <v>9225.6</v>
      </c>
      <c r="K1167" s="16">
        <v>2976</v>
      </c>
    </row>
    <row r="1168" spans="2:11" x14ac:dyDescent="0.2">
      <c r="B1168" s="11">
        <v>44184</v>
      </c>
      <c r="C1168" s="8" t="str">
        <f>VLOOKUP(E1168,$N$6:$P$17,3,FALSE)</f>
        <v>Q4</v>
      </c>
      <c r="D1168" s="8" t="str">
        <f>VLOOKUP(E1168,$N$6:$O$17,2,FALSE)</f>
        <v>December</v>
      </c>
      <c r="E1168" s="8">
        <f>MONTH(B1168)</f>
        <v>12</v>
      </c>
      <c r="F1168" s="8">
        <f>DAY(B1168)</f>
        <v>19</v>
      </c>
      <c r="G1168" s="8" t="s">
        <v>29</v>
      </c>
      <c r="H1168" s="9">
        <v>3.03</v>
      </c>
      <c r="I1168" s="8" t="s">
        <v>32</v>
      </c>
      <c r="J1168" s="10">
        <f>H1168*K1168</f>
        <v>17780.039999999997</v>
      </c>
      <c r="K1168" s="16">
        <v>5868</v>
      </c>
    </row>
    <row r="1169" spans="2:11" x14ac:dyDescent="0.2">
      <c r="B1169" s="11">
        <v>44184</v>
      </c>
      <c r="C1169" s="8" t="str">
        <f>VLOOKUP(E1169,$N$6:$P$17,3,FALSE)</f>
        <v>Q4</v>
      </c>
      <c r="D1169" s="8" t="str">
        <f>VLOOKUP(E1169,$N$6:$O$17,2,FALSE)</f>
        <v>December</v>
      </c>
      <c r="E1169" s="8">
        <f>MONTH(B1169)</f>
        <v>12</v>
      </c>
      <c r="F1169" s="8">
        <f>DAY(B1169)</f>
        <v>19</v>
      </c>
      <c r="G1169" s="8" t="s">
        <v>27</v>
      </c>
      <c r="H1169" s="9">
        <v>3.03</v>
      </c>
      <c r="I1169" s="8" t="s">
        <v>32</v>
      </c>
      <c r="J1169" s="10">
        <f>H1169*K1169</f>
        <v>11250.39</v>
      </c>
      <c r="K1169" s="16">
        <v>3713</v>
      </c>
    </row>
    <row r="1170" spans="2:11" x14ac:dyDescent="0.2">
      <c r="B1170" s="11">
        <v>44184</v>
      </c>
      <c r="C1170" s="8" t="str">
        <f>VLOOKUP(E1170,$N$6:$P$17,3,FALSE)</f>
        <v>Q4</v>
      </c>
      <c r="D1170" s="8" t="str">
        <f>VLOOKUP(E1170,$N$6:$O$17,2,FALSE)</f>
        <v>December</v>
      </c>
      <c r="E1170" s="8">
        <f>MONTH(B1170)</f>
        <v>12</v>
      </c>
      <c r="F1170" s="8">
        <f>DAY(B1170)</f>
        <v>19</v>
      </c>
      <c r="G1170" s="8" t="s">
        <v>27</v>
      </c>
      <c r="H1170" s="9">
        <v>3.07</v>
      </c>
      <c r="I1170" s="8" t="s">
        <v>32</v>
      </c>
      <c r="J1170" s="10">
        <f>H1170*K1170</f>
        <v>13704.48</v>
      </c>
      <c r="K1170" s="16">
        <v>4464</v>
      </c>
    </row>
    <row r="1171" spans="2:11" x14ac:dyDescent="0.2">
      <c r="B1171" s="11">
        <v>44185</v>
      </c>
      <c r="C1171" s="8" t="str">
        <f>VLOOKUP(E1171,$N$6:$P$17,3,FALSE)</f>
        <v>Q4</v>
      </c>
      <c r="D1171" s="8" t="str">
        <f>VLOOKUP(E1171,$N$6:$O$17,2,FALSE)</f>
        <v>December</v>
      </c>
      <c r="E1171" s="8">
        <f>MONTH(B1171)</f>
        <v>12</v>
      </c>
      <c r="F1171" s="8">
        <f>DAY(B1171)</f>
        <v>20</v>
      </c>
      <c r="G1171" s="8" t="s">
        <v>27</v>
      </c>
      <c r="H1171" s="9">
        <v>3.08</v>
      </c>
      <c r="I1171" s="8" t="s">
        <v>31</v>
      </c>
      <c r="J1171" s="10">
        <f>H1171*K1171</f>
        <v>18972.8</v>
      </c>
      <c r="K1171" s="16">
        <v>6160</v>
      </c>
    </row>
    <row r="1172" spans="2:11" x14ac:dyDescent="0.2">
      <c r="B1172" s="11">
        <v>44186</v>
      </c>
      <c r="C1172" s="8" t="str">
        <f>VLOOKUP(E1172,$N$6:$P$17,3,FALSE)</f>
        <v>Q4</v>
      </c>
      <c r="D1172" s="8" t="str">
        <f>VLOOKUP(E1172,$N$6:$O$17,2,FALSE)</f>
        <v>December</v>
      </c>
      <c r="E1172" s="8">
        <f>MONTH(B1172)</f>
        <v>12</v>
      </c>
      <c r="F1172" s="8">
        <f>DAY(B1172)</f>
        <v>21</v>
      </c>
      <c r="G1172" s="8" t="s">
        <v>27</v>
      </c>
      <c r="H1172" s="9">
        <v>3.02</v>
      </c>
      <c r="I1172" s="8" t="s">
        <v>28</v>
      </c>
      <c r="J1172" s="10">
        <f>H1172*K1172</f>
        <v>17654.920000000002</v>
      </c>
      <c r="K1172" s="16">
        <v>5846</v>
      </c>
    </row>
    <row r="1173" spans="2:11" x14ac:dyDescent="0.2">
      <c r="B1173" s="11">
        <v>44186</v>
      </c>
      <c r="C1173" s="8" t="str">
        <f>VLOOKUP(E1173,$N$6:$P$17,3,FALSE)</f>
        <v>Q4</v>
      </c>
      <c r="D1173" s="8" t="str">
        <f>VLOOKUP(E1173,$N$6:$O$17,2,FALSE)</f>
        <v>December</v>
      </c>
      <c r="E1173" s="8">
        <f>MONTH(B1173)</f>
        <v>12</v>
      </c>
      <c r="F1173" s="8">
        <f>DAY(B1173)</f>
        <v>21</v>
      </c>
      <c r="G1173" s="8" t="s">
        <v>27</v>
      </c>
      <c r="H1173" s="9">
        <v>3.08</v>
      </c>
      <c r="I1173" s="8" t="s">
        <v>30</v>
      </c>
      <c r="J1173" s="10">
        <f>H1173*K1173</f>
        <v>17127.88</v>
      </c>
      <c r="K1173" s="16">
        <v>5561</v>
      </c>
    </row>
    <row r="1174" spans="2:11" x14ac:dyDescent="0.2">
      <c r="B1174" s="11">
        <v>44186</v>
      </c>
      <c r="C1174" s="8" t="str">
        <f>VLOOKUP(E1174,$N$6:$P$17,3,FALSE)</f>
        <v>Q4</v>
      </c>
      <c r="D1174" s="8" t="str">
        <f>VLOOKUP(E1174,$N$6:$O$17,2,FALSE)</f>
        <v>December</v>
      </c>
      <c r="E1174" s="8">
        <f>MONTH(B1174)</f>
        <v>12</v>
      </c>
      <c r="F1174" s="8">
        <f>DAY(B1174)</f>
        <v>21</v>
      </c>
      <c r="G1174" s="8" t="s">
        <v>27</v>
      </c>
      <c r="H1174" s="9">
        <v>3.05</v>
      </c>
      <c r="I1174" s="8" t="s">
        <v>32</v>
      </c>
      <c r="J1174" s="10">
        <f>H1174*K1174</f>
        <v>18946.599999999999</v>
      </c>
      <c r="K1174" s="16">
        <v>6212</v>
      </c>
    </row>
    <row r="1175" spans="2:11" x14ac:dyDescent="0.2">
      <c r="B1175" s="11">
        <v>44186</v>
      </c>
      <c r="C1175" s="8" t="str">
        <f>VLOOKUP(E1175,$N$6:$P$17,3,FALSE)</f>
        <v>Q4</v>
      </c>
      <c r="D1175" s="8" t="str">
        <f>VLOOKUP(E1175,$N$6:$O$17,2,FALSE)</f>
        <v>December</v>
      </c>
      <c r="E1175" s="8">
        <f>MONTH(B1175)</f>
        <v>12</v>
      </c>
      <c r="F1175" s="8">
        <f>DAY(B1175)</f>
        <v>21</v>
      </c>
      <c r="G1175" s="8" t="s">
        <v>27</v>
      </c>
      <c r="H1175" s="9">
        <v>3.11</v>
      </c>
      <c r="I1175" s="8" t="s">
        <v>31</v>
      </c>
      <c r="J1175" s="10">
        <f>H1175*K1175</f>
        <v>11497.67</v>
      </c>
      <c r="K1175" s="16">
        <v>3697</v>
      </c>
    </row>
    <row r="1176" spans="2:11" x14ac:dyDescent="0.2">
      <c r="B1176" s="11">
        <v>44186</v>
      </c>
      <c r="C1176" s="8" t="str">
        <f>VLOOKUP(E1176,$N$6:$P$17,3,FALSE)</f>
        <v>Q4</v>
      </c>
      <c r="D1176" s="8" t="str">
        <f>VLOOKUP(E1176,$N$6:$O$17,2,FALSE)</f>
        <v>December</v>
      </c>
      <c r="E1176" s="8">
        <f>MONTH(B1176)</f>
        <v>12</v>
      </c>
      <c r="F1176" s="8">
        <f>DAY(B1176)</f>
        <v>21</v>
      </c>
      <c r="G1176" s="8" t="s">
        <v>27</v>
      </c>
      <c r="H1176" s="9">
        <v>3.04</v>
      </c>
      <c r="I1176" s="8" t="s">
        <v>31</v>
      </c>
      <c r="J1176" s="10">
        <f>H1176*K1176</f>
        <v>14978.08</v>
      </c>
      <c r="K1176" s="16">
        <v>4927</v>
      </c>
    </row>
    <row r="1177" spans="2:11" x14ac:dyDescent="0.2">
      <c r="B1177" s="11">
        <v>44187</v>
      </c>
      <c r="C1177" s="8" t="str">
        <f>VLOOKUP(E1177,$N$6:$P$17,3,FALSE)</f>
        <v>Q4</v>
      </c>
      <c r="D1177" s="8" t="str">
        <f>VLOOKUP(E1177,$N$6:$O$17,2,FALSE)</f>
        <v>December</v>
      </c>
      <c r="E1177" s="8">
        <f>MONTH(B1177)</f>
        <v>12</v>
      </c>
      <c r="F1177" s="8">
        <f>DAY(B1177)</f>
        <v>22</v>
      </c>
      <c r="G1177" s="8" t="s">
        <v>27</v>
      </c>
      <c r="H1177" s="9">
        <v>3.12</v>
      </c>
      <c r="I1177" s="8" t="s">
        <v>28</v>
      </c>
      <c r="J1177" s="10">
        <f>H1177*K1177</f>
        <v>11503.44</v>
      </c>
      <c r="K1177" s="16">
        <v>3687</v>
      </c>
    </row>
    <row r="1178" spans="2:11" x14ac:dyDescent="0.2">
      <c r="B1178" s="11">
        <v>44187</v>
      </c>
      <c r="C1178" s="8" t="str">
        <f>VLOOKUP(E1178,$N$6:$P$17,3,FALSE)</f>
        <v>Q4</v>
      </c>
      <c r="D1178" s="8" t="str">
        <f>VLOOKUP(E1178,$N$6:$O$17,2,FALSE)</f>
        <v>December</v>
      </c>
      <c r="E1178" s="8">
        <f>MONTH(B1178)</f>
        <v>12</v>
      </c>
      <c r="F1178" s="8">
        <f>DAY(B1178)</f>
        <v>22</v>
      </c>
      <c r="G1178" s="8" t="s">
        <v>27</v>
      </c>
      <c r="H1178" s="9">
        <v>3.01</v>
      </c>
      <c r="I1178" s="8" t="s">
        <v>31</v>
      </c>
      <c r="J1178" s="10">
        <f>H1178*K1178</f>
        <v>16702.489999999998</v>
      </c>
      <c r="K1178" s="16">
        <v>5549</v>
      </c>
    </row>
    <row r="1179" spans="2:11" x14ac:dyDescent="0.2">
      <c r="B1179" s="11">
        <v>44188</v>
      </c>
      <c r="C1179" s="8" t="str">
        <f>VLOOKUP(E1179,$N$6:$P$17,3,FALSE)</f>
        <v>Q4</v>
      </c>
      <c r="D1179" s="8" t="str">
        <f>VLOOKUP(E1179,$N$6:$O$17,2,FALSE)</f>
        <v>December</v>
      </c>
      <c r="E1179" s="8">
        <f>MONTH(B1179)</f>
        <v>12</v>
      </c>
      <c r="F1179" s="8">
        <f>DAY(B1179)</f>
        <v>23</v>
      </c>
      <c r="G1179" s="8" t="s">
        <v>27</v>
      </c>
      <c r="H1179" s="9">
        <v>3.03</v>
      </c>
      <c r="I1179" s="8" t="s">
        <v>32</v>
      </c>
      <c r="J1179" s="10">
        <f>H1179*K1179</f>
        <v>10992.84</v>
      </c>
      <c r="K1179" s="16">
        <v>3628</v>
      </c>
    </row>
    <row r="1180" spans="2:11" x14ac:dyDescent="0.2">
      <c r="B1180" s="11">
        <v>44188</v>
      </c>
      <c r="C1180" s="8" t="str">
        <f>VLOOKUP(E1180,$N$6:$P$17,3,FALSE)</f>
        <v>Q4</v>
      </c>
      <c r="D1180" s="8" t="str">
        <f>VLOOKUP(E1180,$N$6:$O$17,2,FALSE)</f>
        <v>December</v>
      </c>
      <c r="E1180" s="8">
        <f>MONTH(B1180)</f>
        <v>12</v>
      </c>
      <c r="F1180" s="8">
        <f>DAY(B1180)</f>
        <v>23</v>
      </c>
      <c r="G1180" s="8" t="s">
        <v>29</v>
      </c>
      <c r="H1180" s="9">
        <v>3.05</v>
      </c>
      <c r="I1180" s="8" t="s">
        <v>32</v>
      </c>
      <c r="J1180" s="10">
        <f>H1180*K1180</f>
        <v>10440.15</v>
      </c>
      <c r="K1180" s="16">
        <v>3423</v>
      </c>
    </row>
    <row r="1181" spans="2:11" x14ac:dyDescent="0.2">
      <c r="B1181" s="11">
        <v>44188</v>
      </c>
      <c r="C1181" s="8" t="str">
        <f>VLOOKUP(E1181,$N$6:$P$17,3,FALSE)</f>
        <v>Q4</v>
      </c>
      <c r="D1181" s="8" t="str">
        <f>VLOOKUP(E1181,$N$6:$O$17,2,FALSE)</f>
        <v>December</v>
      </c>
      <c r="E1181" s="8">
        <f>MONTH(B1181)</f>
        <v>12</v>
      </c>
      <c r="F1181" s="8">
        <f>DAY(B1181)</f>
        <v>23</v>
      </c>
      <c r="G1181" s="8" t="s">
        <v>29</v>
      </c>
      <c r="H1181" s="9">
        <v>3</v>
      </c>
      <c r="I1181" s="8" t="s">
        <v>32</v>
      </c>
      <c r="J1181" s="10">
        <f>H1181*K1181</f>
        <v>8127</v>
      </c>
      <c r="K1181" s="16">
        <v>2709</v>
      </c>
    </row>
    <row r="1182" spans="2:11" x14ac:dyDescent="0.2">
      <c r="B1182" s="11">
        <v>44190</v>
      </c>
      <c r="C1182" s="8" t="str">
        <f>VLOOKUP(E1182,$N$6:$P$17,3,FALSE)</f>
        <v>Q4</v>
      </c>
      <c r="D1182" s="8" t="str">
        <f>VLOOKUP(E1182,$N$6:$O$17,2,FALSE)</f>
        <v>December</v>
      </c>
      <c r="E1182" s="8">
        <f>MONTH(B1182)</f>
        <v>12</v>
      </c>
      <c r="F1182" s="8">
        <f>DAY(B1182)</f>
        <v>25</v>
      </c>
      <c r="G1182" s="8" t="s">
        <v>27</v>
      </c>
      <c r="H1182" s="9">
        <v>3.1</v>
      </c>
      <c r="I1182" s="8" t="s">
        <v>28</v>
      </c>
      <c r="J1182" s="10">
        <f>H1182*K1182</f>
        <v>15022.6</v>
      </c>
      <c r="K1182" s="16">
        <v>4846</v>
      </c>
    </row>
    <row r="1183" spans="2:11" x14ac:dyDescent="0.2">
      <c r="B1183" s="11">
        <v>44190</v>
      </c>
      <c r="C1183" s="8" t="str">
        <f>VLOOKUP(E1183,$N$6:$P$17,3,FALSE)</f>
        <v>Q4</v>
      </c>
      <c r="D1183" s="8" t="str">
        <f>VLOOKUP(E1183,$N$6:$O$17,2,FALSE)</f>
        <v>December</v>
      </c>
      <c r="E1183" s="8">
        <f>MONTH(B1183)</f>
        <v>12</v>
      </c>
      <c r="F1183" s="8">
        <f>DAY(B1183)</f>
        <v>25</v>
      </c>
      <c r="G1183" s="8" t="s">
        <v>29</v>
      </c>
      <c r="H1183" s="9">
        <v>3</v>
      </c>
      <c r="I1183" s="8" t="s">
        <v>30</v>
      </c>
      <c r="J1183" s="10">
        <f>H1183*K1183</f>
        <v>8022</v>
      </c>
      <c r="K1183" s="16">
        <v>2674</v>
      </c>
    </row>
    <row r="1184" spans="2:11" x14ac:dyDescent="0.2">
      <c r="B1184" s="11">
        <v>44190</v>
      </c>
      <c r="C1184" s="8" t="str">
        <f>VLOOKUP(E1184,$N$6:$P$17,3,FALSE)</f>
        <v>Q4</v>
      </c>
      <c r="D1184" s="8" t="str">
        <f>VLOOKUP(E1184,$N$6:$O$17,2,FALSE)</f>
        <v>December</v>
      </c>
      <c r="E1184" s="8">
        <f>MONTH(B1184)</f>
        <v>12</v>
      </c>
      <c r="F1184" s="8">
        <f>DAY(B1184)</f>
        <v>25</v>
      </c>
      <c r="G1184" s="8" t="s">
        <v>27</v>
      </c>
      <c r="H1184" s="9">
        <v>3.12</v>
      </c>
      <c r="I1184" s="8" t="s">
        <v>30</v>
      </c>
      <c r="J1184" s="10">
        <f>H1184*K1184</f>
        <v>16729.440000000002</v>
      </c>
      <c r="K1184" s="16">
        <v>5362</v>
      </c>
    </row>
    <row r="1185" spans="2:11" x14ac:dyDescent="0.2">
      <c r="B1185" s="11">
        <v>44190</v>
      </c>
      <c r="C1185" s="8" t="str">
        <f>VLOOKUP(E1185,$N$6:$P$17,3,FALSE)</f>
        <v>Q4</v>
      </c>
      <c r="D1185" s="8" t="str">
        <f>VLOOKUP(E1185,$N$6:$O$17,2,FALSE)</f>
        <v>December</v>
      </c>
      <c r="E1185" s="8">
        <f>MONTH(B1185)</f>
        <v>12</v>
      </c>
      <c r="F1185" s="8">
        <f>DAY(B1185)</f>
        <v>25</v>
      </c>
      <c r="G1185" s="8" t="s">
        <v>27</v>
      </c>
      <c r="H1185" s="9">
        <v>3.04</v>
      </c>
      <c r="I1185" s="8" t="s">
        <v>30</v>
      </c>
      <c r="J1185" s="10">
        <f>H1185*K1185</f>
        <v>15142.24</v>
      </c>
      <c r="K1185" s="16">
        <v>4981</v>
      </c>
    </row>
    <row r="1186" spans="2:11" x14ac:dyDescent="0.2">
      <c r="B1186" s="11">
        <v>44190</v>
      </c>
      <c r="C1186" s="8" t="str">
        <f>VLOOKUP(E1186,$N$6:$P$17,3,FALSE)</f>
        <v>Q4</v>
      </c>
      <c r="D1186" s="8" t="str">
        <f>VLOOKUP(E1186,$N$6:$O$17,2,FALSE)</f>
        <v>December</v>
      </c>
      <c r="E1186" s="8">
        <f>MONTH(B1186)</f>
        <v>12</v>
      </c>
      <c r="F1186" s="8">
        <f>DAY(B1186)</f>
        <v>25</v>
      </c>
      <c r="G1186" s="8" t="s">
        <v>29</v>
      </c>
      <c r="H1186" s="9">
        <v>3.03</v>
      </c>
      <c r="I1186" s="8" t="s">
        <v>31</v>
      </c>
      <c r="J1186" s="10">
        <f>H1186*K1186</f>
        <v>16498.349999999999</v>
      </c>
      <c r="K1186" s="16">
        <v>5445</v>
      </c>
    </row>
    <row r="1187" spans="2:11" x14ac:dyDescent="0.2">
      <c r="B1187" s="11">
        <v>44191</v>
      </c>
      <c r="C1187" s="8" t="str">
        <f>VLOOKUP(E1187,$N$6:$P$17,3,FALSE)</f>
        <v>Q4</v>
      </c>
      <c r="D1187" s="8" t="str">
        <f>VLOOKUP(E1187,$N$6:$O$17,2,FALSE)</f>
        <v>December</v>
      </c>
      <c r="E1187" s="8">
        <f>MONTH(B1187)</f>
        <v>12</v>
      </c>
      <c r="F1187" s="8">
        <f>DAY(B1187)</f>
        <v>26</v>
      </c>
      <c r="G1187" s="8" t="s">
        <v>27</v>
      </c>
      <c r="H1187" s="9">
        <v>3.13</v>
      </c>
      <c r="I1187" s="8" t="s">
        <v>28</v>
      </c>
      <c r="J1187" s="10">
        <f>H1187*K1187</f>
        <v>10660.779999999999</v>
      </c>
      <c r="K1187" s="16">
        <v>3406</v>
      </c>
    </row>
    <row r="1188" spans="2:11" x14ac:dyDescent="0.2">
      <c r="B1188" s="11">
        <v>44191</v>
      </c>
      <c r="C1188" s="8" t="str">
        <f>VLOOKUP(E1188,$N$6:$P$17,3,FALSE)</f>
        <v>Q4</v>
      </c>
      <c r="D1188" s="8" t="str">
        <f>VLOOKUP(E1188,$N$6:$O$17,2,FALSE)</f>
        <v>December</v>
      </c>
      <c r="E1188" s="8">
        <f>MONTH(B1188)</f>
        <v>12</v>
      </c>
      <c r="F1188" s="8">
        <f>DAY(B1188)</f>
        <v>26</v>
      </c>
      <c r="G1188" s="8" t="s">
        <v>27</v>
      </c>
      <c r="H1188" s="9">
        <v>3.1</v>
      </c>
      <c r="I1188" s="8" t="s">
        <v>28</v>
      </c>
      <c r="J1188" s="10">
        <f>H1188*K1188</f>
        <v>19158</v>
      </c>
      <c r="K1188" s="16">
        <v>6180</v>
      </c>
    </row>
    <row r="1189" spans="2:11" x14ac:dyDescent="0.2">
      <c r="B1189" s="11">
        <v>44192</v>
      </c>
      <c r="C1189" s="8" t="str">
        <f>VLOOKUP(E1189,$N$6:$P$17,3,FALSE)</f>
        <v>Q4</v>
      </c>
      <c r="D1189" s="8" t="str">
        <f>VLOOKUP(E1189,$N$6:$O$17,2,FALSE)</f>
        <v>December</v>
      </c>
      <c r="E1189" s="8">
        <f>MONTH(B1189)</f>
        <v>12</v>
      </c>
      <c r="F1189" s="8">
        <f>DAY(B1189)</f>
        <v>27</v>
      </c>
      <c r="G1189" s="8" t="s">
        <v>29</v>
      </c>
      <c r="H1189" s="9">
        <v>3</v>
      </c>
      <c r="I1189" s="8" t="s">
        <v>30</v>
      </c>
      <c r="J1189" s="10">
        <f>H1189*K1189</f>
        <v>11985</v>
      </c>
      <c r="K1189" s="16">
        <v>3995</v>
      </c>
    </row>
    <row r="1190" spans="2:11" x14ac:dyDescent="0.2">
      <c r="B1190" s="11">
        <v>44192</v>
      </c>
      <c r="C1190" s="8" t="str">
        <f>VLOOKUP(E1190,$N$6:$P$17,3,FALSE)</f>
        <v>Q4</v>
      </c>
      <c r="D1190" s="8" t="str">
        <f>VLOOKUP(E1190,$N$6:$O$17,2,FALSE)</f>
        <v>December</v>
      </c>
      <c r="E1190" s="8">
        <f>MONTH(B1190)</f>
        <v>12</v>
      </c>
      <c r="F1190" s="8">
        <f>DAY(B1190)</f>
        <v>27</v>
      </c>
      <c r="G1190" s="8" t="s">
        <v>27</v>
      </c>
      <c r="H1190" s="9">
        <v>3.07</v>
      </c>
      <c r="I1190" s="8" t="s">
        <v>30</v>
      </c>
      <c r="J1190" s="10">
        <f>H1190*K1190</f>
        <v>8985.89</v>
      </c>
      <c r="K1190" s="16">
        <v>2927</v>
      </c>
    </row>
    <row r="1191" spans="2:11" x14ac:dyDescent="0.2">
      <c r="B1191" s="11">
        <v>44192</v>
      </c>
      <c r="C1191" s="8" t="str">
        <f>VLOOKUP(E1191,$N$6:$P$17,3,FALSE)</f>
        <v>Q4</v>
      </c>
      <c r="D1191" s="8" t="str">
        <f>VLOOKUP(E1191,$N$6:$O$17,2,FALSE)</f>
        <v>December</v>
      </c>
      <c r="E1191" s="8">
        <f>MONTH(B1191)</f>
        <v>12</v>
      </c>
      <c r="F1191" s="8">
        <f>DAY(B1191)</f>
        <v>27</v>
      </c>
      <c r="G1191" s="8" t="s">
        <v>27</v>
      </c>
      <c r="H1191" s="9">
        <v>3.05</v>
      </c>
      <c r="I1191" s="8" t="s">
        <v>32</v>
      </c>
      <c r="J1191" s="10">
        <f>H1191*K1191</f>
        <v>12102.4</v>
      </c>
      <c r="K1191" s="16">
        <v>3968</v>
      </c>
    </row>
    <row r="1192" spans="2:11" x14ac:dyDescent="0.2">
      <c r="B1192" s="11">
        <v>44193</v>
      </c>
      <c r="C1192" s="8" t="str">
        <f>VLOOKUP(E1192,$N$6:$P$17,3,FALSE)</f>
        <v>Q4</v>
      </c>
      <c r="D1192" s="8" t="str">
        <f>VLOOKUP(E1192,$N$6:$O$17,2,FALSE)</f>
        <v>December</v>
      </c>
      <c r="E1192" s="8">
        <f>MONTH(B1192)</f>
        <v>12</v>
      </c>
      <c r="F1192" s="8">
        <f>DAY(B1192)</f>
        <v>28</v>
      </c>
      <c r="G1192" s="8" t="s">
        <v>27</v>
      </c>
      <c r="H1192" s="9">
        <v>3.03</v>
      </c>
      <c r="I1192" s="8" t="s">
        <v>31</v>
      </c>
      <c r="J1192" s="10">
        <f>H1192*K1192</f>
        <v>8047.6799999999994</v>
      </c>
      <c r="K1192" s="16">
        <v>2656</v>
      </c>
    </row>
    <row r="1193" spans="2:11" x14ac:dyDescent="0.2">
      <c r="B1193" s="11">
        <v>44193</v>
      </c>
      <c r="C1193" s="8" t="str">
        <f>VLOOKUP(E1193,$N$6:$P$17,3,FALSE)</f>
        <v>Q4</v>
      </c>
      <c r="D1193" s="8" t="str">
        <f>VLOOKUP(E1193,$N$6:$O$17,2,FALSE)</f>
        <v>December</v>
      </c>
      <c r="E1193" s="8">
        <f>MONTH(B1193)</f>
        <v>12</v>
      </c>
      <c r="F1193" s="8">
        <f>DAY(B1193)</f>
        <v>28</v>
      </c>
      <c r="G1193" s="8" t="s">
        <v>27</v>
      </c>
      <c r="H1193" s="9">
        <v>3.06</v>
      </c>
      <c r="I1193" s="8" t="s">
        <v>31</v>
      </c>
      <c r="J1193" s="10">
        <f>H1193*K1193</f>
        <v>8170.2</v>
      </c>
      <c r="K1193" s="16">
        <v>2670</v>
      </c>
    </row>
    <row r="1194" spans="2:11" x14ac:dyDescent="0.2">
      <c r="B1194" s="11">
        <v>44194</v>
      </c>
      <c r="C1194" s="8" t="str">
        <f>VLOOKUP(E1194,$N$6:$P$17,3,FALSE)</f>
        <v>Q4</v>
      </c>
      <c r="D1194" s="8" t="str">
        <f>VLOOKUP(E1194,$N$6:$O$17,2,FALSE)</f>
        <v>December</v>
      </c>
      <c r="E1194" s="8">
        <f>MONTH(B1194)</f>
        <v>12</v>
      </c>
      <c r="F1194" s="8">
        <f>DAY(B1194)</f>
        <v>29</v>
      </c>
      <c r="G1194" s="8" t="s">
        <v>27</v>
      </c>
      <c r="H1194" s="9">
        <v>3.12</v>
      </c>
      <c r="I1194" s="8" t="s">
        <v>28</v>
      </c>
      <c r="J1194" s="10">
        <f>H1194*K1194</f>
        <v>11016.720000000001</v>
      </c>
      <c r="K1194" s="16">
        <v>3531</v>
      </c>
    </row>
    <row r="1195" spans="2:11" x14ac:dyDescent="0.2">
      <c r="B1195" s="11">
        <v>44194</v>
      </c>
      <c r="C1195" s="8" t="str">
        <f>VLOOKUP(E1195,$N$6:$P$17,3,FALSE)</f>
        <v>Q4</v>
      </c>
      <c r="D1195" s="8" t="str">
        <f>VLOOKUP(E1195,$N$6:$O$17,2,FALSE)</f>
        <v>December</v>
      </c>
      <c r="E1195" s="8">
        <f>MONTH(B1195)</f>
        <v>12</v>
      </c>
      <c r="F1195" s="8">
        <f>DAY(B1195)</f>
        <v>29</v>
      </c>
      <c r="G1195" s="8" t="s">
        <v>27</v>
      </c>
      <c r="H1195" s="9">
        <v>3.06</v>
      </c>
      <c r="I1195" s="8" t="s">
        <v>28</v>
      </c>
      <c r="J1195" s="10">
        <f>H1195*K1195</f>
        <v>11123.1</v>
      </c>
      <c r="K1195" s="16">
        <v>3635</v>
      </c>
    </row>
    <row r="1196" spans="2:11" x14ac:dyDescent="0.2">
      <c r="B1196" s="11">
        <v>44194</v>
      </c>
      <c r="C1196" s="8" t="str">
        <f>VLOOKUP(E1196,$N$6:$P$17,3,FALSE)</f>
        <v>Q4</v>
      </c>
      <c r="D1196" s="8" t="str">
        <f>VLOOKUP(E1196,$N$6:$O$17,2,FALSE)</f>
        <v>December</v>
      </c>
      <c r="E1196" s="8">
        <f>MONTH(B1196)</f>
        <v>12</v>
      </c>
      <c r="F1196" s="8">
        <f>DAY(B1196)</f>
        <v>29</v>
      </c>
      <c r="G1196" s="8" t="s">
        <v>29</v>
      </c>
      <c r="H1196" s="9">
        <v>3.03</v>
      </c>
      <c r="I1196" s="8" t="s">
        <v>31</v>
      </c>
      <c r="J1196" s="10">
        <f>H1196*K1196</f>
        <v>12332.099999999999</v>
      </c>
      <c r="K1196" s="16">
        <v>4070</v>
      </c>
    </row>
    <row r="1197" spans="2:11" x14ac:dyDescent="0.2">
      <c r="B1197" s="11">
        <v>44195</v>
      </c>
      <c r="C1197" s="8" t="str">
        <f>VLOOKUP(E1197,$N$6:$P$17,3,FALSE)</f>
        <v>Q4</v>
      </c>
      <c r="D1197" s="8" t="str">
        <f>VLOOKUP(E1197,$N$6:$O$17,2,FALSE)</f>
        <v>December</v>
      </c>
      <c r="E1197" s="8">
        <f>MONTH(B1197)</f>
        <v>12</v>
      </c>
      <c r="F1197" s="8">
        <f>DAY(B1197)</f>
        <v>30</v>
      </c>
      <c r="G1197" s="8" t="s">
        <v>29</v>
      </c>
      <c r="H1197" s="9">
        <v>3.09</v>
      </c>
      <c r="I1197" s="8" t="s">
        <v>28</v>
      </c>
      <c r="J1197" s="10">
        <f>H1197*K1197</f>
        <v>9285.4499999999989</v>
      </c>
      <c r="K1197" s="16">
        <v>3005</v>
      </c>
    </row>
    <row r="1198" spans="2:11" x14ac:dyDescent="0.2">
      <c r="B1198" s="11">
        <v>44195</v>
      </c>
      <c r="C1198" s="8" t="str">
        <f>VLOOKUP(E1198,$N$6:$P$17,3,FALSE)</f>
        <v>Q4</v>
      </c>
      <c r="D1198" s="8" t="str">
        <f>VLOOKUP(E1198,$N$6:$O$17,2,FALSE)</f>
        <v>December</v>
      </c>
      <c r="E1198" s="8">
        <f>MONTH(B1198)</f>
        <v>12</v>
      </c>
      <c r="F1198" s="8">
        <f>DAY(B1198)</f>
        <v>30</v>
      </c>
      <c r="G1198" s="8" t="s">
        <v>27</v>
      </c>
      <c r="H1198" s="9">
        <v>3.03</v>
      </c>
      <c r="I1198" s="8" t="s">
        <v>30</v>
      </c>
      <c r="J1198" s="10">
        <f>H1198*K1198</f>
        <v>10753.47</v>
      </c>
      <c r="K1198" s="16">
        <v>3549</v>
      </c>
    </row>
    <row r="1199" spans="2:11" x14ac:dyDescent="0.2">
      <c r="B1199" s="11">
        <v>44195</v>
      </c>
      <c r="C1199" s="8" t="str">
        <f>VLOOKUP(E1199,$N$6:$P$17,3,FALSE)</f>
        <v>Q4</v>
      </c>
      <c r="D1199" s="8" t="str">
        <f>VLOOKUP(E1199,$N$6:$O$17,2,FALSE)</f>
        <v>December</v>
      </c>
      <c r="E1199" s="8">
        <f>MONTH(B1199)</f>
        <v>12</v>
      </c>
      <c r="F1199" s="8">
        <f>DAY(B1199)</f>
        <v>30</v>
      </c>
      <c r="G1199" s="8" t="s">
        <v>29</v>
      </c>
      <c r="H1199" s="9">
        <v>3.02</v>
      </c>
      <c r="I1199" s="8" t="s">
        <v>32</v>
      </c>
      <c r="J1199" s="10">
        <f>H1199*K1199</f>
        <v>17715.32</v>
      </c>
      <c r="K1199" s="16">
        <v>5866</v>
      </c>
    </row>
    <row r="1200" spans="2:11" x14ac:dyDescent="0.2">
      <c r="B1200" s="11">
        <v>44195</v>
      </c>
      <c r="C1200" s="8" t="str">
        <f>VLOOKUP(E1200,$N$6:$P$17,3,FALSE)</f>
        <v>Q4</v>
      </c>
      <c r="D1200" s="8" t="str">
        <f>VLOOKUP(E1200,$N$6:$O$17,2,FALSE)</f>
        <v>December</v>
      </c>
      <c r="E1200" s="8">
        <f>MONTH(B1200)</f>
        <v>12</v>
      </c>
      <c r="F1200" s="8">
        <f>DAY(B1200)</f>
        <v>30</v>
      </c>
      <c r="G1200" s="8" t="s">
        <v>29</v>
      </c>
      <c r="H1200" s="9">
        <v>3</v>
      </c>
      <c r="I1200" s="8" t="s">
        <v>32</v>
      </c>
      <c r="J1200" s="10">
        <f>H1200*K1200</f>
        <v>18792</v>
      </c>
      <c r="K1200" s="16">
        <v>6264</v>
      </c>
    </row>
    <row r="1201" spans="2:11" x14ac:dyDescent="0.2">
      <c r="B1201" s="11">
        <v>44195</v>
      </c>
      <c r="C1201" s="8" t="str">
        <f>VLOOKUP(E1201,$N$6:$P$17,3,FALSE)</f>
        <v>Q4</v>
      </c>
      <c r="D1201" s="8" t="str">
        <f>VLOOKUP(E1201,$N$6:$O$17,2,FALSE)</f>
        <v>December</v>
      </c>
      <c r="E1201" s="8">
        <f>MONTH(B1201)</f>
        <v>12</v>
      </c>
      <c r="F1201" s="8">
        <f>DAY(B1201)</f>
        <v>30</v>
      </c>
      <c r="G1201" s="8" t="s">
        <v>27</v>
      </c>
      <c r="H1201" s="9">
        <v>3.13</v>
      </c>
      <c r="I1201" s="8" t="s">
        <v>31</v>
      </c>
      <c r="J1201" s="10">
        <f>H1201*K1201</f>
        <v>13634.279999999999</v>
      </c>
      <c r="K1201" s="16">
        <v>4356</v>
      </c>
    </row>
    <row r="1202" spans="2:11" x14ac:dyDescent="0.2">
      <c r="B1202" s="12">
        <v>44196</v>
      </c>
      <c r="C1202" s="13" t="str">
        <f>VLOOKUP(E1202,$N$6:$P$17,3,FALSE)</f>
        <v>Q4</v>
      </c>
      <c r="D1202" s="13" t="str">
        <f>VLOOKUP(E1202,$N$6:$O$17,2,FALSE)</f>
        <v>December</v>
      </c>
      <c r="E1202" s="13">
        <f>MONTH(B1202)</f>
        <v>12</v>
      </c>
      <c r="F1202" s="13">
        <f>DAY(B1202)</f>
        <v>31</v>
      </c>
      <c r="G1202" s="13" t="s">
        <v>27</v>
      </c>
      <c r="H1202" s="14">
        <v>3.09</v>
      </c>
      <c r="I1202" s="13" t="s">
        <v>31</v>
      </c>
      <c r="J1202" s="15">
        <f>H1202*K1202</f>
        <v>12483.599999999999</v>
      </c>
      <c r="K1202" s="17">
        <v>4040</v>
      </c>
    </row>
    <row r="1203" spans="2:11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2BF2-FC41-574A-A6CF-94C54E4CFC88}">
  <dimension ref="A3:B16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" bestFit="1" customWidth="1"/>
  </cols>
  <sheetData>
    <row r="3" spans="1:2" x14ac:dyDescent="0.2">
      <c r="A3" s="29" t="s">
        <v>33</v>
      </c>
      <c r="B3" t="s">
        <v>36</v>
      </c>
    </row>
    <row r="4" spans="1:2" x14ac:dyDescent="0.2">
      <c r="A4" s="30" t="s">
        <v>4</v>
      </c>
      <c r="B4" s="31">
        <v>0.96350979954696003</v>
      </c>
    </row>
    <row r="5" spans="1:2" x14ac:dyDescent="0.2">
      <c r="A5" s="30" t="s">
        <v>6</v>
      </c>
      <c r="B5" s="31">
        <v>0.94528628191190323</v>
      </c>
    </row>
    <row r="6" spans="1:2" x14ac:dyDescent="0.2">
      <c r="A6" s="30" t="s">
        <v>7</v>
      </c>
      <c r="B6" s="31">
        <v>0.96519436168539963</v>
      </c>
    </row>
    <row r="7" spans="1:2" x14ac:dyDescent="0.2">
      <c r="A7" s="30" t="s">
        <v>8</v>
      </c>
      <c r="B7" s="31">
        <v>0.98267127268961807</v>
      </c>
    </row>
    <row r="8" spans="1:2" x14ac:dyDescent="0.2">
      <c r="A8" s="30" t="s">
        <v>10</v>
      </c>
      <c r="B8" s="31">
        <v>0.98417076401970205</v>
      </c>
    </row>
    <row r="9" spans="1:2" x14ac:dyDescent="0.2">
      <c r="A9" s="30" t="s">
        <v>11</v>
      </c>
      <c r="B9" s="31">
        <v>1.0453620013222431</v>
      </c>
    </row>
    <row r="10" spans="1:2" x14ac:dyDescent="0.2">
      <c r="A10" s="30" t="s">
        <v>12</v>
      </c>
      <c r="B10" s="31">
        <v>1.0502256382925268</v>
      </c>
    </row>
    <row r="11" spans="1:2" x14ac:dyDescent="0.2">
      <c r="A11" s="30" t="s">
        <v>14</v>
      </c>
      <c r="B11" s="31">
        <v>0.96833287460476336</v>
      </c>
    </row>
    <row r="12" spans="1:2" x14ac:dyDescent="0.2">
      <c r="A12" s="30" t="s">
        <v>15</v>
      </c>
      <c r="B12" s="31">
        <v>1.0014335558725793</v>
      </c>
    </row>
    <row r="13" spans="1:2" x14ac:dyDescent="0.2">
      <c r="A13" s="30" t="s">
        <v>16</v>
      </c>
      <c r="B13" s="31">
        <v>0.99240811860692524</v>
      </c>
    </row>
    <row r="14" spans="1:2" x14ac:dyDescent="0.2">
      <c r="A14" s="30" t="s">
        <v>18</v>
      </c>
      <c r="B14" s="31">
        <v>1.0567840817583607</v>
      </c>
    </row>
    <row r="15" spans="1:2" x14ac:dyDescent="0.2">
      <c r="A15" s="30" t="s">
        <v>19</v>
      </c>
      <c r="B15" s="31">
        <v>1.0446212496890153</v>
      </c>
    </row>
    <row r="16" spans="1:2" x14ac:dyDescent="0.2">
      <c r="A16" s="30" t="s">
        <v>34</v>
      </c>
      <c r="B16" s="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4D5A-BC6B-8E4B-8DCF-21EE12068740}"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8.1640625" bestFit="1" customWidth="1"/>
  </cols>
  <sheetData>
    <row r="3" spans="1:4" x14ac:dyDescent="0.2">
      <c r="A3" s="29" t="s">
        <v>38</v>
      </c>
      <c r="B3" s="29" t="s">
        <v>37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28</v>
      </c>
      <c r="B5" s="31">
        <v>7.5493312502696391E-2</v>
      </c>
      <c r="C5" s="31">
        <v>0.17465791461703051</v>
      </c>
      <c r="D5" s="31">
        <v>0.25015122711972693</v>
      </c>
    </row>
    <row r="6" spans="1:4" x14ac:dyDescent="0.2">
      <c r="A6" s="30" t="s">
        <v>30</v>
      </c>
      <c r="B6" s="31">
        <v>7.4091466935188505E-2</v>
      </c>
      <c r="C6" s="31">
        <v>0.17553360913733074</v>
      </c>
      <c r="D6" s="31">
        <v>0.24962507607251924</v>
      </c>
    </row>
    <row r="7" spans="1:4" x14ac:dyDescent="0.2">
      <c r="A7" s="30" t="s">
        <v>32</v>
      </c>
      <c r="B7" s="31">
        <v>8.0648895147055186E-2</v>
      </c>
      <c r="C7" s="31">
        <v>0.17308753916071015</v>
      </c>
      <c r="D7" s="31">
        <v>0.25373643430776532</v>
      </c>
    </row>
    <row r="8" spans="1:4" x14ac:dyDescent="0.2">
      <c r="A8" s="30" t="s">
        <v>31</v>
      </c>
      <c r="B8" s="31">
        <v>7.6815115552206173E-2</v>
      </c>
      <c r="C8" s="31">
        <v>0.16967214694778235</v>
      </c>
      <c r="D8" s="31">
        <v>0.24648726249998854</v>
      </c>
    </row>
    <row r="9" spans="1:4" x14ac:dyDescent="0.2">
      <c r="A9" s="30" t="s">
        <v>34</v>
      </c>
      <c r="B9" s="31">
        <v>0.30704879013714625</v>
      </c>
      <c r="C9" s="31">
        <v>0.69295120986285375</v>
      </c>
      <c r="D9" s="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1F5F-38D6-834A-B202-C7AFF82994CB}">
  <dimension ref="A3:F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5" width="7.1640625" bestFit="1" customWidth="1"/>
    <col min="6" max="6" width="10.83203125" bestFit="1" customWidth="1"/>
  </cols>
  <sheetData>
    <row r="3" spans="1:6" x14ac:dyDescent="0.2">
      <c r="A3" s="29" t="s">
        <v>35</v>
      </c>
      <c r="B3" s="29" t="s">
        <v>37</v>
      </c>
    </row>
    <row r="4" spans="1:6" x14ac:dyDescent="0.2">
      <c r="A4" s="29" t="s">
        <v>33</v>
      </c>
      <c r="B4" t="s">
        <v>28</v>
      </c>
      <c r="C4" t="s">
        <v>30</v>
      </c>
      <c r="D4" t="s">
        <v>32</v>
      </c>
      <c r="E4" t="s">
        <v>31</v>
      </c>
      <c r="F4" t="s">
        <v>34</v>
      </c>
    </row>
    <row r="5" spans="1:6" x14ac:dyDescent="0.2">
      <c r="A5" s="30" t="s">
        <v>29</v>
      </c>
      <c r="B5" s="31">
        <v>0.24768873399291094</v>
      </c>
      <c r="C5" s="31">
        <v>0.24062902681512754</v>
      </c>
      <c r="D5" s="31">
        <v>0.26133276250838461</v>
      </c>
      <c r="E5" s="31">
        <v>0.25034947668357693</v>
      </c>
      <c r="F5" s="31">
        <v>1</v>
      </c>
    </row>
    <row r="6" spans="1:6" x14ac:dyDescent="0.2">
      <c r="A6" s="30" t="s">
        <v>27</v>
      </c>
      <c r="B6" s="31">
        <v>0.25383822782413251</v>
      </c>
      <c r="C6" s="31">
        <v>0.2531489470178096</v>
      </c>
      <c r="D6" s="31">
        <v>0.24766252650611068</v>
      </c>
      <c r="E6" s="31">
        <v>0.24535029865194721</v>
      </c>
      <c r="F6" s="31">
        <v>1</v>
      </c>
    </row>
    <row r="7" spans="1:6" x14ac:dyDescent="0.2">
      <c r="A7" s="30" t="s">
        <v>34</v>
      </c>
      <c r="B7" s="31">
        <v>0.25196418313119745</v>
      </c>
      <c r="C7" s="31">
        <v>0.2493335289271883</v>
      </c>
      <c r="D7" s="31">
        <v>0.25182850080161495</v>
      </c>
      <c r="E7" s="31">
        <v>0.24687378713999925</v>
      </c>
      <c r="F7" s="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A1F-C4B0-4145-AD04-8701F8B6B70F}"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8.1640625" bestFit="1" customWidth="1"/>
  </cols>
  <sheetData>
    <row r="3" spans="1:4" x14ac:dyDescent="0.2">
      <c r="A3" s="29" t="s">
        <v>38</v>
      </c>
      <c r="B3" s="29" t="s">
        <v>37</v>
      </c>
    </row>
    <row r="4" spans="1:4" x14ac:dyDescent="0.2">
      <c r="A4" s="29" t="s">
        <v>33</v>
      </c>
      <c r="B4" t="s">
        <v>29</v>
      </c>
      <c r="C4" t="s">
        <v>27</v>
      </c>
      <c r="D4" t="s">
        <v>34</v>
      </c>
    </row>
    <row r="5" spans="1:4" x14ac:dyDescent="0.2">
      <c r="A5" s="30" t="s">
        <v>28</v>
      </c>
      <c r="B5" s="31">
        <v>0.24586748076413714</v>
      </c>
      <c r="C5" s="31">
        <v>0.25204936816777929</v>
      </c>
      <c r="D5" s="31">
        <v>0.25015122711972693</v>
      </c>
    </row>
    <row r="6" spans="1:4" x14ac:dyDescent="0.2">
      <c r="A6" s="30" t="s">
        <v>30</v>
      </c>
      <c r="B6" s="31">
        <v>0.2413019341391798</v>
      </c>
      <c r="C6" s="31">
        <v>0.25331308559526389</v>
      </c>
      <c r="D6" s="31">
        <v>0.24962507607251924</v>
      </c>
    </row>
    <row r="7" spans="1:4" x14ac:dyDescent="0.2">
      <c r="A7" s="30" t="s">
        <v>32</v>
      </c>
      <c r="B7" s="31">
        <v>0.26265824109266994</v>
      </c>
      <c r="C7" s="31">
        <v>0.24978315456721253</v>
      </c>
      <c r="D7" s="31">
        <v>0.25373643430776532</v>
      </c>
    </row>
    <row r="8" spans="1:4" x14ac:dyDescent="0.2">
      <c r="A8" s="30" t="s">
        <v>31</v>
      </c>
      <c r="B8" s="31">
        <v>0.25017234400401311</v>
      </c>
      <c r="C8" s="31">
        <v>0.24485439166974426</v>
      </c>
      <c r="D8" s="31">
        <v>0.24648726249998854</v>
      </c>
    </row>
    <row r="9" spans="1:4" x14ac:dyDescent="0.2">
      <c r="A9" s="30" t="s">
        <v>34</v>
      </c>
      <c r="B9" s="31">
        <v>1</v>
      </c>
      <c r="C9" s="31">
        <v>1</v>
      </c>
      <c r="D9" s="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156B-23D9-EE4C-A8EF-7409BEBA1629}">
  <dimension ref="A3:F17"/>
  <sheetViews>
    <sheetView workbookViewId="0">
      <selection activeCell="A3" sqref="A3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5" width="7.1640625" bestFit="1" customWidth="1"/>
  </cols>
  <sheetData>
    <row r="3" spans="1:6" x14ac:dyDescent="0.2">
      <c r="A3" s="29" t="s">
        <v>38</v>
      </c>
      <c r="B3" s="29" t="s">
        <v>37</v>
      </c>
    </row>
    <row r="4" spans="1:6" x14ac:dyDescent="0.2">
      <c r="A4" s="29" t="s">
        <v>33</v>
      </c>
      <c r="B4" t="s">
        <v>28</v>
      </c>
      <c r="C4" t="s">
        <v>30</v>
      </c>
      <c r="D4" t="s">
        <v>32</v>
      </c>
      <c r="E4" t="s">
        <v>31</v>
      </c>
      <c r="F4" t="s">
        <v>34</v>
      </c>
    </row>
    <row r="5" spans="1:6" x14ac:dyDescent="0.2">
      <c r="A5" s="30" t="s">
        <v>5</v>
      </c>
      <c r="B5" s="31">
        <v>0.24467686279420051</v>
      </c>
      <c r="C5" s="31">
        <v>0.24373188579256908</v>
      </c>
      <c r="D5" s="31">
        <v>0.2602229497571269</v>
      </c>
      <c r="E5" s="31">
        <v>0.25136830165610352</v>
      </c>
      <c r="F5" s="31">
        <v>1</v>
      </c>
    </row>
    <row r="6" spans="1:6" x14ac:dyDescent="0.2">
      <c r="A6" s="32" t="s">
        <v>29</v>
      </c>
      <c r="B6" s="31">
        <v>0.25413829551879258</v>
      </c>
      <c r="C6" s="31">
        <v>0.25073129962390306</v>
      </c>
      <c r="D6" s="31">
        <v>0.23424202944863695</v>
      </c>
      <c r="E6" s="31">
        <v>0.26088837540866744</v>
      </c>
      <c r="F6" s="31">
        <v>1</v>
      </c>
    </row>
    <row r="7" spans="1:6" x14ac:dyDescent="0.2">
      <c r="A7" s="32" t="s">
        <v>27</v>
      </c>
      <c r="B7" s="31">
        <v>0.24062909154007539</v>
      </c>
      <c r="C7" s="31">
        <v>0.24073741054480252</v>
      </c>
      <c r="D7" s="31">
        <v>0.27133805520062676</v>
      </c>
      <c r="E7" s="31">
        <v>0.2472954427144953</v>
      </c>
      <c r="F7" s="31">
        <v>1</v>
      </c>
    </row>
    <row r="8" spans="1:6" x14ac:dyDescent="0.2">
      <c r="A8" s="30" t="s">
        <v>9</v>
      </c>
      <c r="B8" s="31">
        <v>0.25178959866191752</v>
      </c>
      <c r="C8" s="31">
        <v>0.25253418147888157</v>
      </c>
      <c r="D8" s="31">
        <v>0.24968223429731892</v>
      </c>
      <c r="E8" s="31">
        <v>0.24599398556188198</v>
      </c>
      <c r="F8" s="31">
        <v>1</v>
      </c>
    </row>
    <row r="9" spans="1:6" x14ac:dyDescent="0.2">
      <c r="A9" s="32" t="s">
        <v>29</v>
      </c>
      <c r="B9" s="31">
        <v>0.21289913310559955</v>
      </c>
      <c r="C9" s="31">
        <v>0.26916854353069503</v>
      </c>
      <c r="D9" s="31">
        <v>0.28329579605276667</v>
      </c>
      <c r="E9" s="31">
        <v>0.23463652731093876</v>
      </c>
      <c r="F9" s="31">
        <v>1</v>
      </c>
    </row>
    <row r="10" spans="1:6" x14ac:dyDescent="0.2">
      <c r="A10" s="32" t="s">
        <v>27</v>
      </c>
      <c r="B10" s="31">
        <v>0.26979714444807207</v>
      </c>
      <c r="C10" s="31">
        <v>0.24483193281750396</v>
      </c>
      <c r="D10" s="31">
        <v>0.23411806596741253</v>
      </c>
      <c r="E10" s="31">
        <v>0.25125285676701142</v>
      </c>
      <c r="F10" s="31">
        <v>1</v>
      </c>
    </row>
    <row r="11" spans="1:6" x14ac:dyDescent="0.2">
      <c r="A11" s="30" t="s">
        <v>13</v>
      </c>
      <c r="B11" s="31">
        <v>0.25706326834320642</v>
      </c>
      <c r="C11" s="31">
        <v>0.25200215574121348</v>
      </c>
      <c r="D11" s="31">
        <v>0.25235331386069149</v>
      </c>
      <c r="E11" s="31">
        <v>0.23858126205488861</v>
      </c>
      <c r="F11" s="31">
        <v>1</v>
      </c>
    </row>
    <row r="12" spans="1:6" x14ac:dyDescent="0.2">
      <c r="A12" s="32" t="s">
        <v>29</v>
      </c>
      <c r="B12" s="31">
        <v>0.26760971991972776</v>
      </c>
      <c r="C12" s="31">
        <v>0.22043451705784836</v>
      </c>
      <c r="D12" s="31">
        <v>0.21923043364453362</v>
      </c>
      <c r="E12" s="31">
        <v>0.29272532937789025</v>
      </c>
      <c r="F12" s="31">
        <v>1</v>
      </c>
    </row>
    <row r="13" spans="1:6" x14ac:dyDescent="0.2">
      <c r="A13" s="32" t="s">
        <v>27</v>
      </c>
      <c r="B13" s="31">
        <v>0.25165645859496527</v>
      </c>
      <c r="C13" s="31">
        <v>0.26818581858968699</v>
      </c>
      <c r="D13" s="31">
        <v>0.26933429654886287</v>
      </c>
      <c r="E13" s="31">
        <v>0.2108234262664849</v>
      </c>
      <c r="F13" s="31">
        <v>1</v>
      </c>
    </row>
    <row r="14" spans="1:6" x14ac:dyDescent="0.2">
      <c r="A14" s="30" t="s">
        <v>17</v>
      </c>
      <c r="B14" s="31">
        <v>0.24705543002740252</v>
      </c>
      <c r="C14" s="31">
        <v>0.25018545706012657</v>
      </c>
      <c r="D14" s="31">
        <v>0.25275855820541171</v>
      </c>
      <c r="E14" s="31">
        <v>0.25000055470705917</v>
      </c>
      <c r="F14" s="31">
        <v>1</v>
      </c>
    </row>
    <row r="15" spans="1:6" x14ac:dyDescent="0.2">
      <c r="A15" s="32" t="s">
        <v>29</v>
      </c>
      <c r="B15" s="31">
        <v>0.24889038222877366</v>
      </c>
      <c r="C15" s="31">
        <v>0.22373904608097636</v>
      </c>
      <c r="D15" s="31">
        <v>0.32342309630777732</v>
      </c>
      <c r="E15" s="31">
        <v>0.20394747538247265</v>
      </c>
      <c r="F15" s="31">
        <v>1</v>
      </c>
    </row>
    <row r="16" spans="1:6" x14ac:dyDescent="0.2">
      <c r="A16" s="32" t="s">
        <v>27</v>
      </c>
      <c r="B16" s="31">
        <v>0.24636655039221012</v>
      </c>
      <c r="C16" s="31">
        <v>0.26011399576203514</v>
      </c>
      <c r="D16" s="31">
        <v>0.22622960492116634</v>
      </c>
      <c r="E16" s="31">
        <v>0.26728984892458846</v>
      </c>
      <c r="F16" s="31">
        <v>1</v>
      </c>
    </row>
    <row r="17" spans="1:6" x14ac:dyDescent="0.2">
      <c r="A17" s="30" t="s">
        <v>34</v>
      </c>
      <c r="B17" s="31">
        <v>0.25015122711972693</v>
      </c>
      <c r="C17" s="31">
        <v>0.24962507607251924</v>
      </c>
      <c r="D17" s="31">
        <v>0.25373643430776532</v>
      </c>
      <c r="E17" s="31">
        <v>0.24648726249998854</v>
      </c>
      <c r="F17" s="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H4sIAAAAAAAAAw3BWwrDIBAF0L3c7whOo5PgVkqRiUYIsQg+yEfI3ttzbkjP0nzrdYQ+6g534yr13Eo5/RHhsBktREtQQV6sjEmk1jWS4tlKSDrxzIQJ3xJH3n0+Wod7Q/+xtfg8zw/2IGgjZAAAAA==</properties>
</file>

<file path=customXml/item2.xml><?xml version="1.0" encoding="utf-8"?>
<properties xmlns="http://schemas.myeducator.com/symphony/msoffice/properties/officeprops">[obf3]6A9dwV3tI6Mw769EYE38x6Paxc5d2zRw4VDKhEPniEjtwCXtnVDGn65EYE36GCD14tUwezDdw6sdUCMGIay.96L_9zX_9tXTQVMdXEjq8</properties>
</file>

<file path=customXml/item3.xml><?xml version="1.0" encoding="utf-8"?>
<properties xmlns="http://schemas.myeducator.com/symphony/msoffice/properties/submission">[obf3]AhQrSv4~qbaSZbQogo4sWbn-W.ErDA1S9vkcmonIHoe~iA4iIx8~IvkNIbEogommNRnSY~6RS-i~IPzo9oe~Sx8~IvkNIbEogo4bNxkP9~GSUAkrSbdrGxaNq-tRQbCLQA8LQ~8VJvar8oWDWAeVIvaLWBWrGPacWvaFWw1Y</properties>
</file>

<file path=customXml/item4.xml><?xml version="1.0" encoding="utf-8"?>
<properties xmlns="http://schemas.myeducator.com/properties/myeducator/atlas_meta_I9EcYpMgu2M6">H4sIAAAAAAAAA+1bjW7buhV+FULALTbAc2zHqVMjydDmpxtwi2a37YbhpjAYiba4UqImUkl9uwD3QbaXu0+yc0jqL7YcJ5ZvXaBFCksUefh91DmHHynpi0eV4rM4YrH2xnEmRMeLZJAJ5o2/uKNJnEXXLPXGXg/+PT848DpeknKZTqjWLEq08sa9jpdCVTj6GZoxpegMLHgXXAgWkOs5mWaxr7mMoW1MI7z2hsc8yiLy8vKv5IalCi4SekO5oNfQe8dTmiXWXtF27EU8ntCET1wDREJTGilEWy0f97uHd3cf7zrrornkN1K/x64VuZBZHBCA8xLMQVPyjmLxP2T6SYWM6SZwCdqYJCnzQ+Z/qmGzl2zrsVez622OU4eMvE4pnLyXmooWkVastoTzJ3nbOsrCZksYT6XIorh1mFWzLSH9W0ZTzVJyyVIfQrhNJ71v2iD+2PE0VZ+s1YBpCFc49o6kIHqesGNKlJ4LdnwFZoOAx7Nx78o7ORL85FJQn5Er742MdXjlEaoMgRRuHUQ8E6qLtT4oRijkgSRJJeQYqhkBqAr6p4ifyCmYMGFTmigHh9xQkTHVBVYhj43/Qp3LlPtM/efVPhTzAMPvZTmy9RBn1A9JhAhxYCRH2uP+QTW5OQtoorx3751j/2iYkClnIiBTmRp89S4qaLkisdTElyncDd2EqbRbwXSAd5fqDAffOMqUseCawg0de0W1H6XSJjXb03OaxgzQH6DfORqnCzT+boawXQpnVFNnuMJh0N2EBbSu8Dhrh4fKooim/Bcbh9TWbmLlegAPe1lU3Aa385a4hfI2RrQ/YBTVUtxFKqOVLMmF6QoaJzYboAnfmtAmnW2H+sUC9UaWgWS5L0Ky4DY9Or+ElKJuQcE0ULQGQmB36uob0q1ywsTJPptZIGWY1mgVvMvmV3VgkOJu83QOw0x8KvxMYGOs3HAnCn9w3kuU4YilZXbDDHnDAyZdHld+yhM3QbyH/E7egUU3BU15nvoS6BvsRDghYeLIUgGHodaJGu/tUS2o6kZzFmQ+1TLt+jLau+ERk91QR+LPPDh+3huNDg+HwxfPYCxTfdyDX5kc7z9/FjBB58f97sGzKeBTEIHHg2eaa5hKEM8Pg97POO/8yUrRj89wLI9tkan10UOvqQB8Q/0nIRwcHI5e9PaHdYTDXvsI38aCx+yJIF8M+oPhYBsg0VFhJgdEmDDM+edImHgM/X0Vmrk1YB9izQWKBqz1Bqr376Ah2siXESETSX4MU3giY8UugDp4cF4cSK7L45jh2ZQKxToeRPGUz/KLENfog/YExg/DIz8FpTD9S6UvWLTw6Tw/qwetYjorKs4yHtDYLwwpiJi38amMEsE0K5CsDO2+yVZPEkI/sRkEWKMSyqu9vY1ZWtZyof5YyfSaCgE3YBPR9KoiR8vUU10grJZMrx4hmaqLmTXURrX6Urk02CR7l/PRq1cLFNw82jaLmtktEFlT923AoEHztYR/Tb23Gn9d7cHZcialznv34c0WuKyp7x7gkqu7xthsYlZquwfDui3Gi7KugdyjRF3VxsOSbn8DLvvryrkKpLXF3My0qWs58E1zyWbxongqs5SkZh5ROyLp9kdWjIz6O6vphn0L8XCwy6IuRzkafVd135CquyfXGkTdfe33RFW38UbYaZk97VK4kocQ+v21/TJdd/oIXVdu/q6hJsrK29R0p4/TdE9ksGU9d7qmnnsi+q1qudM1tdwq7A/s25VNK1rOyL22uayp5VZyWaLkygccTZyWqrhqs3Z0T8l0UcMtJfUoBVdaWGNLbqM7tqZ+KwCtrd6KrGnutd17A5eUOC2QW64hHdt9OKi7oxJuNLDKo9/b3X25w32HcbC/yyJudOhg9luB+V3Ffd+bW6rjzsocWnvIvFq5nT1CudWeF60hHmr1t6nfzh6n3zbisWUVd9ag4tqksFUpd7amlHuAAXXibBn+LQu4szUF3AMMlmm4e4HZSG6pkmuI6pbE3NmimGsi+Cg9VzPy1cVcFc1mj1btFF3dkVNSBIXOUzWhZ8Xdjmi7fs/tz/WHWxBOLYk7EFAO5POd3qLr93Ocw++bdN+SvHOvtqHiioOWNu3I76n3zsscu/Ca3mrNd76G5stN5ulu4SXDNUTHQpsF0dTfIOf3y7nrfFH/LRAy9/cbobOoAVfJ2Va4bFnWnjeowm1Q2aq8PV8Uh7U3AR/N54FtywULWxa/54sy8MnMipcN5RTC8Z7oXU7s997CPH+9QHcVszWUrxkhk61XcK2YrEpi0+zrCOP7EJvFceNGJxqqaeFc/f7b2TbPtKESztDYXNkZcVdk8TBXcocHuyuLn7tNz0HvxU7L4mG+63l4+F0WfwVZXIb9P2VGaApZOYYYZEozE5g6hQQCuhgOWBwoLJrhq91GZppIxdPyvWFKIvov+I2YBlkrBdeocSGjdAl2EAJKEnAMYxvjeAm7lLWnG+QPsUx12IH8kOEPo0p3TG+3gOyPXXKO+SKgc9fnnNGUzME+vg8jIzEHRDgQDp3NH6oD5iEJB4aOSUKOSIfchgxK3As0ToDD9CQk5DNhl+oBga7sAU7AJDa1IKf5IWT4jl0NGPj2OIC1Bn6fw4Qdnk6R12rJr3jZOs9ylpu8Viy9sUAw9V8zBohiX2Q4ci4dk99+/S+KflQyv/36v0omdk+Myg/2zLVrKT91r+Kj5CT3E5tn8SsdQ8osgSp5X2FKxyrSjE5h35RTID//hTmymmJ+djHkXaYMcwVaO3UzgrmvuNlRs38J/qVxNrtMJRREKMXMqE8CdlP4dtXxzckEoII/grJxpb5gNM4awgjWVbOUBmXQuc+Y3JmbP0cHJhzBr9UE1lYQXnZyKZKABl+pFt0PQYxzXFxepyfmP/j5CYz1ETSU8ezkfQgeBX8UnM6RTizp7tGeq3O0l2CTS2ADy0M0ODZFmTCL0iKEcpsZZOKIY6zm31cWpmy4cCHQ6xmHRnOMsLxlyGchUCIKIoIVjQAJdINdQbKzDaY8hWrOPLh2Orfl19ga+1CMQfxQbQLQh3APpLnPELpwfU4wlXbJyylO7VhFZdcAealxvGwgG5LUx3uBroZfp5n3LvFXZzC3cAg8IwbMdezCNM7igIFFhIVdY3ZR5kJIg3y0rRc6pnt4k4q1MhywzwlILBZMIvvN6QRSyoxNWMDdt6vWXS7B+8C7KyUNOXZ0cJd/JjsBNAE4pU4zyMxm4Ce+LN3SxCGUCEEThW2/eL28dj8/GOQH+/nB0B7c5QamAByiFNvf3f0fiHeCW7U7AAA=</properties>
</file>

<file path=customXml/item5.xml><?xml version="1.0" encoding="utf-8"?>
<properties xmlns="http://schemas.myeducator.com/properties/myeducator/atlas_integrity">H4sIAAAAAAAAA61VXW/aMBT9K5WfyeQQJyG8tdta7eNhH9U0VFWRY9+ARRJT24F1iP++6xRS6CidpoqX5J6b43PvPdesidCVNmRMKL0cnr8jA2KFXkAudFOqKcY/ZO/F5O6X+lT81Ii2FswBWKcqmcQ6Knegko/A9dXnj9JztkWtrFW62cGXmYsZRN9VizCeqEDmAqrKkvHNmiwMiBmIee5UDWQcJlkUhyxjlMXsBbbN7YAseaUkd5hAxmtyvgTDp3D2nVdgfcAA4r97HKRyGA/pgKhGqqWSLa/ybfQG6SzctdAIFLLebDYDcmV4I8+utePVa9B906vXI3urq7ZuXo/va8uNA3P2BYyAxp3q3/DfOJGUN3YFxnPhS61l2w3mBj1IaRLHZO+bvOYLf8gO8hTeAXXNzb0HDr2DdaF7m3ylzbzQep4vla46pQiWvLIwIDi9Kez0xai6Bt7kFtDV0uYFuBUgw0EWms4z5rVqWue1Rm9GSIQalcHDt1n0aSjvbNpMO8hHkL3UBnKp7KLi9496e+J4QBy3c1yxtnH9q83tTK+w2+Fm+4HTU3AzML4FfbHdNhSM8jBMRSD4MAkYK8NgNJJhkEQxFyUtkygJyV7b+9a+tPrH1s7CFZ9MZpenlv/kldFrt4671svxEd+zh0Lx6eFKUA1meEN0R7CQZlREYZAlLA1YUcRBEck0gDTNMplQMWIF2bVq/w5hKU3CZEBmgL4ugPu5DfdkNNwnkwt8jnxLKm5d3if3NGlKswy/k6osweBi5Nsqu6nhVHvf7cW0H1hvzYeyjjXV3POLVpgf5FBmeKLHfxcajbJhSgdPzEFZWqYwgkAMh2HAMp4EmYxGQRqXtIholEV0eHQqnU7nQB6xDiPPNJA938CdvP/+t9nc4s8vnNB1DY3EnSsr3pnldvMHXniCdtcGAAA=</properties>
</file>

<file path=customXml/item6.xml><?xml version="1.0" encoding="utf-8"?>
<properties xmlns="http://schemas.myeducator.com/properties/myeducator/atlas_log_common">H4sIAAAAAAAAA+y9iXPiSPIo/K8QfvEivveLxlNVqtLRMTHvcRgMBmxzw+4GoaMEAoGEJM6J/t+/LAkwYLfb3XPszqx6jkZ1ZmVl5VFH5q83rje++fyPX2/Mm8/40w2/+XxT96yVyzMI/siMZSoLJ3J019lz6+bTTQTFZE1imFKZIYw+3Vg3nxcr1/10M4G6qkp1ohsaNZgNv7hGJctQqK5bpm4zRZMQIaptWrKpKArB0s2XT290nV85bnTdGVFY3NmvN/O41Muv0WI1N3gA9Q8wi6pOJIrcPAXc9oK5sxhnCrprrlw9crxFmNk40STz5Ky9qK0bLg8zT4FuRo7J4YcHCfPw5suXZEwaN2E0WKcaMWFwFEumhbnCFVM2qGlibCiaxXTN4MTgjPO3x5Si8/dBJ7Tn8yByoI+Ob+nRKzRqSEGHkS1XPBTwid8OpNxUtDtz4NfHK1KXoZoZ8LgBURnLCMtMUzXoB/Dg2M4hgyAqE6rKEoFW9UgXjenu2AtgyHPHFJ9rPXDiYSdzBwM1Jx4MPhSZo5EXWDwYjWCZ/UtkeYuILwDiG4AA+rEdQGO0u/ksoHZC39XhNzTAzZkosAr0ZAiQzQGRUDVpVsyDLpqJLAwFR4HnRcdBTpdaZ+/vc3PIuPg8Q8R5mYkeiqlhmqaYQFHIUmXDpAY3GMdEV4GyTEpNrhAK80UUqBF4gh4SSo12vpgZMTDdWQDliPHrQRjD7PI1d+NfYbQ7q7MN+fLmcxawvQH8JGV9PYgxcywSOXOelBEA6iYg+8YCateRzG2FShzZkm4h1bAMTTWRSpGJGWJYxrAUkkquJyrJxEK2bOiqzZhCVJMZpqxbRKEWkm1NtilXZQvaE5C7ehiOXCc8wCHIlm8jHix0d2R6lhhpw1uIouNAjz/5rjoxyqbz6FTz9WmHtLDp1ApV15jXT2nPqFqsdSbtRvtuV1mg2/y4RTdGd7d9VJTFDD08j2vDlvqQ71j5Xn5S3qFdgeycUBstOR97E0L687ofWt6kiyt+b9uUt12fbHjrvodq+zVlrPYU3DM7dOaPy1K5JN/eS/tl2Ay3T6N+qdAp5KLFKuvkbusrVGqVUXtQ6Nb6re2+cN/Y6XJ2gpqjYbNTbQab6tIpjNrzRi/X7ffQ1rtfToNq7aHnbx+LLb5n+4AwQ77z5T6a5FHbHMuF3O1U1u82jjubTSaDFW9qde+xPW+p/c7y0XtkIyzrm7Hafh4N9gNAnOvMnShe0XM9nB3ne65vbSdeRCLDWZx9HDjUGUPy9cgUJJv7/M9FJrPwIv4587MR/BL/ZznrX372f/k5jAJvMf6lPXHCDPyrZ/wjV/ITrnT780+HMj//5IsqTy7XQ560Fyet3F9+dp1fBt4qM9HXPHNsc7WIB8GtjB5FfO5H4ampjL6wgCG6bibgJneg0s5bBaeaE2c8AbaUCU0v4KdKAAl0I7oqeUFSwXYCKHZo/lMmCnZJuiFqiz5CzjObiR6J5IypLzKWFzNibyXyd5kJd/3bTM4G4o2LhCsDQH6zcZEdgxwPElYaD8NM5GXCiPsZY5f8Ha0i4Hq6m1k7FvfifNFFXHm1AB4XRgIs0TUsZD2MMya6dcR2IiYOI/1JTNI/F/9c5P4nnkLLc6LPGUEJ4msCPXQWkeN+zojPTCaceJs6zLFgdb7nxExQSLAAevTmIE1vPkfBigOXWei+YHPjVczoxkQmmFpUs3RV1xHCW9HCgWPpESx2At9L40BOFXXQc3yv3O4xISBCbibM9wak0LEW59m4IuSvfNfTRTdt6FsU8QO+drxVeKRpf2UAK5nwk1TXA3MCJPHyvQBaS4ToQQILbnnzfJRcn86Fy69fBDcC/uSMF/MzTnmQ24Bza3fCgyCvA8M6CCUxQNnULKJxVZIIl03doLaFiKYJ6Ukt1QStwFIwUyTKVG5IyrVG0Yr0QBB9zrKcxbXgVdFR8ALXBW6ZsO+r/JAHa5CGl3kKkrH8KZmPEayIlRmtglglAeEwMzxvNopn06BIx1gxs6A5yFlKbZxVVQtnZYnppg0sXpLF9B7wkTDxf5y4hpC+SRfOQpCqyZNWKUYaMiWc1WSqZKlhsKwhWUqWK4qmWTIyVWrcxILbdsYneZxMFlSPlxXMSTxbuu+IeRKzNI/OxG1JC3lZHwwmpSu9Ix4/JYyoV3pHgjSkxdrMUe9YhBsehIce1rrj6objOkJ7AC3ECR1DsEmoADpSojJYqwTNTCbQnsCEEHFeyOMptbi1Mg/E949/Ca4ahgdxLD6ByXnm7PAR8OXKAZKCtQfCkMPgbN0NedLXSMzRIUXoOKDg+kKF/BWqhaDexMQdy8tRknAk3TAhqNNnzKLOEuI6Z6vlNP5YLn+HPtTNb1aTh5M+dPi81IdOZQ76ECaEUaAshrlsA0VQQ8UatSQT1CSDGpImm7Kl6F/RhwQFZA8cJPyddKIQhmxGccZX1CMbVq+OqWobzOC2Ccud2kTCisokYtqgeJuGLhH7Qj3ioIkrqmVpsixbug6kwi2DyQrTGNEkA3IsyWbQ/gW/PUz/WwqTzaEBHRRYwC/QgZnou8nknjHwl5Sjph6+UPl5NvCyIB73e21EoKadf7vOQtDujZAlsfXxm/S1bXWwHM+Xu1596XuunDP6bjE33z+xubYdPIyXqFSbRaN+d9TKBt7ykewbbXNQ0JhxP5dpaxmOB1GUM+dhI7/s7KtKR872Olvc7RkyeowG6q117y8cb5Zz81t1u30KFvUFqTzfkuo8H2wCvAsdpdZh6+ZwP3e14bC4fmxo5aw1a3eb/ZpUGU6Cx05wb88quD3atbZPTaXhKp1CCQ+ZPJFnhTt8l+/MJyXbfCra88fmQ3n8gDqFO/6wze02Ur7+fGvPidqy/cLSzi2fF71Fk+P7IrbrjVV3I4WDbskoy/ZU0odT8+Z6ZY4DbwVy96YGioO3yGD8+dwchOLOmd17zvcoFnkJz08I4OaoIcbE8MJdD2sHOBIoOPFvHRSSw3R/Rl9ErXAEeaY35yMhZ0DTG60C9wijyA5B+TG5FTP+Q2rkxCLrR+p6AMEEhOwiXM1BqM347pSTNBUejD5fHzuLk+CAJQEJCac+MAgDRMLstKb4AriZyV8Y6pHaseDfYg06YkUxSiUqK1SRMZGls8U5OrGdY4vAdWPoT8w8YcIg273VIsFmrDGcxquH0WgVG9gn/UEUAMv/wNU9d3XQjUBxj9do0tCX05hemb+X6hWAcfEtJvugvCU8+VIXE8sbUO16gjP8r1L8B5KNpPlTBoj6Ul5Yf4L/CKpcWK8yv7xsaOTCEChWSJFMK4E6VjGPfFZ+vUkARjIRysoZy/rH9cbC4XPC5svq2We7PD3/5KTYu/i8X599+vOFKnD0muN+fffhV8HmLlfTkSUnIzojDPQVXdlkSDaxRISuTG5eVnYyHYuqMsR6Mt2B0CKSdG+M76O+IxQgaH8dayTHGtG2N1NPNRaruZCsCkKmDn8M8a/QrsASjOJ5PDYrV9eR2R6O7UHhOvulDTGV31Ihwt3cn3iL3SXnr3T2FdxwqtotJM4G/eakMvWVyqLBjH7eMwhjfaJhq9xYG72ubZW1YNijoqLLO743mFlTvaP5rZnb5bPZtj13Hx5bLM7rtRsts9yMjGLe7ZJt0Or5a73b6Oglv1efb6XBnLUapcHO3Deret/ye+0Kq/caq/Z8C9Z9yW8T96E108pGaTLp7t1Vu9v16iXrXidu/Rl528G+2uO9Ur/Tc5/0jv/QRsN1fd5d9lzfqd/nqx0XYOsNm7W5224hFRtuY2MV3XX9vqRbe7fR6PnV3lwbdMvV597dhJidsdS7K/Vr3dL+edbs1N2ZEId73sMbvayteFdbW/3m1CDY7UvdnVGoyJX5BFn3+f2jo64H/fymNsds2GviASkhQ6qsBkSLatILLmtSfm1KTduUuo7Rc/cmcdcGIB/6wXrvWeC1+lhy+3o/v7LuJ319PxYwYJN0dy/5HuHT4dBAfqXZMx37+Xb0UKutnGdcGphydTzc8enaj7Z3PVYOBthdGPtVeGdtvf1oXb95IYQTn4+8mVCTv0oWk4HU9K25i3jPnVWmntNqT4Zd4m6MRZN2SUgrzsaBoWJz0XAvhtHTFvXOBPXKs48Mw2k9PLJFy480Dy2HG63OppWh128bT/379fJe6ed62ecwX2yTwVvDiMXUzSSK/PDzTz/pvn873wnFXgdz/RZK/HSs8ZPvAVe/sFdOG7s8+L6N3ZvEEj0wz9erHYSFz0eJFSR42lh2JnM1v2+KvGhlQaWX3Ng6GtJhmR1rJsbWcct2uXUejL4nLG6Qzed5c8WRB8yT7EPeS2q7XKta16rlBZ9Od4XTXeF0VzjdFU53hdNd4b/8rvCFyXEl2Y52yBuSTUPkK5KN/g6S7YBoLmk2wlZsUlDBIl+lsjdT5TdTFWEVvdVwbM0exWjDW/P4GPvL2/1dFK6uFvztgvJ1QXf3dkHlqqC+WOnBLt53ekkFXtLkNgd5BtwmmvBMbs0DfcwzLV3oVmKzG8iCw9LbTBxzkplDzUlG1A8cYyX4iqh05BWHnbWMZ2fCuD4I/7jAjuvB/xWM6g/VJbpk3Gn2X3ZUk8+rHdVjmaMuYRsytgywETSDqBJVDJuayNQ4kU1kmbaFqKYqOj7pEi9n+KeVNufZufkHaBOvUfOiX8iKKSlEN5iGDMPWENMIsxlRuQTQ24zrGJQLJMkX+oUBI5INTEyONQsx2yTUhD+gZWg6sgxTZVRGgIMP6he/UbcI0ahfX7Zx925kFh8MbzXH1b3zoNXm2i7oK7OekQW+vcW9O73cW3Xthkn3D5NijbYqU/XRM+pT2Zh3nKDo1Z87uG06FiV+cbleje2g7Ox6t72xO67s9We/o/TCx+k+F1Waw+fbTkFR2tPB0/IOrR/39YLWcaTHwoA8di2F1YwgS2ajdWXUi/K93hPbLCWH6mF35/QQ7g37USFbHm669c1DtRvmzOLzala5yzWyE9YNlwXme/tdScE0yjuS52xMqREEOlLWxnRrt1j3kW2MGWNVyc51NVwHG/FhuoDJUkqN0UNLK3tZp72plVmu71a6HaXmW/I8t57mir2JVHka7ab9fXd175Gn4dDkhrxb4vkmzI8L40q02nWUSGuXjFmu6gfN5my0n+3ZojzGDVx59PbPjefi0HLazadZbpgtN6y23/AGzad92xhGed/O21axNnu4fxxgpz7Ma0std4eG+RZ9bPqbrZELZKNfv3dmzkxDE2tvV8dqvWL51dlWXTszS64hw5vVVuoktB/3zYepG2Znt3z9ZCw6C4vKvNubunQxf8yWnc0kaEfPbcMa5KJ2q9AvdEcG/QGF6yhhPyxgz/njmYCdAzdyfJcnQuN7BW2y/P9kqRrv3F1L1cN23ltSFX9NqrLfUaraSJM0Il9J1bNU9maq/GbquVS9aPhCrEnoVkH/+0wCXvR2UZSwW0S+UlR+VVRSvlL0Sq4SLSn6vlgtC/rMtGG23Uuhql9ITVF0rLuu2OgIPRf0c2gj+QUFa+IQG/Ih70A1f4JMpf3t+P5FpiafVzL1WOYvLlNVWBREJUTVQIIiydIYDAJrMsWahBAzVENDWFLYhUyVoIoqExiURpHYfrE1LGFk6ZyqusQ51zWxoUz/HJlqq9mH7tzNc/nZnIydfGGHV8H98zKHpvfGQrF6D0G0qWGp3jFXqsqW7nzarE4n7bY9fNg0sl5uK29Z5D7uOoti3n/UyneFdbZ6t+E1ey9rM3aL69PsuNVcPM16mrpo18ePu8o4d7tYR51ltZS18bPx/NjZme0edneV2aM0L2j7cpGQail8eDICtS71Z9jsPfFJdRrdubzZHJdzTWX3sFwq9QXdK8Oiae784mLrPze3E3faDZ/0rtTcqKXmyjYfdnjkNaYhKdiRi9rNjp+b2cXl0C8/Pyy9oZubbrK71qpE/XzeMlR8H9r3/rg17sxhwLaTWwaTp33uuVh7fMiuV91OtVnPh9N5FrHHynyxZhLaLqfc3cyX0bAtKav7mtbNKit3OpA67rBJ7+tujZXbm5nbqi/m9qj/lJ2vvN12Pi8t5G0DDZ/m3dKOWBEftB/kp9Hd3fPwWdeckVV3as7w0Wl32+X+iJX8Vq2Kynqt3Sg/NTRtuJ/X2t17LxosuquA4FVWRculW3jqbEeLuRc+zu4GzfVmszZviRvQvfncbBtSPZQ22Ck/eLOhElTL2UmvW8zNFHdi5odGVOr8KTL1jDf+tWVqfPx1LVMPZ2JvyVTyNZkq499NptqaJnHZUC9l6nkqezNVfjP1TKZeNnwp0ugto2fS77K3VzJV+krRK5mKlVskf6XotUylt8q3ZWrT23xFojphXOCr5mhy8A1ydpfxNgswYs9lasZZxIU2wqIN+BjS/gQxKxcm/dKLmE0+r8TsscxfXMxyISdNS9KxaeoaNzCo5Do3NMVipmIQhYLE5Vyml2JWwwZYrjbFksTg/6bGTNu2Lc1SsAk1OBLiVv7o1vhvFLP3Bbm7HRSepXKlbtNeNOosqtwqBsC5R1XkNy2twvVecTWOus28o1V9rmgDsn/oKT2/tXqyZaeM29vm9M7YbkuesnoKvHE+cNwqx4pendVuG492n+v6WC7nC6Na/k4rZrVwfLvOd4akpDRH2X1D7aGaJ1fM6LnC2s0tYv3eyG441Vat3GktncWez6SuvhrVh3f6c8MvTp4UE68DbbKjtY1acLOT6gMrKZWSQWvhhKGH+8VQry1Ce7AHuunonaqdn26avXU9eNYao3Fbq9XqT9ncYDVs1Oi9f/dY33hP5Lk0Up1xYb3vbvfTnOZ69H5vdbzKNlR5uV1a3eszq6K0rWK4qhTv/DzylaoU9qg72j6NN3Ovnh8/ecvtI5/7YQnfO11JG3l9bkUISYPH3H7OnMHOuatms7vqap1b31u5elF5rFjV8DmXC6xlftVYTRe1yf5J1cb0LqpJj5KUrXSR7EzwXXVk5fedXhE9leTcnoxK/aW7aO282T0t7vF0MHC75cXjAPH8s6Lx0v0u2g3XeR6Gt08Pwa7vbkraQ3Pu1YqPvt/I2qEy12oz0DnU3OQp69n8eZwt/MhZwXeL2XN2+VcXs/frN8RsfNfkLTErSV8RsxcXUX+TmAVtX1dsUO8vxOxFKnszVX4z9UXMXjX8ysg8k51XvV0XxfJXir42Xan2laLXYpbdEvRNMVvw3NV88WFJe2G+CoH7IWG78IJo8udJWyVsNYov0jb5vJK2xzJ/cWlLLc1WGAhOw6Bg08qaolINDFRZo1hXkG1RQ7VMdCltwZ7VkKxTnSmYa2D1Ip2aEokRoOgcKtm2qmnsz5G22WZRfmoOqFUe4MaCT8Nx3skr27JktjXXGJAtJTRXZQvTWT92/cmkWVvvd5XqstIY3eXm4/1zKayUozA7k+8m5na3HpXNO9xauC3LGHoLWbtdDrlkutJe6TgOu79rr7eoUdnc2lmk95E2eCiHftSbP6xCXpaYs2/Pi8p8eO+jbL1ql9fbpx7e1KO+6y5L82KX9wtSTy4UVXNTqjs9TRkspAYMx2mPeCTLFdktP1S6rnpfLQR+p7d9qj1bxUmltQmWowmt9vLjQmXXMteVWq8Uauze9qMcmMqtbpvsvcaasPy99rB0681CaNxpk/s8kivdInqcRy0i6evuzhzyPfYajULO7T77rNp5sqb1ff9urO5Z6eGxr9qdMMtbOWvFyo9+o1QLhs2VjiMjKvh3ijKV7VVxpOZov/NUrAVmVCtnPUedt+nO2nZ8u3//SFvyyCt6+3Xj+bn8cHfXqUZOhxa794/VaX1Jx9NqON7UXB8/mgWyUe+cgDiPRilcVharCq8jug3l5yydBptRr19ocSd3i3v6ZLRrlRbNhzVatQzmGw1v0+6v+vmnlb6czUYzRqo509mO/wRpe8E1/9rSNr61eS1t48S3pS39qrRVfz9paxqqjSx6JW3PUtmbqfKbqefS9qLh631aopzLxYveLoviW6R+pehraYvQV4peS1vpVpW/KW2fV+LuaJB5SiTqxREsyMrlIVt6tXV8lLumPucZO/DmmfjN07tSt/enmrhavek9vQjd5PNK6B7L/MWFrg3yE8xcTCSwaFWObKQwZJiyjLlCFEwMC0xXmeoXQteizLKphHQLm7amgvTlSFMlKAxGIQKpSwyMDWL9ebe/6tUehmkduk2lgu6xPNK32lNn/Nwe462xaviDu8jjpd3TJPAr5daybbbLfmUvRdWmTe/XzI7GZhs1F8Y8vxkyNFY3rW5O60ik19daHZN6t4vI6Nr25O7BioolK2j1Jh21u7klaj4XPLep4621iZ0fW49oN8s3V+Xps0rHXb6o23d3rWDeyufc3MaU/cDs9sYTgjrTynqvPPACk32d9TYzj1r9ulJqbsOWVaj76sDccXVUX8zDeZPKkwFaWV11qPOmNapKxWonGkrNzcoJpHBXqewc485rO+1hsZNH+OFuuOs9t/1quFquck9dzbonFTIc7p7sp/7UHtfWk5Zkl8n8Afm5ZaWTX5DlHhUCdznNlpqLltJfI1vJ36+80hN6tHsDXOr1CjiUHhs60VB5a82Up+K90lAfzXmV+T5+8rRV+LzpL/zoqRk2t7JuertSvd0zJq3H/KqABpak3qvLzrZjGY3yZlksPWzA3lbDiVloB6Vw89B77FvdOa0vRt6zEe0eYOnuRqPZfrWxhoNFY1q5JQ0pRKhUHe2C3K60fZq4RnlbKO12dbW+vh/70ZpN149iK+LPMHMvGOhfUfB++Wqd1vktZ3cevlwaVmfRps9b02esXDV4/R7ly0fuOH/tpnIsdbanWi8vJN67Gf3915vHgL/FaKHP4+e5Kz/YCTZn63PH3R2Tc/uJPtOjCWTwue4I9IR6kvb/9HB1y63VjXgam1xZTF4IvX9H+/AYNEyePCUEdkrzA8+MxIOb5PXSl0+pI470ynV65Tq9cp1euU6vXP+NrlwLi+/0pFcfc8faxqskfOv5ahjnAm9dviUAl8dcIXiO7YBsfeU9InteMXt4R80IEW8hP73pbOIPeqT1ol696vEdbet3ftv1FR1LPApd+b4XRC+ze3AcIVSbc+8ER18DR2cGR0cDh+8jhR8+k84OHwf/AiefF9E2twIdSzxj5jFm4tmwd+HYVbS5aXCLhP7CQ1EAv8yIKKuta2zEMuLByxP3BF5YM0+BJ5Z3kDj7uPDtIl6dw9Q4ZqI0JYkJhl7Uigs8nelXBBOqANEQ9pbDEbCisfaiX8XPwF19tRCL8rwMEU/ERfLo8O6bJW/zdfewA+07Bx8uNzEtBY4f+3MxV2HkzQWkBwUNeOI8HAlG58cQivfj8JU0ehxHS1vO2+9rr9+pB79Do5AlcHlYxEN5Lw+86v2d2Ah1BKQR9HREOiBWLBLgxQcPJ97KP775fyHnUcijwyvxF5r+11d5TidMni2MPP/MJ8Z50Zj9nC+Xy2k/Lpq3pp1d36I5TqlEz9TqWO44L75l4sf3kTcKfc4FKRyJXvdBpKyvupDlOCOB+4z7/HpjrBxXwAnySXiqEY4OxI/RdfMJcg+Zvr4Kz1whHJ+3e8EbLX45+XN4nSGWEH+r0qknG8h9YuqxFixA+HLuyuYfv94cqQv65iDcw6SqFTOJm/MXuM7toRro3MA/RPn4Ie5F6k9rfJUArAdU8JvDI/oTkUF7iZ11o4Y7zzKyu2pkF7O2ljdkSe00/Y4wHZI2BJm9+DS4E2mQ95JSAT3jmFoWavPxo84tRz9+dB2+Of5uJcws+fzXl3+JGViDUXXwBDHnoOcIZILkEki04jn4LrbhBWN94ewPsvSmvrs7PF7OtIQOkdg48cgOMkmsnePD5f/5n7utyd2fWs+1zKne/0cQkTIlHfSobCYH/xX1tRP+n5svH5BAr7mncP0B2pO3eRETX1n25wBecPWYIbzDc5IWTh6rzpp5h0cUksbORfzZLkbXCHzDuWINd8Nmrv70JmuQtPN7dK8chEgnByHoVtOuHIQkjYDRzrCGzrxrlHkUiSflR7dhL1PVFrrzQCjArRmou2HmhUTjPftkDL38djG5eKg9L/m1gUKszasxSBJRxSjeGQM+jQG/NQBJ0ggjEj0bQIEL2IQy3TseDLz2bXoGcJ9o3uQS6eVu0W8sQuMNgMVlC5W9AzD5BsDCqxq0cgZwKd6MiJH+Anvr23B39YVx8cJhfp/vBcX8WnsNN1UIVfFvQTTViKYp55TSAmVNAC3ALTkuaAXi6x2Ie8bYa/iXED8/ewMlf+1hLe6PqRp6D2J6Tt7yW0BTKtpB5AzomJwzeT10zPBNij766XsBW8/1w9UForcbv9Xe3pWX12CrVMEEaVT+0Kp8C9GwHGHc7ALm0/lXQhoXzh7eQbc+7O382hncJTyYFcfP1WL/Cm4JIRkRyrDyowQiIaxIGmKKfE4gq/lcB8u7JZghmGTmu+AOBo3pRr4Ad6pbtY5XumYcojMqQYfvMb9vgashzIiinK9DZ6EvTGGjl0DcfRO9Q5N7wfYC3vnTvbWZGm/AC1wD5vU99JJzaqZvgQwWowxNSVesA0ghoYsXqD9G14YuS8oFwqWtPa/7Wm93PQDMJAmsD/we43sf4ZjB0tA0VT2DPu+BkqAvPoDuvdSs7tQFv6BmaU9WJX89f0XNoi9FQ5L6o2waWpARAu3nfBU2+CZTKb1HEYaqSd1zg65E85Ln141l/hWIssC9Sj624IAi2FtQAr+AVui59JNu2avp/5w5YrrmjR0zJhYYyQntZ0MwN02Z8YshFP3dVh90rnmdlNAkk+mPY1lBjMEiPKdoUJAsJ7kO97FlaN231GHvAuIS3bXq0nP9FcQKsDntffH9DSpWMPyhWH6LO38MXnOYp+PyJby8sSis7ddEAsIEM4V8TN0AIlHepBKFUkVl9Fx00zep5Bz3gkbeGNk54gNPwc7FQHrVYXlZ3L9mH6osUxV+/DDiCawVwYPO2UcRcmM42878g8jnBi3WCucwqz1jUy+QzrXOJIGAIcDx3mUi78MMLaiUgI57BnMbrOYPglocaursAtT+HZ0un+rXamnckQpax4fpRHqLTigotpIiEXaF4k8xfj8lmL4E/2Nyxm7cV4uNi5EM875h2ePV65FIMAwN/7hgpxJFgAsiX/CU+H5uYQIWzbk3rBOE49bwWe9cQli3p7zbmLyGkILpJcvvkfL7XI+KUcpYOcczaEjmDIytb0MqDxqyeQmpYZQmWnxodw2ppIBS9jGl4yuQaogyds45nhz+Dni2U61N7i7A08v1fHnXfXgNHhMTRX/LVDOKMZLwGXg1Z/EufKRcmvYu4TOXT+3G5o1FxSgTb10/rLO9vahUDJKenNt7MXjCVPrY8png/NPTJczWXSu/mpeU1zCrBFGFvQfzt3CqMgUkxjmffeVF7gW0eqEZXq5sy+oWqRF6b4AmE4mg93jUxX4Fk5U34dNAmoF29xq+D2IzqjWf6QXINp443H96TaEUIUWInh815qAFoslMQecLKDY9L0Ttmf3/Bo6dst7yWhcATzbB4o73X+kLFASBDGvqh8180QKVEJW/qpG9gArjAIblLeINIv+Q39Xd1duk4mxNvfB8MQznvmZ6hvJKfQcgGAHdB/2WYajA+LRzxbgOpTM5ay18yFvfg39D6e63l4Bbzzl7R1/pl6JbFay837D8KMWUqph9G/8fI/dpB8jnUotw1qwXgeX0GnqKxTv936DwiCYYpeeyVwQysuL9RF9s5sfbcZm62BF9V/uZzSNzcamoLZar1lDuzV/DrUoEjNMf37ugVJMRudyUqx+u031wE3EaTa1CdAGvLwec67HXhyt4NVCGGflxu4kyrBENq1eami6Wn2PFG0Pv4vbe4aVLjhI8LGaNdfk1rNCTqmrqe7Cem6kqVt+EV9aArVzoZDEJfJiOl6zf7YwH5zBrg/3wofU0ec22NaoiWVbf09A+4jr7ZccwCvRMIeCwCjP4DI/zdn5QX1zApAcluavev9oAgilXZEzf3a1/n0YZJkjWVEW91Bo/sK829zZ6x78Ac9ltzad0+krngU6wAqbaxwxkENJvQyoJK1smb0P6Mb7lPand8sV60oKdnqOqMX0NtKQISf3j659hYNyKfLE39eI/9y2hcLiNcQ7e2UWLt2KF4PfY6veQ4w94/Y2Pnr9xMn04gk3O+ke6L9yHnx0EfzrmCGf/+OwzddSdOuquv9DD6uwe1enKEtDWaA6UpI/56HAPzBBacBYyssnZclbcRAbOcCi95sHhnlKtXcliX1yUijzPfYnbcAoHdLirZlFbspClZZmNeJZqppY1bFvLqoiriGhM1bH6RiO2J64+i4g6o8O9k8M11cMx9lc6tXhoBo7/1dPvN7p5GZJ0i2NXbsmhOqhFIayweDWOLM9cifU2ivRgLC6g3Dh2IG4wvF084NEqWHzbmXhyjeKnDTd+eu3F/3Aha/Qycy/33o8hKEbi4lRSIvKs47H7scrFfRsRdcOHsXrJzZ5RfMnn/H7PdYEE71dXfa7LAA88tZF5u2B8hRrmMb5wBHhyxNnT2xePDpcTQCwlZ/bXA/1xXvuCzh+77HC8JJTEvzgQ4683Ew4WyA1CJZITD665aBHECwadFQy+Y5hOQ1YME6mmITNiaJJKqU1lE+mKIRxgqoYNapGBbBPrWDMViaRhOtPXAenrgPR1AL9JXwekrwPS1wFpmM40TGcapjMN05mG6UzDdKZhOtMwnWmYzjRMZxqmMw3Tme7+p2E60zCdL6lpmM50VzjdFU53hdNd4XRX+L9gVzgN05lYs2mYzjRMZxqmMw3TmYbpTMN0pmE60zCdaZjO/1SZmobpTMN0pmE60zCdaZjONExnGqYzDdOZhulMw3SmYTrTMJ1pmM40TOdfVtqmYTrTMJ1pmM40TGcapjMN05mG6UzDdKZhOtMwnWmYzjRMZxqmM3XEkV65Tq9cp1eu0yvX6ZXrv8eV6zRMZxqmMw3TmYbpTMN0XnaRhulMw3SmYTrTMJ1pmM40TGcapjMN05mG6UzDdKZhOtMwnWmYzjRMZxqmMw3TmYbpPEGYhulMw3SmYTrTMJ1pmM40TGcapjMN05mG6UzDdB5hSsN0pmE60zCdqaPu/z5H3WmYzjRMZxqm8wydf6EwnVoSKOzR5+IZXFtcK74IE6YwLRZfh8sM19eJI6hwvAspfh9vbl34SeX60TdqjCPX1f1QiMjjFSEBv2VSoqg608V7AiKbHMxvW1ewIcPANJtrlqTapiXihYKOZ/O/GfytibfJznmmK24IX4yACR9rxxFs52687iamFE5+CPxXODjCb6lclxQwnTFXbVtROKK2zmQGVEWROBFTuaEKZmpTzK2/Dfwkgb+pL6C/O8u5DlDLCELiSDYGP7YFr+ET9yVFesIRf0UKlki+RLKlAsVZptBcNicXSlmNFhi9o4VSAXRNcQnIsoDxCE6Ukz4XiJBy9uFE9+bzP/4hrmGKf//16a/781/iErbYFPrbDOhAbEy8fSeqwrFqMkUjpqrLlMtMN0QEOsu0ma4oRAbDj8lY1bSPE5tKlT+c2HJYviY24SysphvcDePxHr1hi98lbgSnj7q4hh//yoGQdQ9pSV7slDv54SYpudUYNMP4Z0tcF479e4uvRzPyjr9Pjr/FR5GbLx9nXkGvaekvAO+BVGyiSsjEKtFtzjhTmQXcHyERv0/jqmnZFjI0w9INRjExGf4wqUgESX84qeTfJZVP4paPeF2f9Hc+E58wUZjE2C1SLyYF0hkmknRLycv8iMIKU+mtKr9M1ScsgWGP1VuiHGdNJBEFSYdG4wmENFWSNe2WnKYSkoQnUvlWU89mFTpRxT2lW6xcTjAUB0OKQavK+VxDstjMkG/ZxayLxlUVwMIX8y/AIAJa5ZoSPmGmqpIqy7dU+joVp6j8blQeFpikKJpuEc5lYklcxrqqGiaXNEm2GFeEixIbS1SmhEjclAj5+AJLfGv9exfYscN3KOOWsTcp41Zc27qmjFuVvqaMW2BPV5Rxi6RXlHGradeUcQv08poybkEJe5Mybpn0FmXcgiL3BmUAWG9RBiS/QRkSgXYE7TFVgj/vrbQUpz+K08OSQzI2LWQRzUKyZsk2VijXZXF2bBmmZGoymFzEMg2wQIktYePDS47BYv63y7T3yUNcN5YY0hRNY2DMyZdEEl8FIOIgDWsYa0g6oxVRk2GNSjKWVUbPCAZyVCIrQExEVjXQGE90I3IoVpAiUzCjFETOyOcWAY+ShbN+4GqEnlHRLWIIFFEZZlYjTDqnJQGEGl+9pzKiiixdk9QttEclEDfiLJOpF4QlXhIQilSMVeDm0PQVgUG/sqKKAiCCJPmKzgBeoAdMKECgJSO5JLcfX7PppPyBk3JY9IrNFUokhenUpIYsUVBpGcEcGVg2qG5I1AQRa3JOVMQlQ/7wogeNQ0VXi/4ChoslL0s5lRZZLpsvyPmsekfhf0VY8gTf3YljMsAhSs3rv+bPI6kBaTFL1S1F50SjBkc2N2XVMiXFhiVsaTbSwVRSiPCGrDNb+TCpwYpVyR9Lajn1G7b1nX4wMRvCqWdibHqrwy/hcuw7bd8fae+AZxmQaBpMY4oumyYwCJMBai0FAV+zDGTrEuJUNbBBNA7qvvphPKtYji8u/4F4LmpvrOjDFcqT1DgS2IUoieOEwN+Ng+fVm0+X2Dni9NM5iSbIvUhKsHyR1OPX9S5H/dWV+5cB/Eg5KmOmQriqE25Zpm1aFjVF/A9dw0hiBidAAVw3qGWCWNY+LgxUGSvyn005B9O7nPgI/N2ng2JMCPqkiQvlCLRqWUSDOJsbChhTKeTLmIl8pikSPZsoCsYskj5plIBCEuvrmGgvs0bFTXNonoCJSyCbEpm+Ichl0ByI8klo2ExRPzFKFYzYFSn+V2PiqOgYtsQscWlVNbGlatxQLLBmFICWUkRNxaYmk8UZKtUMw/z4hoLwVvh3o210ixRGxQs3AuotqN4UksAeBGtQE3eeFCRhSIFMDOYzUUD/VhK7+DDlogGKRNkYS6rK4gbAFBQ3ibCkSEkDoKBCI4qMYPKwdkYT0ICKQK6rQFVUPCoicQNgaovXxRgqJABAS3J8w1VREss4oRnRv6wCcFg8RwK8xtXF1j0BmDSqKCqJ+4cuwBIAOEBd1V4RFbqFhhEUiWMgQU1IAWVcE1e3NGF6MPrKwEmn5j9pag6rH9q3kMp1amFGNEywhbhiKgZmEkgzWTKYzDSKQE+SxB4I/ejqF0/+6LXueYrRcrX2WS5XwiVWykpqUc6qEgUuQBDJFpRcqQT2o0YL+dTI+Wv+PB0MqZZsgvENtCTLXEQnBauaW6BZmQzblqFjBSxySba4YRCDf9jIkSmm8SuAP4zQct86PkxYVMxJjkzq+2yaDzVwwKPYa+Q2aJvAKSxFxpqtMZ3LtqojFdRRxA3VEGGTDTBmCMcfX7CARekPXbDxG56PmDBfkQQHZf+o4R/V+oMufy0UjnLjVZtnguRV3ptWwPcYMf+hoB83snVbkRiSbUWcLGlcVUC8cYWYSKIi6pJJiWZIukZVSdJB4fow7YC4Uq83sv9g2rk4P/zjJwO0BRDr7JYq8FOmIIpvKchRIjOEQOJq8BNjGIxwPkNVipgi3Sa6+sukERVJIIOFAw+iQGOaegvaPRFTAqmqCj8RiHl2S0QniEpEE/cnX80uRQjsTYBF+iRpMgLbQoBFxQ0hjERlSTgVET/ld05jUwR+PwKPlw81JBuGbIlNZAIM2ALLS1csDtyYUM4osizZBsWJyBJj9sfvw8himxn/rdeR0F/F8wNFuBci4vWzSAFdF0RWrPwSVaTIwl+SIvRsVYr1cPglXrso4rELU2B6LykjVquhKOj1KhFR4ZIUTFWog0C1wIeeoUlBcjI+9MyAdgioxeJQ5NDqlTYtlHxQMlQJKAJMhsQCkCSJEZh8BcyEpIwKijUC/R+DLZ9o6TBGBTgsjBNI+ivGUIr2PxztpztskqkhBYSeDstWMU1qEV1RJUvjGoI1attMsZBpEQSmkCFLH16zYAhK1+c551GyrpatzAp3uRwuZQs0j7KgvLJsrohoVgV8ldS8nFdQKbV1/po/j7QGbFg2FQoywEJEt2XV1sGiB2oGJZtRrHFuU1OxNGwzQ2ay/WFaU8G0v7Z1fm9a+yud6GCD6liWTCO+MyILV2qyJsvYAsbBbdA3NMvSdVAVJKobysdvG4r9/leXoX5vRKdHOv/OIx1mGpK4Q2BLYBUZksQtW7I5kQ0VG4ZNMeO2ZGHMQaPTsUE+fIEeVEJVvd72/uNJ57/6JCM907k60zElk2hUNlVbZbZFRfgoxdYkk3FLUTVFBsUMhJKs2DoxkKF/+LwSaBJUxr8bcccKqSorVBV3nLAUK5sMFEFNAt1YFi5YvnFwIHRf4fgQ/hLPr2IlGBRXBGJEE4L/G8cGBIiICQVaOHM6qLqgmmJGmdj8l94/NRCAKSR24SL8ZMfVqcqoOHKQNYXSDxwaYPHPn31ek2I9wfpRa7QoAcvJtgihHBYlBzXRMJAlcxmUSGLZYNRgXdz4o6ZsfvxJlyKeBV5LpOvIglcLFyt3CmZyPkukopa9u6OFbE69K2XFAVn+Lp8TbCC1Uv6aP08H/8RgzJQQwiqoxgYIHlOxGdGQbmDLUCRiIhPWnSJbVBd30T5MbwRJkvon0Ns3LZVnnPxFkr+k5C/6nfbJx1s5HnWJzXMDyaYmEW4IR14cmwpoksBbFAsMFqaYNjItFcwUhlTz44iV2Svp+4cg9psv5g44+crB1QFVX8uV3s2l7+V+96z9myE8snawCWyVgqangPGvI0tDisoMME8VbiLVApvD1HWu2KpqclOyPkwRwlux8idQRAn/qYd3z/iitUODP3Qu9kx+v6ak368p+rs19Z9xZpnO2O80Y6d3tDbRsQL2mU4lYBcGMArDoCq3OcZMM3VLM1UTFFdJRipCH76VJ87KpD9DhrzBMT5kUPxu1ChJBGsa/IVAI/8kgWmA4C/gwWCdY3GYgdjZDGKhs4A9jghCwronGljfSMYSAYse7BF0OamEqCoo/fCXaJwwFWH6iQCCGYHKSNXYkZIlqgonY4lbNPiLKcJuF0cvYndApbKsnoEBGoM4tcCKxtRPmIi7LQImlbBPwuGpdHX+QhiTKPQv3GerAA0WmwFEPBFln8D+p5JyXAUSVcCmER2DsifQAHTwSQK7ChLhN5Fl5RwbhAinchhhxARSEEMCaVQcxIDRBkbPNTqYcEFPJE0E3hDPcwAqcYOO0E+qRkliuIklJEligwT+Eo+NBBwKlIQvMKZiOA7P+I7owNDEJxi9gsQBsgRIUQSsnyRZQ1S+AgLMJwAacAL2F4BEJHEiLBNQbj9pqrAUXxtgyfbNcZvmuB1z3Hf5LTtMKR2ndPyfR8enrQaDGiYyTM0wVUMzqY50YhvIAKoxkSQzyeYSKKi2bGGL6PqHpQt08+px299SusTbPbASVJgXIAyUHGtLinBPL1ykwNzFW0wI5k+jmsLEy8rkyFoSx3hgBMpYEOMZlYhcKqZOYwxsci3ZgULQJiwmGYgSxSkwp9AhtCqCTStJL6qqSgoDegX6f+OQPjnp1zATziOTc3JoVqFAE9BK0qyCBfky4QBITkAFg1ODfCI2kGAh4iMriEehiNM16A4ft94ILGGsAg0ALOSw9aYSAS2QJNaS/T5Ng6XFhJcYKHM1duBomgZAxGtVjEqL36gCx0OyFgOtAlcB5MqIESXZsQOuAdRKoAOkiTtEr0YOS0gT8IthKuSwSwfgSOLAUHCDuBEMVCsz4Gz0sO2HYTwqg/lVEMaHkUvJyBUkixANYNXDIj/sWSLgWAwqH3cNiRTvRMYvVGPKgMWkYljDgG9V1a5HLu4QaCJkjNjjjLFJEBUOaYG3KyqNU7BGJCS86VMKiBYpGjA9Jq44KYr61tCZoDHgcgzoT47xB/xfwAH/iSsQCXrEC3/IBrDkGHaMVDFnwE+E597D0OnhBgmQB5VgtLA2D8QJjVGBEnQkb2BTMMGqGCkmSRn4A/UUBNVfDV2gA4kLJEQVb+HF0CURXYkKtVZTBIIlAQ9IP1lswipxL6DCCl7DoCJotG8RPJCFzISqC8IkWSKxBzmmwBxIMTJgiDBwRDWCsZwQHCBfA3RrYmNa/cqtlIvt6Nc7zK83jV/vA//YTnvKulLWlbKulHX921nXQYfkmgnaq2lK3DTF4wFuMgvBPyo3sWZTagLcsPY4lVVTVblx5UHRD3g2CTR/oUGKZ35ycpVcnPRlNnqwcBZjsaebnGxTnVkaNTTZVoiu2aqMQeVVZGoxYoOqCnaMZWLbNIQHDJWrr3r1ROjgbMDj8NtXPcvkePk2dkl6c+aGNAlF/l5g1tF7scFHb4W9fglSfsy+iFMOPTrcGpkiTmYc3xdQZk64KXy2zvkZ3JIidO53W/uSCJyDx3wxwks/M7Gnbsjfn/KFC3hIZyKeruWsHWulu6NDoohSHgonxguTH51qn1Pbb2/t5dLzb2/r4n7Cb2/ulTnz1SbljzX55Sz+u4ilnrj8jOP1Hp1+ntUZzfXYwf0xSzQhJn+euAD+9YpsRPxiny9GGy+YGZ43G60dzz26Qz+ECw6EOXeETzzZnXN9MQpFGGIrHBk82nBo4aIULCfR4mjuLFaRgFW6VYVn4eXKCaDzQyl0nTSKKVREZoYskQKtgxHHR5YT+q6+e4H31DBLPKWeAjInnyLksbcBZIuASHGFyBvzaJIE0D4NNl4IBkU6xoqZNXUiZym1cVZVLZyVJaabNrKB34rN6xPaz9zlvr/qv7F+v7ru3+UWJ9jDSI9WAhyRInCWDDRmhoIbnBx0x12IWwzIlHBWk6mSpYbBsoZkKVmuKJpmychUqXFzRNU5+wDhJmOY8wkHsja4HtPAGRgHF7V5+C0JlMT++k+FXyx/BWmaeD7m2HEgvWh0GOXR6f+J7s7SPDFhJ9JMhvUWUoOdnl+ZQffmEkz8Do5fD1QS98bRpyviQFSxFa7yrAnSNks1Xc4K18VZhdnIkJC4rEXenJVEdiUbINekQ2++gkD6dQQewfthQfPlX1+EaBZB2udzvrBgzdmuPj5G9z4cKgi/zVSEwkbcQqBfYctWbQtUTQUZsmJjhHQLSyZo5KpxEp44EZ5hdAjm9TJHVxKUyXKy+5PEdoj7xNzGlmyYOhgNgFQG4ltjqoksptimRCwswuhY3AQxZnH74+4FUkfF6ZWW04BSR8Wpo+LUUXHqXTd1VPzvR2XqqDh1qps6Kk4dFaeOiv82PnFTR8X/gZOSOir+D/35tzWvU0fFqaPi1FHxfyTgqaPiv9tT7vRRe+qo+MdnNPWGmzoq/ntMTeqo+D/y59/WyEkdFaeOit9Yr38hb7+po+LUUfFf289u6qg4dVT8b15H6L/XY27qqDh1VJw6Kv5vsHVSR8Wpo+LUUfF/KOCpo+K/3UlGeqaTOir+TScHqcvc1FHxvw/rqaPi/+Sff1srJXVUnDoqTh0V/7EQpo6KU7e3bzaVOipOZyx1VJw6eE0dvP4lHLymjopTOv470HHqqPh3WpWpt8/U22fq7TP19pk6Kk5ZV8q6Utb1X8S6UkfFqaPi1FFx6qg4dVScOipOHRWnjor/GEfFB4GdoDYDWAn4VWdA2cdbBkmp0WIVu3k6X8GRE7minadAMJq5gL6gu+bqwAMzGyeaZJ6ctRe1dQPmMPMU6GbkmBx+eJAwj71x5UQnx9YBG74HozdEwxgYUnBg11AkmesL2Zq5MNdszi1DN2dQqgQ4yhQCwQbjQb9ZuahHeqabmIrfXzupmNHDzCH9R9vIlBzuWqIhPxF7wl41E8EaHQ6yvrfhGOGZCbRZ8AIg2yjp6p2W/iUw74DMHbleKFgI0HUufz435Jtzc6anfO/MnFe9ttC/r/b3zup53Zc5bXXqP1b7ZTafXmbz8lTy+1r9naaycD6V0jen8qQkfu9EvlT8/ml8qfu9k/hS82wKV/MfqfvmBJ4/FPyeFn+nySueTx795uSda+XfO38Xdb9/Ci+qf+8sXlT+/ol8Xf3Nuby6U/2d7f7mubw7n0v2zbm8Nom+ZzJ+17rfTwuvmvheenjVwPfTxNtN/A5r/FXDL4rOBY08BULh+X5KOT6HFremKbEVRJiMKEdEUsRrU8WUZSYxQjmYW1jmGMeWGE9VvFTFS1W8VMVLVbxUxUtVvFTFS1W8v62Kd9g5bImdQ25lcpblXO0ZavHNv0TH04EEx4s5F9vDyQ7iQesLuG7tbj5HwYrHO6SB2CG1eFLq+KBbEd47KLI1yokkMYoMC8MokW2aKlMVTTMRE9uezFYkQzO/B0QFHd07u+L49+oA7pAf8gCUn+s8Gf7/6UaPXD0chTAAM1oF/DceUoxcR8zO2fnQl2MXP3QqkGwor4LTAdY8Ru7NxT6v7jvJ+ZQeziNR6LQ9HzHKpZazEi3BTIk98Zfxi3skMdyO7VxlxG+ZYC3GU39+AqavdcfVDcd1ovhIa+0cWNPhdCj+Ya0SNDOZQHsCE9A9kC2Pp9TiFqA6OeYSR24+0BZg3Dp8rhYwkbPDx+GMCnAHK2kh7iweDsbiQwQxR4cUAA1m3/GTU6aAhys3Of8bB7olqFQknOHP0CMRdOHmdGhgOaFYmfGlSSATSJ/7Z+aOhhCgBJgyUArQeJgcb4UJZR6XxMvBwyEh7vz0dYZIsXg52DfHU8qRMI/EkcNNZAliGgWeFx0PT6ZLrZvfrCYPkHHx+TLTF2WAucQeOEQEOCBRhrlsA2lRQ8UatSRTU0yDGpImm7Kl6OK2ZuC5/AhltPMFggQpZUN+mCjA7kQPknNDl6+5G/8Ko91ZvW3Ilzefszg+YLGSsr4enLGMEIZsJudL0TZZjKK4gFc3TTEJNmaKLl7aGszgwB00i9ri6rHKJGLazMamoUvEPgwSCAUqcWKKGGaWJsuypetAc8BBmayIl8aaZECOJdkM2o+PUy1v7uz5iY5MWJnhYdHGHOvLOQv+9eZgcB1XnLiXkLDh85QliJwDQR+Xy3m2mTD699uI+PaihOssxCK4mTjiOfGXAy2J4e6qE6NsOo9ONV+fdkgLm06tUHWNef2U9oyqxVpn0m6073aVhYjLUS7Wm/ieDM38fOzjQUdp3Bdw1GkTfTIdF7IrsloidSxVOnNsZ7u91uOd1PXug029YU23s25rHZaL2bG/HkYPD3dPga1Gjj5aRLsC7g3X4a0ekO62bqLydh3ljLtscb7zF7nbwX4Rbkddz2YNabZzg1Vt2/PMVncSlftPWs/eO7vHu2IhUHLbRrjv2nV3vY2mRg9Np+thcVDsFbOPkuEss48t68lUZ7r7kF2OptZj129Ijw8zH4WGr+PhtGXe2i2t4c0e50/b8rit7aL5OF/r5+ry9mFfYKUe87d2YVdate+ehN12uTLHgbeC1X5T42HoLTIYfz7flbgRlwUcGLALlHPJJ7HyKT7tDU4c7Saeu7mTrOsXNn1YO8DavFWyBPRV5B2mO9b7gAhHkGd6cz4SAgu0gtEqcI8wiuzQWwE5WrEEOaRGTiz7fqSuBxBMxJFluJqDdJzx3Sknaep4QOnrY2dxkkCwJHyxmRFzgIRBGCBbZqc1xRfAzUz+wpmP1I6FIBBr0BErCjPxRJKKsJTiotzZ6hyd+M7pHgRPwD+JhSM7P5xY44PuAUDdauxwkrvyQYSd38YBkS8QLUrGNx1iQQFKazKym7m+jVdrcgb+5TS6hEOPgKkBlkZCuFfUQc/xvXK7x2RxA+TiW0z7IrkJknDn88xkoY+Ol5j+Vyn+A8lG0vwpA7SHUl68kROcSNDnwnqV+eVlhy0XhkC7Qp5kWgnUGSFHjhxXvpT/WEaYaRoRtwvOmNc/kjNtvz5ekbqcSBvxOWHzZfXss12enn9yUuxdfN6vzz79+UIVOHrNe3V3DBMRTeaOGasSeuAk6y25OHO5ro7MORnRGYUIKjyge7yKET4G/QVTkyHZxJIIgLQlNy9rPJmORVUZYj2Z7kAoJkm6N8b3Ud8ROhW0v46VnGONaNubqacaoAoIGasgZOrwxxD/CoVtDpSX3K44NCtX15HZHo7tQeE6+6WNmw8oE+Fu7k+8xe5SBlQ6+wpuOFXtFhJng35zUpn6SmXRYEY/7xmEsT7RsFVurI1e17bKWjDsUVHR5R3fG8ysqd7R/NbM7fLZbNueuw+PLRbn9dqNllluRkYx73bJNmj1/LXebXT0kt+rz7fSYM5ajdJgZ+6bVb1v+b12hdV7jVV7vp10cclvE/ehNdPKRmky6e7dVbvb9eol614nbv0ZedvBvtrjvVK/03Of9I7/0EbDdX3eXfZc36nf56sdF2DrDZu1udtuIRUbbmNjFd11/b6kW3u30ej51d5cG3TL1efe3YSYnbHUuyv1a93S/nnW7NTdmRCMe97DG72srXhXW1v95tQg2O1L3Z1RqMiV+QRZ9/n9o6OuB/38pjbHbNhr4gEpIUOqrAZEi2rSCy5rUn5tSk3blLqO0XP3JnHXBiAf+sF671ngtfpYcvt6P7+y7id9fT8WMGCTdHcv+R7h0+HQQH6l2TMd+/l29FCrrZxnXBqYcnU83PHp2o+2dz1WDgbYXRj7VXhnbb39aC1k15EQThw/8mZC8/4qWUwGUtO35i7iPXdWmXpOqz0Zdom7MRZN2iUhrTgbB4aKzUXDvRhGT1vUOxPUK88+Mgyn9fDIFi0/0jy0HG60OptWhl6/bTz179fLe6Wf62Wfw3yxTQZvDSMWWDeTKPLDzz/9pPv+7XwnbAUdNO5bKPHTscZPPpjAo8urLseTBh5830nDTWw2HZnn69WeXPpJDCvB08ayM5mr+X0zNh5WlrhPdcqNL5kN6bB8uqH23m2h926l3ry6NnWhZF7w6TMz4Jx5XzN8mWkgaa8MPoKoTMSVf3Jm8H2VLx9senPiOSZ/JRaFqgBjihI83iQ3zhyYgyi5PXi6SXgz55YTb89YJ8sWfZ9B1Nn7+9z8ZBAdPi8NolOZg0EEEk8xCVGRpcqGSQ1uMI6JrhIsmZSaXCFUp5h8xSASI9OdhYhV97sYQ1+xgExL1pHMbYVKHNmSbiHVsAxNNZFKkYkZYljGWLqwgGRiIVs2dNVmTCGqyQxT1i2iUAvJtibblKuyBe3dvG3vgEICxrXuHjZubhqeCCD4mwwO8sBZrZurZ61npbb3BstebTuryP3hfXdLss2dNlt3dmbBq8ys7P3D/Vb2G3a1N1KnaLDRhq7Ryt2V2Dgalw1VmdQMq+pKkzUI5ursrlV4Xj/e0tLmwR5n7zuBdtfyd7Ncezymm1uL1bONdnZV9NlkOporlt17zBVWdNPm/dnQv5P32yc2eOzrj7PWZL8cyc/VomFFK6dKSH3Q7Nh5ZzOpD7r1ErLXveyk6IAOsbmNmt3Nc2B4+gRV8qVNa/34sFMa2emy7pSzJLtuLO996tWHq+bdUf2PdVKQ9rPTfpm+tZ14FYkMZ3H2Ee8cXRyc+vH2BKh1n/+5yGQWXsQ/Z342gl/i/yxn/cvP/i8/g3rkLca/tCdOmIF/9Yx/PD31k9PT259/OpT5+SdfVHlyuR7ypL04aeX+8rPr/DLwVpmJvuaZY5urRTwIbmV0UEHmfhSemsqIg6eN47oZMGq5A5V2oMycak6c8QQYVXJmfKoEkEA3oquSFyQVbCeAYofmP2WiYJekG6K26CPkPLOZ6JFIzpj6ImN5MRsHcQH5u8yEu/5tJmeLPVZRJFGY3mxcZMcgx4OElQbsPhN5GdDF/IyxS/6OwB4DTudm1mBye3G+6CKuDNo3D8T2nRV3DQtZD+OMiW4dsZ0ImcNIfxKT9M/FPxe5/4mn0PKc6HNGUIL4EkZ9ZxE57ueM+MxkxJXpOswxPtsbUNiF0nzYYX1L1bWoZumqrgtVV7Rw3MIR245C9V0aB3K6MkUOSrRg1l9OtTjPxhWFIPJdTxfdtKFvUcQP+NrxVuGRpv2VAaxkcrbFFZgTIImzLS+gNf0ktsTmmxtvjSey7ObTldb/5crmuBJtR0PkDdGmvdrLPIo2+juItgOiuaTZCFuxTSEuDL9OZW+mym+mKsIseqvh2K49ytFTANUvb/d3UTiO/fpmQfm6oLt7u6ByVfAQ2fbLhXAHXtLk8W1y4DbRhGcuLxeIDfT4IfknWMGOOcnMoeYkI+oHjrESfEVUOvKKs1sNYVwfhH9cYMf14P8KRvWeMhE/vPktukSXjDvN/svmavJ5tbl6LHPUJWxDFpEpDUkziCpRxbCpiUyNE9lElmlbiGqqouOTLnHS317W55xn5+YfoE28Rs2LfiErpqQQ3WAaMgxbQ0wjIuCPyiWA3mZcx6BcIEm+0C8MGJFsYGJyrFmI2SahJvwBLUPTkWWYKqMyAhx8UL/4jbpFrlo2qt1he/s4z652Y1QOd9PsejkP81XlPrvwguKsPh6ONBKN84sdyT61Q9Tuz/K7qH3fXt9Nes9BI1QeynbTUCbRvNByVoNiJQomTAuxnR/cbgKvOqjXalglz6N8pbvIukVQAjoSHje0ajjNkkk57OMF6xT1PBtZlYkU0GZrGUQLCymL+XKAFk5Wirye5HCUnRpYvY9WD6stRuNlfjHaVDgApDTmvYFqTad37arV2cwfu/XnhUzLzRLejlahuumNh0vTbDw+9+urrFzh8kO1X8vPO1EtNw7p8I6310W7PnYcu1Lb2OtKbqa1sO01miGudsx1V+pMysrqoUGeH1vTO7XwOJks+k9jFBQKjl9Gdt8YVIa9+8K+MGMPe/JssnuD6bmB0Zv6lLvyHW2wXGXgtpajx9YTehwanQV7dJrlaTerPXS6k105wn2pWB+UosioD7OYL1udiVxwvW6Okvz6icMUyuau2J/n2X0+PzQWC2Pj99bdhtqdOsUsdfIWzzXrJa6awyK+b20W7fyyPPdumx7aNd2VEyCpVsrieTnHokZ+u6qPpcFgZjXzK1ed2Atacsc/oHAdJeyHBew5fzwTsHPgRo7v8kRofK+gTZb/nyxV4627a6l62M97S6rir0lV9jtKVVs8sxZeUi6k6lkqezNVfjP1XKpeNHwh1iR0q6D/fSYBL3q7KErYLSJfKSq/KiopXyl6JVeJlhR9X6yeX/O6EKr6hdQURceJi4JM6Lmgn0MbyS8oGL+LhnzIO1DNnyBTaX87vn+RqcnnlUw9lvmLy1QVFgVRhaMmkKBIsjQGg4hDpGgSQsxQjTjeI7uQqRJUUWUCg9KEgwWJ2JqIa2TpnKq6xDnXNbGjTP8cmRoYm1q1uXnuacZqSdoPw/aDjupPxdzTIMINdVUK6isVBYsCDvPu1Amm85EdLWaDWmHbXxiVXCQ5Pbm9n24Nx6YdR3I3nhXdDayoMruL2k31dqxktdbdcvawcpbKyH+468yb++fbR+TuK2Op0h+oRDIGdsi4P8zldsO59ThrL+9NZabpxVk0nsmbovTsFhu9e6mUD4ihT7RdpfTc28/Zne2Nuve7SqtSq+nqgzIcObXJtk+GPR5MJvdOdTrr9abacuhM+Hiw7UjVcvV+SGvBMv/sZwe96P9v702UG8exBdFfUXjiRtzbkXYRIEACFRU1Y3lNp+20Le+3KxQgCVq0JVHWYtnuyIj5kHk/N1/yDsBF3LTY6cxX2Y/ZXVUpEgQODg7OApzFP90+/jrcm06ev/a/Str+TJ8ut8X6cHx4cTmcNMPm4OjzMT/qPlstenB+M27J3uQLOzc3d27HW18fqNxCh09gNV29Hu693Evn8yMovfLp+HL7zt/bOeCnXydT6bWP140Qfz1uHk+sy939o4fHc+tkZwdPycvlhN3diUs0QN5u//a8wzevOsOH8Ulw2j7u40MZODi8t45hGYYw0uH6zcP9l2GTnd2duR33YLBlNMnF5ctd0J/ywf0Xhk++hF83v0j2ePw6PcST9cm+fbEhfPt6+/6eWsevnT32ZSq/fnXXraOb9uPnw+twcnX31W9Zzsvp9kv4U2Rqhjf+2jJV338VZWp8KVYlU/E8mWqhD5OpPuemtByWl6nZp7TyqVX5NCNT8x3nRRrZoCQj/fKjlWSqOadpQaYie8Ow5jQtylSyYS+XqTPf26JEDUa6wVxztB8nA+m+NMJpH4zYrExtBH3daKos2qG8g2c/QcxaW53r3ZmYjX4WxGzS5hcXs1LJSdczBXJdwaWDfFUY0+G2R13bwTYBiSulRfJiliMHLFdfVUCj8G+XU9f3fY97NnLhC2kocWutejT+nWL2s7PNOv2vX8MQ3Tw+7I0Oz0fD0y/7t8PD4+mtvX13Tg86dv/EmJpXwfD0ubXOxyfXF5/x9GzL3bdYc/fulZoXF7sD/2prdHG+s+dJfP/S8oCtX+/Sm8mG+eR1+p6907u9bD6cke79GTvt3W2MjPHVNNgcTp+vjaMhPiTbwd31mfMa7p12v7S37/bpq0XbL1bv4ex2erzzaD5O2OPh+O5oco0Pbsz9wSHl6MAdPNyIs6PN6S4N0d4ZvhztGM3T9avB2Lm/Puicu3sH/VEfWT32ZTJCr9Ld++J93UG7lw+Xk5PLATkPRVOYZ1/J7cvWFI8vDvba5PHCfyG3B5ub/asvZ2fUmW4Pn8LTy/HxEdp9PPQv7vuHLHy53jl7bbn3vd7r1vDB8PdaZHoyaZPW+WQdt+nOyOzvGbfo6TXofL2fXmw9d69HjFjouBfip/PNnWDXsveNu5F/06SH98K4eCXk8GDvqLu56Xzd36TTl/Hh7Tg8aPni7O7poHka7N2/uE/di/4r3j+Yjh74SHh+50xuP1NBLpwt+/rF2pT9vX2+c2UYvcnX/ZPN86/G54fw88a0ffkQ9F4P5OPzxY37aBzffJ0cPozPTbe5tem7xmZnSO/EGRoK9jPEbJZd/upidv+pQsxqZ5MqMauqhFWKWZXL4WPELGj7wvZBvc+J2dxTWvnUqnw6E7OFjktGZkZ2FkYrNkXWnKZl05XwOU2LYpZuYGOpmM3FRCyXtDnzVQnclYRtX+XW+3nS1h61jrdn0jb6WZC2SZtfXNoSj/s2BcHpOARsWovbjHAwUC1OkLAN3yMO81wjL23BnuWGJYigNpIcrF5DENfEGgG2kPCR7zPO6c+Rtl/u6ehcHPW+DM+D1sAK2vglBIn0cHXzdHZ3O5hOezYdm83QaY6dntPvOJcHfpNsnq/vN+39yWD6PHxZfxg5o87OevvldX/c4s3Wwe14cmIe2aP73uWG32IG2v8yfLg5et10dj6zraOd8HTDu2eT281O59zrnQ2296bYu73hQrhbV9jf3nwa9QaTzZMdlzbxpP/yYDnUPhc35nX7Dr10P3cHl1dfDy5P1nds4aCd06dp82lyMurf9/hrgC4fnr4YFw9PYm/7bLft3CCD7O2+Hu9Zzr55/eS3SXjnvx7d98jX1uslQ5eXBL9OyGbrenf95eBh+3D90Tjd7l+dGQePJxY7n34F5Hkvg90v/r7F+2zv87bpPHM0PAkPOy+I0ftwaJ/2J1vBAdkP7p8ODx/IOv7cs/0vnb2t29v784fgEfnk9UvLXUeHneszZLRC8uXy4ugOG8gHozacmMb54bWUA6MdHDmtl/vt069n7PL06OoL7+w448mRuwVi9B7YBbqgLPgc2Hud14PjryetB2MHP7fML5e3z3uh3D4hL4Zo7w7dp2McjC86rXNY453hPh69sLOX9rBzT8+Otw7wdDPYnjpfh/hxz/16tHmy+bW3fbo3+gnSNsc1f21pq902i9JWP6yWtmSutGUfJ21dh/mGRwrSNvOUVj61Kp9mpW2u4+I5LbazcjE3Wr4p2jDYnKZlaWsYc5oWpa25wayl0rYUbJaRuCArH+PXZunoOJG7rujJhj8Mew0dR7VQ6l79VBOXH52FJzOhG/0sCN2kzS8udH2Qn2DmImyCRcuk4Rs2NRzXspC0sY2w44HpahGRE7oeoZ5PTJUdzPVVPUkhDc5MaIxsYYDUxQ5CDvZ+nvfX51eKnS2y6cmL5gBW+nL3+Jhsm+sPw+PLL8/0qnVgfx2K9afB5vYd6uCbc+Idjm3/+Oxyun3V2X8+mB52dpDpP/jcf704er1cfwr59pcpWz/qkENvuhG6/fBh9Mo3X172rp8ehDVpBU+bG97pZEJuT+znvfFz66twL3h47p4MDnFwdhm0z6aXd2zTfe3zs8++O8Y7x/7Z4Y5nPX05vt46NEfDwTVf3zPb49PNy+2z492X5s7Xi91bfN1mhrnHr6eH66OW+3Tbda2HM/Pma3MddTfp5vbh9fB0/RYZ/aOji5OTSffiy/XXu6tLf+v8YmyA1nDZHMpp8HV8KabdL+tnD5NhiIZ7TXy8vX71uvV493Xb6Oz0e9bDmGxfbp3gr0dnIJLHd+bhoPOwtzMBw5ptrb98RZ2Hg89P3c7o/Pbk1bwYmQ9NX17ck+vL26+TG2rtgIax0x3utESLXY5HQ3bs7Q288ObZPz27/sImR807yw4H7snXL5dfuyEKHu52X4zR2eeW/NK0PgMEo8O7y6HPD+7vtk5Ovh7vPx+i/eb1SxvdX9knz6QrvN6jsHfk6PRu48uJZMEQ3V1b4flp8+vxrnH9eMeOe+evA8d/dLyr1ja32897jvwZp8k5BvorCt5vc79pZd2cu73RzGuYPYyn17J1f6orLmQ7LAakfFvFyXmeq7KWOs/pV7MQiUWu0W/3b74D/PWTlIytyWD4oticL3pB9yV5vPnaEQ9CZ1GXPREo9IxE9Ox/idFkQ3oq0jVxWYxycVal7y2EwhKiEnPP1JQ0EiNNxImYhXMhGbOYIpVzPA0nKzzOBT79jUNn/9YRj/9Kv+X5ZAgaqd79ZDSOqNrITiTah1HCzXEaP6TC6Bd77cdoG0XhcBHHSZ+pHNVjFYIVIe7bDBG1E37thF874ddO+LUTfu2E/2/ghK/OANJ4b3EnA+85CrKuimge6bfAWx+rJOBj8lZJnqQfEK6lHCXr2Q/XY02KU5PZCp1VKU1+UNzeTOEujbhA//7gcL85WrcuKDDQFTKKWUWU0pdV5BK1LMl0kehk8e+EwuOf0WDxj1gVSzOrjJ83Ve0ipRpLjRm9Gv7L6K5r857rSA+PBv3QGA/hb2Ba25PnrjNV20gOZ/kPInhhz5wMQ7W9h1FKmVwGIZWSAJYmcCOtKXoYYWimVuTwlFGwMMLEBqLBtCKtDSEGQpm0NjpFQFdM+mpTZttglT5APU4LG0SJG0Q3vpMYBHGmoDVNS8NgoLVUFxTRsKcgjTU04Im9UVsxuoGGUKUUgF9Rp8k8Wvyxd77YnnmjZbSARuGVwmW8iW+tV+smPNjfUT7UgYJ0DCMlSAfEqk0CvDjOoxNOBklCiBk5t0dyHCcOmNH0X3N5zsUoCmRph4OM+ZBtqtlPdrvklz3ZNFXLTquyGaklNUlGr9ZyJ5iZYTofwzhsjwZSKlJIiF4MQKQ8FYawLP0igjvDff615kyCroIT5JOyTlQWDPWXdrH7CLnxy4GYjDJ5MpKMB+GwosdvabKP8gu1hWTVR+lIPpB7xxVaC1YgfMsmTJrlkmup5EYg3EfRp55mEmvZoOxgI/4MdG7gH6q9js3OPf3tCRUeqNoHQ7Vf80QG/UWG1hobvYSes/5yMPa3133edCyTXZwNLpTpEPWhyGyW5mJHPYN3syefQc9Inu4ptTn5cQSGjkh+XAZymvy9FTGz6OdfyjYM+k9gVcXJQXoS9ByFzDQ31LdPb2Qb4fBO9NPyM2tHLztxPHujpXSIyMbRM4tlkto7SSz7P/6x8+zK7m+t08NG+t1/YgObjV0BetR6YxP+2RZPwei/1r6tIIHK3FPlhQHtKZzOxMScbZ8FMMfVNUNYwHOiHtK8aJluFvCIraizrIjPnGtdOsOBExRYw87t2ebRSSVrMHnWs7KUPMbMJo/h5eQx0AlY7RRxI5NwZU+OdcGNJDndbKnOle58oxTg1gOou6PGjET1sUY0h6vmc7+Ti93v7Q4Ob2zsTUtzME3M1CwWzGGWAAdVTcA0uaofRzIT2FJViLSOf5VcFZXzL2cAvsY87OSRvne5PTjuj5wKgJX7DaMLAMZLACYE9hbnGYB39WGERvoM9tZyuC9F38nFvPT2m1fD7eYTL8NNbEwY+h5EE445t7OU0gqj0iwK3N2gC1qB+rUA4ivnLjwe5CE+PQ1v7Gbx8FKPRxk3FkFMsuRtVQFNiOrHwBmgNTk3mmIUuKNKik6yQc7AFpvXo0kO0c/TQev8eWfvsQg2IzbCBtfZJZfvyipEw3aEedMczOmNaEQaufwfC9Atbq9eBocZuHfRzcP23enB9nXxrNgwLAOrCorvJRDTQKoOIbWtLIFEFcIUKxkDl1QYXwDuzc3x/dTKgXsvvMOLcLfIONRgxIQBFzG/ZeByA1Fs29l9GPRF31U2+i6Iu6XovXVlOHzOwds72fem904FvMA1YF0XoRdnqZlUgYyxbUFXZoF1qGrU0R5MoV6Nrh1hmXYO4eaz3zsa8KuX4gQQVYUvKVrE+BYjHFGiSnYyloG+GYKSIPoroPvVPDt4YX2Zo2bzFU92B0+9EjWrsWxVJ/O9bBp6sAwDtJ/sLjyW08bn3UUU4TBuXmYNul3SNMPBkfPYLIFoKdwzvNqGm5P7TfEL6IVkpZ+5QUvL/3sjwfRheBe4mlhgJinaM1Nwp2cWlbkpbA9ensXNRZHXmRFNUou8H8uqQqoqR5uV3mHfCyIHydW2obffYrdXOYh3yUvryDw9KkGsKq/yxeJ7CRXbCP4QZFVx59XgdW+b5G4vD6887m89+WUiAWGCqI1XUzeASOxKKrEJsRklWdFNKqkki3tFIxUzyyJ+GNooyE3k6uB273H7tcw+mCqPC395N+Ix7BXFg7LsYxveajjPg96KyJcO2T7cysLMrpzp0Ra+KOpMJggYrMpPL2Iii2GGHhjBoONmYD4Hq3lFULdvOXvIgXq9Q+4fT46KaqkeiIHWsTKdmFV0QkCxNW0T0wKKP2n8foownQd/NTnjH+8fbB/nZnLbHDief1dK3wwwwDQ4er9gJyZRpZCxleMp2mN7qwMWTTZBWgrhXev2VFzkITzy7+XlcacMIQHTC7j3u7meKnVsWsjO4hk0JPcBjK3lkFo3x5abh9RxdjtcX9oVITVtUMpWUzrmQMoNQmmWc5wEcgF4fnBw2NnJgSf2jpp7L5dfyuBRtVDke5aaEoQME2XAOwz6C+HDe7v3V3n43MeT8+NpxaaihKro55V1tupNxRBIepy19zR4ylRabft0UPPkJA+zt9NqTnq7dhlmhg1i00UwL8MpozZIjCyfLSUWnIF2tHU2yu9sz7vcJs4orADNwiY2FvGo3HkFtexK+DhIM9DuyvCtiM3x4dkpyYHso04gBydlCiWGYSvR815jDnpQxeJtI7uBtOmZE7UZ+78Cx8GeaIWtHMCd6bC/I69L+gIBQWDBnnq3ma96IKZBrLka2QxUmAcwrLCvD4gG8fu4SkXVNJ5dsXWam0awf+iGjl1S3wEIikH3Mb5nGgwYH88qxkfQurHpPalKBd5b8O/Yl6/PecC9003/hZT0SzWsKvvwHduPEEQIQ3Q5/lcj9/sLIJ+8FhE80asxWE5l6AlSmRu+Q+FRXVBCsrK3qc7t9XniQB3m6+O4xpE6EV2o/Tz0xm4/r6j1HyetW+uqV4abmaq+8PvPLgjhloHzh3JHsYPlioeI9+N7b2ucg3dgDaUUOg9IAV4OyjDF77ebCEUcc8QKmpouMBN4+mBoIW73A7mb5yjDL/2H46e9MqwwEmOcLYI1a6YyxCrhtTiwlZxOpklgZTp+pNeXF3c3WZj5zevtl9ZJp8y2OWGGZbFFGpqRwhznkc+CnNxypieG46GIy9U0UAaPvfPmzVE/B5MY7lqXbL90AARLbluILDytX0yjFGHD4sxmea1xhXO1XjgVF4McmI+Xrd49uS/pPDAIssFUW81ABiFdDamprGwLV0O6Gt8KT9jlXm4/qYrsm4Q592WgTVtJ6vfvf10K3bZyZ1OZmkYVQiH2xsiCl3G0qHLDRaux1RWy/H9HRmh9B73kijq+i40u/dtioFLLZ26EPyVvlEcryvysk7jXSdyPZvQwyThUpb5LQFvtHlCSuJPt2CHMUerwOrxYjy6Z15VPMrCIuPWTHMYOS4fnn9fRwFAOaGHYnVX3SKtPxU5rHvFNz/D4OvUNuU64y9cd3+frzJDMwJwygVhFJ36onKCVF3o7dkCJ/VXj++w5g3py5A6Dwdxr8IphZlMyN5CK9otv10E/GsEO07ux7YXuRO239lgM75QnylrgD5UrQ3XzoRxPhv3lieYjf4rfptL5rVzhIfbMas9WbhYSkdQpaSsPqqjFOPSS+/fkk5zjjarNMoC5hpGLT1t7+2QdfYoNIrwXfH6KbUA2p300qhtqX2pYR+15BHgK1CVUtQdS7KUA8im6vC9O9P28dobO93k9JN5CUW2UmBj/tdaRYIqsGcYu3lSx+FL1CCICgfIKll9SOg9JgS0X2djh3PaYbRuuIQxXCuGB/WwSKVzXQwaVDiXqZLgunVeXzqtL59Wl8+rSeXXpvLp0Xl06ry6dV5fOq0vn1aXz6lOXX+XUpS6dV5fOq0vn1VH7ddR+HbVfR+3XUfv/XlH7dem8yK6tS+fVpfPq0nl16by6dF5dOq8unVeXzqtL5/1dZWpdOq8unVeXzqtL59Wl8+rSeXXpvLp0Xl06ry6dV5fOq0vn1aXz6tJ5v6y0rUvn1aXz6tJ5dem8unReXTqvLp1Xl86rS+fVpfPq0nl16by6dF5dOq8unVeXzqud8Gsn/NoJv3bCr53w/x2d8OvSeXXpvLp0Xl06ry6dlx+iLp1Xl86rS+fVpfPq0nl16by6dF5dOq8unVeXzqtL59Wl8+rSeXXpvLp0Xl06ry6dl0JYl86rS+fVpfPq0nl16by6dF5dOq8unVeXzqtL5yUw1aXz6tJ5dem8Oon7/4+TuNel8+rSeXXpvAw6f6HSeTyqSwektT6LZkglECegVhFdlO6/147DxlQM+4CRkXJ5UKPari+pT6iwHA/+hwzkegIUCkd6yBHIoo7pGxbF0qWW6yO/NGqoPJiAAWgvwMLI3GBxObykWEyKhMgjcpF/SHuRi2K7yvtu5ivZTiV8tuZcOAik13bVdb12MwKU6ajHfCk+gJtQsqQ35Z7zlCruaoa5nMORwqBKNKXvlSaqg2+UX48XPAXeRHTb8VPlLTlSPLSvKhVFMj2TbfEjuksTTX1EZ9l0Gh/RXzFgeEGfeLU+v33KlwqMPOpHuWKIs2/avciHOnkVBamNoqvwiH6ztBPHSLXT0oxPQdhNNLKkSJTog8CM4dPOgFL0VaWgsO+N2o4cTyX0kGtFdGjIQxtY1mSsYDU3WBrv4yWtjOKjtiZT5SWmImbgCfTuq9KXaXRNAm/aMairYzF6SJ3Dop/K/SqcArbV4az+YByCHOtEznzfUYdytJaNZFi89au2XSZabu7mX8gyUtjTCovqicJZNFHNEXWA3nvKYkaoyvIQYhuWKmfVkUDXDhgWI308kIIROzg24e8mXYtth7Rx2g3IAM5xFDWlLvXAvohmmdjDKd1lnoVqwVLSjKZVhVSQxc2JO7xcy4OJFuC4PFGTcawyGOWJwyC2b0sm112MEahzwlrnnsnWbVDvHNMw1R105arMYhrLpEPW5iCQzEdgAt67pc23v779pV1ao9g9D/ac3xV3iaehkqDS5Q5Yi9TwhTCF0leJgyzpEe5IKn3sgQQF2S1sH0lOkVfL7Vpu13K7ltu13K7ldi23fz25HdeB12kZ1NlCvvJfRhyBNDa0GI2uK9SYxPFsigmi1HIQdxigmAjHtx2KbAqYxxY2qUU8yxGObajMA//fjRlrCtFyRsG7hcHMiMgVk4nrzfcnujhQlmukpzFD+bbTmORWRIWdbm6qQZLeUS7xgoqJjUVEGjmULwCkROihcGRXdTULSlzbBRzFd0R60pUfJ3d0E/mer+O7dTFKahK9t4/GbiBVAYVRNl2WG4nzsRbnb+84uinpQJ9bUThmNNSCnv5KIjXb3VBF0Kirjc1mdm3w0rXJVpF448pkP41VmXd+/dZVzX47W9PWxdH7vp6t5slsNbOK41t7/aCl3Moupbl0KWfJy9+4kLMP376Ms2/fuoizLzNLqJOOvPnbygWcqepv6/GDFm87u3hk6eLlUuK+cf1y3759CXOfv3UVcx+/fSHLn1euZc5SenO/372WO9m1pEvXspRw8Q2L8aHfvp0WSl28lR5KHbydJqq7+IA9Xuo446GQpZGToVJ43k4psSrrmobwbSQ80NtNKpkHZo9LiCcpN03HNW3PwEwS4QlGqKTFw6BaxatVvFrFq1W8WsWrVbxaxatVvFrF+/dR8eKTwyQxyKbnBcUzQwspl2Ct4+nEUsVrtej9SA5Bsyi94zb6FKWVa0fpgnQuqu+6dUizs6QXPt+SId51zB+dEKdpRaPcLvB55NGrKFAMgui2KcrBlnEQzl5DFhyEmSoXWJXkiROKjWzy1PQ+K5+NTm3uUlZZFQ2czxv7rZTQV3mDqbDc5Pg9yS4b51mNwd9cS7PaqmSOYigbOvuuHClCUMnzQQtXdynwF9n3dD59lV9/oAg1Sk6g0+2nRedEoyfu4b89OR6Gg7AbwFLovIcbjTRbpL7giwuqq1dqyBC+ngzjFP2jxn/qMjmfGqNwov4jxWgcxamqWnX/tdHYEW6n4YmXeExVdV3nVYwSH3ZfAKLeoFsoBvCpEeV00tPR9WfjiagSP/oqTD+Om6vcmPnCAjBU9BfnBcZMqv003I4I+p/0pxH40d89EcCX/kR2I/RE8Jfq3qoJSDWbeNh4bqGj9lIEiOIQjpQAUd/tTrwoOEt11Pi///v/7ImIVf7f//3/zCooJBV2ReqB30j22sY/+38M/twKFXrGUSUGfT2oJ+Vp3GStMFgY1UTfO836188FTP7lVcaTHYuNtfimcZbFelPRV6XNoafcA2rszChwS28eQG2GO8Yz/Wf+83+uZeYKoLixJSmLNZqyllFaFFHEXc2odgaNmsRMrMaTmDuLnLqUyQCf3nnpu5fYMRp+nsfFHKNvGr4WLAlY+a4zOABC7IfjRpIOMScY0nEPI1GQ/NwRw77iBlSx+HgaW/OmkRe1yTzwxpKZxAL2J8wCQMnMY3vePKqs7B87m8iLIHiNmUKVbf+2ue0snNsq1v8PnrByIlAA/EdRO27sDsPe90x9d97U59tFK8917rS8UCZ0qfN0ayTENNqI85G+eU6goD33unpaHdccdTKQIrrke5RBSXOGkbnnA6vwzswXK3POO/1NnnECtWcL8CSPs5K7in82M/xz7qlPupTv5J7Zjj+K62RWolk9haKds+Iscp/93IlsVU9kjgh4Bwf5wfBvV8NfPIz7cTPIs/xR0bR8y1x2FsxlhaPBHzjHhMuvciz5lhnvVs94OYc3F89xznQ+nLubH8bbM/swEkoZ3jsEJjd+A39PDyNW5u7pCJogIkXYieycob6KAVxppTg2JJax+K0Mi59zGvy9DH7W7cdzla1mFfg/gLn/0ElsVU3i4xj7D4V9uwr24gnej4L+I7T4zFx25s5l6VHiiuzu7TOsYOhzjjCXs8DZTHerZrqCur6cBfx4Vo4/jJVnaLdwXbAK885+8n3nGtE9Qak0dcLXRznGHjHzKl6+vVk9n49l57meP56hbDfnTOIHMPUfPZWtOVN5P2v/yROYs0E+lL8vmYMoXwK9ZQY7i2awysXh9zD2JVOr4u3zry3fwN63d+fM+jt4+7y5/I3Ze2btS6FMq7H44mfz2fxcFb10b5Dw8aROcnK5oLJvqM+T64QKBr+zOX9GZcaI3sjgkx4TqBfdfX4Pg0GZFWr+yAl91UbRz5zO1oLp/AD59aOmlGGgO9sLpvRhcuxnTGQBN3ivPMtdXrx5Rh9rvOzsLpvfD7VhVplvegMR+jDs94m4nb0F013JSWPFNV7U+QqyTyNID/yTpeBfH+S5m3VdKIyp7o4vk9RJaV3L47ILcR64WU8nsu8lIbJxzHo7jlmvik5fJXR4FhxcCKUtRf7mY2uLgehVwbmrhQHPi/VdEB68NGx5hSjlbwsiRPMx8SvGnGcjt6uju98UD79ad6uHsK/W3xvi/1fr8G0x8av0+W1JlPRHJ0hYEui9MPa+FH5eFUm+MFA5jeleOTz7XV5h743prgrTrgp5fkcwdlU499LI+LcEbr89gj8TbP7eGO5F0eI6HUdFLPycwHnV/A1YWdHr8LvyGszPUPBtaWKT6uj0b2VXw8ThL3bxa8fVyz2K4aVkzMWS+J4kQPq+ZSkFQs1QEBNzh0nPpsz1qGMSR7WyBGLQ3rTiquYqoe+H9ahWKHZy7NDe40G1kyOt8GkEGsUZT4+CT+N/x3WNpcl9A3lY1TUmSpyXvDKZQVSljAKqkG9jgzLHZsykpmMj5nGCPJdimJy0pO/ZnuNRn7mWxI7JCHJM6Zi+SqwrLV1vvoAqU5EQ41wixIkP3zOEkLRN7CLmCwSoMZhnc8fjng2y3qS+52DucQl4lMRFOVSd792/CVWGym+/DFW+AS2xtQhVhirBVkAVMbjnwrqa0mewgbDpEUYwgnkCVqjkUro2Nn2TmQzIQBqOK6SHYPVsYdqUOmVUUcMCEnFU8kqiEGUg6gqYg4cdx/IM1/B8B1PbMIlrIWYKRlyOHEkBfxJhy8yhSuLtq9VRhVXRpqWo8jk3peWw+aiyCGJGxQYUhkQ+JTb2LUMIj2ECHMdFVGDXwp5lex4G8sHYYBZwYgsz0zN8n1s28DfHLaPKNl3ACPFdR0CPpu0bgHlAiQEYw8LzkQvz4z7gDRAmDen4jgSaNW3Dd+H/RVTtP62OKmRiEy9DFTVMYfsON+aiigPnN+wSqlwgF2E5SJE+gvU1LWxYEmYH5CYo820fMeRzRziWEL7n+tSCTWpiyzaZJ7TWUECV9IH2EEZcmD6DbUgJoQ6zVeZm7kjDlwwkH4wJwxCLMs4okJ5jugYyDOEVeNWg12ero8qgWg1ZhirXYb7hkflURSzLQiVUOdjxqY88AVuKOQSIhts27EXXBppxfGL42DY56DIOMDAB2COmkPA/F8jFF1rQF1AlXMoM4cO/kC9sGziDZzoCw4o7oCSpBYAl9RClVMUOKGaFMHU5cYTFoHeyppOpiCcRdMWsVvFTEMerxPZJJLknkV5DLSVJlDoE8+uGqrCwCjJQiW3HSalWMOnEaATy0ot/Tvrd0H2If8TWUFs7rfdVOt3Y1NEKlJK5mZrgSfHgf6Ve/b/Ha9meJe6O/f4dMXaVrZxK7LSirjKIwbYfi94gk8IbiJ1/UpE6bV1geBTlWRpFERXv75fbVKlHpX5T5ei9PXNVAKCi54SKv6fbCkTMDW9YaRz4GnSjZ007VWOqCJPymHkV4yMGMoFiKyaXF9AfMxBmC2YUibePGAibBJuLBlLC4SMGQiZVtVPnDRSx1o8YyFCxTsWBtHksuzKtytz2db0V6Hms9bb2MAzHiSF2/8gvm9OJLkCR+zkL+sm1SdRHjIE1AhtF0vLBmCQOA63PM11ug6rkmNwCsW2LWKOWiUiI06WrqKL1kYwZH3CrjhhGJ0Fd+aRSQauzhfFL5rtnMLLXfl9H2r7worYDMdTiJWoygim7kbE0fo6sSdVcwStcV6HVR9QWwGd8h4L+6brcIz6oQzajoKMqAQM6hon9eJLAeJVMxa6wmedxEEyeEMDDpeeAJKacYm468MYzfepqxUWH4wSvclasGwzBpLS2Dlz6lj3P/NdafAGWGoCZo8PZE51HflbpQF8OZl4nZ/wL+4jv7dLfKiu4atAJvKgeREnII8PIBWCqn8K7n4zGun6CwnI+KEtB0otJbl6QFjXURtcVx2HwQzkahf0GQr9nD1TX1OlFoAqcq1P+XGyZquurTjaGqcRc03PpBRGdz4zLmJZAdIaTCFgxGYfx9HWwqUq0Du8AZtlWwUeBK6O883ElFVV5XWdQ97ShGj+Nikq869sQIOjMcug/yJf0TdTVKM7ENhB3QT89GAMSGeiDdX3apuftgNL0kNKY7MPuduVM8udWUNFkoGtzUFX9loA1wUFvtzLU2k73YZrwMU4en6odbyrrEwtGXeRDNdMHtloLCbuTuMJATzxr0o0PMdKpReyqDTscUNRWimNcR2Xv/IpaSmPM/VZr3heZojDZlxHVt5MT8f+xq//AYyfqPn1hGNZuU9UdVMSsiLPvlV5+m90MzMrFN1oR1A19ZhKzHyuv1QIeEOUcK+04s5P/O68ZFOR3QcoWZGFBYhXkyl9VjEh072Ahxp1eoIsuPolhEG226Igyv6kSThXNKEMeigRjdMdVKiJj0QVz1gXVWan1StdONnhcNuPAvkUiWu6h0nqLRRnU/cmT1qCLhTaiL0C6KYFTKvTQA8qLjsLibq2Dp7F7fnvn32wVX8/6WMtqqhnNMz0HHo8reFZdF6auC6PrwiSEkAqAcfig64HMI4vOjXk28HpdQ151Hz7fh0HrvHN7ibtTp39GLvGIfA6mAUwVuf3jbm4aV7x/dNExrvYeVplG0PrylfZbgzEPjcfbKT+i959vw+tz5+R6/+lx377evFo/HTW3z/FN1TSW1lxJvvgNlAJgCrl0m+8v5fQpW5SptP+jc+goBF1xuTsr6PRY8/VMa8u61snsba52lf5yUZbURSm5yzcUOR2saNMlWnKWnRdFgEU546gQGo8NYmHCLDMbGj+XU8dKldsJA1eWBKXSHNLzFqUWqQuDANZg/BLfH8S3qmv6Hkw1SOP/jbeZCxevg9fNXmouxD/z5kLaJjnw5GAXYMwMj1mOSxzpUImwYBiZLiGutDERBOE55kLsKqC94j7CVJhjH7ieJQxL+jYxpeGbwjOY4zmcuQYjhouoAVoN0hWKZ/aBhT3DtxzBfEptzFzquJbwsE08w/K55RPJLA/6W6u2BkBDkcO+6CZlmo7DvlzLquMqva261k0sinT1v6XYgYkNXwqeEt9ivTjyMRCjVEkHzcsPND2pF0E/80Nf2eV9ELRlCirP7//sN5TThvy98Ycz/FP/4wVPf/4x+PMPUB3C/t2f551gpLxWRGOQeEQMIo+IjT9+i9v88dtAfXLSlWIko/70o0n3zz+6wZ9pzoSkz0lfT0J6DQFSuTcYj9KuovwIQber0hzIAD56UVE7yZed4K6jKvRpPTX9CCCBYdRQu+Ew+sAPhtAs7v5TAzAZPXfU12qMkZSNaUeMdcYFV/QbXqgZGjBOeP/S6MjuYKOx6asLbtUk0iEqO1evNch6kkB0wPiURyToKQMdXqf+OwZDBfZ8t6HSRoT6vRpCfwyaqRyqm11PD63SSYz0i47wEmxH7Dae6W9qkf7Z/2d/8x96Cb0wGP/eUJSgfinr76I/Drq/N9TPhvY2OoI1RgUfloxCCXqinKMGeoR7ggmh1EDVQ2LrqzwlSi18dGJyKqjpsYIZk21C1HJdf6hY8qAbCjXMOYytmgyG8ikIZ+fMg4kDu6ojU1tLDN0OkMTsd64+oD536WofqIira2+PrEZccZ6WZfKJkl7B5Hkp/0nC5MkHMPnKK79PFU9p5VOr8qmtTIaqjrXBl0iU4/BJah+lb9Xj5RofTPqyuqFVbNh9qW5oFxqK/kT5KH3LiTngJWdSX4u7siKgP3U7VilPgiTphXY8GwbOZBxnZUl4RcYdeZYsQzVQCVf+p2JUP1SsXuK7i7Pr2Slc9LNwCpe0ScSq71jIc0Bd5g5mJrEdn7iGyyW2XMNzfc8gnNkCpWI11WRm+7Mn13vuDxCsZdTMRK1lu6aNhUO54Ti+OsbE1KeYSROg96kUCOSsYVo5UevAjCwHYVci7hnUdzFx4Q8IXC4Mz3EZJZYBOFhR1FaK2Yi9ZbbfnI2RSX9SELtzNkfygbHCB9ZbP7AXffDhikJm7qsJhiyoGcHQi2tTR9h+q4CIyPYnS4Pk0iMnDeIzmippgOZJA/qB0iDn1fCp4imtfGpVPs1Kg1zHOXZsGhu28R8ZYsyNlmuK6YaB5zS1Sk1Ne07TgjzAPGq6WBxkA+VzwkDkuH0p3GQKfUR/g4aHKi1WLrXWT5AF5PpZl1zP/SzIgqTNLy4LGGwKzMA25MD5DdPjFCaBuEUQNw2DOszhBjJtmpMFJnzCLAyT4sRQFrTPkYkMT0jChCmlFFydEpIfIQuK22KpLChujqWsvbhF3vLB310WZED9tWVBci+dkwXxAX2VLMDzZIFyePkgWZB32/pU8ZRWPrUqn2ZkQb7jPCsmG5RkuHZ+tJIsMOc0LcgCZG8Y1pymRVlANuzlsmAWZ1+UBMGoGHCeV/+T3IdpasSsLGjEESwqVWMcZv4TxIO11bnenYmH6GdBPCRtfnHxIBV/dz1TINcVXDoIVEkhHW571LUdbBOQFFJaJC8eOHLAUvAJMk0K/3Y5dX3fV56nyIUvpKHEhLXqqdxbxENppywTD6X9sozbl3bNWz74m4uHLKi/uniIvIkK4kFf2FaJB+XHUykebOOjxEPBVfVTxVNa+dSqfDoTD4WOS0p9hucXRis2RdacpmVTgfA5TYvigW5gY6l4yIXqL5cQpay2KwkJnef350kJe9Q63p5JiehnQUokbX5xKUE87tsUGL7jELAhLG4zwsEgsDhBwjZ8jzjMc428lAD7gRuWIILaSHKwMgxBXBNrBNhCwke+zzinHy8lyhtmiZQob5slTL+8ed7ywd9bSuRA/bWlROIKmpMS+mG1lCBzpQT7OCmR89L/VPGUVj61Kp9mpUSu4+J5Draz/Dw3Wr4p2jDYnKZlKWEYc5oWpYS5waylUqIU2J6RFMDjk/QkZumIKZEXrujJhj8Me4Vs61XS4uqnmhT86Cw8mQmL6GdBWCRtfnFh4QPfB7MCYRMsCCYN37Cp4bhgiEsb2wg7HpgKFhE5YeER6vnENISHXJ8zkBrS4MyExsgWBkgL7CDkYO97L/rnCYzi3lkqMIo7aCn/L+6jt3zwdxcYGVB/RYHxbe43rawjVrc3mvk1sYfx9Fq27k+RXeiw6ET7bRU3rHnOVJpbPqdfzdw6Fzlvvd0D6w7w108CrVuTwfBFbU9f9ILuS/J487UjHoQusiB7IlDoGYno2f8So8mG9FSMceJKMssRVQhgLgalEYIpzojXovcosRGzcJX3KLMZY7jkCJ88znlq/41jyX6RkAVOvzNi4ZtO9bDQrzBG2yjy30/95eOHKh/LWPmNR5j7NsNE7SdY+wnWfoK1n2DtJ/hv5ieozLg0VkvcSR2sqZIuVgUkjZJQzscqWfCYvFU8OOkH5EwpUcp69sP1SKmgBnAdxqGbqrwqP8jJfqZ7lkZcoIp+sG/+HAVUB44PorxoyerGYdl1lbm6ylxdZa6uMldXmaurzNVV5uoqc3WVubrKXF1lrq4y92PnWFeZq6vM1VXm6ipzdZW5usrc/BoNdZU5jYa6ylxdZa6uMrdgAnWVue9i7HWVubrKXF1lrrREdZW5uspcXWWurjJXV5n7gVLwr7rKXF1lrq4yV1eZq6vMrdVV5uoqc3WVuY+pMpcN00iCLuJosiTgIvqZKA7Rr8jajv4eB1mkRYTGz5uTcUcHvUiNT41O/2V017V5z3Wkh0eDfmiMQXpid4ztyXPXmSq9Qg5npRgiP8lJ4IHyotwUhxHTBWR7L8nIqjoCoDhwowWIHkYOn7OAgZzbZ2atMMLEBgSqcnm5yIkofMdAiM8iJ/S26YpJX/kYZ9tgtaXU41Q3iWpIiG4c3T0I3PFkGP8YjYfBQLuQupPROOwpSGO3UZBCvVFb+W0PNISqwAH8ijpN5tHij73ztYWRSm+MeVrgcguvFC5jn+Rb69W6CQ/2d+7gVaAgHcNIKbHAWqqVEF0tQnUy/1EcOTLzzgWdZxyXMZgxgr/mulBfjKLUoe1wkAkMyjZNxW0yh/yypzK3YtlpMbNSsqQmyQTMaDf6YBZgpatDjMP2aCClIoWE6MUAFN6nwhCqZB68iODOOFP/a82ZBF0FJ/AhFXekCnKov7SL3UfIjV8OxETFbCVDJvUXwmFFj9/SuiPlF2oLyaqP0pGAv406rtDxLQoEzeaS2mAgQhPqUtWDOqGCSn3qaRaxlk0IH2zEn8knpV2p9jovfO7pb0+o8CByD16LqzykRAb9RSFUa2z0EnrO+svB2N9e93nTsUx2cTa4UMZ+1Icis1nRjR31DN7Nnnwey17ydE95bCc/jkCXE8mPy0BOk7+3ImYW/fxL8c6g/xQGblyqpAdKVKiQmRZi+vbpjWwjHN6Jfqp5rh297MS59BstFRIRRS/pmcUu9msZq/Af/9h5BqXyt9bpYSP97j+xgc3Gruh2G+uNTfhnWzwFo//S4m6ZQ32Ze6oSNR3hhdNZxNCcbZ8FMMfVNUNYwHOiHuI4plw3C3jEVtRZNmJhNItYvXSGAycosIad27PNo5NK1mDybG61Uh0bM61jY2yoOm7FUjbQCeVMlY77NlucPTkeK3u9FUWBNmZLda5CgW6UV0frIQCToDEjUR2wGM3hqvnc7+TqBvR2B4c3NvampTmYJmZqFgvmgBbV4lE9cEyxSTIT2FLmij7bvpr5nhfPFzIAX2MedvJI37vcHhz3R04FwCqREaMLAF5YPAh6UPXtoJcMwLs6zFAjfQZ7azncl6Lv5LK19vabV8Pt5hMvw01sTBj6HkQTjjm3s5TSCocaaAXubtAFrUBHAsyH+Mq5C48HeYhPT8Mbu1kMS9bjUcaNRRCTLHlbVUCDmgn9GDgDtCbnRlOMAndUSdFx8EMGbLF5PZrkEP08HbTOn3f2HotgM2IjbHBVHG+FXVmFaNiOMG+agznN0RGRRu4kbQG6xe3Vy+AwA/cuunnYvjs92L4uwG2CcWlgQlUBsvcRiGkg2+QGta0sgURHYoqVjIFLKowvAPfm5vh+auXAvRfe4UW4W2QcajBiwoCLmN8ycLmBKLbt7D4M+mDtq5DDXRB3S9F768pw+JyDt3ey703vnQp4gWvAui5CL85SM6kCGWPbgq7MAusAUojoYgb1anTtCMu0cwg3n/3e0YBfvRQngKhpgvWBFjG+xQhHFLYG54xloAdLvytFfwV0v5pnBy+sL3PUbL7iye7gqVeiZjWWzQ2TvZdNQw+WYYD2k92Fx3La+Ly7iCIcxs3LrEG3S5pmODhyHpslEC2Fe4ZX23BAEbQKSuAX0AvJSj9zg5aW//dGgunD8C5wNbHATFK0Z6bgTs8sKnNT2B68PIubiyKvMyOapBZ5P5Ztg1LYhFmKBgXJC+IouZW2obffYrdXOYh3yUvryDw9KkFsA5vji8X3Eiq2EfwhyKrizqvB6942yd1eHl553N968stEAsIEURuvpm4AkdiVVGITYjNKsqKbVFJJFveKRipmlkX8MLRRkJvI1cHt3uP2a5l9MMsizFJHTe9EPIa9onhQln1sa+8JdQcQ9FZEvnTI9uFWFmZ25UyPtvBFUWcyQcBg4HgLmchimKEHRjDouBmYz8FqXhHU7VvOHnKgXu+Q+8eTo6JaqgdioHWsTCdmFZ0QUGxN28S0gOJPGr9RKGoB/NXkjH+8f7B9nJvJbXPgeP7dpDwTE6bB0fsFOzGJAbjAVo6n6KudrQ5YNNnibCmEd63bU3GRh/DIv5eXx50yhARML+De7+Z6RM3SQnYWz6AhuQ9gbC2H1Lo5ttw8pI6z2+E6HUcRUtMGpWw1pWMOpNwglGY5x0kgF4DnBweHnZ0ceGLvqLn3cvmlDB5VC0W+Z6kpQcgwUQa8w6C/ED68t3t/lYfPfTw5P55WbCpKqMrbv7LOVr2pGAJJj7P2ngZPmUqrbZ8Oap6c5GH2dlrNSW/XLsPMsEFsugjmZThl1AaJkeWzpaKGM9COts5G+Z3teZfbxBmFFaBZ2MTGIh6VO6+gll0JHwdpBtpdGb4VsTk+PDslOZB91Ank4KRMocQwbCV63mvMQQ+YW9Q2shtIm545UZux/ytwHOyJVtjKAdyZDvs78rqkLxAQBBbsqXeb+aoHYhrEmquRzUCFeURZBZRFPYjfxw46VdN4dsXWaW4awf6hGzp2SX0HICgG3cf4nmkwYHw8qxgfQevGpvekLnS9t+DfsS9fn/OAe6eb/gsp6ZdqWAZW3ndsP0IQIQzR5fhfjdzvL4B88lpE8ESvxmA5laEnSNUc+Q6FR3VBCcnK3qY6t9fniQN1mB/5rx6pE9GF2s9Db+z284pa/3HSurWuemW4mYnBOH3/2QUh3DJw/lDuKE6duOIh4v343tsa5+AdWEMpha5gU4CXgzJM8fvtJkIRxxyxgqamHSJjb5uFuN0P5G6eowy/9B+On/bKsMJIjHG2CNasmcoQq4TX4sBWcjqZJoGV6fiRXl9e3N1kYeY3r7dfWiedMtvmhBmWxRZpaEYKc1zSPgtycsuZnhiOh6KxNVSOMw2UwWPvvHlz1M/BJIa71iXbLx0AwZLbFiILT+sX0yhF2LA4s1lea1zhXK0XTsXFIAfm42Wrd0/uSzoPDIJsMNVWM5BBSFdDaior28LVkK7Gt8ITdrmX20/KZWSTMOe+DLRpK0n9/v2vnUpsK3c2lfG1rBAKcXKpLHiZvFFVCTbRamx1zklPlFQTuFQWwrdXo9Z30EuuqOO72OjSvy0GqtB95kb4U/JGuaSgzM+6gHxdQP5oRg+TTH64NBUb0FY79nFux/ntHKUOr8OL9eiSeV05qwKLiFs/JU6+a4fnn9fRwIDn4zBUeSL7o0lPucIlTnpxDj6P+KZneHyd+oZcJ9zl647v83VmSGZgTplArKITP1TZTVV+2XbsgBJnoozvs+cM6smROwwGc6/BK4aZTcncQJGfm75dB/1oBDssclnzQnei9lt7LIZ3yhNlLfCHypWhuvlQjifD/vIi95E/xW9T6fyGwCxxBfxx1P+1KIgSzbVnKzdLdgyDAcuGCSsPqqjFOPSS+/fkk5zjTTcYtQcw1zBy8Wlrb5+so0+xQYT3gs9PsQ3I5rSPRnVD7RIP66g9jwBPQeSXXeWBFHspgHyKLu+LE30/r52h831eD5oXK9c5zpCwXdt0iI8dj/kE20zYoPJiyqUPaoVwHQ9jpVww06F0TUUquFqmxJJXX+NvqjxtiiBTgcLhCyXAPcXutRtY0a03eq+SysESF99xG32Kclq2I+ce7Tn2r/e5SkaOrqkvRepW/y0Z4l2uuJHnRpreN/LEgM8j+atCDMRACTs1ik4AmRHnGXfKojhnqrxflUsWJxQb2RzGadRAPhVmnaCxTtBYJ2isEzTWCRrrBI11gsY6QWOdoLFO0FgnaKwTNNYJGusEjXWCxjpBY52gsU7QWCdorBM01gka85uwTtD4hsRWdYLGZTOoEzTWCRrX6gSNdYLGOkFjnaCxTtBYJ2isEzTWCRrrBI11gsY6QWOdoHHmJ1cnaKwTNGac/OsEjXMTNMZOjh3aezyodnKkFT6NQKM44+lR8Gn877ioujS5byAPq6LqRInzklcmM4iKay+gCvk2NihzbMZMajo2Yh4nyHMphslJS/qe7Tke9ZlrSeyYjCDHlI7pqzAYaXmojCpTkRDjXCLEiQ/fM4SQtE3sIuYLBKgxmGdzx+OeDbLepL7nYO5xCXiUxEU5VJ3v3b8JVYaKRl2GKt+AlthahCpDJUwqoIoY3HNhXU3pM9hA2PQIIxjBPAErVHIpXRubvslMBmQgDccV0kOwerYwbUqdMqqoYQGJOMrVnChEGYi6AubgYcexPMM1PN/B1DZM4irvZcGIy5EjKeBPImyZOVRJvH21OqqwSrGyFFU+56a0HDYfVRZBzKjYgMKQyKfExr5lCOExTIDjuIgK7FrYs2zPw0A+GBvMAk5sYWZ6hu9zywb+5rhlVNmmCxghvusI6NG0fQMwDygxAGNYeD5yYX7cB7wBwqQhHd+RQLOmbfgu/L+Iqv2n1VGFTGziZaiihils3+HGXFRx4PyGXUKVC+QiLAcp0kewvqaFDUvC7IDcBGW+7SOGfO4IxxLC91yfWrBJTWzZJvOE1hoKqJI+0B7CiAvTZ7ANKSHUYbaKs+KONHzJQPLBmDAMsSjjjALpOaZrIMMQXoFXDXp9tjqqDKrVkGWoch3mGx6ZT1XEsixUQpWDHZ/6yBOwpZhDgGi4bcNedG2gGccnho9tk4Mu4wADE4A9YgoJ/3OBXHyhBX0BVcKlzBA+/Av5wraBM3imIzCsuANKkloAWFIPUUoJlVQxK4Spy4kjLAa9E0CVco5/EkFXzDKLPgWjQCXhTOyTSHJPIr2GWkqSKHUI5tcNR1HMnafCUMZJYkUw6cRoBPLSi39O+t3QfYh/xNZQWzut91XwS2zqaAVKydxMBt8k1ee/Uq/+3+O1bM/C7GK/f0eMXWUrpxI7zX+pDGKw7ceiN8gE3AGx809r/UmvrdOBjvSBnvp6qBfzvf1ymyr1qNRvqhy9t2euwnUrek6o+Hu6rUDE3PCGlcaBr0E3eta0UzWmijApj5lXMT5iIBMotmJyeQH9MQNhtmBGkXj7iIGwSbC5aCAlHD5iIGRSlelw3kARa/2IgQzKzdKMtHksuzLNodr2dXYE6Hms9bb2MAzHiSF2/8gvm9OJDhfP/ZwF/eTaJOojxsAagY0iaflgTBKHgdbnmS63QVVyTG6B2LZFrFGn8eRxcKOKKlofyZjxAbfqiGF0EtSVTyonrDpbGL9kvnsGI3vt93Wk7QsvajsQQy1eoiYjmLIbGUvj58iaVM0VvMJ1FVp9RG0BfMZ3KOifrss94oM6ZDMKOqoSMKBjmNiPJwmMV8lU7AqbeR4HweQJATxceg5IYsop5qYDbzzTp65WXHQ4TvAqZ6l1wRBMEuHqwKVv+WTt8QVYagBmjg5nT3TU5ywuOUrvPnudpnhf1Ed8b5f+jtO9r3UCL4reLgl5ZOgD0lEs0PRP4d1PRuMo/7VRDMpSkPRikpsXpEUNtdF1fmAY/FCORmG/gdDv2QPVNXV6Eah0xOqUPxdbprJwJhmzI4Ss6bn0gojOZ8ZlTEsgOsNJBKyYjMN4+jotuwqLhHcAs2yr4KPAlVGUaJz3QOVJ1vGOnjZU46dRCPi7vg1VovtZxKvOgR2/iboaxZmVB+Iu6KcHY0AiA32wrk/b9LwdUJoeUhqTfdjdrpxJ/twKKprUCb0RVbkqVSwkB73dylBrO92HSZdJqGeqdrwpCUcsGHVIvmoW59ZWnXYncTxwTzxr0o0PMdKpReyqDTscUNTWaeajrAd751fUUhpj7rda877IpHDIvoyovp2ciP+PXf0HHjtR9+kLw7B2mypLmCJmRZx9r/Qyk15glty50Yqgbugzk5j9WHmtFvCAKOdYaceZnfzfec2gIL8LUrYgCwsSqyBX/qpiRKJ7Bwsx7vQCnSLtSQyDaLNFR5T5TZVwqmhGGfJQJBijO44pj4xFF8xZF1RnpdYrXTvZ4HGQ+4F9i0S03EOl9RZDqHWCeK1BF8Pioy9AuimBUwrL7gHlRUdhcbfWwdPYPb+982+2iq9nfaxlNdWM5pmeA4/HFTyrzuJQZ3HQWRwSQkgFwDh80NH788iic2OeDbxe15BX3YfP92HQOu/cXuLu1OmfkUs8Ip+DaQBTRW7/uJubxhXvH110jKu9h1WmEbS+fKX91mDMQ+PxdsqP6P3n2/D63Dm53n963LevN6/WT0fN7XN8UzWNpRkSki9+A6UAmEIqate+K/HKp1xRjeL+j86hoxB0xeXurKDTY83XM60t68wEs7e5TDNLKyPMOy+vrpqQ08GKNl2iJWfZeVEEWJQzjgqh8dggFibMMrOh8XM5daxUuZ0wcGVJUCrNIT1vUWqRujAIYA3GL/H9QXyruqbvwVSDNP7feJu5cPE6eN3speZC/DNvLqRtkgNPDnYBxszwmOW4xJEOlQgLhpHpEuJKGxNBEJ5jLsSuAtor7iNMhTn2getZwrCkbxNTGr4pPIM5nsOZazBiuIgaoNUgnU90Zh9Y2DN8yxHMp9TGzKWOawkP28QzLJ9bPpHM8qC/tWprADQUOeyLbpJU5Tjsy7WsOq4yYqpr3cSiSFf/W4odmNjwpeAp8S3WiyMfAzFKlXTQvPxA05N6EfQzP/SVXd4HQVumoPL8/s9+QzltyN8bfzjDP/U/XvD05x+DP/8A1SHs3/153glGymtFNAaJR8Qg8ojY+OO3uM0fvw3UJyddKUYy6k8/mnT//KMb/JnmTEj6nPT1JKTXECCVe4PxKO0qyo8QdLsqzYEM4KMXFbWTfNkJ7joqn5bWU9OPABIYRg21Gw6jD/xgCM3i7j81AJPRc0d9rcYYSdmYdsRYZ1xwRb/hhZqhAeOE9y+NjuwONhqbvrrgVk0iHaKyc/Vag6wnGdUlUh6RoKcMdHid+u8YDJWhyrWv0kaE+r0aQn8MmqkcqptdTw+t0kmM9IuO8BJsR+w2nulvapH+2f9nf/Mfegm9MBj/3lCUoH4p6++iPw66vzfUz4b2NjqCNUYFH5aMQhlV8alUAz3CPcGEUGqg6iGx9VWeEqUWPjoxORXU9FjBjMk2IWq5rj9ULHnQDYUa5hzGVk0GQ/kUhLNz5sHEgV3VkamtJYZuJ3jK/K6uO3Mac3Xt7ZHViCvO07JMPlHSK5g8L+U/SZg8+QAmX3nl96niKa18alU+tZXJUNWxNvgSiXIcPknto/Sterxc44NJX1Y3tIoNuy/VDe1CQ9GfKB+lbzkxB7xkloq9HNCfuh2rlCdBkvRCO54NA2cyjrOyJLwi4448S5ahGqiEK/9TMaofKlYv8d3F2fXsFC76WTiFS9okYtV3LOQ5oC5zBzOT2I5PXMPlEluu4bm+ZxDObIFSsZpqMrP92ZPrPfcHCNYyamai1rJd08bCodxwHF8dY2LqU8ykCdD7VAoEctYwrZyodWBGloOwKxH3DOq7mLjwBwQuF4bnuIwSywAcrChqK8VsXAlvtv3mbIxM+pOC2J2zOZIPjBU+sN76gb3ogw9XFDJzX00wZEHNCIZenEk2wvZbBUREtj9ZGiSXHjlpEJ/RVEkDNE8a0A+UBjmvhk8VT2nlU6vyaVYa5DrOsWPT2LCN/8gQY260XFNMNww8p6lVamrac5oW5AHmUdPF4iAbKJ8TBiLH7UvhJlPoI/obNDxUabFyqbV+giwg1886QXLuZ0EWJG1+cVnAYFOocgKMA+c3TI9TmATiFkGq/BZ1mMMNZNo0JwtM+IRZGCbFiaEsaJ8jExmekIQJU0opuDolJD9CFhS3xVJZUNwcS1l7cYu85YO/uyzIgPpry4LkXjonC+ID+ipZgOfJgmzy6++UBXm3rU8VT2nlU6vyaUYW5DvOs2KyQUmGa+dHK8kCc07TgixA9oZhzWlalAVkw14uC2Zx9kVJEIyKAed59T/JfZimRszKgkYcwaJSNcZh5j9BPFhbnevdmXiIfhbEQ9LmFxcPUvF31zMFcl3BpYNAlRTS4bZHXdvBtioaIKVF8uKBIwcsBZ8g06Twb5dT1/d95XmKXPhCGkpMWKueyr1FPJR2yjLxUNovy7h9ade85YO/uXjIgvqri4fIm6ggHvSFbZV4UH48leLBNj5KPBRcVT9VPKWVT63KpzPxUOi4pNRneH5htGJTZM1pWjYVCJ/TtCge6AY2loqHXKj+cglRymq7kpDQeX5/npSwR63j7ZmUiH4WpETS5heXEsTjvk2B4TsOARvC4jYjHAwCixMkbMP3iMM818hLCbAfuGEJIqiNJAcrwxDENbFGgC0kfOT7jHP68VKivGGWSInytlnC9Mub5y0f/L2lRA7UX1tKJK6gOSmhH1ZLCTJXSrCPkxI5L/1PFU9p5VOr8mlWSuQ6Lp7nYDvLz3Oj5ZuiDYPNaVqWEoYxp2lRSpgbzFoqJUqB7RlJATw+SU9ilo6YEnnhip5s+MOwV8i2XiUtrn6qScGPzsKTmbCIfhaERdLmFxcWPvB9MCsQNsGCYNLwDZsajguGuLSxjbDjgalgEZETFh6hnk9MQ3jI9TkDqSENzkxojGxhgLTADkIO9r73on+ewCjunaUCo7iDlvL/4j56ywd/d4GRAfVXFBjf5n7TyjpidXujmV8TexhPr2Xr/hTZhQ6LTrTfVnHDmudMFVdzSb6auXUuct56uweWLpKTBFqnlXLiikRJIvVZ1Rtd4matsrRN4koyyxFVCGCuqlKWLf5Y9B4lNmIWrvIeZTZjDJcc4ZPHOU/tv3Es2S8SssDpd0YsfNOpHhb6FcZoG0X++6m/fPxQ5WMZK7/xCHPfZpio/QRrP8HaT7D2E6z9BP/N/ASVGZfGaok7qYM1VdLFqoCkURLK+VglCx6Tt4oHJ/2AnCklSlnPfrgeKRXUAK7DOHRTlVflBznZz3TP0ogLVNEP9s2fo4DqwPFBlBctWd04LLuuMldXmaurzNVV5uoqc3WVubrKXF1lrq4yV1eZq6vM1VXmfuwc6ypzdZW5uspcXWWurjJXV5mbX6OhrjKn0VBXmaurzNVV5hZMoK4y912Mva4yV1eZq6vMlZaorjJXV5mrq8zVVebqKnM/UAr+VVeZq6vM1VXm6ipzdZW5tbrKXF1lrq4y9zFV5rJhGknQRRxNlgRcRD8TxSH6FVnb0d/jIIu0iND4eXMy7uigF6nxqdHpv4zuujbvuY708GjQD40xSE/sjrE9ee46U6VXyOGsFEPkJzkJPFBelJviMGK6gGzvJRlZVUcAFAdutADRw8jhcxYwkHP7zKwVRpjYgEBVLi8XORGF7xgI8VnkhN42XTHpKx/jbBustpR6nOomUQ0J0Y2juweBO54M4x+j8TAYaBdSdzIahz0Faew2ClKoN2orv+2BhlAVOIBfUafJPFr8sXe+tjBS6Y0xTwtcbuGVwmXsk3xrvVo34cH+zh28ChSkYxgpJRZYS7USoqtFqE7mP4ojR2beuaDzjOMyBjNG8NdcF+qLUZQ6tB0OMoFB2aapuE3mkF/2VOZWLDstZlZKltQkmYAZ7UYfzAKsdHWIcdgeDaRUpJAQvRiAwvtUGEKVzIMXEdwZZ+p/rTmToKvgBD6k4o5UQQ71l3ax+wi58cuBmKiYrWTIpP5COKzo8Vtad6T8Qm0hWfVROhLwt1HHFTq+RYGg2VxSGwxEaEJdqnpQJ1RQqU89zSLWsgnhg434M/mktCvVXueFzz397QkVHkTuwWtxlYeUyKC/KIRqjY1eQs9ZfzkY+9vrPm86lskuzgYXytiP+lBkNiu6saOewbvZk89j2Uue7imP7eTHEehyIvlxGchp8vdWxMyin38p3hn0n8LAjUuV9ECJChUy00JM3z69kW2EwzvRTzXPtaOXnTiXfqOlQiKi6CU9s9jFfi1jFf7jHzvPoFT+1jo9bKTf/Sc2sNnYFd1uY72xCf9si6dg9F9a3C1zqC9zT1WipiO8cDqLGJqz7bMA5ri6ZggLeE7UQxzHlOtmAY/YijrLRiyMZhGrl85w4AQF1rBze7Z5dFLJGkyeza1WqmNjpnVsjA1Vx61YygY6oZyp0nHfZouzJ8djZa+3oijQxmypzlUo0I3y6mg9BGASNGYkqgMWozlcNZ/7nVzdgN7u4PDGxt60NAfTxEzNYsEc0KJaPKoHjik2SWYCW8pc0WfbVzPf8+L5Qgbga8zDTh7pe5fbg+P+yKkAWCUyYnQBwAuLB0EPqr4d9JIBeFeHGWqkz2BvLYf7UvSdXLbW3n7zarjdfOJluImNCUPfg2jCMed2llJa4VADrcDdDbqgFehIgPkQXzl34fEgD/HpaXhjN4thyXo8yrixCGKSJW+rCmhQM6EfA2eA1uTcaIpR4I4qKToOfsiALTavR5Mcop+ng9b5887eYxFsRmyEDa6K462wK6sQDdsR5k1zMKc5OiLSyJ2kLUC3uL16GRxm4N5FNw/bd6cH29cFuE0wLg1MqCpA9j4CMQ1km9ygtpUlkOhITLGSMXBJhfEF4N7cHN9PrRy498I7vAh3i4xDDUZMGHAR81sGLjcQxbad3YdBH6x9FXK4C+JuKXpvXRkOn3Pw9k72vem9UwEvcA1Y10XoxVlqJlUgY2xb0JVZYB1AChFdzKBeja4dYZl2DuHms987GvCrl+IEEDVNsD7QIsa3GOGIwtbgnLEM9GDpd6Xor4DuV/Ps4IX1ZY6azVc82R089UrUrMayuWGy97Jp6MEyDNB+srvwWE4bn3cXUYTDuHmZNeh2SdMMB0fOY7MEoqVwz/BqGw4oglZBCfwCeiFZ6Wdu0NLy/95IMH0Y3gWuJhaYSYr2zBTc6ZlFZW4K24OXZ3FzUeR1ZkST1CLvx7JtUAqbMEvRoCB5QRwlt9I29PZb7PYqB/EueWkdmadHJYhtYHN8sfheQsU2gj8EWVXceTV43dsmudvLwyuP+1tPfplIQJggauPV1A0gEruSSmxCbEZJVnSTSirJ4l7RSMXMsogfhjYKchO5Orjde9x+LbMPZlmEWeqo6Z2Ix7BXFA/Kso9t7T2h7gCC3orIlw7ZPtzKwsyunOnRFr4o6kwmCBgMHG8hE1kMM/TACAYdNwPzOVjNK4K6fcvZQw7U6x1y/3hyVFRL9UAMtI6V6cSsohMCiq1pm5gWUPxJ4zcKRS2Av5qc8Y/3D7aPczO5bQ4cz7+blGdiwjQ4er9gJyYxABfYyvEUfbWz1QGLJlucLYXwrnV7Ki7yEB759/LyuFOGkIDpBdz73VyPqFlayM7iGTQk9wGMreWQWjfHlpuH1HF2O1yn4yhCatqglK2mdMyBlBuE0iznOAnkAvD84OCws5MDT+wdNfdeLr+UwaNqocj3LDUlCBkmyoB3GPQXwof3du+v8vC5jyfnx9OKTUUJVXn7V9bZqjcVQyDpcdbe0+ApU2m17dNBzZOTPMzeTqs56e3aZZgZNohNF8G8DKeM2iAxsny2VNRwBtrR1tkov7M973KbOKOwAjQLm9hYxKNy5xXUsivh4yDNQLsrw7ciNseHZ6ckB7KPOoEcnJQplBiGrUTPe4056AFzi9pGdgNp0zMnajP2fwWOgz3RCls5gDvTYX9HXpf0BQKCwII99W4zX/VATINYczWyGagwjyirgLKoB/H72EGnahrPrtg6zU0j2D90Q8cuqe8ABMWg+xjfMw0GjI9nFeMjaN3Y9J7Uha73Fvw79uXrcx5w73TTfyEl/VINy8DK+47tRwgihCG6HP+rkfv9BZBPXosInujVGCynMvQEqZoj36HwqC4oIVnZ21Tn9vo8caAO8yP/1SN1IrpQ+3nojd1+XlHrP05at9ZVrww3MzEYp+8/uyCEWwbOH8odxakTVzxEvB/fe1vjHLwDayil0BVsCvByUIYpfr/dRCjimCNW0NS0Q2TsbbMQt/uB3M1zlOGX/sPx014ZVhiJMc4WwZo1UxlilfBaHNhKTifTJLAyHT/S68uLu5sszPzm9fZL66RTZtucMMOy2CINzUhhjkvaZ0FObjnTE8PxUDS2hspxpoEyeOydN2+O+jmYxHDXumT7pQMgWHLbQmThaf1iGqUIGxZnNstrjSucq/XCqbgY5MB8vGz17sl9SeeBQZANptpqBjII6WpITWVlW7ga0tX4VnjCLvdy+0m5jGwS5tyXgTZtJanfv/+1U4lt5c6mMr6WFUIhTi6VBS+TN6oqwSZaja3OOemJkmoCl8pC+PZq1PoOeskVdXwXG136t8VAFbrP3Ah/St4olxSU+VkXkK8LyB/N6GGSyQ+XpmID2mrHPs7tOL+do9ThdXixHl0yrytnVWARceunxMl37fD88zoaGPB8HIYqT2R/NOkpV7jESS/OwecR3/QMj69T35DrhLt83fF9vs4MyQzMKROIVXTihyq7qcov244dUOJMlPF99pxBPTlyh8Fg7jV4xTCzKZkbKPJz07froB+NYIdFLmte6E7UfmuPxfBOeaKsBf5QuTJUNx/K8WTYX17kPvKn+G0qnd8QmCWugD+O+r8WBVGiufZs5WbJjmEwYNkwYeVBFbUYh15y/558knO86Qaj9gDmGkYuPm3t7ZN19Ck2iPBe8PkptgHZnPbRqG6oXeJhHbXnEeApiPyyqzyQYi8FkE/R5X1xou/ntTN0vs/rQfNi5TrHGRK2a5sO8bHjMZ9gmwkbVF5MufRBrRCu42GslAtmOpSuffvr2/8LcpHMUa80BAA=</properties>
</file>

<file path=customXml/itemProps1.xml><?xml version="1.0" encoding="utf-8"?>
<ds:datastoreItem xmlns:ds="http://schemas.openxmlformats.org/officeDocument/2006/customXml" ds:itemID="{5D8E0961-4161-7649-9A9B-E97027C1CA6E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5842233D-FA83-D443-829F-7CB345561F65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3277D981-0BCF-F04D-9D1E-B9C6C041DBE0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7AC5936A-AC21-7847-9217-249BA41C6F52}">
  <ds:schemaRefs>
    <ds:schemaRef ds:uri="http://schemas.myeducator.com/properties/myeducator/atlas_meta_I9EcYpMgu2M6"/>
  </ds:schemaRefs>
</ds:datastoreItem>
</file>

<file path=customXml/itemProps5.xml><?xml version="1.0" encoding="utf-8"?>
<ds:datastoreItem xmlns:ds="http://schemas.openxmlformats.org/officeDocument/2006/customXml" ds:itemID="{2EF4BE0C-4495-CF49-BA49-81CA2F4D5FA6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01D1EB8A-D8B4-0F41-BC0F-7D650DB7C4EB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Prices</vt:lpstr>
      <vt:lpstr>Average Sales</vt:lpstr>
      <vt:lpstr>Grand Total</vt:lpstr>
      <vt:lpstr>Row Total</vt:lpstr>
      <vt:lpstr>Column Total</vt:lpstr>
      <vt:lpstr>Quarter Percents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2023-08-31T20:40:49Z</dcterms:created>
  <dcterms:modified xsi:type="dcterms:W3CDTF">2023-08-31T20:49:13Z</dcterms:modified>
</cp:coreProperties>
</file>