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61650D3A-5B35-D846-BDD7-C30F167EA964}" xr6:coauthVersionLast="47" xr6:coauthVersionMax="47" xr10:uidLastSave="{00000000-0000-0000-0000-000000000000}"/>
  <bookViews>
    <workbookView xWindow="600" yWindow="900" windowWidth="28040" windowHeight="16320" xr2:uid="{BB50437A-4FC1-2947-88B1-F7D382C1D686}"/>
  </bookViews>
  <sheets>
    <sheet name="Boolean Func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J5" i="2"/>
  <c r="K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L5" i="2" l="1"/>
</calcChain>
</file>

<file path=xl/sharedStrings.xml><?xml version="1.0" encoding="utf-8"?>
<sst xmlns="http://schemas.openxmlformats.org/spreadsheetml/2006/main" count="73" uniqueCount="15">
  <si>
    <t>Threshold Credit Score</t>
  </si>
  <si>
    <t>Applicant</t>
  </si>
  <si>
    <t>Credit Score</t>
  </si>
  <si>
    <t>Loan Amount</t>
  </si>
  <si>
    <t>PMT/Income</t>
  </si>
  <si>
    <t>Down Payment</t>
  </si>
  <si>
    <t>Savings Account</t>
  </si>
  <si>
    <t>AutoPay?</t>
  </si>
  <si>
    <t>PMT OK?</t>
  </si>
  <si>
    <t>Down OK?</t>
  </si>
  <si>
    <t>Score OK?</t>
  </si>
  <si>
    <t>Approved?</t>
  </si>
  <si>
    <t>Discount?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</si>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</sst>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68C"/>
        <bgColor rgb="FF00F2AD"/>
      </patternFill>
    </fill>
    <fill>
      <patternFill patternType="solid">
        <fgColor rgb="FF800000"/>
        <bgColor rgb="FF00F2AD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BBBBB"/>
      </left>
      <right style="thin">
        <color rgb="FF000000"/>
      </right>
      <top/>
      <bottom style="thin">
        <color rgb="FFBBBB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164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27B5B8-BD8B-CD4B-AA85-E1F99785A6EE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E68D-9566-AC4C-AA9C-1C21A78C5018}">
  <dimension ref="B2:O35"/>
  <sheetViews>
    <sheetView tabSelected="1" workbookViewId="0">
      <selection activeCell="P23" sqref="P23"/>
    </sheetView>
  </sheetViews>
  <sheetFormatPr baseColWidth="10" defaultRowHeight="16" x14ac:dyDescent="0.2"/>
  <cols>
    <col min="1" max="1" width="8" customWidth="1"/>
    <col min="2" max="2" width="11.6640625" customWidth="1"/>
    <col min="3" max="3" width="11" customWidth="1"/>
    <col min="4" max="4" width="12" customWidth="1"/>
    <col min="5" max="5" width="11.6640625" customWidth="1"/>
    <col min="6" max="6" width="14.1640625" customWidth="1"/>
    <col min="7" max="7" width="15" customWidth="1"/>
    <col min="8" max="11" width="10" customWidth="1"/>
    <col min="12" max="12" width="9.33203125" customWidth="1"/>
    <col min="13" max="13" width="10" customWidth="1"/>
  </cols>
  <sheetData>
    <row r="2" spans="2:13" x14ac:dyDescent="0.2">
      <c r="D2" s="2" t="s">
        <v>0</v>
      </c>
      <c r="E2" s="2"/>
      <c r="F2" s="1">
        <v>650</v>
      </c>
    </row>
    <row r="4" spans="2:13" x14ac:dyDescent="0.2">
      <c r="B4" s="15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7" t="s">
        <v>12</v>
      </c>
    </row>
    <row r="5" spans="2:13" x14ac:dyDescent="0.2">
      <c r="B5" s="9">
        <v>956833</v>
      </c>
      <c r="C5" s="7">
        <v>658</v>
      </c>
      <c r="D5" s="3">
        <v>337000</v>
      </c>
      <c r="E5" s="8">
        <v>0.37</v>
      </c>
      <c r="F5" s="3">
        <v>47000</v>
      </c>
      <c r="G5" s="3" t="s">
        <v>13</v>
      </c>
      <c r="H5" s="7" t="s">
        <v>14</v>
      </c>
      <c r="I5" s="4" t="b">
        <f>E5&lt;0.43</f>
        <v>1</v>
      </c>
      <c r="J5" s="5" t="b">
        <f>F5&gt;D5*0.1</f>
        <v>1</v>
      </c>
      <c r="K5" s="5" t="b">
        <f>NOT(C5&lt; $F$2)</f>
        <v>1</v>
      </c>
      <c r="L5" s="18" t="b">
        <f>AND(I5,J5,K5)</f>
        <v>1</v>
      </c>
      <c r="M5" s="14" t="b">
        <f>OR(G5="Yes",H5="yes")</f>
        <v>1</v>
      </c>
    </row>
    <row r="6" spans="2:13" x14ac:dyDescent="0.2">
      <c r="B6" s="9">
        <v>789221</v>
      </c>
      <c r="C6" s="7">
        <v>693</v>
      </c>
      <c r="D6" s="3">
        <v>256300</v>
      </c>
      <c r="E6" s="8">
        <v>0.43</v>
      </c>
      <c r="F6" s="3">
        <v>25000</v>
      </c>
      <c r="G6" s="3" t="s">
        <v>14</v>
      </c>
      <c r="H6" s="7" t="s">
        <v>14</v>
      </c>
      <c r="I6" s="4" t="b">
        <f t="shared" ref="I6:I34" si="0">E6&lt;0.43</f>
        <v>0</v>
      </c>
      <c r="J6" s="5" t="b">
        <f t="shared" ref="J6:J34" si="1">F6&gt;D6*0.1</f>
        <v>0</v>
      </c>
      <c r="K6" s="5" t="b">
        <f t="shared" ref="K6:K34" si="2">NOT(C6&lt; $F$2)</f>
        <v>1</v>
      </c>
      <c r="L6" s="18" t="b">
        <f t="shared" ref="L6:L34" si="3">AND(I6,J6,K6)</f>
        <v>0</v>
      </c>
      <c r="M6" s="14" t="b">
        <f t="shared" ref="M6:M34" si="4">OR(G6="Yes",H6="yes")</f>
        <v>0</v>
      </c>
    </row>
    <row r="7" spans="2:13" x14ac:dyDescent="0.2">
      <c r="B7" s="9">
        <v>301549</v>
      </c>
      <c r="C7" s="7">
        <v>689</v>
      </c>
      <c r="D7" s="3">
        <v>392700</v>
      </c>
      <c r="E7" s="8">
        <v>0.37</v>
      </c>
      <c r="F7" s="3">
        <v>43000</v>
      </c>
      <c r="G7" s="3" t="s">
        <v>14</v>
      </c>
      <c r="H7" s="7" t="s">
        <v>13</v>
      </c>
      <c r="I7" s="4" t="b">
        <f t="shared" si="0"/>
        <v>1</v>
      </c>
      <c r="J7" s="5" t="b">
        <f t="shared" si="1"/>
        <v>1</v>
      </c>
      <c r="K7" s="5" t="b">
        <f t="shared" si="2"/>
        <v>1</v>
      </c>
      <c r="L7" s="18" t="b">
        <f t="shared" si="3"/>
        <v>1</v>
      </c>
      <c r="M7" s="14" t="b">
        <f t="shared" si="4"/>
        <v>1</v>
      </c>
    </row>
    <row r="8" spans="2:13" x14ac:dyDescent="0.2">
      <c r="B8" s="9">
        <v>759201</v>
      </c>
      <c r="C8" s="7">
        <v>697</v>
      </c>
      <c r="D8" s="3">
        <v>278600</v>
      </c>
      <c r="E8" s="8">
        <v>0.43</v>
      </c>
      <c r="F8" s="3">
        <v>27000</v>
      </c>
      <c r="G8" s="3" t="s">
        <v>13</v>
      </c>
      <c r="H8" s="7" t="s">
        <v>13</v>
      </c>
      <c r="I8" s="4" t="b">
        <f t="shared" si="0"/>
        <v>0</v>
      </c>
      <c r="J8" s="5" t="b">
        <f t="shared" si="1"/>
        <v>0</v>
      </c>
      <c r="K8" s="5" t="b">
        <f t="shared" si="2"/>
        <v>1</v>
      </c>
      <c r="L8" s="18" t="b">
        <f t="shared" si="3"/>
        <v>0</v>
      </c>
      <c r="M8" s="14" t="b">
        <f t="shared" si="4"/>
        <v>1</v>
      </c>
    </row>
    <row r="9" spans="2:13" x14ac:dyDescent="0.2">
      <c r="B9" s="9">
        <v>324100</v>
      </c>
      <c r="C9" s="7">
        <v>718</v>
      </c>
      <c r="D9" s="3">
        <v>347100</v>
      </c>
      <c r="E9" s="8">
        <v>0.37</v>
      </c>
      <c r="F9" s="3">
        <v>45000</v>
      </c>
      <c r="G9" s="3" t="s">
        <v>13</v>
      </c>
      <c r="H9" s="7" t="s">
        <v>14</v>
      </c>
      <c r="I9" s="4" t="b">
        <f t="shared" si="0"/>
        <v>1</v>
      </c>
      <c r="J9" s="5" t="b">
        <f t="shared" si="1"/>
        <v>1</v>
      </c>
      <c r="K9" s="5" t="b">
        <f t="shared" si="2"/>
        <v>1</v>
      </c>
      <c r="L9" s="18" t="b">
        <f t="shared" si="3"/>
        <v>1</v>
      </c>
      <c r="M9" s="14" t="b">
        <f t="shared" si="4"/>
        <v>1</v>
      </c>
    </row>
    <row r="10" spans="2:13" x14ac:dyDescent="0.2">
      <c r="B10" s="9">
        <v>507544</v>
      </c>
      <c r="C10" s="7">
        <v>581</v>
      </c>
      <c r="D10" s="3">
        <v>297900</v>
      </c>
      <c r="E10" s="8">
        <v>0.35</v>
      </c>
      <c r="F10" s="3">
        <v>14000</v>
      </c>
      <c r="G10" s="3" t="s">
        <v>14</v>
      </c>
      <c r="H10" s="7" t="s">
        <v>13</v>
      </c>
      <c r="I10" s="4" t="b">
        <f t="shared" si="0"/>
        <v>1</v>
      </c>
      <c r="J10" s="5" t="b">
        <f t="shared" si="1"/>
        <v>0</v>
      </c>
      <c r="K10" s="5" t="b">
        <f t="shared" si="2"/>
        <v>0</v>
      </c>
      <c r="L10" s="18" t="b">
        <f t="shared" si="3"/>
        <v>0</v>
      </c>
      <c r="M10" s="14" t="b">
        <f t="shared" si="4"/>
        <v>1</v>
      </c>
    </row>
    <row r="11" spans="2:13" x14ac:dyDescent="0.2">
      <c r="B11" s="9">
        <v>334698</v>
      </c>
      <c r="C11" s="7">
        <v>704</v>
      </c>
      <c r="D11" s="3">
        <v>281700</v>
      </c>
      <c r="E11" s="8">
        <v>0.36</v>
      </c>
      <c r="F11" s="3">
        <v>30000</v>
      </c>
      <c r="G11" s="3" t="s">
        <v>13</v>
      </c>
      <c r="H11" s="7" t="s">
        <v>14</v>
      </c>
      <c r="I11" s="4" t="b">
        <f t="shared" si="0"/>
        <v>1</v>
      </c>
      <c r="J11" s="5" t="b">
        <f t="shared" si="1"/>
        <v>1</v>
      </c>
      <c r="K11" s="5" t="b">
        <f t="shared" si="2"/>
        <v>1</v>
      </c>
      <c r="L11" s="18" t="b">
        <f t="shared" si="3"/>
        <v>1</v>
      </c>
      <c r="M11" s="14" t="b">
        <f t="shared" si="4"/>
        <v>1</v>
      </c>
    </row>
    <row r="12" spans="2:13" x14ac:dyDescent="0.2">
      <c r="B12" s="9">
        <v>662868</v>
      </c>
      <c r="C12" s="7">
        <v>662</v>
      </c>
      <c r="D12" s="3">
        <v>369700</v>
      </c>
      <c r="E12" s="8">
        <v>0.38</v>
      </c>
      <c r="F12" s="3">
        <v>36000</v>
      </c>
      <c r="G12" s="3" t="s">
        <v>14</v>
      </c>
      <c r="H12" s="7" t="s">
        <v>13</v>
      </c>
      <c r="I12" s="4" t="b">
        <f t="shared" si="0"/>
        <v>1</v>
      </c>
      <c r="J12" s="5" t="b">
        <f t="shared" si="1"/>
        <v>0</v>
      </c>
      <c r="K12" s="5" t="b">
        <f t="shared" si="2"/>
        <v>1</v>
      </c>
      <c r="L12" s="18" t="b">
        <f t="shared" si="3"/>
        <v>0</v>
      </c>
      <c r="M12" s="14" t="b">
        <f t="shared" si="4"/>
        <v>1</v>
      </c>
    </row>
    <row r="13" spans="2:13" x14ac:dyDescent="0.2">
      <c r="B13" s="9">
        <v>904115</v>
      </c>
      <c r="C13" s="7">
        <v>567</v>
      </c>
      <c r="D13" s="3">
        <v>302600</v>
      </c>
      <c r="E13" s="8">
        <v>0.41</v>
      </c>
      <c r="F13" s="3">
        <v>51000</v>
      </c>
      <c r="G13" s="3" t="s">
        <v>13</v>
      </c>
      <c r="H13" s="7" t="s">
        <v>13</v>
      </c>
      <c r="I13" s="4" t="b">
        <f t="shared" si="0"/>
        <v>1</v>
      </c>
      <c r="J13" s="5" t="b">
        <f t="shared" si="1"/>
        <v>1</v>
      </c>
      <c r="K13" s="5" t="b">
        <f t="shared" si="2"/>
        <v>0</v>
      </c>
      <c r="L13" s="18" t="b">
        <f t="shared" si="3"/>
        <v>0</v>
      </c>
      <c r="M13" s="14" t="b">
        <f t="shared" si="4"/>
        <v>1</v>
      </c>
    </row>
    <row r="14" spans="2:13" x14ac:dyDescent="0.2">
      <c r="B14" s="9">
        <v>964839</v>
      </c>
      <c r="C14" s="7">
        <v>642</v>
      </c>
      <c r="D14" s="3">
        <v>212200</v>
      </c>
      <c r="E14" s="8">
        <v>0.37</v>
      </c>
      <c r="F14" s="3">
        <v>14000</v>
      </c>
      <c r="G14" s="3" t="s">
        <v>13</v>
      </c>
      <c r="H14" s="7" t="s">
        <v>14</v>
      </c>
      <c r="I14" s="4" t="b">
        <f t="shared" si="0"/>
        <v>1</v>
      </c>
      <c r="J14" s="5" t="b">
        <f t="shared" si="1"/>
        <v>0</v>
      </c>
      <c r="K14" s="5" t="b">
        <f t="shared" si="2"/>
        <v>0</v>
      </c>
      <c r="L14" s="18" t="b">
        <f t="shared" si="3"/>
        <v>0</v>
      </c>
      <c r="M14" s="14" t="b">
        <f t="shared" si="4"/>
        <v>1</v>
      </c>
    </row>
    <row r="15" spans="2:13" x14ac:dyDescent="0.2">
      <c r="B15" s="9">
        <v>919215</v>
      </c>
      <c r="C15" s="7">
        <v>633</v>
      </c>
      <c r="D15" s="3">
        <v>237700</v>
      </c>
      <c r="E15" s="8">
        <v>0.43</v>
      </c>
      <c r="F15" s="3">
        <v>20000</v>
      </c>
      <c r="G15" s="3" t="s">
        <v>14</v>
      </c>
      <c r="H15" s="7" t="s">
        <v>14</v>
      </c>
      <c r="I15" s="4" t="b">
        <f t="shared" si="0"/>
        <v>0</v>
      </c>
      <c r="J15" s="5" t="b">
        <f t="shared" si="1"/>
        <v>0</v>
      </c>
      <c r="K15" s="5" t="b">
        <f t="shared" si="2"/>
        <v>0</v>
      </c>
      <c r="L15" s="18" t="b">
        <f t="shared" si="3"/>
        <v>0</v>
      </c>
      <c r="M15" s="14" t="b">
        <f t="shared" si="4"/>
        <v>0</v>
      </c>
    </row>
    <row r="16" spans="2:13" x14ac:dyDescent="0.2">
      <c r="B16" s="9">
        <v>618895</v>
      </c>
      <c r="C16" s="7">
        <v>600</v>
      </c>
      <c r="D16" s="3">
        <v>244600</v>
      </c>
      <c r="E16" s="8">
        <v>0.39</v>
      </c>
      <c r="F16" s="3">
        <v>39000</v>
      </c>
      <c r="G16" s="3" t="s">
        <v>13</v>
      </c>
      <c r="H16" s="7" t="s">
        <v>13</v>
      </c>
      <c r="I16" s="4" t="b">
        <f t="shared" si="0"/>
        <v>1</v>
      </c>
      <c r="J16" s="5" t="b">
        <f t="shared" si="1"/>
        <v>1</v>
      </c>
      <c r="K16" s="5" t="b">
        <f t="shared" si="2"/>
        <v>0</v>
      </c>
      <c r="L16" s="18" t="b">
        <f t="shared" si="3"/>
        <v>0</v>
      </c>
      <c r="M16" s="14" t="b">
        <f t="shared" si="4"/>
        <v>1</v>
      </c>
    </row>
    <row r="17" spans="2:15" x14ac:dyDescent="0.2">
      <c r="B17" s="9">
        <v>822783</v>
      </c>
      <c r="C17" s="7">
        <v>697</v>
      </c>
      <c r="D17" s="3">
        <v>390900</v>
      </c>
      <c r="E17" s="8">
        <v>0.39</v>
      </c>
      <c r="F17" s="3">
        <v>43000</v>
      </c>
      <c r="G17" s="3" t="s">
        <v>14</v>
      </c>
      <c r="H17" s="7" t="s">
        <v>14</v>
      </c>
      <c r="I17" s="4" t="b">
        <f t="shared" si="0"/>
        <v>1</v>
      </c>
      <c r="J17" s="5" t="b">
        <f t="shared" si="1"/>
        <v>1</v>
      </c>
      <c r="K17" s="5" t="b">
        <f t="shared" si="2"/>
        <v>1</v>
      </c>
      <c r="L17" s="18" t="b">
        <f t="shared" si="3"/>
        <v>1</v>
      </c>
      <c r="M17" s="14" t="b">
        <f t="shared" si="4"/>
        <v>0</v>
      </c>
    </row>
    <row r="18" spans="2:15" x14ac:dyDescent="0.2">
      <c r="B18" s="9">
        <v>527960</v>
      </c>
      <c r="C18" s="7">
        <v>659</v>
      </c>
      <c r="D18" s="3">
        <v>330700</v>
      </c>
      <c r="E18" s="8">
        <v>0.39</v>
      </c>
      <c r="F18" s="3">
        <v>52000</v>
      </c>
      <c r="G18" s="3" t="s">
        <v>13</v>
      </c>
      <c r="H18" s="7" t="s">
        <v>13</v>
      </c>
      <c r="I18" s="4" t="b">
        <f t="shared" si="0"/>
        <v>1</v>
      </c>
      <c r="J18" s="5" t="b">
        <f t="shared" si="1"/>
        <v>1</v>
      </c>
      <c r="K18" s="5" t="b">
        <f t="shared" si="2"/>
        <v>1</v>
      </c>
      <c r="L18" s="18" t="b">
        <f t="shared" si="3"/>
        <v>1</v>
      </c>
      <c r="M18" s="14" t="b">
        <f t="shared" si="4"/>
        <v>1</v>
      </c>
      <c r="O18" s="4"/>
    </row>
    <row r="19" spans="2:15" x14ac:dyDescent="0.2">
      <c r="B19" s="9">
        <v>316886</v>
      </c>
      <c r="C19" s="7">
        <v>638</v>
      </c>
      <c r="D19" s="3">
        <v>269700</v>
      </c>
      <c r="E19" s="8">
        <v>0.42</v>
      </c>
      <c r="F19" s="3">
        <v>43000</v>
      </c>
      <c r="G19" s="3" t="s">
        <v>13</v>
      </c>
      <c r="H19" s="7" t="s">
        <v>14</v>
      </c>
      <c r="I19" s="4" t="b">
        <f t="shared" si="0"/>
        <v>1</v>
      </c>
      <c r="J19" s="5" t="b">
        <f t="shared" si="1"/>
        <v>1</v>
      </c>
      <c r="K19" s="5" t="b">
        <f t="shared" si="2"/>
        <v>0</v>
      </c>
      <c r="L19" s="18" t="b">
        <f t="shared" si="3"/>
        <v>0</v>
      </c>
      <c r="M19" s="14" t="b">
        <f t="shared" si="4"/>
        <v>1</v>
      </c>
    </row>
    <row r="20" spans="2:15" x14ac:dyDescent="0.2">
      <c r="B20" s="9">
        <v>218561</v>
      </c>
      <c r="C20" s="7">
        <v>636</v>
      </c>
      <c r="D20" s="3">
        <v>284800</v>
      </c>
      <c r="E20" s="8">
        <v>0.38</v>
      </c>
      <c r="F20" s="3">
        <v>31000</v>
      </c>
      <c r="G20" s="3" t="s">
        <v>13</v>
      </c>
      <c r="H20" s="7" t="s">
        <v>14</v>
      </c>
      <c r="I20" s="4" t="b">
        <f t="shared" si="0"/>
        <v>1</v>
      </c>
      <c r="J20" s="5" t="b">
        <f t="shared" si="1"/>
        <v>1</v>
      </c>
      <c r="K20" s="5" t="b">
        <f t="shared" si="2"/>
        <v>0</v>
      </c>
      <c r="L20" s="18" t="b">
        <f t="shared" si="3"/>
        <v>0</v>
      </c>
      <c r="M20" s="14" t="b">
        <f t="shared" si="4"/>
        <v>1</v>
      </c>
    </row>
    <row r="21" spans="2:15" x14ac:dyDescent="0.2">
      <c r="B21" s="9">
        <v>144871</v>
      </c>
      <c r="C21" s="7">
        <v>714</v>
      </c>
      <c r="D21" s="3">
        <v>384200</v>
      </c>
      <c r="E21" s="8">
        <v>0.38</v>
      </c>
      <c r="F21" s="3">
        <v>65000</v>
      </c>
      <c r="G21" s="3" t="s">
        <v>14</v>
      </c>
      <c r="H21" s="7" t="s">
        <v>14</v>
      </c>
      <c r="I21" s="4" t="b">
        <f t="shared" si="0"/>
        <v>1</v>
      </c>
      <c r="J21" s="5" t="b">
        <f t="shared" si="1"/>
        <v>1</v>
      </c>
      <c r="K21" s="5" t="b">
        <f t="shared" si="2"/>
        <v>1</v>
      </c>
      <c r="L21" s="18" t="b">
        <f t="shared" si="3"/>
        <v>1</v>
      </c>
      <c r="M21" s="14" t="b">
        <f t="shared" si="4"/>
        <v>0</v>
      </c>
    </row>
    <row r="22" spans="2:15" x14ac:dyDescent="0.2">
      <c r="B22" s="9">
        <v>948347</v>
      </c>
      <c r="C22" s="7">
        <v>635</v>
      </c>
      <c r="D22" s="3">
        <v>364500</v>
      </c>
      <c r="E22" s="8">
        <v>0.43</v>
      </c>
      <c r="F22" s="3">
        <v>21000</v>
      </c>
      <c r="G22" s="3" t="s">
        <v>14</v>
      </c>
      <c r="H22" s="7" t="s">
        <v>14</v>
      </c>
      <c r="I22" s="4" t="b">
        <f t="shared" si="0"/>
        <v>0</v>
      </c>
      <c r="J22" s="5" t="b">
        <f t="shared" si="1"/>
        <v>0</v>
      </c>
      <c r="K22" s="5" t="b">
        <f t="shared" si="2"/>
        <v>0</v>
      </c>
      <c r="L22" s="18" t="b">
        <f t="shared" si="3"/>
        <v>0</v>
      </c>
      <c r="M22" s="14" t="b">
        <f t="shared" si="4"/>
        <v>0</v>
      </c>
    </row>
    <row r="23" spans="2:15" x14ac:dyDescent="0.2">
      <c r="B23" s="9">
        <v>955596</v>
      </c>
      <c r="C23" s="7">
        <v>730</v>
      </c>
      <c r="D23" s="3">
        <v>224100</v>
      </c>
      <c r="E23" s="8">
        <v>0.4</v>
      </c>
      <c r="F23" s="3">
        <v>29000</v>
      </c>
      <c r="G23" s="3" t="s">
        <v>13</v>
      </c>
      <c r="H23" s="7" t="s">
        <v>13</v>
      </c>
      <c r="I23" s="4" t="b">
        <f t="shared" si="0"/>
        <v>1</v>
      </c>
      <c r="J23" s="5" t="b">
        <f t="shared" si="1"/>
        <v>1</v>
      </c>
      <c r="K23" s="5" t="b">
        <f t="shared" si="2"/>
        <v>1</v>
      </c>
      <c r="L23" s="18" t="b">
        <f t="shared" si="3"/>
        <v>1</v>
      </c>
      <c r="M23" s="14" t="b">
        <f t="shared" si="4"/>
        <v>1</v>
      </c>
    </row>
    <row r="24" spans="2:15" x14ac:dyDescent="0.2">
      <c r="B24" s="9">
        <v>149890</v>
      </c>
      <c r="C24" s="7">
        <v>730</v>
      </c>
      <c r="D24" s="3">
        <v>195100</v>
      </c>
      <c r="E24" s="8">
        <v>0.42</v>
      </c>
      <c r="F24" s="3">
        <v>13000</v>
      </c>
      <c r="G24" s="3" t="s">
        <v>13</v>
      </c>
      <c r="H24" s="7" t="s">
        <v>13</v>
      </c>
      <c r="I24" s="4" t="b">
        <f t="shared" si="0"/>
        <v>1</v>
      </c>
      <c r="J24" s="5" t="b">
        <f t="shared" si="1"/>
        <v>0</v>
      </c>
      <c r="K24" s="5" t="b">
        <f t="shared" si="2"/>
        <v>1</v>
      </c>
      <c r="L24" s="18" t="b">
        <f t="shared" si="3"/>
        <v>0</v>
      </c>
      <c r="M24" s="14" t="b">
        <f t="shared" si="4"/>
        <v>1</v>
      </c>
    </row>
    <row r="25" spans="2:15" x14ac:dyDescent="0.2">
      <c r="B25" s="9">
        <v>253863</v>
      </c>
      <c r="C25" s="7">
        <v>715</v>
      </c>
      <c r="D25" s="3">
        <v>217500</v>
      </c>
      <c r="E25" s="8">
        <v>0.38</v>
      </c>
      <c r="F25" s="3">
        <v>41000</v>
      </c>
      <c r="G25" s="3" t="s">
        <v>14</v>
      </c>
      <c r="H25" s="7" t="s">
        <v>14</v>
      </c>
      <c r="I25" s="4" t="b">
        <f t="shared" si="0"/>
        <v>1</v>
      </c>
      <c r="J25" s="5" t="b">
        <f t="shared" si="1"/>
        <v>1</v>
      </c>
      <c r="K25" s="5" t="b">
        <f t="shared" si="2"/>
        <v>1</v>
      </c>
      <c r="L25" s="18" t="b">
        <f t="shared" si="3"/>
        <v>1</v>
      </c>
      <c r="M25" s="14" t="b">
        <f t="shared" si="4"/>
        <v>0</v>
      </c>
    </row>
    <row r="26" spans="2:15" x14ac:dyDescent="0.2">
      <c r="B26" s="9">
        <v>682551</v>
      </c>
      <c r="C26" s="7">
        <v>595</v>
      </c>
      <c r="D26" s="3">
        <v>279100</v>
      </c>
      <c r="E26" s="8">
        <v>0.35</v>
      </c>
      <c r="F26" s="3">
        <v>27000</v>
      </c>
      <c r="G26" s="3" t="s">
        <v>14</v>
      </c>
      <c r="H26" s="7" t="s">
        <v>14</v>
      </c>
      <c r="I26" s="4" t="b">
        <f t="shared" si="0"/>
        <v>1</v>
      </c>
      <c r="J26" s="5" t="b">
        <f t="shared" si="1"/>
        <v>0</v>
      </c>
      <c r="K26" s="5" t="b">
        <f t="shared" si="2"/>
        <v>0</v>
      </c>
      <c r="L26" s="18" t="b">
        <f t="shared" si="3"/>
        <v>0</v>
      </c>
      <c r="M26" s="14" t="b">
        <f t="shared" si="4"/>
        <v>0</v>
      </c>
    </row>
    <row r="27" spans="2:15" x14ac:dyDescent="0.2">
      <c r="B27" s="9">
        <v>922691</v>
      </c>
      <c r="C27" s="7">
        <v>676</v>
      </c>
      <c r="D27" s="3">
        <v>307200</v>
      </c>
      <c r="E27" s="8">
        <v>0.38</v>
      </c>
      <c r="F27" s="3">
        <v>36000</v>
      </c>
      <c r="G27" s="3" t="s">
        <v>13</v>
      </c>
      <c r="H27" s="7" t="s">
        <v>14</v>
      </c>
      <c r="I27" s="4" t="b">
        <f t="shared" si="0"/>
        <v>1</v>
      </c>
      <c r="J27" s="5" t="b">
        <f t="shared" si="1"/>
        <v>1</v>
      </c>
      <c r="K27" s="5" t="b">
        <f t="shared" si="2"/>
        <v>1</v>
      </c>
      <c r="L27" s="18" t="b">
        <f t="shared" si="3"/>
        <v>1</v>
      </c>
      <c r="M27" s="14" t="b">
        <f t="shared" si="4"/>
        <v>1</v>
      </c>
    </row>
    <row r="28" spans="2:15" x14ac:dyDescent="0.2">
      <c r="B28" s="9">
        <v>352423</v>
      </c>
      <c r="C28" s="7">
        <v>601</v>
      </c>
      <c r="D28" s="3">
        <v>236500</v>
      </c>
      <c r="E28" s="8">
        <v>0.35</v>
      </c>
      <c r="F28" s="3">
        <v>37000</v>
      </c>
      <c r="G28" s="3" t="s">
        <v>13</v>
      </c>
      <c r="H28" s="7" t="s">
        <v>13</v>
      </c>
      <c r="I28" s="4" t="b">
        <f t="shared" si="0"/>
        <v>1</v>
      </c>
      <c r="J28" s="5" t="b">
        <f t="shared" si="1"/>
        <v>1</v>
      </c>
      <c r="K28" s="5" t="b">
        <f t="shared" si="2"/>
        <v>0</v>
      </c>
      <c r="L28" s="18" t="b">
        <f t="shared" si="3"/>
        <v>0</v>
      </c>
      <c r="M28" s="14" t="b">
        <f t="shared" si="4"/>
        <v>1</v>
      </c>
    </row>
    <row r="29" spans="2:15" x14ac:dyDescent="0.2">
      <c r="B29" s="9">
        <v>763025</v>
      </c>
      <c r="C29" s="7">
        <v>676</v>
      </c>
      <c r="D29" s="3">
        <v>340400</v>
      </c>
      <c r="E29" s="8">
        <v>0.39</v>
      </c>
      <c r="F29" s="3">
        <v>44000</v>
      </c>
      <c r="G29" s="3" t="s">
        <v>13</v>
      </c>
      <c r="H29" s="7" t="s">
        <v>14</v>
      </c>
      <c r="I29" s="4" t="b">
        <f t="shared" si="0"/>
        <v>1</v>
      </c>
      <c r="J29" s="5" t="b">
        <f t="shared" si="1"/>
        <v>1</v>
      </c>
      <c r="K29" s="5" t="b">
        <f t="shared" si="2"/>
        <v>1</v>
      </c>
      <c r="L29" s="18" t="b">
        <f t="shared" si="3"/>
        <v>1</v>
      </c>
      <c r="M29" s="14" t="b">
        <f t="shared" si="4"/>
        <v>1</v>
      </c>
    </row>
    <row r="30" spans="2:15" x14ac:dyDescent="0.2">
      <c r="B30" s="9">
        <v>289552</v>
      </c>
      <c r="C30" s="7">
        <v>683</v>
      </c>
      <c r="D30" s="3">
        <v>222900</v>
      </c>
      <c r="E30" s="8">
        <v>0.39</v>
      </c>
      <c r="F30" s="3">
        <v>37000</v>
      </c>
      <c r="G30" s="3" t="s">
        <v>14</v>
      </c>
      <c r="H30" s="7" t="s">
        <v>13</v>
      </c>
      <c r="I30" s="4" t="b">
        <f t="shared" si="0"/>
        <v>1</v>
      </c>
      <c r="J30" s="5" t="b">
        <f t="shared" si="1"/>
        <v>1</v>
      </c>
      <c r="K30" s="5" t="b">
        <f t="shared" si="2"/>
        <v>1</v>
      </c>
      <c r="L30" s="18" t="b">
        <f t="shared" si="3"/>
        <v>1</v>
      </c>
      <c r="M30" s="14" t="b">
        <f t="shared" si="4"/>
        <v>1</v>
      </c>
    </row>
    <row r="31" spans="2:15" x14ac:dyDescent="0.2">
      <c r="B31" s="9">
        <v>992570</v>
      </c>
      <c r="C31" s="7">
        <v>716</v>
      </c>
      <c r="D31" s="3">
        <v>368000</v>
      </c>
      <c r="E31" s="8">
        <v>0.35</v>
      </c>
      <c r="F31" s="3">
        <v>55000</v>
      </c>
      <c r="G31" s="3" t="s">
        <v>13</v>
      </c>
      <c r="H31" s="7" t="s">
        <v>13</v>
      </c>
      <c r="I31" s="4" t="b">
        <f t="shared" si="0"/>
        <v>1</v>
      </c>
      <c r="J31" s="5" t="b">
        <f t="shared" si="1"/>
        <v>1</v>
      </c>
      <c r="K31" s="5" t="b">
        <f t="shared" si="2"/>
        <v>1</v>
      </c>
      <c r="L31" s="18" t="b">
        <f t="shared" si="3"/>
        <v>1</v>
      </c>
      <c r="M31" s="14" t="b">
        <f t="shared" si="4"/>
        <v>1</v>
      </c>
    </row>
    <row r="32" spans="2:15" x14ac:dyDescent="0.2">
      <c r="B32" s="9">
        <v>459618</v>
      </c>
      <c r="C32" s="7">
        <v>690</v>
      </c>
      <c r="D32" s="3">
        <v>195700</v>
      </c>
      <c r="E32" s="8">
        <v>0.36</v>
      </c>
      <c r="F32" s="3">
        <v>25000</v>
      </c>
      <c r="G32" s="3" t="s">
        <v>13</v>
      </c>
      <c r="H32" s="7" t="s">
        <v>13</v>
      </c>
      <c r="I32" s="4" t="b">
        <f t="shared" si="0"/>
        <v>1</v>
      </c>
      <c r="J32" s="5" t="b">
        <f t="shared" si="1"/>
        <v>1</v>
      </c>
      <c r="K32" s="5" t="b">
        <f t="shared" si="2"/>
        <v>1</v>
      </c>
      <c r="L32" s="18" t="b">
        <f t="shared" si="3"/>
        <v>1</v>
      </c>
      <c r="M32" s="14" t="b">
        <f t="shared" si="4"/>
        <v>1</v>
      </c>
    </row>
    <row r="33" spans="2:13" x14ac:dyDescent="0.2">
      <c r="B33" s="9">
        <v>805364</v>
      </c>
      <c r="C33" s="7">
        <v>593</v>
      </c>
      <c r="D33" s="3">
        <v>400300</v>
      </c>
      <c r="E33" s="8">
        <v>0.38</v>
      </c>
      <c r="F33" s="3">
        <v>24000</v>
      </c>
      <c r="G33" s="3" t="s">
        <v>13</v>
      </c>
      <c r="H33" s="7" t="s">
        <v>13</v>
      </c>
      <c r="I33" s="4" t="b">
        <f t="shared" si="0"/>
        <v>1</v>
      </c>
      <c r="J33" s="5" t="b">
        <f t="shared" si="1"/>
        <v>0</v>
      </c>
      <c r="K33" s="5" t="b">
        <f t="shared" si="2"/>
        <v>0</v>
      </c>
      <c r="L33" s="18" t="b">
        <f t="shared" si="3"/>
        <v>0</v>
      </c>
      <c r="M33" s="14" t="b">
        <f t="shared" si="4"/>
        <v>1</v>
      </c>
    </row>
    <row r="34" spans="2:13" x14ac:dyDescent="0.2">
      <c r="B34" s="10">
        <v>784199</v>
      </c>
      <c r="C34" s="11">
        <v>734</v>
      </c>
      <c r="D34" s="12">
        <v>421700</v>
      </c>
      <c r="E34" s="13">
        <v>0.43</v>
      </c>
      <c r="F34" s="12">
        <v>29000</v>
      </c>
      <c r="G34" s="12" t="s">
        <v>13</v>
      </c>
      <c r="H34" s="11" t="s">
        <v>14</v>
      </c>
      <c r="I34" s="4" t="b">
        <f t="shared" si="0"/>
        <v>0</v>
      </c>
      <c r="J34" s="5" t="b">
        <f t="shared" si="1"/>
        <v>0</v>
      </c>
      <c r="K34" s="5" t="b">
        <f t="shared" si="2"/>
        <v>1</v>
      </c>
      <c r="L34" s="18" t="b">
        <f t="shared" si="3"/>
        <v>0</v>
      </c>
      <c r="M34" s="14" t="b">
        <f t="shared" si="4"/>
        <v>1</v>
      </c>
    </row>
    <row r="35" spans="2:13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[obf3]fsR7ugc9BJSu~JRebecxyJEpy2j7T8ku.gVmdeEo0ea9uHC9ogVAoJjebea3ypamcpEMR9iFB5idzHC5BHa9V8QmcJWwCNQYTHS-_eaFx</properties>
</file>

<file path=customXml/item2.xml><?xml version="1.0" encoding="utf-8"?>
<properties xmlns="http://schemas.myeducator.com/symphony/msoffice/properties/submission">[obf3]O9M1GIYvseFG5eMCoCY.DeX0DbL1f4SGgIu6QCX8rCivd4Yd82cv8Iut8eLCoCQQtwXvaeYdhvdTej3CgCivG2cv8Iut8eLCoCiTD0i6Y0XqMvmdspmQy2cps2ivu4j6YeRBc7jnf2FHNCDfD4in8IFhDxD1ypF6DIFWDUSE</properties>
</file>

<file path=customXml/item3.xml><?xml version="1.0" encoding="utf-8"?>
<properties xmlns="http://schemas.myeducator.com/properties/myeducator/atlas_meta">H4sIAAAAAAAAAw3BWwqFIBQF0Lns74SOFXqcSoT4KIgMwQf3I5r7ba0HriVXbW2lh9bLDvPgl8vlc77sGWGwqBj0QSwCH1HMI82CJ7UI6Ulplp5d0Bhw59jTbtNZG8yK8UOSsL3vH29PY01kAAAA</properties>
</file>

<file path=customXml/item4.xml><?xml version="1.0" encoding="utf-8"?>
<properties xmlns="http://schemas.myeducator.com/properties/myeducator/atlas_meta_I9EcYpJr9Zrx">H4sIAAAAAAAAA+1bbVPbOhb+K9rMtr2dyYa8kL5kgDsQoECgMIV+6Fw6GcVWEt3almvJ0Ny7/Pc9R5LfSNwEcHbZmXbaqWNLR8+RdM7zWJL/rlEp+STwWaBqvSD2vHrNF27ssVrvb3s1DGJ/xKJar9aEP612q1avhREX0ZAqxfxQyVqvWa9FUBSu/oBqTEo6AQu1Q+55zCWjGRnHgaO4CKBuQH18djllTBH2g0slCQ1c4jDPg6uIEUf4occUg8JSsdBYTS30ahKrDqHOUNdBPDSivkTMEQ0mbEijiM6gWu242zvubEKJk27vRF8Mur2Bvjjt9k71xVm3dwYXX+vWsAW4J4THaEAObcOydnf39Q5KKSq/GUyu4Gm3TTl24Xytfx93oQ3uwrPd3cz9i7Mrcj5A6AIqgrlWG/qQyRCqsEMR+bFHodg2evjJ3v7t1Zz1V/847r6u5XvftoRNZQNxNWVkbIwSHuiuJsdd4gomSSAUidiYRSxwGDnoZhihRPpAmicJ2jYODVUxXNb0qI4Zc0fU+Qa/02KnQio9N8zPAxoFDNC17+opzL05mDfUi1keJDcQHRFFzFHkdsoCwIK3wWVJ1BT6o7HZKcC2RuT9WlumYOLF5hO82Mx50X+KF5OIUcUi44iICPseU48osbJTO9vr8Wq/bApJdEwHGjHxpaPWzKNYgpkcav04rWeiO+SQFCqbTBiR7AfGXp96DjSjGLm28fX7dQ2x/mZH4fVW7O1seXzns2SEkiSaksiAEUAXVBwFklx9+nxA+BhuWnMbxwEkJgYWjbmD7mvoBIhCHJIR88Qt2ey8aJCtDWgAG+mLcEZmIo7SBlxxG+DIJgkuM26xOsKL/aBhTGwAWHD/hrtMmHTDpBPx0GbBK0hD5BIq2Lw65kkKCKEPsElMMzg148iDy6lSoextbFAFI9HwZ8yNHapE1AA0GzfcZ6IxVb73O3e3N1udTrvZedN6CeMSqW38X4TbrfZLl3l0tt1qdF+OBYwC/4ttt18qrjy2jXhetJt/YHr8l+GMry9xZLbNLV3qaw0nWA7gGXUei7D1/n3zv4DwPPB4wB4F8t2b5tv379531gESp/0sZJoOxa3+/cP3dOiqd+0/MQinMHM+B4p7SIxY6gyKt+6gItpIiYt5YXLtioAhpY2pJ1m95ohgzCfpQ6YoB7q1PyHeWfoD+uqSZjbDSIyPcnZBSfDxLPlVDHYJAZcWnMTcpUA3aVF6w86DfiIIEmA/TQktTTArcfNJxs17WdbaxzCthJxPFpLz3nJyPllIzvs5cj4pkPP+Gsh5bxk5nyymNUxqOtOFdIbCskjVeYZrNV8QYVKsJ+AZ9UUMI5X38T7pVc9ze8vY+wFuFrj8eXi3CosbcVzK4vbx/4DFbSQWaBxiCkj2sUSuLV6YEUup/BConP1wAK/Mj9p17RTHbVePW1p4H9p/OMfnPHmuJN8x9NTuPl+WXyPECmm+UpS/eL4Cnh9kPN/PLUFA1mX3iP7t44h+0GovYvr+cqYfLGT6frd+2M6QDgpknzysmO/783z/M7AwaWCeAK3B35HEFMVyDmAG1Km16IWtJMnhP/MetJ7gQSvnwTIqH5RTuRMxlysi9ZyAQsAgIFXoSNyYFK6mMC+mwnML/qyfwPvzBP7/79PBCqLELNSVihL7eIkoqQrw4TxgG/zl47B44n88v1qzaErSWkE1De6rJhx/wJL60SCftGC6p5f6Zgppm6kE6oNesr5mwt6Uv0qmFFlY87D9evEKSdKbJfIp75PRT0SYJhUdeSxnc48RGUc6AdEQ+CmMOHSLNyMwfWASQR9xmP244JxmLY0sy6/PTpm13xhBsfl811/WCbE6ZVYtyl/KrJSS366szE4zZbafJcxdjNwbne6TTNl55BLM6cIlmP3lwux0oTAzu1TH3Tq8h9Z1GhnkFmVOCzoNSkGhwRqWZvaXLc2cLhYFRdyaMymUVlHMCk4s3mo4Bsqdq5R41n2CZ92cZ8skXKlnePtw9/TyoE5GscJVm5yXSGo/93DOgAB2iWRSs2JBsb9M1ZW4eXIf5fED3VzFin6wBp/nVd9KPg9K0J48yOfVrFTt8rxufEqcJgPzsEDVGXsNkfphBRFvNtlLRbx9vETEVwX4aLmInxuPQm+nIn73436emp6Ar1Mi4hMGLIj400UiHrCUi/j85mK6C1ovrkemy6pmvhXFdvr2oKcSw/mGAKlJjDnd/VEoju/9uPSKmZPZQSffY5Qp8EvEYB0R34rINQglR07leu08W8YFmo89pcHgSGDvPOqlId+Hz3TRddOuFXaf76LrOiFWJ+2rRflL2pfmq9UXXc8yaZ8jrX0uHbsPloriRy66ni2U9gfLpf3ZQmn/oVs/ymn5s4KWTx5WLOQPlgn5s8UCYQTqFDDpHHlkqP7LwWUB/GJpUFqxYrI9WKbjSxz7oG8DpAQhxyWzFRwrrVixpDtYptx/6tjH8xy81UastGLVji2T56tPxZUGrKxe1RNxhaXbOc8K8FPVd/6pMtGXwVtFRZsTqqUq2j5e61J4yf68TeYFlXq2SKWefyoXqcCKIBhReNIbHkxAXjupVWPyA+hPgSV2YyUu6Cx7coTKFPz1uFTgL3h/XfvC5HUt26MnqyvGvD/PVDF27Rrm281nqxjXCbE6xVgtyl+KsVTtvM0ljyMaQiweCR+3sc0G0ecAA1KGzOHUg67XeQ9f3LgLyYD4IlITSI76DJVskKtkzyfZALqel54QvfCO+U0f5ye2n8AqTiGqw5+ORAwvmMQMKJ73gayPZ7jMQa0w9LijSxYa9PS3CtimLQEVrAVqX20LO65gllFnmpVukGNo1ZMiBaWN6fNFhaNiEfseM0xodX3PHDO2BaBr/gSKgmSXdk1yAg0SWgHdK/yyIsDDdlyfXa6nOAsH14oeQbAB14Epn35LOxlRQVIPd7A77Ls97h6jx1yxiNtDV34sFRkxIgGxHCMDjXHH2XgFNkfM7MrBW3mDHPJIqvqcU4GaerPMOds9ieVsw3Gzk57UynucGJhEQkrreINcMoge250F5/PmzRmwkoN7iDegnjerzzVZGHW4hyQNUM2hcJptswP4G+bhWka4A32ZDwYxHuNqMyWupSDAAVEEfQ24ImRb3NAMZsQBoFAjAhElyBTZHjrb0CY1tElugU/zszHWEQbjACLnlnsehpXCyvYYwNw8CikHKgWqxXBx0GcCwKOZ6dv5kAA9pxm8OJGcGLRUoKDyQ2HeG9Qy3OkQFpC6yAHYfTr2LOJ+yYn74lJYvbj4VS+uISXLY/MiQYcLhDSLfCAnLWmw7fvJRK9yWXva1pyjeDCWQ9hIGzZlk6GBM6iWMsdcBiQXEXX0etxFJGCcfPxIyhPQQUOX3aTZPJ/q9Y8hdV0WuLGf3HXQbFxCHGHEJhF1M5qxX2HZX8nZnmZTMxC8RcshvAoAoxjVZIqhTxF38rfusw5SGzi5NYp29D+X32D4bEFFEUx2rqbQr3oBMUy8Do3X0E22jI24C3BHahHNevqWValfRGymVWIzBpnhc60o7UduqSk9cjgdNWfgYQItLZOaUz6Z4jDpZJBWytToIQys0aKY/RLzkFMiq1FHWBvbkJBdbzGpwm3MKpC3dMxo6oJMgEqhQXbHeOAYi8h4BJAXGsfHGrJ2EgJQJ1FB8PM6/DxP/68gjCCRe0SrXP0cm9CV48CF9KT0sQloGtI/hPRM95qb9LbU6BLBjIOUrv/ABfsR6gQ/hBDhfuwPzZd6GPnmZc/MlwuYfhDnOR1RtsfcbN4lHysOAY4L0xK3JGEmY88PHZFNTP3FHtzxPBrimxPor2ZSupVctJOLTnKxaS7uEgNjQA6aAuvf3f0HfhSTWTs5AAA=</properties>
</file>

<file path=customXml/item5.xml><?xml version="1.0" encoding="utf-8"?>
<properties xmlns="http://schemas.myeducator.com/properties/myeducator/atlas_integrity">H4sIAAAAAAAAA41UYW+bOhT9K5W1D+1EKgw4hGiZtPfabE3Tdpr24VVbZRljGiuAMwxNuyr//d1LgKTbujYfiPG9Pvf4cu55JNJkpiRj4rpT78MJcYiVZqW4NEWqb2H/LDqV1z/u9Xn8n4FobVX5JJiHenjNjJ92QZ3sAl8/zmcJYtZxrq3VpujCU/8+zT+Hn68vIAwVtUq4VFlmyfjbI1mVSi6UXPJK54qM6TDyKQtC6oZ0+ALa5sYhdyLTiagggYwfyT/GZEoUB9O6kLhncVPdr5Ss+pxS/ah1CRx0keg7ndQi4yrRFdIhZww4zvBxTj14znF5wcjNxoGDUOtnj9OeGY4c8izSFR11eLMhgrIOcz5sgeGOQEgVUiEonBqTRNtVJh62J8dNoZbQfmy+F7vYW2PN/gWq7gD2kub9PlysLnClEqSNVW42G9gVhV2rsumgCz/q0Wc73LCenLJ37nHgd7QnU/b+hL11j2lPfnJ59fXwX+q9O3gzfeMddZeYfLg8OTxjzow55+you87k6svhRzb5Tq6V/U6cT7h8wOURafjlJqkz1fS647fXTJ6L1S/UXXzYhVIVoP9+D9AmiBI1xrAp9JXZsybbe2U29gHS/Vemzxvw4JXZ0LamM7bOc1E+4Kmn4+Y6BAa+4GtTLmNjlvxOm0y0nzEVmVWgclHcKr4n7hyqcavACBLLY1WtFSA8yaKhQxCS57qoK/wkdHQ8cnaT1uaxX7d4M9sF2At1GjUCfmpKxTuVj8OWcY/swR0qYZdgTHVRNZj4arldmDXMpedsO2X5VtPc1BU3Kd8N2bc/tBDHu6lTmVtVLVSJveu71DgPCxM5Smk0kFGaDAKXBoPID9nAi2k4irw4EhJnvVdlr7yXbPYFw3zWaP9qzz13C8ZXIx3cwVZvLwqrrf3qAjJwXpoSAXUjV/p0EA2DcBDEMRvEfhIOVBhGUTJ05SiISdeqPb/2/YiGru+QhRJlFSvRfu6eRiEwGTu/ROPLhK14n9u7PotoFIabrdlKk+eqSOATpplo2bYwX1oVHZz1xntw2mgMDeBOlboC7RAJ/1qKjKCq1ztRtcNkn/WzPxjiX6S7AcL/A/uan8VdBwAA</properties>
</file>

<file path=customXml/item6.xml><?xml version="1.0" encoding="utf-8"?>
<properties xmlns="http://schemas.myeducator.com/properties/myeducator/atlas_log_common">H4sIAAAAAAAAA+29CXfbuLIg/Ff06c3Mu/d+lkMAXDP9MuNNjtck3u3uPjogCVqMKZERKW99/N+nCtwlWpadpLvvO+xzdWOCJFhVKNQGVOGPbhBed9//+kfX6b4nK13Rfd89CN1pIDoK/Eco6eyM/cTngf8o3O5KN4HHdIsRjTHTpKa20nW778fTIFjpDuFdQRRuEtullm27hqsIRhzTVVWLmZpuEFXVLdNxOPzHDNNRzO7TSsOn16d+kMx+TDNN+bE/uiP5VPnXYDwd2WIC72cw46t+go9018MwEHzc6U/HTuKH487nCYc/HAF/hHYgRnH36SmFXfM0yyWcWVRxNdO1DKZpquZauq1ZJncN4dqexQAhSyHC4HYz7C3ZXkc26C8Sk8QXcec0cnkySy5L0YiWYfBtKmKEBv/2oaW7Y205l9HuxLqa3MNrzkTIDvBloitEV1VVYSuIr+/52Q2qqDrVKSVwA77HsTMeXIcTPxmOfAcvb/nE54BlnI4RIOoMQ0A+xpuDQThxxWQwgGnzO94Kx4kYA8RdgAC+4/nONEgeuu8VvIyjgMPf0IFwbvCB6YSnKMBtAYSEV9NuvXAy4thN4uJIDCZhmORIfv22tvU5ig+v4EbtskKI6jNDHsuhsSzDodRUXFO3HdUWtiYI5Sbg7qiqIwyqcpVQA96YhDjuKUcmDxGODCLG/TFwCOLPJ7GEORC3IpB/xclD5Z37WHzrvu/BqN4BfdJnIz6RlMkfSfyRSJ9BALkDxO5aQhem69hMAf7WbCZsw3MBQmJQT9O4agmbe4piZ1gFIb7EDIOZNtdMYCngOF0wjTjEUA2LCY9bumZqqueoDCEPeBwPAj/O4EC2FfeJmIx5MHBCFzE9DMcCHr2ecHkpHnaH9rbjf/J31w++ntJj4vj7G7uBPToo2r4ou5v7p8OTw5Oth52xsrpD+muHn6c9MT60doaf4q14ne88uF+8jzufNwzx8eROiJg8Jnub4acLe/D1ur+5Sdz+trN/zz5e7N1eOGx9yib6V2Oib9HrSLs6Pli/H29uaZ9O/M9uvHrvbu47qmk5Hjl3hms78e0BN76sbk12HMd2TqlvmOs6sw6DA8972H58NPvB4c7ueP3o85fjnrrjuF/W6XV/ssljx5qwqZnc8S36ZbJq6Q9hb9ozBrvuw9fwRPH7+t627V4EH3eV4eNJwvn+wz7Z2Tq93wESBf7IT+TczaVJRXhEPHGQ7dbe/zbudMZhIt53frEnH+TP9W8//BJ9+CVOJuH4+sPJ0I878D/eiXLJEqWSZfWXd9kzv7yL8JXPIIlikfYnm6bBh18C/8NlOO0M+a3o5H1OxxI84XZ4kohRlMRFVx0+djt3fhB0JsIRPrz0EE4nxZtD/3oIoqUTO+FEFC8BJPAZ/FQ/nKQveP4EHsu6X+kkk4e03ca38RuxEJ27IU+wueOABHVD+G4yDKd4/6EzFEG02lnzgAHlI/HUBpAbO8fbEmSJJMwWEcedJOzEiYg69kP6bzJNQHLxoHPruyKU9/ET8uXpGORUnCBY+GmYjDyWN4bczakdS+gyTN/hIP02/m289i85hG7oJ+87OGvwaghfOB0nfvC+g5edTjwM7w5gjOXYh74UZESBeT+BT4YjUH3d98lkKkBUjHmEsup6KqXVNfE8Yps2SB/dM4F97qXuScUOT2DGUrj+Zmf8tGNenvuRHVuqje2xcFIJ2gVVkr8lRE++CPenURBy/MwJfBsfiSbi1g+ncS6IoqkN8mAoChXMJ84QeKK8HgOzSTEdZ+oSRV73S65+Vqoa4o8nFCkgZPzr8agi7jIlC0R3Hwo6IH9lUifTLIigYXggwhSVc0pAhIHOtAgDm8DjVPeY67nE1AlVuCJMKjjlMyr0OOET5Po11/XHM9qTKAbJtCeIThB5qQyeuR+LyS2otNl7BipPSdYBTImpk0wn0n4ACX9jh+HNQI6mZriO6RGr51ie21MVovYsZmg9ahPDtKhtccfsFvRIJfGvhdhAFZp+wh8jrzoi7VUliqU4jPQsXTV6qm1rPRso0xOGYVmurjimijoBlJTnXxdKNR0seF3OKxgTOVo88nGccJRGSUVn9tm9N/psfL48mDEeJP4q1ag6YzykRpWmK7RiPIzjOzGJsy/ccj/gth/4aAKAKeHHvo1yEqYFGDqp3nenGZlNIL+KlEA9FcZCDqkr3KmTMd+vv6NYjeNMp+IlSLnQuckuJuLb1AeWgskHGk0Ach4PYpF+a4BjlLWgoQLWaIT23h/wWgw2imRuqfQGaUPOunHKUMWllFGVBvlOZbYU+Evl+hqj5tjRrz+WRk16OWPU5M9kRg2hFOxL7mhE4OQwVNskluoyB2wdW7WZpTu6a/BnjBrkgF4mQeIfZNjEgLKTyBvNNo5JdQdYGeawDixlawZThMccF2aIqjKuEEU3Fd3SazYOt22QCppJwGpjHgFzB2a+R23FtVXPtRTKsA8PX6rI22z4m6weT4ApzsEKBfoCHzip0ZoObkWCly25uR2XXF69DbJsIvFe1EcCtlb1OvDHyLtdVCbShfgeo8twN43tR/rlI//UPyH2QDmIppvkdrx/tPv5c08Qq/+wdv8t0o56D453xk3zYbp9stE7P4iPYn558eV2beh9CTf4dOv81Nt/VLfs4Ghs35ztnEc7G/r2aPXT9PLbWbI7OL7/sr11fK58HX+yt9dWP/e/6Nu3wVfT2Tnf7vWO1lRxQYe3dOPbbnRy5vGdo70vDx8V4k63DqeX+xtne+uP08A7+3J3loTq5+j0Rt28/EpvR+ptcra5IS7vr27PGTs4NtYHh8HXYGfkfLFOLg++2uHqwYF+fk8vt/xBf2t/c0M9sfng0Y+vndOvU+p9vvzyuHYyMre2p0dmd3ZmXk/CKejd7j5YDuDDsfed3K/bD699RxosO/3CycP54Ffc1qokZBTvpVogZYkummazXiHaZ79NwISAX/V+YW3AxOm4AnUlKKyqscKjKHgoTSdp8wCoINTc1c7JUHSQk8DOCsI7CXcylDZROIrAtvHH16kB1AE7C1hMSOOoZz/0pJFUBbwDIqmDrwUiwddkP4XyXu3sJJ0Rf4APgWl6HYZuB7rlCGn2jph5owOEldZbeDcuLD2JFZpq0hoUE2ludkZgZSadsRAp9KMQrL3c+l39X2M7jv430i83s+W0K/VYJqVA9sMX5N8cbL9sYr1XnvCteAD3AFAxQI0O3Q6mkyDnBrwdA6SOcKWKzVoTXxoHb3k3BAiGYM6M4+kIzIcb8VDcSbuKMx854tf+uFDRIHygIdWJmSi2QfneFNJLjGGQHFGqrjnr0kfZpRMNGixLUzRLIxUxOCgEfN4j6DcJfaE2U3UHVlQ4HafUlLZZgS+Pk8FUxiMKSw0fAI7J9GcYTDMrdMRl7CHr6KnAaS5aUDdkAYzaNQ52Zian2q9u9SL7A6mDEGXwf/Tlf9Bsp90XNxSFbZgK3gBJj/N/7M7dfCrjPGtxDLJB8vFxCrW05nONRuZjKpplMkpryuHXehzm9yaF9HyE5Q/UAnXRkmusFIzKaCpNroTLwRygtumZOroStFsKvpSG/PGrKlKNNZ2gkZW2h9fkY3Lho30I/d9Kgy2nOteZoRdvjKcjNDwMRZExOBv/h8bnCLhEEj/vVt+9TZyTq2vvcmP2dtkH0v8lCyt+GEXDcPxQV4w7p4875NDftVah8eby4mi48zUydsaHmn2xHtpU0y6oRdztw1v7/Mxzt63J1bmKLwbiNAovb9yv/NSKjm+CM3Fzc38yCvY+HWvy3vnJ4bGzfZTYm+vBGb2fHJ9Ht/zs8JT3o/OD0T07Pyf9gxuiXz7u7vILNzo/2dEOzg+nJ6P74RnpRyc02Du+sbbt/nB49hhMT87OwoO++5HT4OCLEt7De+fivH9xeh585qfR3olydXswOvt2HkT+wcf13dMAYDu/Otq/2d072hr2D+kwPBrdrx/Qs8OT8cHDF9a/OabDj1csOjjdTq4uWPh4EgyTk6C/ZY+Pzs+2TtFaeBTn5I5vW1NxZt26F0dfbUqCC3b2YG/s6DujoeJ+XH/85Ju3lxfrd/sjol2dH5FL2ldstjO9pFayz0pa7rP1W4cdeQ478+3z4NGhwa0NxIfvEH7+Bem6+6kfXPCLdf/y5PLx8PESYSAOPXso74dUfL26spVo5+jc8b0vq6eB/7DhXfROr/foZz3ur19fuw/b3+KLQ90xN5LNg+O9c0ecq8rGXbdkhEI4J+ENehHPssXwkh1F7ihQxHlws/M19I9PhldnNLi7HG3RA0Bix7/zAVXijA+DGhrn1vjgdKicb98sg8b67ubHLWM47AdrTBwcxmD8uHvD7evH/c83l4NHdngxOvyyOU7OTraa0JC6pTtMkih+/+4dKP/V0QP6PTwJJ6vwxLv8jXcRqMlBzZ17Lkgdz0Wpu6lnnom4+ekNIj0Sg9QrRCF2rTsHV1ueOsV7ydSFl8q70ls8iKzzh/zN1PnM49Df7v09+yLECARo0Oq9keHrl1rIvOxe2Xqyvb/rzpraNWnahrrbUHcb6m5D3W2ouw11/x1C3U/PvnNc1dHBKC41oHmT3F2I469fiDHT4awL9LSMwn5O7Ur1dF+8Vdr3i9T863X1NdBvPBjzkYy9T6PJA4dWj4/84CFvXnsc8hueDOGGGHEfyRPztO3/8ni6CqYO+h3Z3E2d0sUGRxbpjVMvO+W1og043EnQx0sd5qeVdqm8tR9a+6G1H1r7obUf/l72gwxhl6Fgfi18915Ok7gp7BnLu0Cob01a7Ft+F7VH3g8oyLn13V71xV62rqGqumrgqknTcvBPChuUNtLcFxeYTD842vCMoYRxyWkUhZNkbmkX7ZPq+mG+GpgvN+ZLgdl1zuLZZfqx7CJbASxWpZP7tSkYShj+FpIycjQim37zqDnRRuHUZ7j+Hd9y4rmK4WtRdIP2QSQm5dJICi/Mmc+TEOf3JF2Or+2+wNUKGBrfSS2ftDGlUGkb1OhUMZIooaqhEZVqTVsCmEmZUhpJcvkg4NMxTsrKMxg4T5sH2XoBTdd0uNQPiJSf7bLoSl6a+JHcceFM4yQcIaSZlQVCcRQPUNJFEkJcd8DlsOk4KfE4tr6NThaboK80ZhfwKNxCWmaT+Ep/1C/D3Y9b1zi/ENIEvpQTHQiLkwSEcbYHIZxG+VpRyc6DWCTZ6kLJ078/K3NOcSShg0EYVVatq49K8VOdLvVhzydN07Br9JlhV7WKbSwVj1/u/pCLNkk4iCMhkBVypucR6JTbmU/ouryRwl2RPn907akfIJygoHAvCS6Q4R+D2e5T4mY3Iz6NK0to+QpLOGno8alYB5y/gVNINL1UfMkDdh86XJqyCMJTdbPJr390c+6CbwvQ7nH6qiuFRC0I7K9mr4HhDPIDn5ex4Frru1sy0wCiB+zofB2nYDLoL3WWumb8ELp272E38TZ7nrVu68w8PYpORwjIbepW/FpZC9vCNrhXtuyAoZG3bqPtm18cCNfn+cWZL+7yv49TYZZe/v70O47ALXhG2QriSIChg8QEzYVEdOUYvEpshJNrPvYfM13aPXjYyuLnnWO0IVJHRWKW6SScO3ns/F//2rp3RPDu+Mt+p3jvH1ShrNPnYEj1Omvw2+S3fvzP7tMSGmheeuKSMZhP4V2pJp6Z9lUAa1JdCoQFMiftodhTVulmgYzYSDurqvhKKOLMnkS2PyMatq6O1g4+N4oGZumklABzC8usWFhWVi1rZmE57USzTI1YSmVVdlskcm9CvrGvHKoTNJ4v0QI+vgF7N+6ULCp306Q4nIM7NNRrOPSj/UuDundzODBGTcRiAQ6kwIE0IcCYRTXK1AoCGwJhQ2v6PJzcgP0okqbFmQLgC2qFwzrRt882o8NxbDcAbFm4B28BwPQFgDGfAnqpANyXEQVJ9BL245fhPuNje7cG98f188nm+q01D7dqUNUk30No1aKWZVQ55RiMNQQawe37AVgFeLUA4nP7OjyM6hB/+RJeGuv9BogtzbSURRCrVfbWm4BWVexHoRWgJTt31nnsO3EjR+c7aUuw+dpFPK0R+v4uOj6539r+Ngu2qRqEKpaqLzUrmwgN0xHw1mowHwkP9M0Y9Luk9QYPnGnAn1t1LOG+On+I9qtbTsnlzeb1l93Nixm4maLoClgTxHgrgzCFGJguY+hVBpmORhxc72MUhuCSOQvBvbw8/Hqn18D9yt3907A/KzjwYyqDDy4Sfi+BaylEo4ZRnYf+mI8ddNIXLeoW8F45IqytkfbJ6PNH9+6r3QAvJiFp5iLy0io3q00gU2ro0BWbER3ACilflFAvx9eZSzmzJTn3Fpu2JJNFgm+ZbUyvWT2XBvML9nRmOKYeygAMWAxMlFppJb+DWwZJ5bLd4dLucLkr+WFajf7kgRbgrcEIOIlfg7OTRq9sVBs9uNFLLeIeLoLAXMuevhWTLLqyf7LTIxFuhUuA08tdikWaQRZhc1WPuYpr9TRPET3Vcqye7XlWz1SEqVDQgJyYDZ14Ia664E79QeYtZxHyzPh+5qOuiB1w6p+12Rs+U6LEVonaLVyBCKY/zDA5Gwdu6Exxvg3AZLxGt7nrexP0u5ofn4hkOhm/vAsndf7e3Qn73fz2tyyMNChHrlxyyzdcDjDckz6RhG7uLAyaogS4xxSs/zhM4xEDGZqoRiVmH0jpPhOgmH0GhF7RR6f5Qbl6A+MowyRAJx81ZnO4JHOpwJdNPY1ZRF8hXEv6vc0ny2MZ6fbOjPv+6A7FvVxp6NO1TXRvsUdQIATsXd1U8qRdh1iuq+maQ2HyK6rqKA6YPDaoGZV5wuW24RDNFp5HVJu4jtcm7bYrke1KZLsS2a5EtiuR/31WItuk3TZpt03abZN226TdNmm3Tdptk3bbpN02abdN2m2Tdtuk3XZJo03abZN226TdNtTdhrrbUHcb6m5D3f/Woe42abdN2m3th9Z+aO2H1n5o7YfWfmiTdtuk3TZpt03abZN226TdNmm3Tdptk3bbpN02abdN2m2Tdtuk3TZpt03abZN22x0ubdJum7TbJu3+d0jatdKMo0+RwP3bJzzGQFyZbwQGI9NnDwmungkML+QhW/w7iwx8PjjpfNqTFAkCHsWo8vK4BUJrceK4NrNcg3LPMzg3YKp6nqkTXbFd+NdlDjM9R1DL8Dj994b2eBje9Uaic4arFDV4NcVSDCWD934UpLPKpF/dJYCdwy+Dlum6pnk20MKh3AS7WTNdjwtMuFIdIrhiG6ZuGcTxDIDX5v+e0NIU2iM+vhYwt/zZNHPN0MwizVz6q02TGEOyeC8VX3+sbTG6pZubPUvT9d7ahrrRW1uzNnpkg5I1w9zQFGI+YZzBdUFKoNjY0TC4mhmM3fe//tr9r63u77/jIkkwFWnLfxyuHWz9H2jNUTYNzyFgKWsUZi3xVM+zTZMriilsQzCV2K7DCLVsBk8pnC6NsqmbGJH4C1DWflFWyQzecgYVSLvCEYquUQ90js0d2xLEsW1BNB2QZ3isue0pjkpVXWNCc42lkbZ01dT/MqTVGaQxUFngrFoG446qOaZtEEYdVwNnzrZt3VABb7BJVJNrnHCXGWCk6GJZnKEzQ/9reFvizBYhbaiaR2CkGQFn0hWqonLTtohuOBo6wx7TbEsVGnUt3VW4sjR3G0albsRPRFp/v8PUecT1DPEVvDCqF2b1wqpeEKV2RWpXtHbFaldq7UqrXdUAITVISA0UUoOF1mChNVhoDRZag4XWYKE1WGgNFlqDhdZgoTVYWA0WVoOF1WBhNViY2sR9qZxZSblwZfZyiX/+jDeW7jSfRmBeGIYAhUvhH6GDj2ypjqY4DgFpAU22Zqgg+jSYXFRTubv0NDIt1VB/+jT6JF2s+hzaK/jzeenhcUVVFNALqtANQ+fMZIwJEyQJCE7PBDsMdAiF7wjLMFVNXxpti1CD/RVoz1oDpR1AFEM3XEJcG+x4x2aeoRmcUkdlGjGFQlSTeRZxqeoqugf257K4mgRsKuOn47o7rx762gy2KriYSqkaLIPbtgP6y6EqMVUK/OsYrmFQ3RamAaa7SpjjcU1YAiyZpVWDCZqmMPv/ZIQ/bGr//0u2D9ccz2VCUR1L6NwUTKiOa4E5xLnqgBdBTEVl3KCMUQ42trY83oA2/fl468vztKUrnLuqAI9IA8QEZ5jNL3RLITp3CNFVlzsMrD+Y447pLm3yIKrWXzHEz6NqGwwmrW1SG+x11TOY8DTCBHV1RXcUsOMdrsP/m6pnOsDh6tKoqiDaf76h8xpUmeM6MGVNTgxLc3WHglBSFJeAv+LaimUJ9NUMnXHNEODJeEujqpnU+itQTSfuv+Ynbk0Z6a4jHAL+qcGYZ5qglCxbc8Al47qrGQb4qZrh2Iqn2Z5wYR4vjbYBfyh/wrx9v9tgyvb1D5t6ijpaVX3jw6ZRuTQ/bJqVS+vDplW5JMqHTaJUGwg0kGoDhQZabWDQwKoNKjSo1QYYDKJVGwBEUoWRAJCkCiUBMEkVTgKAkiqkFCClVUgpQEqrkFKAlFYhpQAprUJKAVJahZQCpLQKKQVIaRVSCpDSKqQUIKVVSClASquQMoCUVSFlACmrQsoAUlaFlAGkrAopA0iZ2sDQi63j5S6/20D+YSZ6Xa+ChuHC1sEetAzFtED2cGY4HLxNcK3BquAwVSyqEJejn21by89PBgZ3Oz/b+dnOz++Znw53PVulqqBUUE4UsHgNrhhMA+Pe4AxcV9ME35UpxFEtz1vabLCYZSo/P+a3N282bGi//I/+/6ALrX1bFwKcGw2QMgkIIOKYnukx1QXXzkLXlnsK5WAhUo94jljarQNvn5o/Xyo1YP2PDO1/LsTbURVbA2tJGJZCbUvxdNswPUcBx8dWAHXLUVzDhYcINyymLu3dWSbT/4Sw9tvxthlRmGtxNIktQ3PBhQNn3nEVRzcxP8sTKhMmkIbhAhyZWW/ZwDJx82tZqqIpVKE/ZC1LbuHNXHDwyxzP4ZoqDMeR6WXcMDyuq6ahqUwHVKipe47qusRy9aVVZrvc0i63tMst7XJLu9zye7vc0i63tMst7XJLu9zSLre0yy3tcku73NIut7Th3Dac+28fzm2XW9r52c7Pv+/8bJdb2uWWdrnlv8Vyy+I8JwCWUpUtASytAXuMmcQLM5081XYY5w78zwNrXFWoa1uGB16kziz4ecwmQF3qMMdjimX/u8L7wiRQQWqaxl8i8pabBDDLHdXRXUsFWB3HJCD7gcQaVzRLQSJ4wGjCBceWWtxdOm4HeFsG/fmu0jN4v4g2pThVQOx5RKcqJ5YNDZZrmjClMFWMW6awbYsamuCM0GWTxVRMbCN/2XC/iDbDcJ1DHUJUAhgqlkY1hxL4rukQZoHGNxgBFQAqH+S/ZS6LNtEM7a9R7Ij22vrxP/r0ny9Ie9fRQX9RizI8Pks1VdP1FM/wbFfnjqOAbocnbAssGkvlS0d9VKroikn+KtR3tVmsa4EQ16YgvajucFXnumNw7hpg0ymCGB6ALSPxtic0sGkYU42lpRrVCPkT4j9vl2qG6goM3umoxZlHNVDyGgGTjrmArlBMxbKYAH1JGAErd2m8dVX9E6KZ83g/H+JzQEwZwMLMsXSTEFtXuIdGOugrTfO466gcJJrlKYZGQXsuLcAlqn+F9bYgRi0MmKncEzYoaFDXtmkL5jIPENSE41iaa+EylGdz0wSbe9kY9Z+F6v5budmUp3tapkGBW01L4RblNlgVwlZAermOggFZnbiEgtdiWMsuQ/zt8Wa6BlpFVxQbo9i2rhkmDDTnmudamsDFNVu1DWaDQmMYsl8eb8vUf762msf7edZ2NdfxhKUy6qncNR3UKYZigyNmg6MNooqaqq6C0DUpBam17C4bierf2fx0CQP+ZVRgxM80XQ4qynM0y7NNXQG/iztEVw0YcQOcyeWT9iXe5s9fSn3NEJuWqXgWUxzXcxXN0VXLJq6OixDA3oSqFgNZRh2VWgqYnsayGwP+jqhahHrUhfmqWOhPaUIlngKy2tM4yCgQ3qCwFFd1daZz4tnLCyyDMOXnr5u+mZs9UEgcZLKpgqXBLYd6ts5NnXq6QxTdcPGoAFdhDGa1aXliaQXFQOxrfxnenZcRV4WHm1t0ammKBWLZsDgYXSrjwNW24xFPN6nmgYNhgQdtmEtPY1U1FfPnb3ppRvxDI+Izu16EDia10DzKDd2moFZsBZwIV6MUtJYGU9wUnJoMvGvVJksbXyoW5PlLBvzw08mzY15fYwXTWgG9xGxNgD1NDQwQukAEsLFVMEqYbumOA5Pd9JirLa+xwCIx1L9EYy2NuqGCE8VBJVPqWaoL9oflmY6tEwOsM5taIM49rhsaF6rlUm9pSQ5Q6trfG3VNVwyFapbj6rohTCz7BTaKaurENEGJO55rcNwS6zm4Fcxd2rHSiMrUPyFcpL/fa1i5k+jrBforeZMx32TON1nzTURpaCMNbbShjTW0qQ1tWkNbAxKkAQvSgAZpwIM24EEb8KANeNAGPGgDHrQBD9qAB23AgzbgQRvwYA14sAY8WAMerAEPpi6YK6/aezq7FLh4afCZuwvX/d6wRlh7ppB6MMFVG8NdXKOe43iMMEvXOVWIzfG4IQL2LeEMw2yCa8su2qsaA2X582NJr7FfHeFZhm0zsOEwRKRoHgfjBuQeAYlPdMcmxFEdcMC5sNGSXxpVVTeNv8LhXoAqAZ0lFEpMz7NMhicjmQCpR21GCfdAv5vCILZQOOWmqy+txhHVPyFCuP+KLY6cq6awPcMiHvCoR2FATcaJ5hJHOJQwTyGYxUJcYsPQOsrSqOIG0J8fFGwIo6wdbv5jR1t5IQjsCTDPLWpTVRXEEKpnOK4p8CgzEwmhWa6qEhezPzzNAH5YGm9TZ+bP19mL8F7ZewF1kzGumJpMUVIM13aZbrtcGExoYK3a1DENTg2X2dzDPUnLo24axl875C+hrhIcYkItw3EMQxOKZ4L/7DDFdDQbrFWHCt1TLc/FMCJYcMuirmNmw58gw/T3+w2WmkRfX9nVV/b0TCHLJmNl11jZM6pN5squubJnVpuslV1rZc+qNhFlZRd+e0SptRJoJdBKaq0UWim00lorg1YGrazWqkKrCq1qrRVGDn57RKu1AkLw2yM1lAjgBL89UsOKAFrw2yM1xAhgBr89UsONAm7w26M13CjgBr89WsONAm7w26M13CjgBr89WsONAm7w26M13ECH78Jvj9Zwo4Ab/PZoDTcKuMFvj9Zwo4Ab/PZoDTcKuMFvj9ZwY4Ab/PZYDTcGuMFvj9VwY4Ab/PZYDTcGuMFvj9VwY4Ab/MBLaI54vHGH1480775/D1jzri/PslyhOqAgVKowxzUEEdR2VRfkJiVCxVwmECQeGAcm2AdL6wldo7r28/XEwbyw/HT0j21t5aO2srNYViqeLjzODcfgqqYp8I9l28QxdUVzNcEs4ngErUBw+w2bqUsbQTpGrX++rHwO8//6rXsp4t+6QAH48wH/XOzcm5ZK5A4bwzZVpmD0RnEtT3NcPN/NtZjFQaMQG9jEdJ2lnXvdUv+MKN6PIgM3HY8rDPwakysONR2VuQrjFFNZPQIegfA0U+WW6XKuE2XpZSdDwbDezyeD/v6gQXMiKfSSFHqFFCvZbaO8bTTcNsvbZsNtq7xtNdwmSnlf/j33AKk8QJoeoJUHaNMDrPIAa3pArTygNj1QYRaiNT1QISFpoiGpEJE0UZFUyEia6EgqhCRNlKQVStImStIKJWkTJWmFkrSJkrRCSdpESVqhJG2iJK1QkjZRklYoSZsoSSuUpE2UpBVK0iZK0golaRMlWYWSrImSrEJJ1kRJVqEka6Ikq1CSNVGSVSjJqpRcZHy8MUf5dQGjV9kor/yn2HPtGcImqm0aKrjgoCk8HVM4TNCyiq1qClYd4EKnoJJN23Nmt7VGE9FLz/6tS1pCmJZK2l+7h2Hnjk/G/vg6Bqqn+l4TqqFZlg2y3LEsGfRwqaoxC7cAC8U2LLjwwEEUoO2IOffVEA9z7E2EPBB15ss6zXeDydMXupUTF9LDYRcdlTdYdFrroOkg0vLY2Px27eRY+KIv3IGDJ5d18cRFIJk8RX2QHiNewJ3uW1zY21PKkr5bnNE7r72gUdxHwkmKZ7KT6N2BP3b9W9+d8mAgQDsiOGmpCpnmB14V/L/0eEGRI39MBHzrsegnewc16LM9pWncsj+Z/CqXOmSfMlCEHePJx9+meFyXPNhP674vzpeXb76XH8oAqt7br9w7qPyN3ywu4KtlB5WH9ot2QGw6Fql1AGDjV36XB3YUB+r+Uexnfo7CEuqipkcGdiU1Mgd+dpEhQ2ImiJChs8BYkvClu60lrXP4KsQcjNKzqSugKy/ZOciUXVmuBLonSz69K5+mSz6NdIDH2ZKP78vO1SWfBrJJysTpQWrplK9ONzyJMxLjwV04ubHD8GZw64dBfkRWdvDlBM3FQYW5R/C1QYwHarrxwBbJnYAeak/hOXDY5WDkj6cJDgkxV82VcqZlz2mzTQM5t/GUURBR2AL9g5UoBjmXvzcyiIueaZalkJ8uqqWXeH5neDdOz0VDSsWDlKcH4TQZhN6gnGS/NpAQp7f8ThJei2SYniFbUElKHs1wHRPM7Z5jeW5PVYjas5ih9cDxNEyL2uCK4FwvuLKSBLBYzL4gMJ8VtAvFcwF7DIIPz0iXLUjqFFGpfVD8Fqc9yU+Au2UpDiM9S1eNHh5V0rOZa/SEYYAzriuOqdrdnFQVec3AJzUUBtpM8EliC54NdwFGlvcAlL+Rh2XhYW/Fs2UY0yKWYTylwtYJRyMxdmEIvYBn0GbdHGVc1NkpBK90cKSzIm7FRJ5p3HXgX9/hQRe5+q5kqmwyxc/KswaBuIB1n56KDYKKwYjjEsfhumVbhAlXNagpHFW1NcvkjDPdsDhRTG7qrrm0p9YmbfwtsxfapI02aaNN2miTNtqkjTZp42+fvNAmbbRJG23SRpu08W+Dapu00SZttEkbbdJGm7TRJm20SRtt0kabtLH0GnibtPE3sF/bpI02aaNN2miTNtqkjTZpo03aaJM22qSNNmmjTdpokzbapI02aaNN2miTNtqkjTZpo03aaJM22qSNNmmjTdpokzbapI1/r6QNkupxGIlJAn12SpaYUeaMsNRvHU+DIN/G5ejCVcD/Ux2TuaarepZLLMGp8GyKR8xy1aa4VIRbrU39r/xmZq+kc6QT48klMx8zrWIjZPrUYDwd2WJSm0+JnwSiQRR2Pk84/OEI+CO0AzFCflhbw87yXgDrKAQsbeyAgLCYZDqk4K0drTMRnpigsIg7W9KHx2gDd27gbh9o0NmYZJqz+pK0jTt+3AGsgHmTzt1QjOH9X1KV+F19fPiv5TvBo8I7uavd4RPRSXVAZ8H7vyNV/DFwdRDGMBwK8PPaepVu9EW67dbotrkc3Xbncf7J7+Hxdj+EPBtV8rAaeYwG8uzVyLOhrfTpUhDDeyDjEw5yuoOnfC35zpuo8/b3cBfLa6najCNYiK8dic3qSKjVkWBNjLpfG4nc7FwK0P3npihMO0AC8ebwInqUb+4PxABc9df2j7dWOvY06YRoj8Sdk6PTre8Dcne2Z/gUH7udDHJ54/u+sPfMF3bTL3w/CnU6S4t1yQ5x9e7tHLpf4VBwVl7LoVtVDtWqHEqbZMVBjUPlisFSUB48RzYbeAj6kWPxMaXf5dbx9/W5Lccausl79XHy/og+Dz9VuvxuOBtwXx7MYtA/HS35Csa6v1+/5PvWbcezFZVqBvUUV3VssBzBIHYsRVMIbgDSLU2jiqKbuBbi8tbOau2s1s5q7azWzmrtrNbOau2s1s76uXZWFkM7xhgafHrNdf2Z6BklCsvP9A1Chwczy1zZ/VhMbsVk7p6ObMsTwHAQg7BzkulEfGdkehD4iHplzeQp/8SbQsFpAHo6KZbF4DNIk4mIp4EMyPLIh3b8SjxK8InGZcGJ4DLgmseTYTCoKoH2Pb+8AVRRFIamK084dlZZpZJx9Wh3Yl1N7uU0v55wV9IrHXXoQ1Gq3IEBTYBLPuZWjWNVA7rnkfM07IkcKsYl/Gs4zuIeV2Q+8ih66HwMR2hwSFbrnI7RTI4j4fi4Zgg3/HEnmoS3voux1lE4Sa75tegEIcC/2jkZik7CQVB14C1QQ53f5uPSv3U7OOwyct1xBUyXAHvFKSBp3+F2CJqAd1L51wk9EG4OgCw/0gEYA99J13qqH0R2iOU3syfghawHnMl4w0lxkm4Ediu4MyyfXu3swFeDOCyAkp2NcHkGn8YrCQHGz0UMg7wi2yTH5A8Aab6CJIE5VJAm4g8jhD4J69D9J8z28Rgj/v7YAZqvFHC64d24fK2GURQAnbGrEb8piIxQrXZ+iT4gOVDVwS8ZTgRi7Cdi4nO45ElnNI2Tjg1+FEAcIzOi3AFCS6ygT1t+CQZXuKudvj+Jk5U5pMbJMHgokcvIk/cMegnJBt2p7H/mNKlinHdwPQGNliG+2jmWi3Ir88hXuxf3DjB8hyj/szYa6SMI7xhU/MPK3Cdrow5t41CCaosgvOtwSah4GAYuAH8rAqDju+gD0LI6GULPQ4uKd1w/lst1AAdMRKA1wAXjL5B6fPzQcQBQeGMCmiTsDFGeA7FvcY2qwx35ZufOB/VS4capnGEwDqCH7vwgwGmV4Mu3Qj42x0cR990On8J3uFwUAmriStFDStv5KQFKDQ3CGUZypqDyxgm8/FowZwb1ObiLIaxBCvJpKjlJzr0M4o1wFAUiEZnE+Hxw0vm0939+667AxSayQ3GVnxGfXa5l3CovcfbA89kIQRMo0mA6SqcLTGkxGfljgfDLb88KE8Qj537Z1xyi32CuogyPs2nzHDOsIgd1s+XcdG1SClqUtJnaT1EsJe8GDxzQ/0kNfRS1/8AFb7Bi//nLNPjwS+B/OI0BpE4uVDO7IZ3eEwFqdZwa/jn0srt3O3KeQY9pd1vaPzOpBTin8wCmK3I+fAA/shEC6z+E00nxATkrgY7OM0OV0Xo17eIdANut2qkZASoUaIia5MqNliqrKxfxYArGMAPgEnk7BwmokxEHoIM+cF4XXc7FYYr+91OLKb/c4pMx6kyKllAG5noNzBfiNDnU6mKos15KmP0U4plOsbkUonNBnJewUCtYbCyFRR4p+vFoXEtLaJJiAhNG4PxBHvourDarWC0KXb2Om6RdI/eCdLJusbeUpaax3G/8KmYCC/1+FEiYE5N+dSsAEfrC2zJaJuIIDBzRT8GDbv4LKX6UNf/jP+fMqv/8/3AvfkmpChNnMrRZ3JQCtpQ3u9o/QRq8VeLIHj+n4r+QOX2QOakGj6sq/LfuPsrhNanEi4c34fuvF0YVTJaRRusVadQQi3yjNNptlEaz0c1XSKP19RqYDfG2N03d3eapO2eB1eRRdRY322FvntjrG381mjV59aOx26xityik/GaxlXX77ye2dmtiq8IGubHXLLcqpmApuPZmBRcO4OGnk46XfW+1cyRl1ozIyrxd2WchhTZAZGXMU06B9PmTwmlofLNP/9lsTeXrTs9IsCpOqQjLXTxp0Ff6XAcvbjpJ/Q40WiNw8hIBBjaMOow97oUEOxzNWG7H0BN8QkJWSrnFwnGjIhybVyLeKB/3GuVjw/LGK0TkxnoN2Jnlj4KB3w5o1mMHBUFOzhJ4HMd01F+HAalgsFHD4EdJv73npV/NK0bXJ0Hpzu0wc98Kt/jNMm9j878hTltVnBYtYi2J27wcz7r9HjleBbjfPDXSVbNl53Autp4dgx+pZ4yXpo3xNj0js8tLylS4Mw8jNCuaSpChVDT7TYpm7XDzeUVTdZYLr74e4Sit7zyaUVUIhYaTS1kCZwUCyFPzu6IbDkO5pUFa6EkREByHnW/TMBHIqGDLpJHGu3DiphDGPooyX1pCpbWfBr8lMDjaSJ03KbYqDZexzTcr6ufZ5dc3aqD9Rg0kEwuwdyD/SrbK+WaFtLleA/8VS8A5TtprROJ+s0isI7NgsfklzLQKZhuLMXthMfpNEv9Z9GY+tVtbnZ5fO36F2NzcXGIAl1we/5E4v/DJ78N5awmcl1uw/5Eov3qLwGtQ7r96nuZbCP6Eidqwv+I1M3W7itui3QxLojJvqmTdfo+pUgX4Y20wZrZP5ECyV5oqcyR/HXxskanCXnKJ2Rtd4v2aS1yZl/nqxjOhvMraR2GpHDRZKp+OnjdUhC+Xi8D4yJaE1pyi17TLbbBBQnxibZqEn/lDeecjWieTdOUJl1HiTpb1WIbzOstbDfNrOYuthq2K1dC8JeaNJsNBo8nQsM/mFTbC1noN2Ffuw3mT+DloFj/LbPZ5xTze2lgCsWc3A71JdTyD2DI7jl6hLbY2l0asYUfSj0ds8ban1yC29TZWrA3YT+LE145XlRH7NbTqW7Peqk/mIH+tPinB266Ct2gb2JtjCVm33xdLWKAA6Uu+On2jr36ACvD3V27cr22OmgELd1mdgSMi93aRfA/Z4XyqwEysoezqsxi7Mk0WW9I6FYOsTkVTRYofWnTgbcUFnitWsKjoQJlwP5ObPpdNP5us3pygX0t3XzK1/rn8+QUp9y8WA3hLKv1yFQOeFmS2/y1qeixZlePZAhuNxTbqlTpmK3pUKnc0VeX4vjojkn0X1gz40aVZXih78EKhjrIYx8qC2hd5oY6yGMcLT9PK0yk7LHycVR7ff7FztfL0wQtPPzWVnGiqHvHsNKnVcVi6JMObdvm+sY7DskUqXrON+buKaTxfFuPpxXf/zSpSPM1tqi52Nmd7mQdDHssyi8LTqWUI3daYRWFu61hxSnCmeK5jmI6rYpFNjbkuESoXQjOwFBZVTdU1uCYsRCaUOxl/WI+yoga/5X7AbT+QtPuje+tnyRyZlkwtlGnG8SaIJRVnDeAXhLGQCi7dN5kS8Vfc/s/jGIP32eV0HITOTXaRUXMgNyWOcdpmSlBOLeSarAUpC1ojSqdsvtH9fbbffJA25PvG4zQ3oLIz3uaJM+xWbFLgAlymlusoMIGhfRQVsxjmgU4Ak/F0BEwLuj2WK6Apsybf0bPcSY9b7Gd7zrfDf0e3mNIw2+2zG/WX+g68DZPyXg55wzeJpWJF1/o3pYgVYOWKcTo+g3SzPFrkLkrWwSQMk1yyfv22tnXs6NcYTqtdlhkLtWcyVieUgrzjjkaE7oHkVG0TgHGZYxmOrdrM0h0dmNpIJ4nI2SJ5iBBlTInogaVUFHIa8klqBspd1fKvOHmovHcPerP7vkekLHPTZyM+kakJGccByk5qvif3qUbAxxFe7jjwUZPqDoh8nVAd5pytGUwRHnNcELSqyrhCFN1UdEvPkIQpgpDatqcLzSTCxkp0ps055R61FddWPddSKMM+PF1KtrEbjvxHUcwgB/REnGWeyKSLp6ozBYaGmDgSg25RPC/3SsoWmT2Qy8OUm6q3c79yYR9Z9K+4BqGF07879IEDn3Lmn0sZqeSc4iV3v07jZCQhnksoQUhGGcs9l2BiWYRhcziN0K4Anwh8M/a+WD/cD699R7rzO/1aoS9/DPpDZpTUU2UwYoqKfVJIu+4v0Yc5bw93WP82+W2Mv+r9KLsvXV5XxP41qBu5LV0EEQYd5Xbuh84dro3ipdyuDqCiu5dtnQfK5skB2Sop7okfRXz8gHvcQSeKsAMeRIC7yeNERD37oYf/dqqAyz3iWTxTbo3HfmIECEkqc01G/EGmXHSuw9DtQLd8LgZavoEbgWTQFEOluDkfc2QkVvBOLAQGUABnxGnkXw+TzhiTJdIEgjgBwqQUWv1fYzuO/ne2Qz3wR34qUUqTIZu1oE7gC/Jv3MGfMZrMTgT2Rw8Kt5QPMN8Luh1MJ0HONXg7Bkgd9GKKaktB4svUsbe8GwIEQ7SUwD0FK+xGPBR30q6k4ntC+XHtjwsfCCZjJKMjKHtS0WSDIXFTzGaBSUeOKLVhba7g7PdxZuhEgwbL0hTN0khFLAwKgVfUnBMp9IUmTjUoxgekI02k2TdJdbq0OacROIiiNqVM8yl9TNpAUjHjliOJVXfE76WMkN3haJQwgF4YgCgFCg2kP2VenvuRHVuqLX2u2jUO+Tj1V1KdUL2ZipdBHtP4j778D5rttPviBijIDVPBGyA1ruW2grmbT2UUZy2OQUJIbj5Ooe7IqnKZnCd1Q4/oCtEsk1FaE5m/1rXu701imgfXQL1kOPIdaW/xiY/6F2mEsrEuYHI5noJRGVNkm4xG11NJpWviuRyUJLVNz9TBr7lHYuXiL6Uhf/yqilSOTyexyNvDa/IxufDRAoD+b1MrOqM615mhF2+A7kd1bOARYPCfjf9D12UE7CKJn3er794mzsnVtXe5MXu77EP6A7npVppiGh4hUzG9ZiR6/DCKhuEYYRQPu0N72/E/+bs7p4875NDftVah8eby4mi48zUydsaHmn2xHtpU0y6oRdztw1v7/Mxzt63J1bmKLwbiNAovb9yv/NSKjm+CM3Fzc38yCvY+HWvy3vnJ4bGzfZTYm+vBGb2fHJ9Ht/zs8JT3o/OD0T07Pyf9gxuiXz7u7vILNzo/2dEOzg+nJ6P74RnpRyc02Du+sbbt/nB49hhMT87OwoO++5HT4OCLEt7De+fivH9xeh585qfR3olydXswOvt2HkT+wcf13dMAYDu/Otq/2d072hr2D+kwPBrdrx/Qs8OT8cHDF9a/OabDj1csOjjdTq4uWPh4EgyTk6C/ZY+Pzs+2Tv39jd1HcU7u+LY1FWfWrXtx9NWmJLhgZw/2xo6+Mxoq7sf1x0++eXt5sX63PyLa1fkRuaR9xWY700tqJfuspOU+W7912JHnsDPfPg8eHRrc2kB8+A7h51+Qrruf+sEFv1j3L08uHw8fLxEG4tCzh/J+SMXXqytbiXaOzh3f+7J6GvgPG95F7/R6j37W4/769bX7sP0tvjjUHXMj2Tw43jt3xLmqbNx1S0YohHYS3qDD8ixbDC/ZUeSOAkWcBzc7X0P/+GR4dUaDu8vRFj0AJHb8Ox9QJc74MKihcW6ND06Hyvn2zTJorO9uftwyhsN+sMbEwWFMN765e8Pt68f9zzeXg0d2eDE6/LI5Ts5OtprQkDqnO0ySKH7/7h0YBaujB3SxOBjdq/DEu/yNd2AygVCo1RR8Jigdz0WluzJZOBd68xM+DQGk6cQo1q515+Bqy1On0nmYuujbFnelD38QWecP+ZuL6h0vKnc8H4GpmaSzXk3uNJSN84JaV1UVYzS1NGeqqDrVKUWJUqQ5PyuaMxvTGYa+VKB1dYbqvUhdxlUL+I7nO6BeH1L3OY9AdGWkDx8ocrmVV3pPn6P48Kr0ntLLGe8pfyYPFFjgJlFqKq6J5z/Z4FwIQrkJuDuq6uD5tFwl9BnvKVuagpH5MZ5Ts7tkCV2YrmMzVCyazQSeLQcQEoN6msZVS9jcUxS75i4xw2DgI2mmQoRrGbpgGnGIoRoW+Enc0jVTUz1Hrls0OUdgR4jJmAegl6RrfBiORbfqnWDRTh6UDlYx+k/1ZaqnzFqtrN7U122kzw02xvvfxh1c7RLvO7/Ykw/y5/q3mNL7C6j9cHz94WTox+k+x2jGcVj95V32TJYF/BlmeCzS/mRTtpHiMvcd8j6nYwkebnoAjTqKkrjoSvoRmCIr89hxX7405PM3h2CuY+qoNAyLl8oNE31wJNLtEpiRnXe/0kkm2TYKG9/Gb6RuQObZOBz3VRSuAmYno7uw2lnzMMsFH0n1f2PneFuCLJEE/pEJEKH0dzr2Q/pvAo4BTN8g9Ynimp8FpqCYYIDWlZ8G9uRx5nG5pZuG0OV7OnCQwKMbr/1LDqEb+sn7DvIRXqFfezpO/OB9By87HVx4OoAxLtfsKmZ7Zg3iTscmG84jtmnDfNQ9E204WSEsC2Ng/Qi06b7ZGT/NGMaZdZhxZPaWED35IorXKAg5fuYEd1miSzERt35Yll+IpjbMkKEonBs+cYb+beUaE9R5IYwxpISq6ksmoeWqUtWcTSucN75zXNVawSgudYJ5k9xdiOOvX4gx0+Gsm/C0jAp7ThFJgX1fvFXawIsU3+u11zXQb5xH9I+n0eSB4yI3H/nBQ9689jjkNzzBsJwYcR/JE/O07f/yeLoKyh9t82zupu7bYhWchVnj1B8tHMCsEZeIE3SEUt/yqdSxrUptVWqrUluV2qrUv61KlfHPMo7Ir4VcssHoXVO0LM4XdL41yfVv+V2Up3k/oDPmlmZ71Rd7lVUoFZeLm1Zyf5JvWZoNc19cYEX8YJf0GdtBrhhG6barfHSz9bi2UFZbKKstlNUWymoLZbWFstpCWW2hrLZQVlsoqy2U1RbKagtltYWy2kJZbaGstlBWWyjrb1lUqi2U9Zbk1rZQVlsoqy2U1RbKagtltYWy2kJZbaGstlBWWyirLZTVFspqC2W1hbLaQlltoay2UFZbKKstlNUWyuq2hbLaQlltoay2UFZbKOtvXSirXkknr4uTJhwUNXHSy9yASa9SBz/9O6uDU5S3Su7B9R5Kcgs50HKcI5t+86g50Ubh1GdYSCu+5cRzFcPXougGU50i3AWZF0RJN4RPffez3NAtZ26qStyH/MtYowRIjJskcQDSxnRre5nmVNvgXhkrSqhqaESl2vxJ0YwxkzKlzPeSUzDgwCzD2jNYKCNtzs0RmlZy4dI0RKT87ORtvIiTiR9JZZdvxi32x+MW0HiAKSqRhBDrjGT7XUs8jq1vI1wbW5BO98rEvAXJBXALaZllX1zpj/pluPtx6xpu+QgpruIXzAITBEeCB3FazCycRnGW71bmIYC5kmTVREoJ9fuzySKnOJLQwSCMKrWbqo8W6jbHoT7shc5tGHaNPjPsqlZJ85MZQ35ZRk4WaUnCQRwJgayQM32+Obf2CV2XN1K4K2kjf3TtqR8gnLHcOoEDOsY/BrPdp8TNbkZ8GlcK5+QVVcJJQ49PRfWf+Rs4hUTTS8WXQPDGQ4fLrDwE4alata4Ux8dYLW0YTuP0VVeKiG61xIO/mr0GwhmkBz4vKz3UWt/dkpkGVAITWbmtxmTQX5r42TXjh9C1ew+7ibfZ86x1W2fm6VF0OkJAbtMMyV8rtW+2sA3ulS07iRjlrduYmpJfHICY5/nFmS/u8r+PU2GWXv7+JA3F29B3sopBIzAvQrdbKTz3tPJKsRFOrvm4sJO7Bw9bWXWMzjEmf6U5lxKzLJmoW/FC//WvrXswit4df9nvFO/9gyqUdfoYsO911uC3yW/9+J/dpyVSh+alJxaKGnI3vCvzHJ+Z9lUAa1JdCoQFMiftIcu+rHWzQEZspJ1Vc7MqadVn9iSy/RnRsHV1tHbwuVE0MEsnpQSYKyfFinJSyqplzVeUgk40y9SIpVSqMG2LRFYkO06rAnXKoTrBjfmXGHA+vvFxlbdkUVlTLsXhfP1+PNRrOPSj/UuDundzODBGTcRiAQ4LS2JhDxbVKFMrCGzIFWgMfZ3n6VFNpVcKgC+oFQ7rRN8+24wOx7HdALBlwaTQFgBMXwBYVWFuWVYF4L7M2JJEL2E/fhnuMz62d2twf1w/n2yu31rzcKsGGFPkewitWtSyjCqnHIcTCTSC2/cDTJCCqwUQn9vX4WFUh/jLl/DSWO83QGxppqUsglitsrfeBLSqYj8KrQAt2bmzzmPfiRs5OiuoVwGbr13E0xqh7++i45P7re1vs2CbYFJTxVL1pWZlE6FhOgLeWg3mo3IBBmmdL1U9U1OohPvq/CHar8DdJ5c3m9dfdjcvZuBmiqIrYE3glqC3MQhTiMEsRTP0KoOkUTAUJQlISaT4AnAvLw+/3uk1cL9yd/807M8KDvyYyuCDi4TfS+BaCtGoYVTnoT8GPxizqxeVbCrgvXJEWKuA1Cejzx/du692A7wgNWBcF5GXVrlZbQKZUkOHrtiM6EgD3TgHC6iX4+ssF7iCQDXNd8ZXlOU3ySLBpxQIZMUaqwjknsMramNJg/kFezozHFMPZQAGbPd91Xxdye+gY08ql239urZ+3V3JD9Nq2n6eIQ+8NcgWhgZZ2QEb1UYPbvRSi7iXpTBnT9/mCyPd/ZOdHomw9GUCnF7WJi1ibVlpBFf1mKu4Vk/zFNFTLcfq2Z5n9UxFmAoFDchlHHe2Ey/EAjKYATrIvOWs2EdmfD/zUVfEDjj1z9rsDZ8pUWKrRO0WrkAE0x9mmJyNAzd0pjjfBmAyXsvwpu9N0O9qfjzNdnq5xl7q/L27E/a7+XKXWf7/oBy5snxQXmZ1gOGe9IkkdHNnYdAUJcDKsmD9x2EajxjI0EQ1KjH7QEr3mQDF7DPTICj66DQ/KFdTYRxlmATo5KfrRk3hksylAl829TRmEX2FcC3p9zafTApfDOwxT2iOp7q65gjCPWK4DJqE0MA9UTyHurqlO8IyGDcdrFskt+M4UienbnnqZKy5ri9rJ1bKqxNZXt2VIS0MUs0sOmT3sUowjOnsPR1XTGWJkEEaepBxrT/eFmFOg/CFp1es8z3ln3hTCD31K4uSSUV5+LzQvgwipJHEtBBHXU/nUegmPY3l7mcDRmnB+oph+myh+rZQRlsooy2U0RbKaAtltIUy2kIZbaGMtlBGWyijLZTRFspoC2W0hTLaQhltoYy2UEZbKONvWVSiLZTRFspoC2W0hTLaQhltoYy2UEZbKONtKLeFMtpCGRUg20IZbaGMtlBGWyijLZTRFspoC2W0hTLaQhltoYy2UEZbKKMtlNEWymgLZbSFMv52hTJwv/gt9wNelgK49WMfs+ZzLZlaKNOM400QSyrOGjxQNozTjLl032SeCQ0WCI/j7PBbvJyOg9C5yS4yag7kpsQxTttMCcqphVxTKbmR5+b/UWx0f5/tNx/kKWXpvvE4zQ2o7IxPTwit2KRF/joabmCbJnwUFbMY5oFOAJPxdDSQ6fyxXAFNmTX5jp7lTnrcYj/bc74d/ju6xZSG2W6f3ai/1Hfg7UF+xGjDN4mlasrsN6WIfdUBzseOfo3htNrlzAHO+TMZqxNKQd5xRyNC90ByqrYJwLjMsQzHVm1m6Y4OTP3MAc6YEtHLzoZFUfEjDnGOAWUnNd+bz3M2qe6AyNcJ1WHO2ZrBFOExxwVBq6qMK0TRTUW39G71PGdu254uNJMImNMeMW3OKfeorbi26rmWQhn24end2km6edWChhOeq3VwYCo56fmuKVtXvJKyJT9aPK5WzilvF9VzFvWRRf+K66ySThePCZY5pc0pI1EYZ6JHXnL36zRO0tIicwklCMkoY7nnEkwsC482l6UX0K4Anwh8M/a+WD/cD699R7rzO/2KHkDl7SdpRkk9VQYjpnl5kpREXTyEetbbwx3Wv01+G+Over84VxldXldgli2osuqxzLid+6E8JFpuVwdQ0d3Lts4DZfPkgGyVFPfEjyI+fsA97vKo5w54EAHuJsdjoHv2Q08eB10FXO4Rz+KZcms89lOk/cpckxF/kCkXneswdDvQLZ+LgZZv4EYgGTTFUGl+prXECg+llude40ov4jTyr4dJZ4zJEmkCQZwU53yv/q+xHUf/O9uhLk/slmxYmgzZrAV1Al+Qf+MO/ozRZG0hTJeDe7ilfID5XtBtmj2YJRpjsQ+ZB+dK8yNrTVOD3/RuiNWaykxIWcglu5N2lZcHifi1Py5PghaTSEZHlOLYahsMiZtiNgtMOnJEqQ1rcwVnv6xKoxMNGixLUzRLIxWxMCgEXt5jngFYaOJXZcFnU8o00yIrk6w+DHYaTLM00RG/lzIizfF+KjBL9cIARClQaCD9qeqx17+v1K9xyLNjwZvOyJa5iHlM4z/68j9ottPuixugIDdMTKtFqXEttxXM3aykmZcFSjDjR8ZxSLeU86Ru6BFdIZplMqx4UxGZv9a17u9NYpoH10C9ZDjyHWlv1c4LnxUwuRxPwaiMqdJ0dLrLQUlS2/RMHY9OR2Ll4i8r8/D4VRWpHJ9OYtGdS4eVlYlSK3omxTl9A3Q/quO5FNsRsIskft6tvnubOCdX197lxuztsg/pD+SmW2mKASfXTK8Zid5m5LcZ+TIjP2eEQmgn4Y3MxH6OLYaX7ChyR4EizoObna+hf3wyvDqjwd3laIseABI7/p0PqBJnfBjU0Di3xgenQ+V8+2YZNNZ3Nz9uGcNhP1hj4uAwphvf3L3h9vXj/ueby8EjO7wYHX7ZHCdnJ1tNaLyY7Z6/8Q5MJhAKhXrsvq5qxkqtfNvshE9DAGk6MYq1a905uNry1Kl0HmRaeXm3Vg7kxRpcz4Uqmutz1UzSWa8mdxrKxnlBrauqijGaWpozVVSd6pSiRCnSnJ8VzZmN6QxDXyrQujpD9V6kLuOqBXzH8x1Qrw+p+5xHILoy0ocPFLncyiu9p89RfHhVek/p5Yz3lD+TBwoscJMoNRXX1G1HtcG5EIRyE3B3VNURBlW5Sugz3lO2NAUj82M8p2Z3yRK6MF3HZqhYNJsJ2/BcgJAY1NM0rlrC5p6i2DV3iRkGAx9JMxUiXMvQBdOIQwzVsMBP4paumZrqOXLdosk5AjtCTMY8yCtiHIZj0a16J6CZwA8oHaxi9J/qy1RPmbVaWb2pr9tInxtsjPe/jTu42iXed36xJx/kz/VvMaX3F1D74fj6w8nQj9N9jtGM47D6y7vsmSwL+DPM8Fik/cmmbCPFZe475H1OxxI83PQAGnUUJXHRlfQjMEVW5rHjvnxpyOdvDsFcx9RRaRgWL5UbJvrgSKTbJTAjO+9+pZNMsm0UNr6N30jdgMyzcTjuqyhcBcxORndhtbPmYZYLPpLq/8bO8bYEWSKZFrOUngb6OfZD+m8CjsEECzRJnyiu+VlgCooJBmhd+WlgTx5nHpdbumkIXb6nAwcJPLrx2r/kELqhn7zvIB/hFfq1p+PED9538LLTwYWnAxjjcs2uYrZn1mBa+3HehvOIbdowH3XPRBsOu8jDGFg/Am26b3bGTzOGcWYdZhyZvSVET76I4jUKQo6fOcFdluhSTMStH5blF6KpDTNkKArnhk+coX9buW6uVvglk9ByValqzj49PfvOcVVrLSidWO1w1k14WkaFPaeIsqom8zbwIsX3eu31ysK1C0rg5nM3dd8Wq+AszBqn/mjhAGaNuEQsC6ymvuVTqWNbldqq1Faltiq1Val/W5Wa1mEv4oj8WsglG4zeNUXL4nxB51uTXP+W30V5mvcDOmNuabZXfbFXWYVScbm4aSX3J/mWpdkw98UFVsQPdkmfsR3kimGUbrvKRzdbj2sLZbWFstpCWW2hrLZQVlsoqy2U1RbKagtltYWy2kJZbaGstlBWWyirLZTVFspqC2W1hbL+lkWl2kJZb0lubQtltYWy2kJZbaGstlBWWyirLZTVFspqC2W1hbLaQlltoay2UFZbKKstlNUWymoLZbWFstpCWW2hrG5bKKstlNUWymoLZbWFsv7WhbLqlXTyujhpwkFREye9zA2Y9Cp18NO/szo4RXmr5B5c76Ekt5ADLcc5suk3j5oTbRROfYaFtOJbTjxXMXwtim4w1SnCXZB5QZR0Q/jUdz/LDd1y5qaqxH3Iv4w1SoDEuEkSByBtTLe2l2lOtQ3ulbGihKqGRlSqzZ8UzRgzKVPKfC85BdOT3GvPYKGM7ID3zByhaSUXLk1DRMrPTt7GiziZ+JFUdvlm3GJ/PG4BjQeYohJJCLHOSLbftcTj2Po2wrWxBel0r0zMW5BcALeQlk1nxfsIKa7iF8wCEwRHggdxWswsnEZxlu9W5iGAuZJk1URKCfX7s8kipziS0MEgjCq1m6qPFuo2x6E+7IXObRh2jT4z7KpWSfOTGUN+WUYuPTA+HMSREMgKOdPnm3Nrn9B1eSOFu5I28kfXnvoBwhnLrRM4oGP8YzDbfUrc7GbEp3GlcE5eUSWcNPT4VFT/mb+BU0g0vVR8CQRvPHS4zMpDEJ6qVetKcXyM1dKG4TROX3WliOhWSzz4q9lrIJxBeuDzstJDrfXdLZlpQCUwkZXbakwG/aWJn10zfghdu/ewm3ibPc9at3Vmnh5FpyME5DbNkPy1UvtmC9vgXtmyk4hR3rqNqSn5xQGIeZ5fnPniLv/7OBVm6eXvT9JQvA19J6sYNALzInS7lcJzTyuvFBvh5JqPCzu5e/CwlVXH6Bxj8leacykxy5KJuhUv9F//2roHo+jd8Zf9TvHeP6hCWaePAfteZw1+m/zWj//ZfVoidWheemKhqCF3w7syz/GZaV8FsCbVpUBYIHPSHrLsy1o3C2TERtpZNTerklZ9Zk8i258RDVtXR2sHnxtFA7N0UkqAuXJSrCgnpaxa1nxFKehEs0yNWEqlCtO2SGRFsuO0KlCnHKoT3Jh/iQHn4xsfV3lLFpU15VIcztfvx0O9hkM/2r80qHs3hwNj1EQsFuCwsCQW9mBRjTK1gsCGXIHG0Nd5nh7VVHqlAPiCWuGwTvTts83ocBzbDQBbFkwKbQHA9AWAVRXmlmVVAO7LjC1J9BL245fhPuNje7cG98f188nm+q01D7dqgDFFvofQqkUty6hyynE4kUAjuH0/wAQpuFoA8bl9HR5GdYi/fAkvjfV+A8SWZlrKIojVKnvrTUCrKvaj0ArQkp076zz2nbiRo7OCehWw+dpFPK0R+v4uOj6539r+Ngu2CSY1VSxVX2pWNhEapiPgrdVgPioXYJDW+VLVMzWFSrivzh+i/QrcfXJ5s3n9ZXfzYgZupii6AtYEbgl6G4MwhRjMUjRDrzJIGgVDUZKAlESKLwD38vLw651eA/crd/dPw/6s4MCPqQw+uEj4vQSupRCNGkZ1Hvpj8IMxu3pRyaYC3itHhLUKSH0y+vzRvftqN8ALUgPGdRF5aZWb1SaQKTV06IrNiI400I1zsIB6Ob7OcoErCFTTfGd8RVl+kywSfEqBQFassYpA7jm8ojaWNJhfsKczwzH1UAZgwHbfV83XlfwOOvakctnWr2vr192V/DCtpu3nGfLAW4NsYWiQlR2wUW304EYvtYh7WQpz9vRtvjDS3T/Z6ZEIS18mwOllbdIi1paVRnBVj7mKa/U0TxE91XKsnu15Vs9UhKlQ0IBcxnFnO/FCLCCDGaCDzFvOin1kxvczH3VF7IBT/6zN3vCZEiW2StRu4QpEMP1hhsnZOHBDZ4rzbQAm47UMb/reBP2u5sfTbKeXa+ylzt+7O2G/my93meX/D8qRK8sH5WVWBxjuSZ9IQjd3FgZNUQKsLAvWfxym8YiBDE1UoxKzD6R0nwlQzD4zDYKij07zg3I1FcZRhkmATn66btQULslcKvBlU09jFtFXCNeSfm/zyaTwxcAe84TmeKqra44g3COGy6BJCA3cE8VzqKtbuiMsg3HTwbpFWPH+/wEUGiQYnUQCAA==</properties>
</file>

<file path=customXml/itemProps1.xml><?xml version="1.0" encoding="utf-8"?>
<ds:datastoreItem xmlns:ds="http://schemas.openxmlformats.org/officeDocument/2006/customXml" ds:itemID="{016E10FA-7B4F-B04B-A578-7A05E29BEE07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EF87366B-CE0A-BE44-8CD4-483A66946F50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9D518A92-D255-2E42-AF5C-4CA50FB742E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2D7FAB19-8B8B-BF45-A08D-5C15526ADBB2}">
  <ds:schemaRefs>
    <ds:schemaRef ds:uri="http://schemas.myeducator.com/properties/myeducator/atlas_meta_I9EcYpJr9Zrx"/>
  </ds:schemaRefs>
</ds:datastoreItem>
</file>

<file path=customXml/itemProps5.xml><?xml version="1.0" encoding="utf-8"?>
<ds:datastoreItem xmlns:ds="http://schemas.openxmlformats.org/officeDocument/2006/customXml" ds:itemID="{ADA4EA6B-3977-534D-83A9-4512070D606D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91F667E0-70CF-CE47-AE4F-84A79D74581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2023-08-27T16:22:50Z</dcterms:created>
  <dcterms:modified xsi:type="dcterms:W3CDTF">2023-08-27T16:45:38Z</dcterms:modified>
</cp:coreProperties>
</file>