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prya/Downloads/"/>
    </mc:Choice>
  </mc:AlternateContent>
  <xr:revisionPtr revIDLastSave="0" documentId="13_ncr:1_{71A81294-3AE4-7E4E-8A25-1284551C0D61}" xr6:coauthVersionLast="47" xr6:coauthVersionMax="47" xr10:uidLastSave="{00000000-0000-0000-0000-000000000000}"/>
  <bookViews>
    <workbookView xWindow="440" yWindow="500" windowWidth="28040" windowHeight="16340" xr2:uid="{A386A18C-B587-2641-842B-FAF15B1BD665}"/>
  </bookViews>
  <sheets>
    <sheet name="Conditional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2" l="1"/>
  <c r="I8" i="2"/>
  <c r="I7" i="2"/>
  <c r="I6" i="2"/>
  <c r="I5" i="2"/>
  <c r="I4" i="2"/>
  <c r="H8" i="2"/>
  <c r="H7" i="2"/>
  <c r="H6" i="2"/>
  <c r="H5" i="2"/>
  <c r="G8" i="2"/>
  <c r="G7" i="2"/>
  <c r="G6" i="2"/>
  <c r="G5" i="2"/>
  <c r="G4" i="2"/>
</calcChain>
</file>

<file path=xl/sharedStrings.xml><?xml version="1.0" encoding="utf-8"?>
<sst xmlns="http://schemas.openxmlformats.org/spreadsheetml/2006/main" count="79" uniqueCount="13">
  <si>
    <t>Transaction Details</t>
  </si>
  <si>
    <t>Sales Summary</t>
  </si>
  <si>
    <t>Sale ID</t>
  </si>
  <si>
    <t>Location</t>
  </si>
  <si>
    <t>Sale Amount</t>
  </si>
  <si>
    <t># of Transactions</t>
  </si>
  <si>
    <t>Total Sales</t>
  </si>
  <si>
    <t>Average Sale Amount</t>
  </si>
  <si>
    <t>PG</t>
  </si>
  <si>
    <t>Lehi</t>
  </si>
  <si>
    <t>AF</t>
  </si>
  <si>
    <t>Orem</t>
  </si>
  <si>
    <t>Provo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</si>
</sst>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 x14ac:knownFonts="1">
    <font>
      <sz val="12"/>
      <color theme="1"/>
      <name val="Calibri"/>
      <family val="2"/>
      <scheme val="minor"/>
    </font>
    <font>
      <b/>
      <sz val="12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0E68C"/>
        <bgColor rgb="FF00F2AD"/>
      </patternFill>
    </fill>
    <fill>
      <patternFill patternType="solid">
        <fgColor rgb="FF800000"/>
        <bgColor rgb="FF00F2AD"/>
      </patternFill>
    </fill>
    <fill>
      <patternFill patternType="solid">
        <fgColor rgb="FF314F4F"/>
        <bgColor rgb="FF00F2AD"/>
      </patternFill>
    </fill>
  </fills>
  <borders count="12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BBBBBB"/>
      </right>
      <top style="thin">
        <color rgb="FF000000"/>
      </top>
      <bottom style="thin">
        <color rgb="FFBBBBBB"/>
      </bottom>
      <diagonal/>
    </border>
    <border>
      <left style="thin">
        <color rgb="FFBBBBBB"/>
      </left>
      <right style="thin">
        <color rgb="FFBBBBBB"/>
      </right>
      <top style="thin">
        <color rgb="FF000000"/>
      </top>
      <bottom style="thin">
        <color rgb="FFBBBBBB"/>
      </bottom>
      <diagonal/>
    </border>
    <border>
      <left style="thin">
        <color rgb="FFBBBBBB"/>
      </left>
      <right style="thin">
        <color rgb="FF000000"/>
      </right>
      <top style="thin">
        <color rgb="FF000000"/>
      </top>
      <bottom style="thin">
        <color rgb="FFBBBBBB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4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7" xfId="0" applyBorder="1"/>
    <xf numFmtId="0" fontId="0" fillId="2" borderId="9" xfId="0" applyFill="1" applyBorder="1" applyAlignment="1">
      <alignment horizontal="center"/>
    </xf>
    <xf numFmtId="164" fontId="0" fillId="2" borderId="10" xfId="0" applyNumberFormat="1" applyFill="1" applyBorder="1" applyAlignment="1">
      <alignment horizontal="center"/>
    </xf>
    <xf numFmtId="164" fontId="0" fillId="2" borderId="11" xfId="0" applyNumberFormat="1" applyFill="1" applyBorder="1" applyAlignment="1">
      <alignment horizontal="center"/>
    </xf>
    <xf numFmtId="0" fontId="1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11" Type="http://schemas.openxmlformats.org/officeDocument/2006/relationships/customXml" Target="../customXml/item6.xml"/><Relationship Id="rId5" Type="http://schemas.openxmlformats.org/officeDocument/2006/relationships/calcChain" Target="calcChain.xml"/><Relationship Id="rId10" Type="http://schemas.openxmlformats.org/officeDocument/2006/relationships/customXml" Target="../customXml/item5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62A5A2E5-A20D-FE48-AEA7-9AC648D8AD57}">
  <we:reference id="8db4248b-3b9d-4fb7-989c-eae74deb6253" version="2.0.1.0" store="developer" storeType="Registry"/>
  <we:alternateReferences/>
  <we:properties>
    <we:property name="Office.AutoShowTaskpaneWithDocument" value="true"/>
  </we:properties>
  <we:bindings/>
  <we:snapshot xmlns:r="http://schemas.openxmlformats.org/officeDocument/2006/relationships"/>
</we:webextension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71D4F7-D7F1-404D-8688-F7538A675D35}">
  <dimension ref="B2:I68"/>
  <sheetViews>
    <sheetView tabSelected="1" workbookViewId="0">
      <selection activeCell="I4" sqref="I4"/>
    </sheetView>
  </sheetViews>
  <sheetFormatPr baseColWidth="10" defaultRowHeight="16" x14ac:dyDescent="0.2"/>
  <cols>
    <col min="1" max="1" width="3.33203125" customWidth="1"/>
    <col min="2" max="3" width="8.33203125" customWidth="1"/>
    <col min="4" max="4" width="11.6640625" customWidth="1"/>
    <col min="5" max="5" width="3.33203125" customWidth="1"/>
    <col min="6" max="6" width="8.33203125" customWidth="1"/>
    <col min="7" max="9" width="19.1640625" customWidth="1"/>
    <col min="10" max="12" width="8" customWidth="1"/>
  </cols>
  <sheetData>
    <row r="2" spans="2:9" x14ac:dyDescent="0.2">
      <c r="B2" s="17" t="s">
        <v>0</v>
      </c>
      <c r="C2" s="17"/>
      <c r="D2" s="17"/>
      <c r="F2" s="17" t="s">
        <v>1</v>
      </c>
      <c r="G2" s="17"/>
      <c r="H2" s="17"/>
      <c r="I2" s="17"/>
    </row>
    <row r="3" spans="2:9" x14ac:dyDescent="0.2">
      <c r="B3" s="1" t="s">
        <v>2</v>
      </c>
      <c r="C3" s="1" t="s">
        <v>3</v>
      </c>
      <c r="D3" s="1" t="s">
        <v>4</v>
      </c>
      <c r="F3" s="1" t="s">
        <v>3</v>
      </c>
      <c r="G3" s="1" t="s">
        <v>5</v>
      </c>
      <c r="H3" s="1" t="s">
        <v>6</v>
      </c>
      <c r="I3" s="1" t="s">
        <v>7</v>
      </c>
    </row>
    <row r="4" spans="2:9" x14ac:dyDescent="0.2">
      <c r="B4" s="8">
        <v>7906</v>
      </c>
      <c r="C4" s="9" t="s">
        <v>8</v>
      </c>
      <c r="D4" s="10">
        <v>122.97</v>
      </c>
      <c r="F4" s="13" t="s">
        <v>9</v>
      </c>
      <c r="G4" s="14">
        <f>COUNTIF($C$4:$C$68,F4)</f>
        <v>13</v>
      </c>
      <c r="H4" s="15">
        <f>SUMIF($C$4:$C$68,F4,$D$4:$D$68)</f>
        <v>3718.2199999999993</v>
      </c>
      <c r="I4" s="16">
        <f>AVERAGEIF($C$4:$C$68,F4,$D$4:$D$68)</f>
        <v>286.01692307692304</v>
      </c>
    </row>
    <row r="5" spans="2:9" x14ac:dyDescent="0.2">
      <c r="B5" s="3">
        <v>7907</v>
      </c>
      <c r="C5" s="2" t="s">
        <v>8</v>
      </c>
      <c r="D5" s="6">
        <v>375.88</v>
      </c>
      <c r="F5" s="11" t="s">
        <v>10</v>
      </c>
      <c r="G5" s="14">
        <f t="shared" ref="G5:G8" si="0">COUNTIF($C$4:$C$68,F5)</f>
        <v>11</v>
      </c>
      <c r="H5" s="15">
        <f t="shared" ref="H5:H8" si="1">SUMIF($C$4:$C$68,F5,$D$4:$D$68)</f>
        <v>3819.09</v>
      </c>
      <c r="I5" s="16">
        <f t="shared" ref="I5:I8" si="2">AVERAGEIF($C$4:$C$68,F5,$D$4:$D$68)</f>
        <v>347.19</v>
      </c>
    </row>
    <row r="6" spans="2:9" x14ac:dyDescent="0.2">
      <c r="B6" s="3">
        <v>7908</v>
      </c>
      <c r="C6" s="2" t="s">
        <v>8</v>
      </c>
      <c r="D6" s="6">
        <v>111.28</v>
      </c>
      <c r="F6" s="11" t="s">
        <v>8</v>
      </c>
      <c r="G6" s="14">
        <f t="shared" si="0"/>
        <v>21</v>
      </c>
      <c r="H6" s="15">
        <f t="shared" si="1"/>
        <v>6154.56</v>
      </c>
      <c r="I6" s="16">
        <f t="shared" si="2"/>
        <v>293.07428571428574</v>
      </c>
    </row>
    <row r="7" spans="2:9" x14ac:dyDescent="0.2">
      <c r="B7" s="3">
        <v>7909</v>
      </c>
      <c r="C7" s="2" t="s">
        <v>9</v>
      </c>
      <c r="D7" s="6">
        <v>344.27</v>
      </c>
      <c r="F7" s="11" t="s">
        <v>11</v>
      </c>
      <c r="G7" s="14">
        <f t="shared" si="0"/>
        <v>13</v>
      </c>
      <c r="H7" s="15">
        <f t="shared" si="1"/>
        <v>3642.91</v>
      </c>
      <c r="I7" s="16">
        <f t="shared" si="2"/>
        <v>280.22384615384613</v>
      </c>
    </row>
    <row r="8" spans="2:9" x14ac:dyDescent="0.2">
      <c r="B8" s="3">
        <v>7910</v>
      </c>
      <c r="C8" s="2" t="s">
        <v>9</v>
      </c>
      <c r="D8" s="6">
        <v>432.51</v>
      </c>
      <c r="F8" s="12" t="s">
        <v>12</v>
      </c>
      <c r="G8" s="14">
        <f t="shared" si="0"/>
        <v>7</v>
      </c>
      <c r="H8" s="15">
        <f t="shared" si="1"/>
        <v>1743.21</v>
      </c>
      <c r="I8" s="16">
        <f t="shared" si="2"/>
        <v>249.03</v>
      </c>
    </row>
    <row r="9" spans="2:9" x14ac:dyDescent="0.2">
      <c r="B9" s="3">
        <v>7911</v>
      </c>
      <c r="C9" s="2" t="s">
        <v>10</v>
      </c>
      <c r="D9" s="6">
        <v>235.62</v>
      </c>
    </row>
    <row r="10" spans="2:9" x14ac:dyDescent="0.2">
      <c r="B10" s="3">
        <v>7912</v>
      </c>
      <c r="C10" s="2" t="s">
        <v>12</v>
      </c>
      <c r="D10" s="6">
        <v>236.81</v>
      </c>
    </row>
    <row r="11" spans="2:9" x14ac:dyDescent="0.2">
      <c r="B11" s="3">
        <v>7913</v>
      </c>
      <c r="C11" s="2" t="s">
        <v>12</v>
      </c>
      <c r="D11" s="6">
        <v>164.81</v>
      </c>
    </row>
    <row r="12" spans="2:9" x14ac:dyDescent="0.2">
      <c r="B12" s="3">
        <v>7914</v>
      </c>
      <c r="C12" s="2" t="s">
        <v>10</v>
      </c>
      <c r="D12" s="6">
        <v>305.82</v>
      </c>
    </row>
    <row r="13" spans="2:9" x14ac:dyDescent="0.2">
      <c r="B13" s="3">
        <v>7915</v>
      </c>
      <c r="C13" s="2" t="s">
        <v>8</v>
      </c>
      <c r="D13" s="6">
        <v>448.15</v>
      </c>
    </row>
    <row r="14" spans="2:9" x14ac:dyDescent="0.2">
      <c r="B14" s="3">
        <v>7916</v>
      </c>
      <c r="C14" s="2" t="s">
        <v>9</v>
      </c>
      <c r="D14" s="6">
        <v>136.34</v>
      </c>
    </row>
    <row r="15" spans="2:9" x14ac:dyDescent="0.2">
      <c r="B15" s="3">
        <v>7917</v>
      </c>
      <c r="C15" s="2" t="s">
        <v>9</v>
      </c>
      <c r="D15" s="6">
        <v>129.76</v>
      </c>
    </row>
    <row r="16" spans="2:9" x14ac:dyDescent="0.2">
      <c r="B16" s="3">
        <v>7918</v>
      </c>
      <c r="C16" s="2" t="s">
        <v>12</v>
      </c>
      <c r="D16" s="6">
        <v>263.60000000000002</v>
      </c>
    </row>
    <row r="17" spans="2:4" x14ac:dyDescent="0.2">
      <c r="B17" s="3">
        <v>7919</v>
      </c>
      <c r="C17" s="2" t="s">
        <v>9</v>
      </c>
      <c r="D17" s="6">
        <v>309.08999999999997</v>
      </c>
    </row>
    <row r="18" spans="2:4" x14ac:dyDescent="0.2">
      <c r="B18" s="3">
        <v>7920</v>
      </c>
      <c r="C18" s="2" t="s">
        <v>8</v>
      </c>
      <c r="D18" s="6">
        <v>191.36</v>
      </c>
    </row>
    <row r="19" spans="2:4" x14ac:dyDescent="0.2">
      <c r="B19" s="3">
        <v>7921</v>
      </c>
      <c r="C19" s="2" t="s">
        <v>10</v>
      </c>
      <c r="D19" s="6">
        <v>467.26</v>
      </c>
    </row>
    <row r="20" spans="2:4" x14ac:dyDescent="0.2">
      <c r="B20" s="3">
        <v>7922</v>
      </c>
      <c r="C20" s="2" t="s">
        <v>8</v>
      </c>
      <c r="D20" s="6">
        <v>280.29000000000002</v>
      </c>
    </row>
    <row r="21" spans="2:4" x14ac:dyDescent="0.2">
      <c r="B21" s="3">
        <v>7923</v>
      </c>
      <c r="C21" s="2" t="s">
        <v>8</v>
      </c>
      <c r="D21" s="6">
        <v>194.67</v>
      </c>
    </row>
    <row r="22" spans="2:4" x14ac:dyDescent="0.2">
      <c r="B22" s="3">
        <v>7924</v>
      </c>
      <c r="C22" s="2" t="s">
        <v>9</v>
      </c>
      <c r="D22" s="6">
        <v>423.07</v>
      </c>
    </row>
    <row r="23" spans="2:4" x14ac:dyDescent="0.2">
      <c r="B23" s="3">
        <v>7925</v>
      </c>
      <c r="C23" s="2" t="s">
        <v>12</v>
      </c>
      <c r="D23" s="6">
        <v>257.79000000000002</v>
      </c>
    </row>
    <row r="24" spans="2:4" x14ac:dyDescent="0.2">
      <c r="B24" s="3">
        <v>7926</v>
      </c>
      <c r="C24" s="2" t="s">
        <v>8</v>
      </c>
      <c r="D24" s="6">
        <v>429.84</v>
      </c>
    </row>
    <row r="25" spans="2:4" x14ac:dyDescent="0.2">
      <c r="B25" s="3">
        <v>7927</v>
      </c>
      <c r="C25" s="2" t="s">
        <v>10</v>
      </c>
      <c r="D25" s="6">
        <v>272.56</v>
      </c>
    </row>
    <row r="26" spans="2:4" x14ac:dyDescent="0.2">
      <c r="B26" s="3">
        <v>7928</v>
      </c>
      <c r="C26" s="2" t="s">
        <v>9</v>
      </c>
      <c r="D26" s="6">
        <v>293.93</v>
      </c>
    </row>
    <row r="27" spans="2:4" x14ac:dyDescent="0.2">
      <c r="B27" s="3">
        <v>7929</v>
      </c>
      <c r="C27" s="2" t="s">
        <v>11</v>
      </c>
      <c r="D27" s="6">
        <v>265.3</v>
      </c>
    </row>
    <row r="28" spans="2:4" x14ac:dyDescent="0.2">
      <c r="B28" s="3">
        <v>7930</v>
      </c>
      <c r="C28" s="2" t="s">
        <v>8</v>
      </c>
      <c r="D28" s="6">
        <v>228.37</v>
      </c>
    </row>
    <row r="29" spans="2:4" x14ac:dyDescent="0.2">
      <c r="B29" s="3">
        <v>7931</v>
      </c>
      <c r="C29" s="2" t="s">
        <v>8</v>
      </c>
      <c r="D29" s="6">
        <v>239.64</v>
      </c>
    </row>
    <row r="30" spans="2:4" x14ac:dyDescent="0.2">
      <c r="B30" s="3">
        <v>7932</v>
      </c>
      <c r="C30" s="2" t="s">
        <v>8</v>
      </c>
      <c r="D30" s="6">
        <v>137.16</v>
      </c>
    </row>
    <row r="31" spans="2:4" x14ac:dyDescent="0.2">
      <c r="B31" s="3">
        <v>7933</v>
      </c>
      <c r="C31" s="2" t="s">
        <v>8</v>
      </c>
      <c r="D31" s="6">
        <v>211.38</v>
      </c>
    </row>
    <row r="32" spans="2:4" x14ac:dyDescent="0.2">
      <c r="B32" s="3">
        <v>7934</v>
      </c>
      <c r="C32" s="2" t="s">
        <v>8</v>
      </c>
      <c r="D32" s="6">
        <v>383.46</v>
      </c>
    </row>
    <row r="33" spans="2:4" x14ac:dyDescent="0.2">
      <c r="B33" s="3">
        <v>7935</v>
      </c>
      <c r="C33" s="2" t="s">
        <v>11</v>
      </c>
      <c r="D33" s="6">
        <v>352.01</v>
      </c>
    </row>
    <row r="34" spans="2:4" x14ac:dyDescent="0.2">
      <c r="B34" s="3">
        <v>7936</v>
      </c>
      <c r="C34" s="2" t="s">
        <v>10</v>
      </c>
      <c r="D34" s="6">
        <v>274.10000000000002</v>
      </c>
    </row>
    <row r="35" spans="2:4" x14ac:dyDescent="0.2">
      <c r="B35" s="3">
        <v>7937</v>
      </c>
      <c r="C35" s="2" t="s">
        <v>11</v>
      </c>
      <c r="D35" s="6">
        <v>321.83</v>
      </c>
    </row>
    <row r="36" spans="2:4" x14ac:dyDescent="0.2">
      <c r="B36" s="3">
        <v>7938</v>
      </c>
      <c r="C36" s="2" t="s">
        <v>10</v>
      </c>
      <c r="D36" s="6">
        <v>259.94</v>
      </c>
    </row>
    <row r="37" spans="2:4" x14ac:dyDescent="0.2">
      <c r="B37" s="3">
        <v>7939</v>
      </c>
      <c r="C37" s="2" t="s">
        <v>9</v>
      </c>
      <c r="D37" s="6">
        <v>403.84</v>
      </c>
    </row>
    <row r="38" spans="2:4" x14ac:dyDescent="0.2">
      <c r="B38" s="3">
        <v>7940</v>
      </c>
      <c r="C38" s="2" t="s">
        <v>12</v>
      </c>
      <c r="D38" s="6">
        <v>201.06</v>
      </c>
    </row>
    <row r="39" spans="2:4" x14ac:dyDescent="0.2">
      <c r="B39" s="3">
        <v>7941</v>
      </c>
      <c r="C39" s="2" t="s">
        <v>9</v>
      </c>
      <c r="D39" s="6">
        <v>121.43</v>
      </c>
    </row>
    <row r="40" spans="2:4" x14ac:dyDescent="0.2">
      <c r="B40" s="3">
        <v>7942</v>
      </c>
      <c r="C40" s="2" t="s">
        <v>10</v>
      </c>
      <c r="D40" s="6">
        <v>293.67</v>
      </c>
    </row>
    <row r="41" spans="2:4" x14ac:dyDescent="0.2">
      <c r="B41" s="3">
        <v>7943</v>
      </c>
      <c r="C41" s="2" t="s">
        <v>9</v>
      </c>
      <c r="D41" s="6">
        <v>411.83</v>
      </c>
    </row>
    <row r="42" spans="2:4" x14ac:dyDescent="0.2">
      <c r="B42" s="3">
        <v>7944</v>
      </c>
      <c r="C42" s="2" t="s">
        <v>12</v>
      </c>
      <c r="D42" s="6">
        <v>209.97</v>
      </c>
    </row>
    <row r="43" spans="2:4" x14ac:dyDescent="0.2">
      <c r="B43" s="3">
        <v>7945</v>
      </c>
      <c r="C43" s="2" t="s">
        <v>11</v>
      </c>
      <c r="D43" s="6">
        <v>112.13</v>
      </c>
    </row>
    <row r="44" spans="2:4" x14ac:dyDescent="0.2">
      <c r="B44" s="3">
        <v>7946</v>
      </c>
      <c r="C44" s="2" t="s">
        <v>10</v>
      </c>
      <c r="D44" s="6">
        <v>494.43</v>
      </c>
    </row>
    <row r="45" spans="2:4" x14ac:dyDescent="0.2">
      <c r="B45" s="3">
        <v>7947</v>
      </c>
      <c r="C45" s="2" t="s">
        <v>8</v>
      </c>
      <c r="D45" s="6">
        <v>227.89</v>
      </c>
    </row>
    <row r="46" spans="2:4" x14ac:dyDescent="0.2">
      <c r="B46" s="3">
        <v>7948</v>
      </c>
      <c r="C46" s="2" t="s">
        <v>11</v>
      </c>
      <c r="D46" s="6">
        <v>169.99</v>
      </c>
    </row>
    <row r="47" spans="2:4" x14ac:dyDescent="0.2">
      <c r="B47" s="3">
        <v>7949</v>
      </c>
      <c r="C47" s="2" t="s">
        <v>8</v>
      </c>
      <c r="D47" s="6">
        <v>130.88</v>
      </c>
    </row>
    <row r="48" spans="2:4" x14ac:dyDescent="0.2">
      <c r="B48" s="3">
        <v>7950</v>
      </c>
      <c r="C48" s="2" t="s">
        <v>11</v>
      </c>
      <c r="D48" s="6">
        <v>341.73</v>
      </c>
    </row>
    <row r="49" spans="2:4" x14ac:dyDescent="0.2">
      <c r="B49" s="3">
        <v>7951</v>
      </c>
      <c r="C49" s="2" t="s">
        <v>11</v>
      </c>
      <c r="D49" s="6">
        <v>143.63999999999999</v>
      </c>
    </row>
    <row r="50" spans="2:4" x14ac:dyDescent="0.2">
      <c r="B50" s="3">
        <v>7952</v>
      </c>
      <c r="C50" s="2" t="s">
        <v>11</v>
      </c>
      <c r="D50" s="6">
        <v>336.85</v>
      </c>
    </row>
    <row r="51" spans="2:4" x14ac:dyDescent="0.2">
      <c r="B51" s="3">
        <v>7953</v>
      </c>
      <c r="C51" s="2" t="s">
        <v>11</v>
      </c>
      <c r="D51" s="6">
        <v>159.63</v>
      </c>
    </row>
    <row r="52" spans="2:4" x14ac:dyDescent="0.2">
      <c r="B52" s="3">
        <v>7954</v>
      </c>
      <c r="C52" s="2" t="s">
        <v>10</v>
      </c>
      <c r="D52" s="6">
        <v>489.54</v>
      </c>
    </row>
    <row r="53" spans="2:4" x14ac:dyDescent="0.2">
      <c r="B53" s="3">
        <v>7955</v>
      </c>
      <c r="C53" s="2" t="s">
        <v>8</v>
      </c>
      <c r="D53" s="6">
        <v>355.35</v>
      </c>
    </row>
    <row r="54" spans="2:4" x14ac:dyDescent="0.2">
      <c r="B54" s="3">
        <v>7956</v>
      </c>
      <c r="C54" s="2" t="s">
        <v>8</v>
      </c>
      <c r="D54" s="6">
        <v>427.85</v>
      </c>
    </row>
    <row r="55" spans="2:4" x14ac:dyDescent="0.2">
      <c r="B55" s="3">
        <v>7957</v>
      </c>
      <c r="C55" s="2" t="s">
        <v>9</v>
      </c>
      <c r="D55" s="6">
        <v>199.52</v>
      </c>
    </row>
    <row r="56" spans="2:4" x14ac:dyDescent="0.2">
      <c r="B56" s="3">
        <v>7958</v>
      </c>
      <c r="C56" s="2" t="s">
        <v>8</v>
      </c>
      <c r="D56" s="6">
        <v>392.87</v>
      </c>
    </row>
    <row r="57" spans="2:4" x14ac:dyDescent="0.2">
      <c r="B57" s="3">
        <v>7959</v>
      </c>
      <c r="C57" s="2" t="s">
        <v>9</v>
      </c>
      <c r="D57" s="6">
        <v>259.26</v>
      </c>
    </row>
    <row r="58" spans="2:4" x14ac:dyDescent="0.2">
      <c r="B58" s="3">
        <v>7960</v>
      </c>
      <c r="C58" s="2" t="s">
        <v>12</v>
      </c>
      <c r="D58" s="6">
        <v>409.17</v>
      </c>
    </row>
    <row r="59" spans="2:4" x14ac:dyDescent="0.2">
      <c r="B59" s="3">
        <v>7961</v>
      </c>
      <c r="C59" s="2" t="s">
        <v>10</v>
      </c>
      <c r="D59" s="6">
        <v>281.10000000000002</v>
      </c>
    </row>
    <row r="60" spans="2:4" x14ac:dyDescent="0.2">
      <c r="B60" s="3">
        <v>7962</v>
      </c>
      <c r="C60" s="2" t="s">
        <v>10</v>
      </c>
      <c r="D60" s="6">
        <v>445.05</v>
      </c>
    </row>
    <row r="61" spans="2:4" x14ac:dyDescent="0.2">
      <c r="B61" s="3">
        <v>7963</v>
      </c>
      <c r="C61" s="2" t="s">
        <v>11</v>
      </c>
      <c r="D61" s="6">
        <v>350.26</v>
      </c>
    </row>
    <row r="62" spans="2:4" x14ac:dyDescent="0.2">
      <c r="B62" s="3">
        <v>7964</v>
      </c>
      <c r="C62" s="2" t="s">
        <v>8</v>
      </c>
      <c r="D62" s="6">
        <v>450.12</v>
      </c>
    </row>
    <row r="63" spans="2:4" x14ac:dyDescent="0.2">
      <c r="B63" s="3">
        <v>7965</v>
      </c>
      <c r="C63" s="2" t="s">
        <v>9</v>
      </c>
      <c r="D63" s="6">
        <v>253.37</v>
      </c>
    </row>
    <row r="64" spans="2:4" x14ac:dyDescent="0.2">
      <c r="B64" s="3">
        <v>7966</v>
      </c>
      <c r="C64" s="2" t="s">
        <v>11</v>
      </c>
      <c r="D64" s="6">
        <v>324.77</v>
      </c>
    </row>
    <row r="65" spans="2:4" x14ac:dyDescent="0.2">
      <c r="B65" s="3">
        <v>7967</v>
      </c>
      <c r="C65" s="2" t="s">
        <v>11</v>
      </c>
      <c r="D65" s="6">
        <v>471.13</v>
      </c>
    </row>
    <row r="66" spans="2:4" x14ac:dyDescent="0.2">
      <c r="B66" s="3">
        <v>7968</v>
      </c>
      <c r="C66" s="2" t="s">
        <v>11</v>
      </c>
      <c r="D66" s="6">
        <v>293.64</v>
      </c>
    </row>
    <row r="67" spans="2:4" x14ac:dyDescent="0.2">
      <c r="B67" s="3">
        <v>7969</v>
      </c>
      <c r="C67" s="2" t="s">
        <v>8</v>
      </c>
      <c r="D67" s="6">
        <v>421.59</v>
      </c>
    </row>
    <row r="68" spans="2:4" x14ac:dyDescent="0.2">
      <c r="B68" s="4">
        <v>7970</v>
      </c>
      <c r="C68" s="5" t="s">
        <v>8</v>
      </c>
      <c r="D68" s="7">
        <v>393.56</v>
      </c>
    </row>
  </sheetData>
  <mergeCells count="2">
    <mergeCell ref="B2:D2"/>
    <mergeCell ref="F2:I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properties xmlns="http://schemas.myeducator.com/properties/myeducator/atlas_meta_I9EcYpKBnuxL">H4sIAAAAAAAAA+2aj08buRLH/xXf3j1EpVwgISBeRHiCUEik9hUd9ElP1yoyu05i1bte2V5o7o7//b7j/ZGFEsIVwot0D6mwu7bHM+OZ8cfd/T3g1spJEovEBd0kU6oRxDrKlAi6vxdXoySLr4QJusE2flrtnaARpEZqM+LOiTh1NuhuNwKDrrj6FcOEtXwCCcGpVEpE7GrGxlkSOqkTjE14TG0XUyEcE1+ldZbxJGKhUApXRrBQx6kSTqCzdSLNpVYSuoGloSOMGfkxpA83PLaks+HJRIy4MXyGYcFZpzvcDz43ijHF3H2dRJKEcRXc3n6+Rbvj9ks+USQcl5DaDQ60Ym6Wih4/PFDy8HIqmBfPxtowh7tSJ2anOlMRM2IsjEhC4Vs/Be90yKn9U8CuucqEZeibN11CkuX56JN8RvRy/EoJtpnP0u90+3v7b7xzaFBopBNG8odn42lqNNaFu4dmnk98wbFO7CKLY25m8ynJk+y086Z5sAVTydy+TmdspjND5saZ4izSN5Ciq/UpJP7I9JjV7CFDQq2yOJkLO4b6WNpxpkhAZvOxoTZGhA6WKGh7Lbyp/MpiMKR7lSojbSFsS6tDrHikZRWxU0nRW1/VP8466CMjPD06msfcj3fUpLjRGIqlbu8jgIVN8VSc5taie480+KV4vFkT/8NZ501QD/liJppqHv0UL7nzZZIbc9Zh0rJEu9LyuWpoKvraWmOp3x5lAncZRaVPorEQ0RUPv+C+6vZOW+dTMb99y00ioNfebaNS8PgbBcu1vatiLFEWkgmiBpFjWKyRlQmmFAuX544l80VjP/V/6nTxa29/Beb0n2/OvSBbZMZpZwXqn3yrfllQnhYxoU5QORLL+h8+/vtyeFrTcfcZOu7WdHy7yMWWdMwLFYrs2b6v3KSoEUjvqK4ntVaj8gKfSt/lZbSl8i2++hLAVYhZ3KKytFk49Q1KEAUEFaHCd5Xvm5jwWkZCF7uBRd1Ni53nErsEu6D4z/eysSwrQIpZyUZ0OqewzIzC5dS51Ha3triD6c14JqIMdVmbJkro1rWMhW5OXaz+JaNep7Wz097ea/9zA54wrreNvzrttdsbEarjrNdq7m6Msd5W/iZ67Q0nnRI90ucf7e1faff6Od+nP2+QL3r5I9/rc0DrWVPwPQ+/X8PW/ito+CFRMhFr50YKNPCARxB94++/xspnyuxL64qSc4rI+Zg4qQhGqNd7dG/dYiDJqHYsodLyOkJVor1szJUVjQA5PZaTshEJRQGW38A5tHuXt9jvx4OaIOCaHM/Ku7v5ZIXLqo6TTEacanbZlV+LD0m/pK5Sk0ezrr1PS7ZurNR4PVBqVFxms3iUa7HANJLEjmKdJe77rDvpdE9g3Xew2aV2XDFvyhpQ2WBOZcfzDaKmY21L2Nn7a0g2eBDJjpch2WDxBjt4DSQ7Xo5kg2cj2eDVkOx4OZItNWchkg1WjmTHDyDZqlfjhFbjZDWr8QC93SfMxxOgIsyLj+/v8OVLaXj6BL4cdLqDxXyZtz7Ol8/T9iG+/Ka2bhberKOld9q6gWV7J0ei3dbakuUqVXw5tHxZLR9hy+uoE0V/I7bc2fs/WxZsCe8ZlMa15cujXL+1IczhnDD78y3ijpbPYMzhg4zZX8aYw8Vb7PA1GLO/nDGHz6aa4asxZn85Yy41ZyFjDlfOmP3ljPniq/EkxrRZGHrxVZX+TgOfQJ2Pp0RFnUf/efvL0dnbVZBn/ynkOaTXRwvJM2/9H5Dn/aq7Wfi0zp6V69aNP3fbOTbtry9/rlJFz5836+fIR/hT8L397O/Fn7XEUxrpBGsNxrFhEjapcnGW6hT5aFhI7ZR0WAsqAFMULiQgd8ymIpRcYTF8RXFCJB50UiN+9jdjbqf0YqLJUH1mbApVcym+/5jASBUIabvsnZjKBjAP9BnyhIFXvrDNo1PA4rkS3PLEsTOjMWbz/AwPPxgR5xx5jqfaz7GEBgtkrBEPu8Es/tX5vCbniGc9fBfsOTz5FDTuAG8+8z00baLCxCDA2jsZNjY6ZoKH08J/VERlEqoM+1CT9e/S5sPYXFApjfT/Hes7wYFzqVT5ihit0yI7LSqjhY9IIb+DksvVKBLXVQjV48vfjHgUiSTK4vJpiBVIsgXRivWeGB7NY7v4WKG4KzaK1va2D3vs13YEJkQY57U574agcFj4+qP7oU75RKelK3Po/0Xy+vAgPTzAQJ1McGxC3OahWxiLCw0HxiDsos/BVkpDfED5PU90/aNMeZr/r87yKC1lZihmMQ5EIJLiW5BKlA+AG+nxJBQUy/48UY6cygmyCkmC/V9Ug+YHB4R3cQCRBt0K8TiDmeJgckWjaQ4rBLuhfMNjRpkRaczrcFSidqQVykiTHY1xbPNdbHYFlR8UTs1eZW8kD2ktKLzoKxT6isX/dRlCCnnN/F7q22kKPzhLIgGJ/jiDqRGS4IKZ91pUett67cpTDS1SdWTBhfiKqgGHjmKZyLh8szASiFk6sJTxco7wQ9GpFa8FtQxhdVt+0zOCOhHC0pkMJdB7fhTqeWD6b2DwRCmeEuigym+XvVvlRTu/uC27j6EnKgT1vr39EwlMmOZQJAAA</properties>
</file>

<file path=customXml/item2.xml><?xml version="1.0" encoding="utf-8"?>
<properties xmlns="http://schemas.myeducator.com/properties/myeducator/atlas_meta">H4sIAAAAAAAAAw3BSwqAIBQF0L3ccUKa9tKtREipQWQIfmgQ7b3OebDWuBZbam6uthxgHtwpn1tKpz08DIQbFEmvmVfjziRNgk1SbUwTV9xpojFwdLiSbzHYeJQKM6P/cTFged8P62Jd3GQAAAA=</properties>
</file>

<file path=customXml/item3.xml><?xml version="1.0" encoding="utf-8"?>
<properties xmlns="http://schemas.myeducator.com/symphony/msoffice/properties/officeprops">[obf3]/PXom0S-ZAcmUAXtNtS5jAW.j_yoq1Cmp0iuntW7gt4-mvk-70iJ7AytNtSu8A4xY1CM21WwDbCuQbEdY-QMi.zAqbi-9AV3D0V5Xt4Y5</properties>
</file>

<file path=customXml/item4.xml><?xml version="1.0" encoding="utf-8"?>
<properties xmlns="http://schemas.myeducator.com/symphony/msoffice/properties/submission">[obf3]7bUu3Cjo2Fy3IFUdidjJPFhtPasup6z3eCXMwdhmkdWoD6jDm1QomCXYmFsdidwwY-h-MAqYqF3mVtUdedWo31QomCXYmFsdidjMGFWAD6z546hv9VzMZVfKDoZ5XtBFpVXo7FRx9CRJUdPpP6WLmCy.PrPuZAyMPCyTP0zq</properties>
</file>

<file path=customXml/item5.xml><?xml version="1.0" encoding="utf-8"?>
<properties xmlns="http://schemas.myeducator.com/properties/myeducator/atlas_integrity">H4sIAAAAAAAAA61WbW+bMBD+L1Y/bBJMGAyOI/VD17d1r9K2TntRhAwcjVXAKYZmXZX/vjMJNMm6Rt0aKcT2nc/PPff4yC1JdaFrMiaed+IfHBGHmFTPIE51lasLXD8Tx+m3q5/qTfJVo7U1UG8YS66ib6EO8t6osjvD59O3rzMbs01KZYzSVW8+Ycfz903+/XuAZjxRQRanUBSGjH/cklkN6RTSy7hRJZAxjURAuRcyIaLRjmiLiUOuZaEy2aADGd+SQ11lyk5kYafwcwZpM1hruGpVjacr9LpWWSuLGNDfAiGnDNG9so8zRiYLB70x9K9h88ox8ByyezsCx7OgSsFuRduYZMrMCnmz9Bp34ZbOqzGe2FZ2BJjnj8ligQuyMnOojY3h4Yf6wT1JdtH3Dz+cv/98dvJs73CPjfGB5J2w5/1p+5/O320bnb0jOzvC2fMeyf7Bl+OPB6fHD/p20EqdtQV0qffQ1rKOSznbQu3Zh5kCNHjOegqoCRQDLmIiGJju9HvV+fk7/TCjDqppy1LWN9Z/U31YStR/Fc91fZlofRlfK110BUdjLgsDqAJZXUC8VvwSZBUbwHuRmTiBZg4YYcPLDxxiQ8alqtrGckTpC+bcya+Ptr0Ud1KvLjpkdgXj57qGuNfO2F8hvoscOqSR5hLvaVs1XUw7NbGZ6jnqli5WOxp9Ac0UasvCkG93pfw0CDnLhJuFUe4yPvLdEQsTV3Aa0lRwHgElawUfirqrf9x3d49mN7/Y12v6UAd5sO8M2A3e69bCsSuWtGWiOFr2FVWhh5VidwSjnvDSgLoiYtxlSRK6SZBxFzgXIou8dMQS0lN114jwG9AwEg6ZgqybBKQtHFuDUUnrTF7iWGCAQpomHnyHduYHVFDuYBPIc6ihauJVkl3RsNqD8tbWtK3XIM5lVvdx+jLQV+fRp5JsoqTeAxz/kWjEPMFD7myLQ1LKogjcUZajOEQu3FGUUxc1g7pJR37ihzuqsi2cyF3+buxbo3H0NxojQannBfw/3lsL53EUPoZB4QeC0eDJGOxwNvZ18KQc9ij/ncOJZfFJrhf3GFJje9gW64+8XssoTwmLs4D5/w2ri7JY/plIdVlClWGvzwvZ9ajJ4jfB2qn/kwkAAA==</properties>
</file>

<file path=customXml/item6.xml><?xml version="1.0" encoding="utf-8"?>
<properties xmlns="http://schemas.myeducator.com/properties/myeducator/atlas_log_common">H4sIAAAAAAAAA+19CVPjSNL2X/Hr3XhjZgPTug/e3YmP+2igm/uY6XCUpBJWY1vCkjHQwX//MkunbdkYmtntns2NnRmso5R1ZWVm5VPPt2Y3vGmu/P6t6TZX5KUmb640D0Jv2OUNCf4nK2pjtx8kAesGT9xrLjUTeMywVfxHsWVNWWp6zZX+sNtdanbgXcnkKpeYbBmewUxDszRFVg3maRr3Hc4kwzJlRTYcgxsa3FSbz0s1n14bBt1k8mOarImPfWv2xFPlX+3+sOfwAX4+lRlfDRJ8pLke9j2QP+yzbmNr2Hfxz7jxecDgL5c3n59TuWVN92RHlTRbVS1PVn34B+SzNc8xZZ/7CtdM3fM0j5vc9RWtXm5qssWb7PMgjPggCXjcOIs8lkw2lSpZmplJfzfkMUqBfwdwpblrb7pX0ce1/vBhH15zB1wUgC/LhiQbmiHb1hLWNfCD7IYiaYZiaLKsQ6ksYVgY696EgyDp9AIXf96zQcCcLo/T/oGKup0Q6hzjzXY7HHh80G7DdPmCt8J+wvsgcRMkgO/4gTvsJo/NFQl/xlGXwd9QAHdv8YHhgKVVgNu8y3vwalqsHw56DItJPBkebA/CMMkr+fVudf/MDB5suDH2s9IQ1Wc6LMau0W3bdBXFkjzLcFzN4Y7OZYVZMLBcTXO5qWhMkxUT3hiE2OfpaEweI+wZrBgL+jA6sP5sEAuZu/yed8VfcfJYeech5nfNlRb06gjaJ302YgPRMvkjSdDj6TMoIHNdlFE3bM92VM8zxGBXHcnliu86isQs5vl4RXNUK6tVN8SXPEuzuAr9KJmOBW/C6DM0SfV9Ljmea+qS4Siq7CgoeZfFcbsbxJkcOGz5Q8IHMKzbbuhhTQ/DPodHbwZM/OSPex1n2w0+BXtrB1/PlBPZDfbX97pO76C4diTtbeyfdU4PTzcfd/vS8vqTFpx6lwcbZ7ub6t5g9Xx/NT4NuzG//+o/DdbirafIu2wPNvubp53TT45xH+1+fNpRb9y9bba7d9a5v9LuVvf0K+PjzcZZHN2drSW3h4PN4eB4/5PxsR0ut3b9a+0JKuJ9OgnWPgc354qkri4PrnRlbftk/UGKB4Hd39ZGfatvn7SfOtGVHl/y3t7xrnR3sL3dPT7cZfL15dGevnZ0op7vbLVOpY3+Wss5HUk76kn3q3r51Wa6InU3bpbP16z11tZwEJxtXm+ddL4q8U3MA+f0znN6g/7g69Gls3n+ePRpywmh4bpBL0jEjO6x+Dbv7x578AMxifBG0K/8yLRQRelELHFxyK6u/NFvNPphwlca/3QGv4l/vOD+t39Gv/0zTgZh/+a3004QN+D/rBFlygj+CGG+9pb/+SF75p8fInzlc5ezmKfliUvD7m//7Aa/XYXDRofd80Ze5rAvKsG9BksS3ouSuCiqwfpeYxR0u40Bd3kALz2Gw0HxZie46YBaasRuOODFSyAJfAY/tRUO0hf8YACPZcUvNZLBY3rdwbfxGzHnjVGHJXi54bJ+wwvhu0knHOL9x0aHd6PlxqoPg1c8Eg8dELm2cLwtRBaVhJnG47iRhI044VHDeUz/mwwT0Hqg3e8Dj4fiPn5CvDzsg46LExQLPw0TmcXiRod5eWvHQrqsph+wk/7o/9Ff/YfoQi8MkpUGjgT81YEvnPWToLvSwJ+NRtwJRwfQx6jqojAQSlCWQGcM4JNhD5bM5koyGHJQM30WoZ67GQpNdyP7vuwwX/ZhCcXh84BFZCqLJTDbcdbfOdl42rWuLoLIW3+ydjbheszdVPs2YRnK3+K8JV6E+8OoGzL8zCl8Gx+JBvw+CIdxPqijoQO6pMOLpZsN3A6MifJ3HwabUPFxtsyiumwe5UvXUnV1+faM6ggUVHDT71VUZbY4Q6N7j0U74PjKNFa2KmEFPRfUpqH43DI1V3Nlx1Bk2we1z5lpMcdhsmQw2UbzgduW6kwsvycJG+CoX/W8oD+x8sqKbmUrL6hdUJep/q7eN7FJB/ewHE7eA7W+lPZHG6bE0E2GA2F3wOpw64ThbVv0puKquql5dsvTDb+lmZbSsjTdadmmrMuubZoGx+7N2iPV4r8XagOX3/QTQR/HqsvTUjVZsiVXlVu2oZktzXH0FiwwZoubpm17huRamtMUK7cf3BQLctpZ8LqYV9AnordYFGA/YS/1ksp6u6VtRI9P2uW9PGF4iPpL0DTahOGRGmOGpCoVw6Mfj/ggzr5wz4Iuc4JugOYDmCFBHDioJ2FagJGU2gzeMGtmS5ZMDVsC17gw5qJLPe4N3Wzw/f4F1WocZ+sx/gQtF7q32Y8BvxsGMKRg8sFqyKFyPoMFK/1WG/sou4JGDlixEdqJ3+C1GOwbMbjFgtlOL+RDN04HVPFT6KjKBfFOZbYU9RcL82sMoku94/ulQZT+nDCI8mcyg0hWFF3TmavL3PBhRGiOJYOhqsJIc9HKsA3X8Ew2wyDCEdDKNEj8TkZRDFV2E3Gj3j5yVcPxdImruqNYhgzGjmMzrugOjGPdZcz3bc91TGPMPjKYyphqWpZk2rquw3+5ZelcdXTDkE1HVrjugPGnNcf0bdb9dRaTz7nnMLBgoX1hHLipwZt2bkWDl1dyUz0uR3n1Nuiygaj3vDISsNOqv7tBH8duExcT4X58j8F27X401j8/9jT30+XNZ+/Suju5O1bt0+HXh3Pps3UcP3UuQnt9p/t4Zly6p+uBq3oXh/L+2eXHw+32/m7bXju5PLzruBtra33X2rvpyfvaQO190p8Org7uneWDI++T11/9NNoLtY8bbenqdkt/WF0+eLA+7/WOjSPn6WN7lR19ZuyAWQfSw7Gv3nV7H0dnTrt/crhlqJZ597l/bgyiu/jp4PDwVg5je3Vwe2T2rcP9+Pj240bn6BzG5CC8fljb6AXmmRY89fd3NzV/65F9HYyWrXaYXD5cDdkme1zdag+YIR/y/fMjdfOr5Z6ebK+yQ7tvKw8PV1pzcmbeDMIhrLvNfbAcwn5DW2lU/UG0C465z2Eog/VVeIdQSlDxeavq0FLxXroUpOOiifZZbsB9zkwKNNL+GIAdAf9U7xcmB8yehsdxwYRVq2qxsCjqPpb2kzB8wPoDzeYtN047vIHDCYytbjgS4icdYRiFvQgMnKB/k1pBDTC2YJxxYSG1nMeWsJSqgjdALzXwtS5P8DVRTrGCLzd2k0aPPcKHwD69CUOvAcUylDR7h0+80YDWFSZcOOoX5p6oFdprwiSEZhZ16oGpmTT6nKfS90Iw+XITePl/+04c/R+2X26Ri7lXLmaZqoIFAL4g/mZgAGaza0V6xrfiNtwDQXkbl3Uotj0cdPMhgbdjkNTlnlhns6tJICyEt7wbggQdsGn68bAHNsQtfyzupEXFmZMdsZugX6zToIHgQrowZvrYgRX4tlBhvA+d5PJy/ZoyMQNUYAr4jCY4wIpsyapsVZRhu1DzeZGwygnxi8UzXfTAlgqH/bQ5hYVWVJjFSXsoIhqFvYYPwJDJVtGwO8xsUfCUhE5MC3ouKjUVbxg3Z0GMsd/Y25mxnK6B47Yvjn9o626ImvhvW+J/cNlJiy9uGIqxYWzgDdD3qAX63tTN5zJKtBrHoCHEQD5JpRY2fb6uydNRGd22NMUaWyJ+H4/kfKlblmbHaL7hWjCuW/J1KxWj0ptSnUPhMc2QNFVmzEKHQmmW6i9tQ/fkQj87S/togKZWej28kXeSywCtRCj/Xpht+RujY0PnxRv9YQ/ND1OSYMlmzMH/owkK/nIiGj8v1ti7T9zT6xv/an3ydlkGtv9Ldlb82Is6Yf9xfHncPXvalQ+DPXsZLt5eXR53dr9G5m7/UHcu10JH0fVLxZa97cN75+Lc97btwfWFhi92+VkUXt16X9mZHZ3cds/57e3Daa/78dOJLu5dnB6euNvHibOx1j1XHgYnF9E9Oz88Y1vRxUHvQYX7t2eSfnfee9hjl150cbqrH1wcDk97D51zeSs6VbofT27tbWer0zl/6g5Pz8/Dgy1vhyndgyMpfLh62rvgF1uXZxfdz+ws+ngqXd8f9M7vLrpRcLCztnfWBdkuro/3vx6q7tba7fnOMXMvz9fOL44vrtVOeLrhqacXuzLvH3avpb3rg+3O2enOXs/7CveUw4NTVdgMT/xCHrFte8jP7Xvv8viro8jdS/X80VnfNXZ7HcnbWXv6FFj3V5dro/2erF9fHMtXypbkqLvDK8VO9tWyLffVtXtXPfZd9TxwLrpPrtK9d6Dx4TsyuzjCdt37tNW9ZJdrXz15Vzm8OEMZZFc5fyzvhwr/en3tSNHu8YUb+EfL+9Zd69Plxufu5Vl3r311vaN+8i5sT9o9HD0NNjfPpZO9nrRzYj9oGJzJB0KhnZPwFn2JmcOic6UeR16vK/GL7u3u1zA4Oe1cnyvd0ZXqnRx+Pe/uBqMAqiq70JRj1biw+wdnHeli+3aRaqij6LN3mlzfDVfPvPObh86+OTpw9KeY36xdSZ3T/YF/b3U+ufufRnXVEItLs5MkUbzy4QOs/su9R/R+WBIOluGJD/kbHyJYJ9tjTt1iIe7cKGmmPnqm5qanOKj1iLdT/xAV2Y1xczcaKY+XeC8ZevBSeVf4jQ/s6uwufzN1Q/No9t1D8NG5xI4bwjJavdczA+NKD1U/u1dePd3e3/Mmje4xjUoBcwqYU8CcAuYUMKeA+c8eMH+e+c5JdY3v9uJy9bRuk9ElP/l6JJsTBU66UM+LLPazlmyxtD0Ub5X+wTwT4fXr/A20X7/dZz0RwR9Gg0cGV33WC7qP+eXVpw67ZUkHbvAeC7B5YpZe+38sHi6DqYR+SzZ3U6d2vrGSxYvj1E1Px1pxDUa4m6CPmHrcz0u0WU+2B9keZHuQ7UG2x1/H9hDx8zIOzW544D2IaRLXhVxjcRca6q5uBbzL7+LKk5cDi+vUDnOr+mKr2Eo2NRn3beo2pP+kcEVpX019cY659c5RjhlGFsZEh1EUDpKyd7PNZbRtqjuY+X5kvuGZb0Zmv/Mhnv1MP5b9yPYgi33x5GF1CEYWht65aBnRG6BMR0MW3TqWHNzFHVk3pXvZiG7dHu/c9UJcpCM+KPdlUnlhznwehDi/B2lCwFj+B26VQNcEbmo1pRfTFirtirF2qhhYiqxopg6TUK9LSpAkTTVKA0tsXXTZsI+TsvoMWhTicjvbq1DUdEKI9QErFWR5Hk0xlgZBJHI+3GGchD2UNLPQQCn24jZqukhIiHseuBc37CdlPU7su97pfPP1lYbwnDEKt7Ats0l8bTwZV+HezuYNzi+UNIEv5Y0ODYuTBJRxlgURDqN8o6oczu2YJ9nORjmmv8zUOWfYk1BAO4wq++bVR4X6qU6X8W7PJ01dt+vKjG7XpYpdLRaeoMw/ERtGSdiOI85xKOSDnkWwptxPfMIwxI1U7or2+dZ0hkEX5YQFCrNZcHcO/2hPFp82bnYzYsO4sn+X7+6Eg5oSn4tNyOkbOIV43UvFl3wY7h2XCTMYRXiuprv8/q2Zjy74NofVPU5f9YSSGAtAB8vZa2B0g/7A50Uceuzqh3t54gKoHrDB8z2kYpBBeamj1bTix9BzWo97ib/R8u01x1Cts+PorIeC3Kcuye+VfbhNvAb3yiu7YGjkV7fRbs5/HHAvYPmP84CP8r9PUmWW/vzy/AV74B68qmz3ssfB0MHGhJULG9ETffAqtREOblg/eMrW0ubB42YWu2+coA2ROjmiZtmahHMnj9v/4x+bDy7vfjg52m8U7/2iSIra2GJgSLUaq/DPBrsP4l+bzwusQNPaE/erwXwKR+UyMWPaVwUc0+pCIczROWkJRVZbpZg5OmI9Lay6xFfCGOfOIHKCCdWweX28evC5VjWotiGXGmBqU1stNrWlZdue2NROC9FtS5dtqbIjvM0TkRiRpxaWXXWKxvMVWsAnt2Dvxo1yiIp8nrQOF2sP/Y4xVoetaP/KVLzRVB1UVbGwFnPqIBd1kOsqoKq2oiuqVqnAOkfZ0Jq+CAe3YD/ypG5TqBD4UrHDznijb59vRIf92KkR2EachD5HYOUFgTUN5pVtVwTeEtEI0eil7Ccvy33O+s7emNw7axeDjbV7e1puzVQ0S/6ehtZsxbbN6kg5AWMNhUZxt4IuWAX4a47EF85NeBiNS3x0FF6Za1s1Etu6ZUvzJNaqw9uoE1rTsBxJqQgthnNjjcWBG9eO6DyXtxSbrV7Gw7GGfhhFJ6cPm9t3k2Jbmikrkq0ZC83KuoaG6Qj11sdkLlK10qGxzrrusMtm7XaWcl9fPEbVzcMt+ep24+Zob+NyQm7Q84akaLpsvnWAqJJsqrakm0Z1gAx7PQau9wkqQ3DJ3LniXl0dfh0ZY+J+Zd7+Wbg1qTjwY5oKH5yn/F4S15ZkXTHN6jwM+qzvBi9sJhfyXrs8HDyMydv7vOONvjo18oqcamte8yrV0azViawopgFFqROqA4ZCOi5KqRcb1w4zVHOswdUHv3cQ2RePkxWQdVUF70Oep/jmN7isw9SwbcuqSL8WgpHA+gs095N6vPdo9fnYaFaflOFWdN+bGs34LdOWVOutahrz38H00cZm4SEfNXa35o0Ix7LV86pDt6WtqWF04NytTYloYNtbymITDkaEXicl6AsoRauufuqyPtX9K428pffDm8AVgwVqUuZ9llXIwgwTifJ5BKEuUd7Q5lRhkbS612ZzCEfqBT8rcyhSz7UNjg169aW1spTfwTxWufKTsq4o6yosx8OwEhUsAnAwtto9GEnsBpzgNKrpoDnRghut1FNq4cYaTMLs6Xs+yKJu+6e7LTmSMIoKM7JMnS0AMFnk1dN81ZM8u6X7Em9ptmu3HN+3W4gEkBSwjJhs1RTih7iThxiSdhZFyXZdMqdsxkc9HruDIJrpy9V8pqySuizCmJmLGIEKgBkmZmPbC90hzrc2uBI3GE5pBv4A/fH6xwc8GQ76L2eGpUGBDyPufJhOyczCi+2y58pt3DwJuI1hwPSJJPRyJ7JdFz3CxGfwCuMwjVO1RciqGq2afCBt94nA1eQzoPiKMhr1D4odQehHET6DdgrQkqoPo2WudvMk80AnK/pKBVu24dv89TzOlaYdZyPwW7PDH8Qu1JayiunJHEuEhUQGX8iwpByO7mB2sSFrCmhURbFcSYZF2FEdiWmWLTvcZJqj27pj6K7LXN8iODrtcNMON+1w0w437XDTDjfB0QmOTnB0gqMTHJ3g6ARHJzg6wdEJjk5wdIKjExydNkYIjk5wdIKjU8CcAuYUMKeAOQXMKWBOcHSCo5PtQbYH2R5ke5DtQbYHwdGbBEcnODrB0QmOTnB0gqMTHJ3g6ARHJzg6wdEJjk5wdIKjExyd4OgERyc4OmVdERyd4OgERyc4+mw4up3i4T5FHIEFp7g1VkXDWZpuYyDDy/zxyS2xBF7Iw/n4dxY1+lvjdMD6MSsxQ2G3y6IYl8A8toVS+6Ym6apv+JorWZbtcsnzZddjrmV5uu9aimz6qssV2/NdX2d/DalPOuGo1eONc9zRmpDbknQ9k/uh1xUT6/FWdpJXCD1V30xqTXOYq2uMOwZXZctXHNfnnqu7nqp4XIUaOIqJ6kB3dHC1vZ9baiWV+pj1bzjMvWDygAXLkFVdzoQWsY7xiY6BfLyaKrdv0qYpb2hbZmvD3JJbmqRttCzDslpbpq5aq4apb6j6M0anPA90CCqVbVTufuZmNFd+/73Z/PIFN9a6Q178ziop+4okOdzWoYYWM3RdZqrKLNnkCHeTLde2bdUFL8J1TMlW+cKVtFVTs/6tlfzX+qezw9PdrV/WtaX4tvvrRKWlos6mzUxmuLammaoiW56vwsItywx++4oJU8mRHU+yfMkzYS776qJ1tnUDvNMfpGMN33c0nymKZnOL2bJvIfDXlCxHkQzf4Z7mma6tS64H9TV8aeFKWrYpon//gY79+/rftRX4l2EtbWmT/SurRd0VEzpPly3wgLnn2ybXVFivdEfhiqv5imU4KtfBKPNg8oIrtmAHm6gfLO1Prbu+sm0tVH0dqr80454x554555411aQyPKvgv6Bxl343iwbmnq5ZoHxhkjNHNQzD8V1Jsrnu6pzrzLW5abgeNzXX8lRo8cUbGAOI1MBNSfdBfM80Xde0LU82wFdyoXFgQtvcVWGxV21PNz2ZK5rkaPLCDQwqSlf/xAbemZ69J2cHQimvrIt5u7ShrWwYU02hmrK1rCil/pJkqD0eKuDYiuzZsmw63NKY6yqGqytw2TQUDdZmmMi+bvgLt4ClgBX8J7bA7nQLrJ5vHq9ub063wpQSA920LIkYkWTiv4vmcD1QY5bq+p6tMkeSDM1UwNDzPRcMEkNhCnd1y1Usm/myo7CFVZoqa7bxZ65ZMwfEmDJf+vsG/tr4+8sDgzke9Lytg0Vi+LCs2brHQZXLmiwbnmnpugprGvcl37RhOZYWtFhMSZNUG7fU/zMDY0ZrLD5AFBVmh8F92VSZZ/iuA9a/azBJdi3D93TLdDEO4YMTpik+zJmFmwUPvfgzm2VHX9mZVsnTY0QfHyNLtQ8ZizxkLvKQNW9IWrK9LNnwpiHr2rJuwF+qoSnLtlDlpqYug1LPewYsJtthhgGdoDJV4mhdepbveBqoc1u2JNtRVMZczfZ9S1XthXtGAZ2o/5kDVl/Zne6Z+jGrj4/ZpZkPGos+aC76oDVnuqiauSxjRym2ugwDWbF0U4Z/Y48plgR6RYVZI+v4b7ykQb+Wc0rnhm2AMy35tqzbnsl0T+U+2paGLEngKrgG9Cf0KrjbXOZ8wm+NBrxVHq1R9ptq6kbq//3ePAwbIzboB/2bGNMQhEvmSL7EcJFjpuThqTweeGSwEjqWYqIJAO6+p7mawWAJhBVh6qshZhW1Blxk5k182VLyuZwjzIvwTpqlOC9noz0vbbBdlxFX5i+2q5sTxSk+YRRwr+3iFrpI/YEmE1CA6uFGQm7FlF8o7Tnt+MArkkWrcwF+8oeIu0lxNwNSeO0AnroPvCHrtrkXpLk9wgkRSxdo7S9pVlO3yJ2BstIHZQXTdF56HfNq74a4GYyvwr2VAvkgnloRxaUPZ39jPK7P0zmPWS0pBCc/uaeIVExXUpQ+y2HKvvbiApxJstDyJERLQyjx2ElRZa3bvTRFuSK1NFtn4WBI3UAoWH7xuR3xnPLic1AjIWqcbnCnM6A6+rIjn9rFcVn3QdjNt6jyIylQF7crnd/jrI9nHcAX47bDkxGHEsaewqM0sch2L+gPE2wje1ldKkdf9tjUpbYY6Zj8hUgYuALF+3geWQGaUTKBi4JxqxcDXe0yawF/YlpVOIJhKz9nbyThDU86aZLed5wOFo9FNuerjxcUwUwFMlftFLLHMK0xCV1cwUZLKyq0KqqVNx1WljZV3SFrHc4GicOZ6N+KGFmEcQ3+tpvZzmnxbKHNFFW2RdZG4IsckaSdVTLffi0GXuVaiP1VjM20VnVtuqaGd2fGCW4JVKWUpTltPFVRQ5NsUzeXJgcHkzHrlLcsz4fBYePmFpjgLRgzMG5cS3EU/YVemRw4Riv979h7lWa0ZjWjAQ6hJKnmdyxbuGy+pglf04JgmduarL5bC5aHjbxrG+ZSvr0Nvzynq6Mb9nq874H28rvsJk/FFJ6rLGmeKbmSzMBW0izPQSQF2sQWM7htS5oPjpsL3ptkwV8LhjIojE5hdAqjUxj9p47yUhidwugURqcwOoXRKYxOYXQKo1MYncLoFEanMDqF0SmMTmF0CqNTGJ3C6N8bRs9Yh8Th5Yj1Hj+VubQNNElX0kBzCvsT4RPJAi/Y4gq4Or7GPF91NdnzHVkCbWbYHmeKxTxZkX2bqQ6fZDr6t34zM9vSXk1PG5v4mCaZedAxYzfqD3sOH4yp38WAN/Dg6ioWlJcg4xlGcUYehHUaZAt5cZrJttYQ9jSezJYff1Q9I6m5BU3QWB9kdkv1vUGJJS8NiDe8vKUt+lJ2tmHcyCygBd9b2bYafgFvHvBGahrMeftLfvZTuxvimRx4VsHqWrVllWrL4plJUy2788aW3fmelt15S8tOfLEwFRd9uegWYXku+NbKzrt0ynq1U9QXO2X3jZ2y+z2dsvuWTtmd3SljrWCMFYb0NlmrNoJ+A43fBpQEtc0MzkbY541w0OiBIhIEMnh2oiMoSHj6ePHVxoQ4RTcXjsOCFVnZ/d6uNnJQn+JqLjOZbDDNh7WN4VJj+RbTfduTDce0Fd/VDZUrBvNMw5qEbJEaJjVMapjUMKnh/4wafoFrFPWwoar5/t0U12h5f5prVNwzMEjyc3KN5mya70s0KlY2W60crFKJM44Tw/z+LT9K+1tx8CmeHlQOjuyUlZwesPiAqsmy4KFKyhN3i/PVM/FXmwWN43oXwx1xJxzEfKmx23eXs2OhwwiG5qDh4n3hn+HJiQ23A6O9keAJy3HE3ZRSMMZplXDeFyfQYChe/PBZ3MGlWPD8PabHKItSxPM+ngKdH9sbrzT2eSdYaqz2+CDAc5u3YJA0flnd+nWpIQ6gZv2ksY3nWzZ++bwNFz8NeG9JfA8PZw1TLsE/mhXYdmODw9Tsxn80G+JsSWT0Q36+qrkwyk+SKyeyC9O+l/EJ/tE8YfDi7sYfzSX4sZ9Ji7/wy9nt1R6Gjv5oLjdOwh5vJBXkeMMfhL0GZ24naz+c6UHf7Q495D9cr3IPpqXBgpFGTQuxM45CfBMfi8VD0IBlqcvNLPqYBuBED2MXzwKz512fnTeGn/5bI/THHoPP/yJU37b2a2MY55SKmZHR8DM7Cz9dLijZpyvfrjel8hFtlAO1Kfz+7PyVTGlnb2Yqe1uo7H6Y1C9SRbH76UKY/9wUXJOoLpcKAdfGBJy1iC0o5eTSsv3GpeXt1VmfVR2xrP5Z1RiXPn67+Btj4tfYs3kN9BdqkI3J9xoxekXGzaqMs23nRSXNXwZJxQ5GIy0Uy0JxB3wYT9oCL0sLBsLk8Ra5POjmzH1b+EE8jmDm8+zwOSjmX9iMx9nlXyqK83+2cTuqaJ7KfDoNE9CrQpPVaRpU0eUThZLZGVMywmSeq2LWKiqm3qd4k4rZeTcVs7Y2JuA7q5idf7eKWVufVZ3vUTEvVuO9VMzaxszemPYhfoLe2ByrzpSruWg9JvXlOw7/raqEs93a17V4RV+mhX6PvjSq+vLe07yqPOgnz31bONKv0Jc7Y/qyMptWwXOCis7VmGPPFDpzd0xnFv7nXL25XtGb9W7/m/Tm7rsNnPW1MQHfWW++1et/e3XWZ1Xne/Tmi9V4L725vjGzN95Bb75bb8RD1xVvTHCF7OfBoPEKSpUKbo5VsDaa81Zt+o6TYqsq5ezI0Zu1aVrou2lTzgxrOEebTvUIHob3Gm26i9r0yyt2AMbokSZEwVjMeX7sZcGsdTi93zAuM0Zj0iufORLXp9lDWUZgO8sIrMv9+/lyy8o0romUp6kcrfEcqMmkQ6kui2qxhK1ZWVlzErlezDBbJKHseU4myn8iA/J7sxsXyaGsnvRZnwz23rmkL+SzvZDbWGYxLtXmJea5jWUW48znlMpzuzOfe65L7qvL05ubxFRkzC2c/PamEPcbM+bqkuDmZUO9IeOtNmnuxfzD1yR3vT5PspKQ9sYcudkpebigv08TFslkdUlzP20LTuXx1aTkiczzmpzNGQme+PhrGmWxvajvSr+dNz5eerc+9+95cgOq3AbKNn7aGZmtxhXTBbVhIjDZcrkP/e6pDtc1VTdkpC40ZM/zZM1ydS4phq8ovsk95mqqzw0HLalB2O2CsO9WoshpZPcs6LKS4uw+yPars2U87eJhNv4thEnhtEFm2hD5yBDhgUeJJznDE5KhxnHGoos/h/1u6N5mP7LFGNZi5LBF/Z5ZBGKiYedUqARzzrFvxabgSrY3185pEdJNtjjdR63sIqYEmhVjvODlQtMVjPKE9aJi+OuyJSmwxPeHvXa6TZamkZeD/20lp7uOijZdcr53+B3FIlXLZLEzNzUX+g683S5OZK77pmxMfVOsyK9igr7UOz7O/7Gf5e7u2DPZUJcVRdd05uoyN3xYaDXHkm3NU0EvuEivbBuu4ZlsBhM0bh+3MupUcXb3O7BBx1BlN9V/9cTQrmo4ni5xVXcUCyei4diMKzqeN6G7jPm+7bmOaTSrxNAGUxlTTcuSTFvXdQu5CSydq45uGLLpyArXHVPR0DqqEM3mbGw1VNFVjk+YSm5Kf1qgtXLfrLySc5TH5RZ59XZBDDqvjCyOVvzOGEKbyKIreFFqt9fLTBnhKTLv6zBOUsZEaXLzHQXpZSNu1ma8ZuGMFoxy8O198AzDfkNbGduDxp3kggmqQt6C9l6QpDvs46kFllpSL6bN1ESe5okD/2Mka/5j8Ecf/6neL6iH0eH3ODIIcW+MuZhFUfex5FEWO/ddLhzfdKMdW7fh8G44EuJjABKJQnsR6z9iMEewITfCYQLNzgVTcst5bAnG5KrgYpPdTTfB80AmKyiNlhu7SaPHHuFDDda4CUOvAcWyfEO82Dgv38AtfkHlDP5nQfssaoW8zYIaGppZ1KkX3HQSEWgSZfTCOCmosJf/t+/E0f9h+zUzZm4xFMvVOZu5sKTAF8TfbJiE2WATSVhI+QD3QFDexvwYKDZlwMgIc5DIUHA5eGKlz66m9DZvejdEJtqSzUOQVGZ30qJyoEDEboJ+SZbMB5EIDUkFs7MDxsRtMaN5HzrJ5eWKOEU1LRg3FQ2sXw10pGzJqmxVdEO70HoFtCujsSiW43kESXWUWdncsvXn9MmM/xLL7Q4zupMeexC6IjMEi9ql60MbVCq0UltQwVbZob8sjf/Gbs/Ys+uopAWfRh7i+duW+B9cdtLiixuGYmwYGPxB9YHqoO9N3Xwu41klAWPjJJVakHzn+l4eN/hkQ5J15NewxlTn7+Or75c6dc26N9B6SacXuMLuGqPVnlQyuT5Pxah0q1THMO4xzZA0VWbMQoZxZBTP9WBGvHNyoZ+dpX00iHl+vaR1EcyrwiKcpOpJ3wAbAJflKaqYHgyX1AfIijX27hP39PrGv1qfvF2WIczv3ISrmGSSMWaCTah2YpYiZinBLJUPhEJxJ+GtYBSaNSw6V+px5PW6Er/o3u5+DYOT0871udIdXaneyeHX8+5uMAqgqrILTTlWjQu7f3DWkS62bxephjqKPnunyfXdcPXMO7956OybowNHf4r5zdqV1DndH/j3VueTu/9pVFeNF1mb8jc+gO0ESmEMxfVKBrilMYrqyUmfet1pGiaqthvj5m40Uh4vhSMhKJLKu2P0du/MdD9mnk56OLkDUV6cVtYGOMW2NZEeqkgaLATgtVe4GGer58zgdDthINbR8SUNl/ki5xP3bjA8Eriwyj5m0ZIsgt4UUVt8oMiBlV7pSZ2ZwYNdelLpzwlPKn8m86R0G1wmRbEkzzIcV3O4o3NZYZYiq66muRy8CwamxAxPKtukg555Hy+q3nXSEUdoOyr4TAbzNE11JJcrvusoErOY5+MVcPqsMdfJszSLq9CPkulY8KYKfQp2ke9zyfFcU5cMR1FlB9fCOkcJbAk+gEmSs7sdhn3erHoqCJXE7YXc2Sp6/7loHajY4HFi7+45M2LT7S1ko8qqDjaSH4jxhDeCfuXHNCtVJJx2ME5W/ug3cKOQrzT+6Qx+E/94wf1v4GP8E+yFsH/z22kniLM84gmvY/mfH7Jn0LxGtwSze3lanrg07P72z27w21XueORlDvuiErgvDEtxL0rioijhhIwCsUnsckwsFl5A/mYHbH2kzhRGZfESSAKfwU9tgRciXvCDATyWFb/UgJZMrzv4Nn4j9SEytwjTlL2w8DPA9RG+xnJj1Yd+FI+khkNt4XhbiCwqCYMOFJ9wU9BJch7T/ybgVQyQuVY4VPGYkwY2JB/ghoAnPg1jmsWZu+aVPh5Kl9X0A3YSuIP91X+ILvTCIFlp4EjAX+gYn/WToLvSwJ+NBu7iHUAfy5P7pxUzEqxDXmf8+bLDfNmXNQWHzwMWkcdBMFkfJ8Cdk42nCYs6MyuzcZuPat4SL6JOjrohw8+cwrfxkWjA74OwTHaPhg5Mqw4vPCM2cDswJsrf9TTuR5laFzt7VTs4PRCk9p2T6nI3h1O+WuCkf/G8yLo3a/XKKP2mjed5q+XrlzxBj5iH8QuOxIyLMs9kKvkOBblhs5bUMJ+7qes3f93O4rRx6swWzmN2EbfaE/SgUsf0uVyYaR2mdZjWYVqHaR3+a63DIuJaRi7ZDRcbRRgurIvNxfk20l3dYnCX30UlnJcDC83Uvmur+mKriP/omlCMddu0f5IXW9oaU1+cY3q8s/M7w+AQ+5RRmvOW9262C0hQRoIyEpSRoIwEZazUgKCMBGUkKCNBGQnK2CQoI0EZCcpIUEaCMjYJykhQRoIyEpSRoIxNgjISlJGgjARl/DlbkKCM/5VQxnGsU45cSjdnC9RS+jM349Jfqauc/p0hlQoAYvKwOkw6AojARXuK5mQP/mjIolvHkoO7uCPrpnQvG9Gt2+OdO/A80MjjgxKuku6eDQMP95gCTyj6dHn2HvMvI4IEmjhw0w5IL6bbgGUeydhmYKWvFFnRTF3WFH3q3FNELcEKapQJNWLadBnYt53xZzCDRFzOx72ipru+wjjGSgXZObLCW0oGQSQMCHcYJ2EPJc02ExOofNzG7fwoyTylJkKUhv2krMeJfdc7bc7NV3pl5tOcjVi4hW2Z7VRfG0/GVbi3s4lULQFKmsCXisEC9hX2BOvGKdw0HEY5fqfcswWLL8lwHqUi+DJzY/0MexIKaIdRBV1XfbQwl/I6jHd7YTPVdLuuzOh2XarkUYnsiqAE+gr4TBK244hzHAr5oGdRhBuk459Axki4kcpd2WL/1nSGQRfljMU2I3ZoH/9oTxafNm52M2LDuAJryrEu4aCmxOcCmzV9A6cQr3up+BLot7jjMpH2hCI8V3HF5TncJ7gB2glRKnzVEyqiWU2+D5az1/g95oWJDVPMwR+7+uFenriAunYgsLVjgwzKSzPrmlb8GHpO63Ev8Tdavr3mGKp1dhyd4cqXloHDrEQlbeI1uFde2U14L7+6jfv4+Y8DsMxZ/uM84KP875NUmaU/vzwLc/4+DNwMy9UDazT0mhVo8PPSK9VGOLhh/cL3aB48bma4hcYJJsqkSW2iZlniRbPih//jH5sPYD1/ODnabxTv/aKAUdnYYt1uo9VYhX822H0Q/9p8XiDNYlp7Ioyvw7xwVCaSzZj2VQHHtLpQCHN0TlpCcWp2pZg5OmI9Layax1LJWz13BpETTKiGzevj1YPPtapBtQUBY6YBprB+ahXrZ09j/aAQ3bZ02ZYq+Lhtngi8aH50edlVp5ghdoVpXie3Abh0jXKICtRvWoeLtYd+xxirw1a0f2Uq3miqDqqqWFiLOXUo8YpyXQVU1VZ0RdUqFVhHd1MkXlzkaRt1gJhC4EvFDjvjjb59vhEd9mOnRmAbvC5LnyOw8oLAmgbzyrYrAm+J7FPR6KXsJy/Lfc76zt6Y3DtrF4ONtXt7Wm7NVDRL/p6G1mzFts3qSDkJU3YpFHcr6IJVgL/mSHzh3ISH0bjER0fhlSn2gSYltpFDfZ7EWnV4G3VCaxqWIykVocVwbqyxOHDj2hGdwZ0rYrPVy3g41tAPo+jk9GFz+25SbEszZUWyNWOhWVnX0DAdod76mMzHZUAd2zrf9JmB9Crlvr54jKrAqS356nbj5mhv43JCbtDzhqRouqDze9MAUSXZVG1JN43qAEkjgqhKEtCS2OJzxL26Ovw6MsbE/cq8/bNwa1Jx4Mc08F/UecrvJXFtSdYV06zOw6DP+pirNhdIV8h77fJw8DAmb+/zjjf66tTIK2I11rzmVZZeAGZLimIaUJQ6oTrSAD/OwULqxca1wwzVHGtw9cHvHUT2xeNkBWRdVcH7kOcpvvkNLuswNWzbsirSg6Pf5ZjE92JzP6nHe49Wn4+NZvVJGW5F972p0YzfMm1Jtd6qpjGuJiE9XnUWHvJRY3dr3ohwLFs9rzp0IswRHTh3a1MiGtj2lrLYhIMRoddJicEQ09Cqq5+6rE91/0ojb+n98CZwxWCBmpTHYZRVyHJpq1WopMnWcXEY2pwqSEUVsuMVqlXIvclXIlmFI/WCn5U5FKnn2gbHBr360lpZyu9gXEWu/CTEOSHOw3I8DCup70WWOYytdrZT2s5S9x00J1pwo5V6Si3cx4FJmD19n28bNvdPd1tyJGECB8zI8kSRImSfwQs8zVc9ybNbui/xlma7dsvxMfYqcUtSwDJislVTiB8icgsP62pnUZQMZZM5ZTM+6vHYHQTRTF+u5jNlldRlWWsWLmIEKgBmWBp39UJ3iPOtDa7EjdgfCfwB+uP1jw94Mhz0X0bFp0GBDyPufJg+oCLLoW+XPVfi9vKzUdoYBkyfSEKvoIatix7heTDgFcZhGqdqi5BVNVo1+UDa7hOBq8lnht1uUUaj/kGRYwD9KMJn0E5BurdaF0bLXO3mSeaBTlb0lQq2bMO3+evPOXeWbum6yR1F8hSHu4pnM8l3YGH1DZ8bmmIYuuF7kmprnm8xW5GIO4u4swhwQoATApw0CXBCgBMCnBDghAAnBDj5iXqDACcEOCHACQFOCHBCgBMCnBDghAAnBDghwAkBTghwQoCTn7cFCXDyXwk4eSbuLOLOIu4s4s4i7iziziLurBXiziLuLOLOahJ3FmUy/0SZzMSdRdxZVQeCODtqniHODuLsIM4O4uz4yTg7nok7i7izaB2mdZjWYVqHaR0m7izizpo0OJ6JO4ugjARlJCgjQRkJykhQRoIy/rjgOYIy/ki9QVBGgjISlPH1M5WgjK8Un6CMBGUkKCNBGQnKSFBGgjISlJGgjARlJCgjQRmJO4u4s4g7i7iziDuLuLMqfjhxZxF3FnFnEXcWcWcRdxZxZxF3FnFnvdCgxJ1F3FmEOCfuLOLOIu4s4s6SNFM1MRPVy6JVuWmTI75SOqux8KtYhbLZkK07KKLFTG6btm1zW+eG5VuSY3iqY7qm7viMe67tKa6hua7v6szz7FeIqEmaPIfeK7tfS+8Fxq2m/Kz0XmOnVMxm+NocHSb+9bU6ZVVg/WUdT4aZZviCG4IzbYrh6+c/5/A7zgnUpJqDDfPTdrLT7MpDdtILOR5oAk/0jU77o9P+3njaX9VkXjv4eqacyMI67Dq9g+LakbS3sX/WOT083Xzc7UvLytZG5/HR3hvubfejpLW2E97sdD5HXng/bH/ifXdkRhvDVWt39ev1+oNzZK4de6ea09vufDo/Wlc+Pq7ebh1vdjq7h95gn9+3VqW+FUibO6t3e1ePh63oYtk4HDwemFvckJIHvrd/sppE0uHR8r358fPe7tFWe18+M7pHkbl2fe4np2bPG+6tdbyD9f2H/sHd8eDqk7TqRXejy7uOYx59lZPeUBocjvrxxaZsfNS9YI134oND/nQ3ZNxYZ3tmwu7Vr/2t87WPXiSftOWz5XVnl/W/mizcvn3ydOf+/O6j19s90O57n+X1O837/KmlHK0mx9cjqTk5M9/veMNUfeLpcXS8IR1v+EMdbyjruqIpuimpCob06HRDOt3wpz3dcIa9RZEliizRWYZ0liGdZUhnKP3JZyi9yQ+D2tyb5t7NzsftSz9UHl0mGav6pjU6TJ5OHy6f+tajPpKjp6d+vDn4fH5y9HGgX3Zs1umfHhmb0qj7efPj7vmNzW/i+HQ7kTeO9j4eSkYnbt9e7jzs3S0nvZP7UFm9cI2Dy6Prq0+rcptfjpa7j0nYXrV2lHO5f90/vFw1br/eb23618koGJzvWKuDtcs7N9JH3s3jo7sX2i23d3F7cLZ9HO61z3bbvR095JEfjfxPbnv/5Gj7sdO6APducKydSXLkSk9XFzdP+/fe17bHjw/dzwdnHx83bx4/7qhXH/dcfTPMzXQ6OIoOjqKDo+gAxx/kAMfxDfg8s79uA96sbMC//pD1GbQaY2P6Bw6t/9AR0XfkP3l+fuWJnqnyoQM9yRglY5SMUTJGyRj9bzBG/72nmOY5DLWnmOqqYtrYfHUpD/+mU0wrX/yhTzGdAe7Md8Jzm2zs1JbiZ/qx7AcBPAngSQBPAngSwJMAngTwJIAnATwJ4EkATwJ4EsCTAJ4E8Hx/gOerEi4J6Un5eD9aPh4hPQnpSUjPtyI9i2MTu+EgG4Hfmh3+0KwcZMyxRFgMZHCKDEvK0aEuM7lpeo7LNVc2ZZWrjqyDwaIoPuhYSTHA9WWmpng6WIKSaxE6lNChhA4ldCihQwkdSuhQQocSOpTQoYQOJXRok9ChFI36q0SjCB1K6FBKyKeEfErIp4R8SsinhPyfPiGf0KGEDiV0KKFDyRglY5SMUTJGyRglY5TQoYQOnbS6CR1K6FBChxI6lNChhA4ldCihQwkdSuhQQocSOpTQoYQOJXQooUMJHUr5eIQOJXQooUMJHToPHWqn0MtPEUfoySnukY0BLy0Z1vYMeFmzN5bAC3lcH//Owkd/a5wOWD9mJaos7HZZFONamAe5BGCUq77OdO7Zvu6bpmxZKuea7nDF9n3Ntz1fNT3f4qbmSia3nL+E1CedcNTq8cY5bm1NyK1Kmp3J/dDrion1eCs7ySuEnqpvJrVvSZaluJZne66ieJ6maqrKJEsxNI8ZmqXbBueuZzjMdW1L0n9uqZVU6mPWv+Ew93D7dExoXbLg7UxoEfQYn+gY0cerqXL7Jm2a8oa2ZbY2zC25pUnaRssyLKu1ZeqqtWqY+oaqP2OYyvNAh6BS2UXl7mf+RnPl99+b/1o93zxe3d7c3frl7+t/11bgX4a1tKUt/X0Df2383dB+bX75grtw3aEIBv6uWMayJMxWycR/f/mSNQv6zJ7pGZbjOB73VMWQZW6rXNI1MA6YzX3DMphlmxJTdN92F24WVbYt5QdrFmvhZtG4LDmOb/q2rJuurlmOLFsKk1WZuTAvPcWC9Q7GkuGpEuhGdfFmsWRJ+2mbxXI82/RNxlQNqgH/uODLaq4iGwoYjjpXDVlzZMnSfN8BlbX4JNJUeP/PbBZ9ZddasGX08ZZZmvmgseiD5qIPWnM6RdXMZdmGlxVbXZZgBbZ0U4Z/G3jJkpYVRbU0Q9bx33hJs5elsucMUGy2hQrOVh3u2rbp6Lrv657rO7JrydxksuMaPjMMVzEtefGe02XJpp77E3uOyQZzPZtZ0Hmq6xqazz0dusr2YGraquu5quVxRwe1BHNOWbznDFP6Uxeu//aes0BBGq5l+ZYLFjbzbcuWDN8wbM9iqqs4uq/CFJQtG1xNz9b4hKEErlmrzG0t+02XZDntt9+bh2FjxAb9oH8T4waYWLok2ZZtxbbAvnEVFM+G5cqEQcI0kEEzTaZpjqpLviuDecumvhrifjY40CInZOLLqpFbwznYtfAn0vyYebuF7XkJK+26XIwyc6Zdl64DXwy413Zx80ZsOkOTiSTU8YNbdA09nBdKe047PvCKNKXqXICf/CHiblLczVJ4PfDGveA+8Ias2+ZekO4qb+MqvIP/gvX4S7qf3i12baGs9EHc4n35dczouhviNgS+CvdWipxb8dSKKC59OPsbHcA+T+c87qemaID8MJHCNJ6upCj9X+ufzg5PJ+2FX/Ov/evk7GCuMZFJspDhIURLbfZ47BScstbtXpocV5Famq2zcDDgbqqGjSC/+NyOeE558TmokRA1TrdW0hlQHX1Zzn27OAroPgi7eUw0h8mjLm5XOr/HWR9h1/DFuO3wZMShhLGncM8fi2z3gv4wEbml8rK2VA6/vLTJS20x1DHvAJOw4QqU7+NhS0W+tpJJXJasp65Vu9www5+4ox+O+ukBNuKNJLzhSSfND/mOo4/iMV96vv6om7sVAMZMDTJX7xSyF4f64BVstLSiQq0KzMdbTmJKm6pURIbYizJAz3Y4GyQOZ9hxWkWMzKddg7/tZha0L54t1JkCrpXYMAx8sT2ZtLNKDjPMQjHyKtdC7K9icKa1qmvTNTW8OzNOMAhVlVKW5rTxVEUNTbJN3VyaHBxMxoQn3rI8HwaHjeFUw5dbMGZg3LiW4ij6C70yOXCMVvrfsfcqzWjNakbDlmVJUs3vWLdw3XxNE76mBdGy02T13VqwBBq9axvmUr69Db9gK77L9MINLcNAHTbR6q+cXmkp7ylWdm7cd4olSnlOjYkUheSBrve77CbPmULrT3UNT2KaDwLZls50XYWBYUmy59uSYrmSrfgm903D1RjckSwKc1GYi8JcFOb6i7jcFOb6aXuOwlw/ac9RmIvCXBTmojAXhbkozEVhLgpzUZiLwlw/apgrI4gQ5zEhaGr8vMuKCShbauqopxhz8U3VtgwFDEsYDp4pOZrkWx4D29lwuKp6FpjMGF4CcxTayeD+f/KbmZWbzoH02I6Jj2lG4RVlRBT9Yc/hg7HFarHEVXhwdRULykuQq6cq4SHGg8zuKWDB21pDuB94xEl+jkD1sIHmFjRBY32QmXnV9wYlKKu0t97w8pa26EvZIUFxIzMYF3xvZdtq+AVOaMAbqSU15+0v+SEK7W6I4FYE/a2uVVtWqbYsHj4w1bI7b2zZne9p2Z23tOzEFwtredGXi24RhvqCb63svEunrFc7RX2xU3bf2Cm739Mpu2/plN3v6ZTdSqcUXtGCb67sfn/H5KEkR9KZ5Dmy61hMYZou6ZJs6apkYAawYSm+avqODguZzl3DlUlpktIkpUlKk5TmG5Tmi5Rrum5oeq41ayjX8vt1lGtwz0Q08c9JuZaTir0335oO7o5cy7c2cZz979+mjzwVB9CNn2r6PHXcLKx0MiJxcsc6P/s0OwU0k3+1WZy5ut7FyEvcCQcxX2rs9t3l7PDCMIKxOWi4eF84P3i+T8PtwHBvJHgOYBxxN2VEiht4jfO+wEnjtoD44bO4gyunoCl6TA/7SynV8HkfzyrMD5eLVxr7vBMsNVZ7fBDg6YJbMEoav6xu/brUEMcksn7S2MZTmBq/fN6Gi58GvLckvodHiIUpFdIfzQqmqLHBYW524z+aDXECEhISIb1QdXUf5eedlDPZDbvDXkaH9EfzhMGLuxt/NJfgx34mLf7CL2e3V3sYxfqjudw4CXu8kVRgTQ1/EPYanLmdrP1wqgd9tzv0kL5pvUqdlJYG+j2N4BZiZxRL+CY+FouHoAHLUpebWSC0POZ4Fbt4FtIq7/rsVAz89N8aoT/2GHz+F4wcN7a1XxvDOGeEymyChp+ZRfjpUv9nn658u97yyYe0UWHlE051Bg6Gn9id2Zv9RiYIFtIPk/o1pSh2P1WP+c9NQZUF3xIRk1TAtTEBZ605C0qZqfEJObPoNgw6GHiDRg87Hxmu8AxPR3Aj8fTx4utvr876rOqIVfDPqsa49PHbxd8YE7/G/MxroL9Qg2xMvteI0SsyblZlnG3qLipp/jJIKnZTGmmhWBaKO+DDeNIYeFlasBAmsZe5POiVzH1buC08jmDm8+yIFCjmX9iMx9nlXyqK839AKzTL5qnMp9MwAb0qNFmdpkEVXT5RKJmdMSUjLNy5KmatomLqXYA3qZidd1Mxa2tjAr6zitn5d6uYtfVZ1fkeFfNiNd5LxaxtzOyNqsn/0/TG5lh1pjzDResxqS/fcfhvVSWc7YW+rsUr+jIt9Hv0pVHVl/ee5lXlQbd27tvC732FvtwZ05eV2bQKrhNUdK7GHHum0Jm7YzqzcEDn6s31it6s99LfpDd3323grK+NCfjOenP33z1T19dnVed79OaL1Xgvvbm+MbM33kFvvltvxEPXFW9MnGi9QAU3xypYG855qzZ9x0mxVZVydujozdo0LfTdtClnhjX8M7XpLmrTL68I2I/FUCZEwWDMeX4mU8H/cDi9PTAuc6WozxyJd9NMpiw9sZ2lJ9YlIv58iW5lTtlE+tVUwth4PtZkBqRUl9G1YPbYrBSxOVllL+a7LZLe9jwnLeY/kY/5vbmWi2R0Vg+iqs9Me+/M1heS617ItCxzKpdqsyTzTMsyp3Lmc0rlud2Zzz3XZRrWJQ3Ozagq0vcWzsR7U5T7jel7dRl581Kz3pB+V5vB92Iy5GsyzV6ftFnJjntjwt7s/EBc0t+nCYvMtroMvp+2BaeSCmvyA0UefE0C6YxsU2zyhTPx/h3Tq0zfWzgT798iVpa+97ohtNjm3XdlTs+bTS/hL+oTEZ+nd+zybbNso6ydUdRJzPUVncuO5Ssacw2X64ZhePC867qK5yqc2ablMphBUG/b9lXmcV9yJNV3uK5gcw/CbheEfbcSRYLlD8wfWTCJfCt2UVeyzcx2edhxts+a8mBVvJWCXgNte/BaEtaLqsce2xpUoj/stdN9xDTlv+DofGu5pmXrck25JcfnG0vG/V6ppuR80/Z7irWni525nbzQd+DtdnFOY803NdMwJ78pDKFXEUVe6h0fFcnYz3JffeyZbM7IiqJrOnN1mRs+aDrNsWRb81RQMC6yL9qGCzOIzSCKxI37VsasJk70fAeyyBiq7KbLTj1vpKsajqdLXNUdxTJkzzMcm3FFd0A/6y5jvm97rmMazSpvpMFUxlTTsiTThi628MRiS+eqAypCNh1Z4bpjKhoapRUeupyspYZJ8ifhcs086e8gc61Jg9AVNCQE4wx8fB9c8rDf0FbGdv9xD79giqgc7o4rbpCkuQ3jWR2Ia8ypmdJ2aiKP48Q5wDGSOf4x+KOP/1TvF9SEGGrxODIMcG+M2ZBFUfex5FkUORNdLkIOaYoDNm/D4d1wJMTH0C8SifUi1n/EMJpgS2yEwwTanQsmxZbz2BKMilXBRXqDm6Yf5CFkVlAeLDd2k0aPPcKHGqxxE4ZeA4pleSpCkbJQvoHJFYLqERz/ghZS1Ap5HQV1JDSzqFMvuOkkIsQnyuiFcVJQZS7/b9+Jo//D9mtmzJ1iLJbrfDZ1YXGCL4i/2TAJs9EmstXwJGi4B4LyNqYmQbHpwdjp0MHb6RHPnrAZsqvpqfdvejdEprrykG9BYpXdSYvK8Q8Ruwn6JZkiH0QiKCcVzI8OmCW3xZTmfegkl5dr6xQVpWDkUmQY7Jqim5KqIL9HoRvahdYr8H3Z4dbFuv46iod0XpkYEsHHMm4sLLQ7zE5A77EHoShy47tZyjBOTjzOHPllaZKnvGDWrKOZFEds53G1v22J/8FlJy2+uGEoxoaBETdUHagK+t7UzQqLQknO1DhJpRYEoLmyl6cpnHXb0nDnvKI3fx9fer/U6erZhM6Cnn1cweTKPBWj0qdSHfuoxzRD0lSZMQvZR5EuM9eB2Vn8Jxf62VnaR4OY59fLk94FK5uwKydP70/fAAMA1+Sp0+N7MFxSvysr1ti7T9zT6xv/an3ydllGs2q/VewxtZZjPVfrRDZBZBOCbCIfCIXSTsJbQTIwa1h0rtTjyOt1JX7Rvd39GgYnp53rc6U7ulK9k8Ov593dYBRAVWUXmnKsGhd2/+CsI11s3y5SDXUUffZOk+u74eqZd37z0Nk3RweO/hTzm7UrqXO6P/Dvrc4nd//TqK4aLxI55G98ALsJlMIYMO2VpDB/Gnnu+7Lgjtmmk+5NHdvwpLI28KQJayIrV5E0WAg0ucrTNFs9Z8am2wkDsYiOL2m4xBeZtrhjhiGpwIUl9rFgPRa7Fk0RKccHitRj6ZVu1JkZPNilG5X+nHCj8mcyN0q3wV9SFEvyLMNxNYc7OpcVZoFGdTXN5eBaME1WZrhR2dYoH7yTC1XvN+m6YXu2o4LDZDBP01RHcrniu44iMYt5Pl4Bj88a85s8S7O4Cv0omY4Fb6rQp5qk+j6XHM81dclwwDBycC2s85LAluADmCQ54cth2OfNqpuC6E/c0sk9raL3n0uS7n4yeJzYMX0m6nminifq+TdTzz/PfOekutzN4ZutFjjpXzwvsu7NWr1mMLLPXy1fv+S9ku17Dm94PnfLVLCJKHsdT51Z4akbt9ENW5fBv6i10ZGcTlGmIjL55bEx/QPHsX+S2BlSBH5X6OxZ7L7PNeSyZovTyEYRSsguYsKLoClPW+65bAkyzMgwI8OMDDMyzP5ahpkIv5dhbHbDxbYhMtfWBWvjfFPxrm4xuMvvohLOy4GFZmo7v1V9sZVZFYasmyJLpW73/08Ka5TG59QX59ii7xwNmWGBil3rKM08zXs32xMmSDFBiglSTJBighQTpJggxQQp/o+DWAlS/CP1BkGKCVJMkOLXz1SCFL9SfIIUE6SYIMUEKSZIMUGKCVJMkGKCFBOkmCDFBCkmSPF/DlI8nu6UJy+lu9lF4lL6Mzd7019paCH9O0tWKoDAycPqMOmI5DEu2lM0J3vwR0MW3TqWHNzFHVk3pXvZiG7dHu/cgaeGRjEflGCvdLdxGHi4Jxd4YllMjRnvMf8y4q+giQM37YD0YrpvWibejO2eVvpKkRXN1GVN0acObMY0OElDTyLPQBIjvcvAH+iMP4MpN+JyriWQF02cmc0zVyfIDsAW3mUyCCJhbrnDOAl7KGm2+ZpA5eM25j9EQkLEUCHAb9hPynqc2He90+bcjL9X5g7O2bmGW9iW2db+tfFkXIV7O5vIdhWgpAl8qRgsYI1iT7BunMK+w2GUo9/KTW6wj5MMKVUqgi8zMxHOsCehgHYYVRLsqo8WxmVeh/FuLyzMmm7XlRndrkuVxDORjhKUiYoCgJaE7TjiHIdCPuhZFOGG8vgnkJISbqRyV3ISvjWdYdBFOWOxLYsd2sc/2pPFp42b3YzYMK6AAnO0WDioKfG5QDZO38ApxOteKr4E+i3uuEzkiaEIz1V8f3nc/wluGHdClApf9YSKaFbhK8Fy9hq/x0Q6scGMKJaxqx/u5YkLqGsHApo+NsigvDQVsWnFj6HntB73En+j5dtrjqFaZ8fRGdoJaRk4zEpc3yZeg3vlld2E9/Kr25j3kP84AD+G5T/OAz7K/z5JlVn688uzcH7uw8DN0JA9sN1Dr1lB1j8vvVJthIMb1i88tebB42aG/GmcYGZRmgUoapZlqjQrcYt//GPzAXyNDydH+43ivV8UMMEbW6zbbbQaq/DPBrsP4l+bzwvkpUxrTwTBdpgXjsrMuxnTvirgmFYXCmGOzklLKI77rxQzR0esp4VVE38qmd/nziByggnVsHl9vHrwuVY1qLYhlxpgCiqrFlBZadm2p9GyUIhuW7psSxWE6TZPBNo651wou+oUU+quMC/u5DYAB7hRDlGR+JvW4WLtod8xxuqwFe1fmYo3mqqDqioW1mJOHeR5cF8swVZ0RdUqFVhH51wkqlzkaS51kLJC4EvFDjvjjb59vhEd9mOnRmAbfFRLnyPwXHwylACGsA2lVATeEum6otFL2U9elvuc9Z29Mbl31i4GG2v39rTcmqlolvw9Da3Zim2b1ZFyEqaUcyjuVtAFqwB/zZH4wrkJD6NxiY+OwitT7JtNSmzrli3Nk1irDm+jTmhNw3IkpSK0GM6NNRYHblw7orPDAipis9XLeDjW0A+j6OT0YXP7blJsSzNlRbI1Y6FZWdfQMB2h3vqYzMflBgS2db5JNgMrWcp9ffEYVaGHW/LV7cbN0d7G5YTcoOcNSdF0wYj6pgGiSrKp2pJuGtUBkgZQUZUkoCWxxeeIe3V1+HVkjIn7lXn7Z+HWpOLAj2ngv6jzlN9L4tqSrCumWZ2HQR/czeAFKGoh77XLw8HDmLy9zzve6KtTI6+IbFnzmlepjmatTmRFMQ0oSp1QHemGCM7BQurFxrXDDNUca3D1we8dRPbF42QFZF0FN1mX5ym++Q0u6zA1bNuyKtKDb97lmPT4YnM/qcd7j1afj41m9UkZbkX3vanRjN8ybQm5fd6mpjEKCaaPNjYLD/mosbs1b0Q4lq2eVx06ERSKDpy7tSkRDWx7S1lswsGI0OukxNCRaWjV1U9d1qe6f6WRt/R+eBO4YrBATcrDZMoqZMnH1SpU8orrEFiGtmgV6gZ1hrqy9edFt7Uq7f78ssOVeRapC9sGDwfd+9JsWcrvYIBFrvykwxvo8IawHA/DCmigyM+HsdXOtpjbGejBQbuiBTdaqcvUwu0vmI3Z0/f5fmtz/3S3JUcSZr7A1CwP5ilinhkww9N81ZM8u6X7Em9ptmu3HB9D1hK3JAVMJCZbNYX4IWLeEHXYzsIpGT4p885mfNTjsTsIoplOXc1nyiqpy7LWLHzFCHQBzLA0XO2F7hDnWxt8ihuxrRT4A3TM6x8f8GQ46L98wEQaHfgw4s6H6bNeMvRBu+y5EgKbnzHUxnhg+kQSegXNdl0YCY9VAvcwDtOAVVvErqphq8kH0nafiGBNPjPsdosyGvUPiuQM6EcRR4N2CtI96bp4WuZzN08yV3Syoq9UsGUbvs1xf87Z/2ybmarpGhLMG9MHy013TN0FS0bXJM/0uaEyJjNfkh1QBI4zyadN7H/E/kdQHYLqEFSHoDoE1SGoDkF1CKpDUJ0fuzcIqkNQHYLqEFSHoDoE1SGoDkF1CKpDUJ0mQXUIqkNQHYLq/MQtSFAdguoQVIfY/4j9j9j/msT+R+x/xP5H7H8CP0rsf88TUSxi/yP2P2L/owTy/+oEcmL/I/a/qvdAJDM1zxDJDJHMEMkMkcz8ZCQzz8T+R+x/xP43P3ZG7H9kmJFhRoYZGWZkmBH7H7H/EfsfQYoJUkyQYoIUE6SYIMUEKf6BQawEKf6ReoMgxQQpJkjx62cqQYpfKT5BiglSTJBighQTpJggxQQpJkgxQYoJUkyQYoIUE6SY2P+I/Y/Y/4j9j9j/iP2P2P+I/Y/Y/4j9j9j/iP2P2P+I/Y/Y/4j9j9j/6PCGv9LhDcT+R+x/xP73g7L/gflmyZI6k/2vuF/D/of3YPki9r9J9j9TtSreC7H/EVSHoDoE1SGoDkF1CKpDUJ0fFxxCUJ0fqTcIqkNQHYLqEFSHoDoE1SGoDkF1CKpDUJ0mQXUIqkNQHYLq/MQtSFAdguoQVIfY/3449r90GzXfa504V5G49ohr7+c5L5y49ohrj7j2iGuPuPb+S7n2oBbt1B5Dmy/V879/K4wURQx3Eb2EeVfxEETympqSRRBdH2V8E10f0fURXd+inhixwhArDLHCECvMyl+XFeaZ6PqIro/o+uaH34iujwwzMszIMCPDjAyz/z66PsVSdUvGjTii6yO6PsIAEwaYMMCEASYMMGGACQP8w6NOCQP8I/UGYYAJA0wY4NfPVMIAv1J8wgATBpgwwIQBJgwwYYAJA0wYYMIAEwaYMMCEASYMMNH1/WB0faasyDAaK7QP07xb2TPyFO+WTnR9PyldX9qltkp0fUTX92fR9c1TG0TXR3R9RNf3ah4oousjuj6i6yO6PqLry3xzouv7S9P1LX7ex6u5+ooDPXZOrOuLMYm3tMeTA/XoYEpiE9ScPX/5fmEUmzL8T5ONOu28mLzu9Zp2sz0uLz/sr9/704MELXDdVObJKxXyZifIVEXO/fVMUq12bCxyYBFRI9JBGUSNSNSIRI34o1MjgmFsmAozJI1bmoWuBFiNvuvbEme2A7YC+ESWwphmMdv1ZJOoEYkasUmwKIJFESyqSbAogkURLIpgUQSLIljUT9QbBIsiWBTBoggWRbAogkURLIpgUQSLIlhUk2BRBIsiWBTBon7iFiRYFMGiCBZF1IhEjUjUiESNSNSIRI1I1IhEjUjUiESNSNSIlPH9V8j4JmpEokasOiDEwFPzDDHwEAMPMfAQA89PxsDzTNSIRI1I1Ijzw29EjUiGGRlmZJiRYUaGGVEjEjUiUSMSBpgwwIQBJgwwYYAJA0wY4B8YdUoY4B+pNwgDTBhgwgC/fqYSBviV4hMGmDDAhAEmDDBhgAkDTBhgwgATBpgwwIQBJgwwYYCJGpGoEYkakagRiRqRqBGJGpGoEYkakagRiRqRqBGJGpGoEYkakagRiRrxJXmJGhGDWUSNSAdlEDUiUSMSNeJ/nBrxy/P/BxKLFAXH/QMA</properties>
</file>

<file path=customXml/itemProps1.xml><?xml version="1.0" encoding="utf-8"?>
<ds:datastoreItem xmlns:ds="http://schemas.openxmlformats.org/officeDocument/2006/customXml" ds:itemID="{04D33690-959D-DA49-B775-338299E8CB75}">
  <ds:schemaRefs>
    <ds:schemaRef ds:uri="http://schemas.myeducator.com/properties/myeducator/atlas_meta_I9EcYpKBnuxL"/>
  </ds:schemaRefs>
</ds:datastoreItem>
</file>

<file path=customXml/itemProps2.xml><?xml version="1.0" encoding="utf-8"?>
<ds:datastoreItem xmlns:ds="http://schemas.openxmlformats.org/officeDocument/2006/customXml" ds:itemID="{C5D49743-251B-8541-A597-4B7696F55AE5}">
  <ds:schemaRefs>
    <ds:schemaRef ds:uri="http://schemas.myeducator.com/properties/myeducator/atlas_meta"/>
  </ds:schemaRefs>
</ds:datastoreItem>
</file>

<file path=customXml/itemProps3.xml><?xml version="1.0" encoding="utf-8"?>
<ds:datastoreItem xmlns:ds="http://schemas.openxmlformats.org/officeDocument/2006/customXml" ds:itemID="{162AFFB6-D81C-2A48-B54F-212E773A4D11}">
  <ds:schemaRefs>
    <ds:schemaRef ds:uri="http://schemas.myeducator.com/symphony/msoffice/properties/officeprops"/>
  </ds:schemaRefs>
</ds:datastoreItem>
</file>

<file path=customXml/itemProps4.xml><?xml version="1.0" encoding="utf-8"?>
<ds:datastoreItem xmlns:ds="http://schemas.openxmlformats.org/officeDocument/2006/customXml" ds:itemID="{28CCE0AE-DEDC-4F4A-8BCA-4876271C8177}">
  <ds:schemaRefs>
    <ds:schemaRef ds:uri="http://schemas.myeducator.com/symphony/msoffice/properties/submission"/>
  </ds:schemaRefs>
</ds:datastoreItem>
</file>

<file path=customXml/itemProps5.xml><?xml version="1.0" encoding="utf-8"?>
<ds:datastoreItem xmlns:ds="http://schemas.openxmlformats.org/officeDocument/2006/customXml" ds:itemID="{780C8E34-FEC7-6246-AF14-4011285DFCAB}">
  <ds:schemaRefs>
    <ds:schemaRef ds:uri="http://schemas.myeducator.com/properties/myeducator/atlas_integrity"/>
  </ds:schemaRefs>
</ds:datastoreItem>
</file>

<file path=customXml/itemProps6.xml><?xml version="1.0" encoding="utf-8"?>
<ds:datastoreItem xmlns:ds="http://schemas.openxmlformats.org/officeDocument/2006/customXml" ds:itemID="{6D194743-158D-4B45-A37A-C0C181B49E10}">
  <ds:schemaRefs>
    <ds:schemaRef ds:uri="http://schemas.myeducator.com/properties/myeducator/atlas_log_comm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Conditional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2023-08-27T20:48:35Z</dcterms:created>
  <dcterms:modified xsi:type="dcterms:W3CDTF">2023-08-27T22:13:20Z</dcterms:modified>
</cp:coreProperties>
</file>