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uprya/Downloads/"/>
    </mc:Choice>
  </mc:AlternateContent>
  <xr:revisionPtr revIDLastSave="0" documentId="8_{31E8BCA7-EF0C-3D49-B936-F1AA53CC7D0B}" xr6:coauthVersionLast="47" xr6:coauthVersionMax="47" xr10:uidLastSave="{00000000-0000-0000-0000-000000000000}"/>
  <bookViews>
    <workbookView xWindow="0" yWindow="500" windowWidth="25420" windowHeight="14100" xr2:uid="{52781DF5-F4DE-4E53-B889-CD3C16F3A07C}"/>
  </bookViews>
  <sheets>
    <sheet name="FOR STUDENTS" sheetId="2" r:id="rId1"/>
    <sheet name="Sheet1" sheetId="3" r:id="rId2"/>
  </sheets>
  <definedNames>
    <definedName name="_xlchart.v1.0" hidden="1">'FOR STUDENTS'!$A$1</definedName>
    <definedName name="_xlchart.v1.1" hidden="1">'FOR STUDENTS'!$A$2:$A$38</definedName>
    <definedName name="_xlchart.v1.2" hidden="1">'FOR STUDENTS'!$A$1</definedName>
    <definedName name="_xlchart.v1.3" hidden="1">'FOR STUDENTS'!$A$2:$A$38</definedName>
    <definedName name="_xlchart.v1.4" hidden="1">'FOR STUDENTS'!$A$1</definedName>
    <definedName name="_xlchart.v1.5" hidden="1">'FOR STUDENTS'!$A$2:$A$38</definedName>
    <definedName name="_xlchart.v1.6" hidden="1">'FOR STUDENTS'!$A$1</definedName>
    <definedName name="_xlchart.v1.7" hidden="1">'FOR STUDENTS'!$A$2:$A$38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0" i="2" l="1"/>
  <c r="D32" i="2"/>
  <c r="D31" i="2"/>
  <c r="F7" i="2"/>
  <c r="D26" i="2"/>
  <c r="D29" i="2"/>
  <c r="D28" i="2"/>
  <c r="D27" i="2"/>
  <c r="F2" i="2" a="1"/>
  <c r="F2" i="2" s="1"/>
  <c r="F5" i="2" l="1"/>
  <c r="F4" i="2"/>
  <c r="F3" i="2"/>
  <c r="F6" i="2"/>
</calcChain>
</file>

<file path=xl/sharedStrings.xml><?xml version="1.0" encoding="utf-8"?>
<sst xmlns="http://schemas.openxmlformats.org/spreadsheetml/2006/main" count="17" uniqueCount="17">
  <si>
    <t>Number of eggs laid</t>
  </si>
  <si>
    <t>Time Interval</t>
  </si>
  <si>
    <t>Bin</t>
  </si>
  <si>
    <t>Frequency</t>
  </si>
  <si>
    <t>2000-2200</t>
  </si>
  <si>
    <t>2200-2400</t>
  </si>
  <si>
    <t>2400-2600</t>
  </si>
  <si>
    <t>2600-2800</t>
  </si>
  <si>
    <t>2800-3000</t>
  </si>
  <si>
    <t>Median:</t>
  </si>
  <si>
    <t>Mean:</t>
  </si>
  <si>
    <t>Mode:</t>
  </si>
  <si>
    <t xml:space="preserve">Standard Dev: </t>
  </si>
  <si>
    <t>Breeding season</t>
  </si>
  <si>
    <t>Min</t>
  </si>
  <si>
    <t>Max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</si>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</sst>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1" fontId="0" fillId="0" borderId="0" xfId="0" applyNumberFormat="1"/>
    <xf numFmtId="9" fontId="0" fillId="0" borderId="0" xfId="1" applyFont="1"/>
    <xf numFmtId="0" fontId="0" fillId="0" borderId="0" xfId="0" applyAlignment="1">
      <alignment wrapText="1"/>
    </xf>
    <xf numFmtId="164" fontId="0" fillId="0" borderId="0" xfId="0" applyNumberForma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_xlchart.v1.7</cx:f>
      </cx:numDim>
    </cx:data>
  </cx:chartData>
  <cx:chart>
    <cx:title pos="t" align="ctr" overlay="0">
      <cx:tx>
        <cx:txData>
          <cx:v>Histogram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Histogram</a:t>
          </a:r>
        </a:p>
      </cx:txPr>
    </cx:title>
    <cx:plotArea>
      <cx:plotAreaRegion>
        <cx:series layoutId="clusteredColumn" uniqueId="{276CEC91-46A6-D94A-83EC-98EED9E0A660}" formatIdx="0">
          <cx:tx>
            <cx:txData>
              <cx:f>_xlchart.v1.6</cx:f>
              <cx:v>Number of eggs laid</cx:v>
            </cx:txData>
          </cx:tx>
          <cx:dataLabels/>
          <cx:dataId val="0"/>
          <cx:layoutPr>
            <cx:binning intervalClosed="r"/>
          </cx:layoutPr>
        </cx:series>
      </cx:plotAreaRegion>
      <cx:axis id="0">
        <cx:catScaling gapWidth="0"/>
        <cx:title>
          <cx:tx>
            <cx:rich>
              <a:bodyPr spcFirstLastPara="1" vertOverflow="ellipsis" horzOverflow="overflow" wrap="square" lIns="0" tIns="0" rIns="0" bIns="0" anchor="ctr" anchorCtr="1"/>
              <a:lstStyle/>
              <a:p>
                <a:pPr algn="ctr" rtl="0">
                  <a:defRPr/>
                </a:pPr>
                <a:r>
                  <a:rPr lang="en-US" sz="1800" b="0" i="0" u="none" strike="noStrike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effectLst/>
                    <a:latin typeface="Calibri" panose="020F0502020204030204"/>
                    <a:ea typeface="Calibri" panose="020F0502020204030204" pitchFamily="34" charset="0"/>
                    <a:cs typeface="Calibri" panose="020F0502020204030204" pitchFamily="34" charset="0"/>
                  </a:rPr>
                  <a:t>Number of eggs</a:t>
                </a:r>
                <a:endParaRPr lang="en-US" sz="18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endParaRPr>
              </a:p>
            </cx:rich>
          </cx:tx>
        </cx:title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 sz="1400"/>
            </a:pPr>
            <a:endPara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endParaRPr>
          </a:p>
        </cx:txPr>
      </cx:axis>
      <cx:axis id="1">
        <cx:valScaling/>
        <cx:title>
          <cx:tx>
            <cx:rich>
              <a:bodyPr spcFirstLastPara="1" vertOverflow="ellipsis" horzOverflow="overflow" wrap="square" lIns="0" tIns="0" rIns="0" bIns="0" anchor="ctr" anchorCtr="1"/>
              <a:lstStyle/>
              <a:p>
                <a:pPr algn="ctr" rtl="0">
                  <a:defRPr/>
                </a:pPr>
                <a:r>
                  <a:rPr lang="en-US" sz="1800" b="0" i="0" u="none" strike="noStrike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effectLst/>
                    <a:latin typeface="Calibri" panose="020F0502020204030204"/>
                    <a:ea typeface="Calibri" panose="020F0502020204030204" pitchFamily="34" charset="0"/>
                    <a:cs typeface="Calibri" panose="020F0502020204030204" pitchFamily="34" charset="0"/>
                  </a:rPr>
                  <a:t>Frequency</a:t>
                </a:r>
                <a:endParaRPr lang="en-US" sz="18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endParaRPr>
              </a:p>
            </cx:rich>
          </cx:tx>
        </cx:title>
        <cx:majorGridlines/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 sz="1400"/>
            </a:pPr>
            <a:endPara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endParaRPr>
          </a:p>
        </cx:txPr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88972</xdr:colOff>
      <xdr:row>8</xdr:row>
      <xdr:rowOff>181818</xdr:rowOff>
    </xdr:from>
    <xdr:to>
      <xdr:col>9</xdr:col>
      <xdr:colOff>426720</xdr:colOff>
      <xdr:row>23</xdr:row>
      <xdr:rowOff>186554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221DA8BA-DA88-0B6D-253E-FCEBC1C97DB7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009212" y="1726138"/>
              <a:ext cx="5844468" cy="2900336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0DD5F2-1F22-4D6B-9307-4A456881E08D}">
  <dimension ref="A1:F38"/>
  <sheetViews>
    <sheetView tabSelected="1" zoomScale="125" workbookViewId="0">
      <selection activeCell="C6" sqref="C6"/>
    </sheetView>
  </sheetViews>
  <sheetFormatPr baseColWidth="10" defaultColWidth="8.83203125" defaultRowHeight="15" x14ac:dyDescent="0.2"/>
  <cols>
    <col min="1" max="1" width="16.33203125" bestFit="1" customWidth="1"/>
    <col min="3" max="3" width="15" customWidth="1"/>
    <col min="4" max="4" width="13.1640625" customWidth="1"/>
  </cols>
  <sheetData>
    <row r="1" spans="1:6" x14ac:dyDescent="0.2">
      <c r="A1" s="1" t="s">
        <v>0</v>
      </c>
      <c r="D1" t="s">
        <v>1</v>
      </c>
      <c r="E1" t="s">
        <v>2</v>
      </c>
      <c r="F1" t="s">
        <v>3</v>
      </c>
    </row>
    <row r="2" spans="1:6" x14ac:dyDescent="0.2">
      <c r="A2">
        <v>2324</v>
      </c>
      <c r="D2" s="1" t="s">
        <v>4</v>
      </c>
      <c r="E2" s="2">
        <v>2200</v>
      </c>
      <c r="F2">
        <f t="array" ref="F2:F6">FREQUENCY(A2:A38,E2:E6)</f>
        <v>1</v>
      </c>
    </row>
    <row r="3" spans="1:6" x14ac:dyDescent="0.2">
      <c r="A3">
        <v>2728</v>
      </c>
      <c r="D3" s="1" t="s">
        <v>5</v>
      </c>
      <c r="E3" s="2">
        <v>2400</v>
      </c>
      <c r="F3">
        <v>6</v>
      </c>
    </row>
    <row r="4" spans="1:6" x14ac:dyDescent="0.2">
      <c r="A4">
        <v>2648</v>
      </c>
      <c r="D4" s="1" t="s">
        <v>6</v>
      </c>
      <c r="E4">
        <v>2600</v>
      </c>
      <c r="F4">
        <v>13</v>
      </c>
    </row>
    <row r="5" spans="1:6" x14ac:dyDescent="0.2">
      <c r="A5">
        <v>2890</v>
      </c>
      <c r="D5" s="1" t="s">
        <v>7</v>
      </c>
      <c r="E5">
        <v>2800</v>
      </c>
      <c r="F5">
        <v>14</v>
      </c>
    </row>
    <row r="6" spans="1:6" x14ac:dyDescent="0.2">
      <c r="A6">
        <v>2648</v>
      </c>
      <c r="D6" s="1" t="s">
        <v>8</v>
      </c>
      <c r="E6">
        <v>3000</v>
      </c>
      <c r="F6">
        <v>3</v>
      </c>
    </row>
    <row r="7" spans="1:6" x14ac:dyDescent="0.2">
      <c r="A7">
        <v>2244</v>
      </c>
      <c r="D7" s="1" t="s">
        <v>16</v>
      </c>
      <c r="F7">
        <f>SUM(F2:F6)</f>
        <v>37</v>
      </c>
    </row>
    <row r="8" spans="1:6" x14ac:dyDescent="0.2">
      <c r="A8">
        <v>2648</v>
      </c>
    </row>
    <row r="9" spans="1:6" x14ac:dyDescent="0.2">
      <c r="A9">
        <v>2486</v>
      </c>
    </row>
    <row r="10" spans="1:6" x14ac:dyDescent="0.2">
      <c r="A10">
        <v>2324</v>
      </c>
    </row>
    <row r="11" spans="1:6" x14ac:dyDescent="0.2">
      <c r="A11">
        <v>2648</v>
      </c>
    </row>
    <row r="12" spans="1:6" x14ac:dyDescent="0.2">
      <c r="A12">
        <v>2567</v>
      </c>
    </row>
    <row r="13" spans="1:6" x14ac:dyDescent="0.2">
      <c r="A13">
        <v>2486</v>
      </c>
    </row>
    <row r="14" spans="1:6" x14ac:dyDescent="0.2">
      <c r="A14">
        <v>2486</v>
      </c>
    </row>
    <row r="15" spans="1:6" x14ac:dyDescent="0.2">
      <c r="A15">
        <v>2890</v>
      </c>
    </row>
    <row r="16" spans="1:6" x14ac:dyDescent="0.2">
      <c r="A16">
        <v>2405</v>
      </c>
    </row>
    <row r="17" spans="1:4" x14ac:dyDescent="0.2">
      <c r="A17">
        <v>2324</v>
      </c>
    </row>
    <row r="18" spans="1:4" x14ac:dyDescent="0.2">
      <c r="A18">
        <v>2324</v>
      </c>
    </row>
    <row r="19" spans="1:4" x14ac:dyDescent="0.2">
      <c r="A19">
        <v>2648</v>
      </c>
    </row>
    <row r="20" spans="1:4" x14ac:dyDescent="0.2">
      <c r="A20">
        <v>2001</v>
      </c>
    </row>
    <row r="21" spans="1:4" x14ac:dyDescent="0.2">
      <c r="A21">
        <v>2728</v>
      </c>
    </row>
    <row r="22" spans="1:4" x14ac:dyDescent="0.2">
      <c r="A22">
        <v>2648</v>
      </c>
    </row>
    <row r="23" spans="1:4" x14ac:dyDescent="0.2">
      <c r="A23">
        <v>2405</v>
      </c>
    </row>
    <row r="24" spans="1:4" x14ac:dyDescent="0.2">
      <c r="A24">
        <v>2567</v>
      </c>
    </row>
    <row r="25" spans="1:4" x14ac:dyDescent="0.2">
      <c r="A25">
        <v>2486</v>
      </c>
    </row>
    <row r="26" spans="1:4" x14ac:dyDescent="0.2">
      <c r="A26">
        <v>2809</v>
      </c>
      <c r="C26" t="s">
        <v>10</v>
      </c>
      <c r="D26" s="5">
        <f>AVERAGE(A1:$A$38)</f>
        <v>2544.9729729729729</v>
      </c>
    </row>
    <row r="27" spans="1:4" x14ac:dyDescent="0.2">
      <c r="A27">
        <v>2648</v>
      </c>
      <c r="C27" t="s">
        <v>9</v>
      </c>
      <c r="D27">
        <f>MEDIAN(A2:A42)</f>
        <v>2567</v>
      </c>
    </row>
    <row r="28" spans="1:4" x14ac:dyDescent="0.2">
      <c r="A28">
        <v>2567</v>
      </c>
      <c r="C28" t="s">
        <v>11</v>
      </c>
      <c r="D28">
        <f>MODE(A2:A38)</f>
        <v>2648</v>
      </c>
    </row>
    <row r="29" spans="1:4" x14ac:dyDescent="0.2">
      <c r="A29">
        <v>2486</v>
      </c>
      <c r="C29" t="s">
        <v>12</v>
      </c>
      <c r="D29" s="5">
        <f>STDEV(A1:A38)</f>
        <v>188.2872342528367</v>
      </c>
    </row>
    <row r="30" spans="1:4" x14ac:dyDescent="0.2">
      <c r="A30">
        <v>2405</v>
      </c>
      <c r="C30" t="s">
        <v>13</v>
      </c>
      <c r="D30" s="3">
        <f>_xlfn.NORM.DIST(2217,2567,188.3,TRUE)</f>
        <v>3.1532279789272845E-2</v>
      </c>
    </row>
    <row r="31" spans="1:4" x14ac:dyDescent="0.2">
      <c r="A31">
        <v>2648</v>
      </c>
      <c r="C31" t="s">
        <v>14</v>
      </c>
      <c r="D31" s="2">
        <f>MIN(A1:A38)</f>
        <v>2001</v>
      </c>
    </row>
    <row r="32" spans="1:4" x14ac:dyDescent="0.2">
      <c r="A32">
        <v>2324</v>
      </c>
      <c r="C32" t="s">
        <v>15</v>
      </c>
      <c r="D32">
        <f>MAX(A1:A38)</f>
        <v>2890</v>
      </c>
    </row>
    <row r="33" spans="1:1" x14ac:dyDescent="0.2">
      <c r="A33">
        <v>2648</v>
      </c>
    </row>
    <row r="34" spans="1:1" x14ac:dyDescent="0.2">
      <c r="A34">
        <v>2567</v>
      </c>
    </row>
    <row r="35" spans="1:1" x14ac:dyDescent="0.2">
      <c r="A35">
        <v>2728</v>
      </c>
    </row>
    <row r="36" spans="1:1" x14ac:dyDescent="0.2">
      <c r="A36">
        <v>2648</v>
      </c>
    </row>
    <row r="37" spans="1:1" x14ac:dyDescent="0.2">
      <c r="A37">
        <v>2405</v>
      </c>
    </row>
    <row r="38" spans="1:1" x14ac:dyDescent="0.2">
      <c r="A38">
        <v>2728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B627BA-9E58-0248-B16F-B27379D367A5}">
  <dimension ref="A1"/>
  <sheetViews>
    <sheetView workbookViewId="0"/>
  </sheetViews>
  <sheetFormatPr baseColWidth="10" defaultRowHeight="15" x14ac:dyDescent="0.2"/>
  <sheetData>
    <row r="1" spans="1:1" x14ac:dyDescent="0.2">
      <c r="A1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FOR STUDENTS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Angilletta</dc:creator>
  <cp:lastModifiedBy>Microsoft Office User</cp:lastModifiedBy>
  <dcterms:created xsi:type="dcterms:W3CDTF">2021-10-26T22:03:02Z</dcterms:created>
  <dcterms:modified xsi:type="dcterms:W3CDTF">2023-07-10T22:21:14Z</dcterms:modified>
</cp:coreProperties>
</file>