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imoneazeglio/Desktop/Universita/EsperimentazioniII/Esperienza7/"/>
    </mc:Choice>
  </mc:AlternateContent>
  <bookViews>
    <workbookView xWindow="8840" yWindow="3680" windowWidth="25600" windowHeight="14560" tabRatio="500"/>
  </bookViews>
  <sheets>
    <sheet name="Foglio1" sheetId="1" r:id="rId1"/>
  </sheets>
  <definedNames>
    <definedName name="_xlnm.Print_Area" localSheetId="0">Foglio1!$A$1:$I$37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G3" i="1"/>
  <c r="F10" i="1"/>
  <c r="F3" i="1"/>
  <c r="C4" i="1"/>
  <c r="C5" i="1"/>
  <c r="C3" i="1"/>
  <c r="B13" i="1"/>
  <c r="B14" i="1"/>
  <c r="B15" i="1"/>
  <c r="B16" i="1"/>
  <c r="B17" i="1"/>
  <c r="B12" i="1"/>
  <c r="B11" i="1"/>
</calcChain>
</file>

<file path=xl/sharedStrings.xml><?xml version="1.0" encoding="utf-8"?>
<sst xmlns="http://schemas.openxmlformats.org/spreadsheetml/2006/main" count="6" uniqueCount="5">
  <si>
    <t>n</t>
  </si>
  <si>
    <r>
      <t>σ</t>
    </r>
    <r>
      <rPr>
        <vertAlign val="subscript"/>
        <sz val="12"/>
        <color theme="1"/>
        <rFont val="Calibri (Corpo)"/>
      </rPr>
      <t>n</t>
    </r>
  </si>
  <si>
    <t xml:space="preserve"> λ [nm]</t>
  </si>
  <si>
    <r>
      <t xml:space="preserve"> σ</t>
    </r>
    <r>
      <rPr>
        <vertAlign val="subscript"/>
        <sz val="12"/>
        <color theme="1"/>
        <rFont val="Calibri (Corpo)"/>
      </rPr>
      <t>λ</t>
    </r>
    <r>
      <rPr>
        <sz val="12"/>
        <color theme="1"/>
        <rFont val="Calibri (Corpo)"/>
      </rPr>
      <t>[nm]</t>
    </r>
  </si>
  <si>
    <t xml:space="preserve">test 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</si>
</sst>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Corpo)"/>
    </font>
    <font>
      <sz val="12"/>
      <color theme="1"/>
      <name val="Calibri (Corpo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1" sqref="G11"/>
    </sheetView>
  </sheetViews>
  <sheetFormatPr baseColWidth="10" defaultRowHeight="16" x14ac:dyDescent="0.2"/>
  <sheetData>
    <row r="1" spans="1:7" ht="18" x14ac:dyDescent="0.25">
      <c r="A1" s="1" t="s">
        <v>2</v>
      </c>
      <c r="B1" s="1" t="s">
        <v>3</v>
      </c>
      <c r="C1" s="1" t="s">
        <v>4</v>
      </c>
    </row>
    <row r="2" spans="1:7" x14ac:dyDescent="0.2">
      <c r="A2" s="1">
        <v>694.44</v>
      </c>
      <c r="B2" s="1">
        <v>41.67</v>
      </c>
      <c r="C2" s="1"/>
    </row>
    <row r="3" spans="1:7" x14ac:dyDescent="0.2">
      <c r="A3" s="1">
        <v>638.89</v>
      </c>
      <c r="B3" s="1">
        <v>41.67</v>
      </c>
      <c r="C3" s="1">
        <f>ABS($A$2-A3)/SQRT($B$2*$B$2+B3*B3)</f>
        <v>0.94263934952994388</v>
      </c>
      <c r="F3">
        <f>AVERAGE(A2:A5)</f>
        <v>648.08249999999998</v>
      </c>
      <c r="G3">
        <f>B2*2</f>
        <v>83.34</v>
      </c>
    </row>
    <row r="4" spans="1:7" x14ac:dyDescent="0.2">
      <c r="A4" s="1">
        <v>647.89</v>
      </c>
      <c r="B4" s="1">
        <v>41.67</v>
      </c>
      <c r="C4" s="1">
        <f t="shared" ref="C4:C5" si="0">ABS($A$2-A4)/SQRT($B$2*$B$2+B4*B4)</f>
        <v>0.78991650262140234</v>
      </c>
    </row>
    <row r="5" spans="1:7" x14ac:dyDescent="0.2">
      <c r="A5" s="1">
        <v>611.11</v>
      </c>
      <c r="B5" s="1">
        <v>41.67</v>
      </c>
      <c r="C5" s="1">
        <f t="shared" si="0"/>
        <v>1.414043870320975</v>
      </c>
    </row>
    <row r="10" spans="1:7" ht="18" x14ac:dyDescent="0.25">
      <c r="A10" s="1" t="s">
        <v>0</v>
      </c>
      <c r="B10" s="1" t="s">
        <v>1</v>
      </c>
      <c r="C10" s="1" t="s">
        <v>4</v>
      </c>
      <c r="D10" s="2"/>
      <c r="F10">
        <f>AVERAGE(A11:A17)</f>
        <v>1.5099580857142858</v>
      </c>
      <c r="G10">
        <f>SQRT(B11*B11+6*B14*B14)</f>
        <v>7.52986430199033E-2</v>
      </c>
    </row>
    <row r="11" spans="1:7" x14ac:dyDescent="0.2">
      <c r="A11" s="1">
        <v>1.4087596</v>
      </c>
      <c r="B11" s="1">
        <f>SQRT(2)*SIN(RADIANS(12.8))*0.1</f>
        <v>3.1331689005683408E-2</v>
      </c>
      <c r="C11" s="1"/>
      <c r="D11" s="2"/>
    </row>
    <row r="12" spans="1:7" x14ac:dyDescent="0.2">
      <c r="A12" s="1">
        <v>1.5332322</v>
      </c>
      <c r="B12" s="1">
        <f>SIN(RADIANS(11.4))*0.1*SQRT(2)</f>
        <v>2.7952969146675544E-2</v>
      </c>
      <c r="C12" s="1">
        <v>2.9644373863141245</v>
      </c>
      <c r="D12" s="2"/>
    </row>
    <row r="13" spans="1:7" x14ac:dyDescent="0.2">
      <c r="A13" s="1">
        <v>1.5010018999999999</v>
      </c>
      <c r="B13" s="1">
        <f t="shared" ref="B13:B17" si="1">SIN(RADIANS(11.4))*0.1*SQRT(2)</f>
        <v>2.7952969146675544E-2</v>
      </c>
      <c r="C13" s="1">
        <v>2.1968410936993599</v>
      </c>
      <c r="D13" s="2"/>
    </row>
    <row r="14" spans="1:7" x14ac:dyDescent="0.2">
      <c r="A14" s="1">
        <v>1.5332322</v>
      </c>
      <c r="B14" s="1">
        <f t="shared" si="1"/>
        <v>2.7952969146675544E-2</v>
      </c>
      <c r="C14" s="1">
        <v>2.9644373863141245</v>
      </c>
      <c r="D14" s="2"/>
    </row>
    <row r="15" spans="1:7" x14ac:dyDescent="0.2">
      <c r="A15" s="1">
        <v>1.5465206</v>
      </c>
      <c r="B15" s="1">
        <f t="shared" si="1"/>
        <v>2.7952969146675544E-2</v>
      </c>
      <c r="C15" s="1">
        <v>3.2809137012966714</v>
      </c>
      <c r="D15" s="2"/>
    </row>
    <row r="16" spans="1:7" x14ac:dyDescent="0.2">
      <c r="A16" s="1">
        <v>1.5332322</v>
      </c>
      <c r="B16" s="1">
        <f t="shared" si="1"/>
        <v>2.7952969146675544E-2</v>
      </c>
      <c r="C16" s="1">
        <v>2.9644373863141245</v>
      </c>
      <c r="D16" s="2"/>
    </row>
    <row r="17" spans="1:4" x14ac:dyDescent="0.2">
      <c r="A17" s="1">
        <v>1.5137278999999999</v>
      </c>
      <c r="B17" s="1">
        <f t="shared" si="1"/>
        <v>2.7952969146675544E-2</v>
      </c>
      <c r="C17" s="1">
        <v>2.4999232995682306</v>
      </c>
      <c r="D17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lastPrinted>2016-06-27T11:30:52Z</cp:lastPrinted>
  <dcterms:created xsi:type="dcterms:W3CDTF">2016-06-27T10:33:39Z</dcterms:created>
  <dcterms:modified xsi:type="dcterms:W3CDTF">2016-06-27T11:48:55Z</dcterms:modified>
</cp:coreProperties>
</file>