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Quality Assurance\Portfolio\Mannual Testing Project\"/>
    </mc:Choice>
  </mc:AlternateContent>
  <xr:revisionPtr revIDLastSave="0" documentId="13_ncr:1_{C59D672D-D099-4C74-ABA7-7A863248E027}" xr6:coauthVersionLast="47" xr6:coauthVersionMax="47" xr10:uidLastSave="{00000000-0000-0000-0000-000000000000}"/>
  <bookViews>
    <workbookView xWindow="-120" yWindow="-120" windowWidth="29040" windowHeight="15720" activeTab="2" xr2:uid="{00000000-000D-0000-FFFF-FFFF00000000}"/>
  </bookViews>
  <sheets>
    <sheet name="Test Plan" sheetId="11" r:id="rId1"/>
    <sheet name="Mind Map" sheetId="10" r:id="rId2"/>
    <sheet name="Test Scenarios" sheetId="8" r:id="rId3"/>
    <sheet name="TestCase" sheetId="4" r:id="rId4"/>
    <sheet name="TestCase (2)" sheetId="9" state="hidden" r:id="rId5"/>
    <sheet name="Report" sheetId="3" r:id="rId6"/>
    <sheet name="Bug Report" sheetId="5" r:id="rId7"/>
    <sheet name="Test Metrics" sheetId="6" r:id="rId8"/>
  </sheets>
  <definedNames>
    <definedName name="Remember_Me_checkbox_error" localSheetId="4">'TestCase (2)'!$J$17</definedName>
    <definedName name="Remember_Me_checkbox_error">TestCase!#REF!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1" roundtripDataChecksum="SPRESh7x4oYz22cBA7HAiTrcpCTEagaV8aYNSZK+3I8="/>
    </ext>
  </extLst>
</workbook>
</file>

<file path=xl/calcChain.xml><?xml version="1.0" encoding="utf-8"?>
<calcChain xmlns="http://schemas.openxmlformats.org/spreadsheetml/2006/main">
  <c r="M5" i="9" l="1"/>
  <c r="M4" i="9"/>
  <c r="M3" i="9"/>
  <c r="M2" i="9"/>
  <c r="M6" i="9" s="1"/>
  <c r="N5" i="4"/>
  <c r="F14" i="3" s="1"/>
  <c r="F15" i="3" s="1"/>
  <c r="I10" i="3" s="1"/>
  <c r="N4" i="4"/>
  <c r="E14" i="3" s="1"/>
  <c r="E15" i="3" s="1"/>
  <c r="I9" i="3" s="1"/>
  <c r="N3" i="4"/>
  <c r="D14" i="3" s="1"/>
  <c r="D15" i="3" s="1"/>
  <c r="I8" i="3" s="1"/>
  <c r="N2" i="4"/>
  <c r="N6" i="4" l="1"/>
  <c r="C14" i="3"/>
  <c r="C15" i="3" s="1"/>
  <c r="I7" i="3" s="1"/>
  <c r="G14" i="3" l="1"/>
  <c r="G15" i="3" s="1"/>
</calcChain>
</file>

<file path=xl/sharedStrings.xml><?xml version="1.0" encoding="utf-8"?>
<sst xmlns="http://schemas.openxmlformats.org/spreadsheetml/2006/main" count="2953" uniqueCount="909">
  <si>
    <t>Test Case Report</t>
  </si>
  <si>
    <t xml:space="preserve">   Project Name   </t>
  </si>
  <si>
    <t>BD Shop</t>
  </si>
  <si>
    <t xml:space="preserve">Module Name   </t>
  </si>
  <si>
    <t xml:space="preserve">Total No. </t>
  </si>
  <si>
    <t>Status</t>
  </si>
  <si>
    <t>Test Case Version</t>
  </si>
  <si>
    <t>PASS</t>
  </si>
  <si>
    <t>Written By</t>
  </si>
  <si>
    <t>FAIL</t>
  </si>
  <si>
    <t>Executed By</t>
  </si>
  <si>
    <t>Not Executed</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</si>
  <si>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</si>
  <si>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</si>
  <si>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</si>
  <si>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</si>
  <si>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</si>
  <si>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</si>
  <si>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</si>
  <si>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</si>
  <si>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</si>
  <si>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</si>
  <si>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</si>
  <si>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</si>
  <si>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</si>
  <si>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</si>
  <si>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</si>
  <si>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</si>
  <si>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</si>
  <si>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</si>
  <si>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</si>
  <si>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</si>
  <si>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</si>
  <si>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</si>
  <si>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</si>
  <si>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</si>
  <si>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</si>
  <si>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</si>
  <si>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</si>
  <si>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</si>
  <si>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</si>
  <si>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</si>
  <si>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</si>
  <si>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</si>
  <si>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N/A</t>
  </si>
  <si>
    <t>Product Name</t>
  </si>
  <si>
    <t>TC Start Date</t>
  </si>
  <si>
    <t>15/09/2022</t>
  </si>
  <si>
    <t>TC Execution Start Date</t>
  </si>
  <si>
    <t>17/09/2022</t>
  </si>
  <si>
    <t>TEST CASE</t>
  </si>
  <si>
    <t>Module Name</t>
  </si>
  <si>
    <t>TC End Date</t>
  </si>
  <si>
    <t>16/09/2022</t>
  </si>
  <si>
    <t>TC Execution End Date</t>
  </si>
  <si>
    <t>18/09/2022</t>
  </si>
  <si>
    <t>Epic</t>
  </si>
  <si>
    <t>Test Case Developed By</t>
  </si>
  <si>
    <t>Browser (tested)</t>
  </si>
  <si>
    <t>Yes</t>
  </si>
  <si>
    <t>Developer Name (TL)</t>
  </si>
  <si>
    <t>Test Case Reviewed By</t>
  </si>
  <si>
    <t>Performance (tested)</t>
  </si>
  <si>
    <t>Test Executed by</t>
  </si>
  <si>
    <t>TOTAL</t>
  </si>
  <si>
    <t>#SL</t>
  </si>
  <si>
    <t>Type of Testing</t>
  </si>
  <si>
    <t>Features</t>
  </si>
  <si>
    <t>Test Cases</t>
  </si>
  <si>
    <t>Exepected  Result</t>
  </si>
  <si>
    <t>Actual Result</t>
  </si>
  <si>
    <t>Test Data</t>
  </si>
  <si>
    <t>Reproducing
Steps</t>
  </si>
  <si>
    <t xml:space="preserve">Bug Screen Shot </t>
  </si>
  <si>
    <t>Dev Comments</t>
  </si>
  <si>
    <t>Final Status</t>
  </si>
  <si>
    <t>Remarks</t>
  </si>
  <si>
    <t>UI Testing</t>
  </si>
  <si>
    <t>Bug Reporting</t>
  </si>
  <si>
    <t>Reproducing Steps:</t>
  </si>
  <si>
    <r>
      <rPr>
        <b/>
        <sz val="11"/>
        <color rgb="FF000000"/>
        <rFont val="Calibri"/>
      </rPr>
      <t>Env:</t>
    </r>
    <r>
      <rPr>
        <sz val="10"/>
        <color rgb="FF000000"/>
        <rFont val="Calibri"/>
      </rPr>
      <t xml:space="preserve"> Production</t>
    </r>
  </si>
  <si>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</si>
  <si>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</si>
  <si>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</si>
  <si>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</si>
  <si>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</si>
  <si>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</si>
  <si>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</si>
  <si>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</si>
  <si>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</si>
  <si>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</si>
  <si>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</si>
  <si>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</si>
  <si>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</si>
  <si>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</si>
  <si>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</si>
  <si>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</si>
  <si>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</si>
  <si>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</si>
  <si>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</si>
  <si>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</si>
  <si>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</si>
  <si>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</si>
  <si>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</si>
  <si>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</si>
  <si>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</si>
  <si>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Login</t>
  </si>
  <si>
    <t>Sazzad Alam Tomal</t>
  </si>
  <si>
    <t xml:space="preserve"> Scenario ID and Name</t>
  </si>
  <si>
    <t>Project Name</t>
  </si>
  <si>
    <t>Reference Document</t>
  </si>
  <si>
    <t>FRS</t>
  </si>
  <si>
    <t>Created By</t>
  </si>
  <si>
    <t>Creation Date</t>
  </si>
  <si>
    <t>Approval Date</t>
  </si>
  <si>
    <t>Test Scenario ID</t>
  </si>
  <si>
    <t xml:space="preserve"> Reference</t>
  </si>
  <si>
    <t>Test Scenario Description</t>
  </si>
  <si>
    <t>Priority</t>
  </si>
  <si>
    <t>Number of Test Cases</t>
  </si>
  <si>
    <t>TS_001</t>
  </si>
  <si>
    <t>P0</t>
  </si>
  <si>
    <t>TS_002</t>
  </si>
  <si>
    <t>P1</t>
  </si>
  <si>
    <t>TS_004</t>
  </si>
  <si>
    <t>TS_006</t>
  </si>
  <si>
    <t>TS_009</t>
  </si>
  <si>
    <t>TS_010</t>
  </si>
  <si>
    <t>Validate the "Regsitration" fucntionality</t>
  </si>
  <si>
    <t>Validate the "Login" functionality</t>
  </si>
  <si>
    <t>Validate the "Registration" functionality</t>
  </si>
  <si>
    <t>User Management</t>
  </si>
  <si>
    <t>Homepage</t>
  </si>
  <si>
    <t>Header</t>
  </si>
  <si>
    <t>TS_003</t>
  </si>
  <si>
    <t>TS_005</t>
  </si>
  <si>
    <t>TS_007</t>
  </si>
  <si>
    <t>TS_008</t>
  </si>
  <si>
    <t>TS_011</t>
  </si>
  <si>
    <t>TS_012</t>
  </si>
  <si>
    <t>TS_013</t>
  </si>
  <si>
    <t>TS_014</t>
  </si>
  <si>
    <t>TS_015</t>
  </si>
  <si>
    <t>TS_016</t>
  </si>
  <si>
    <t>TS_017</t>
  </si>
  <si>
    <t>TS_018</t>
  </si>
  <si>
    <t>TS_019</t>
  </si>
  <si>
    <t>Pre-steps</t>
  </si>
  <si>
    <t>Validate the "Checkout" functionality</t>
  </si>
  <si>
    <t>Validate "Product Details" functionality</t>
  </si>
  <si>
    <t>TS_020</t>
  </si>
  <si>
    <t>P2</t>
  </si>
  <si>
    <t>P3</t>
  </si>
  <si>
    <t>20-08-2024</t>
  </si>
  <si>
    <t>22-08-2024</t>
  </si>
  <si>
    <t>Validate "Newsletter" functionality</t>
  </si>
  <si>
    <t>Passed</t>
  </si>
  <si>
    <t>Failed</t>
  </si>
  <si>
    <t>Validate the "Clearance" functionality</t>
  </si>
  <si>
    <t>TS_021</t>
  </si>
  <si>
    <t>banglashoppers.com</t>
  </si>
  <si>
    <t>n/a</t>
  </si>
  <si>
    <t>Verifying Modal visibility</t>
  </si>
  <si>
    <t xml:space="preserve">Verifying the font, text color and style </t>
  </si>
  <si>
    <t>Verifying Login Heading is showing</t>
  </si>
  <si>
    <t>Verifying Email field is showing properly</t>
  </si>
  <si>
    <t>Should show email field</t>
  </si>
  <si>
    <t>Verifying Password field is showing properly</t>
  </si>
  <si>
    <t>Should show password field</t>
  </si>
  <si>
    <t>Verifying Login button is showing properly</t>
  </si>
  <si>
    <t>Should show login button</t>
  </si>
  <si>
    <t>Verifying oauth options are showing properly</t>
  </si>
  <si>
    <t>Should show option for facebook and google oauth login</t>
  </si>
  <si>
    <t>Verifying forget password option is visible</t>
  </si>
  <si>
    <t>Should show forget password option</t>
  </si>
  <si>
    <t xml:space="preserve">Verifying hovering register button highlights it </t>
  </si>
  <si>
    <t>Should highlight after hovering</t>
  </si>
  <si>
    <t xml:space="preserve">Verifying hovering forgot password button highlights it </t>
  </si>
  <si>
    <t>Backdrop should be visible</t>
  </si>
  <si>
    <t>Verifying Modal's backdrop visibility</t>
  </si>
  <si>
    <t>Verifying hovering effect for Login button</t>
  </si>
  <si>
    <t>Verifying hovering effect for Oauth buttons</t>
  </si>
  <si>
    <t xml:space="preserve">Should be ease in </t>
  </si>
  <si>
    <t>Verifying Modal Appearing animation is properly showing</t>
  </si>
  <si>
    <t>Verifying Modal disappearing animation is properly showing</t>
  </si>
  <si>
    <t>Should be ease out</t>
  </si>
  <si>
    <t>Should be white</t>
  </si>
  <si>
    <t>Verifying URL with different web browsers</t>
  </si>
  <si>
    <t>Should function correctly without any discrepancies across all tested web browsers</t>
  </si>
  <si>
    <t>Should function correctly without any discrepancies across all tested operating systems</t>
  </si>
  <si>
    <t>Chrome,Firefox,Safari,Opera</t>
  </si>
  <si>
    <t>Windows, MacOS,Linux</t>
  </si>
  <si>
    <t>Verifying URL with different Operating Systems</t>
  </si>
  <si>
    <t>Pointer should be appear</t>
  </si>
  <si>
    <t>Verifying auto focus in email field</t>
  </si>
  <si>
    <t>Should be focused</t>
  </si>
  <si>
    <t xml:space="preserve">1. go to "www.banglashoppers.com" 2. Click Login. </t>
  </si>
  <si>
    <t>https://prnt.sc/cMjxev8FC2uD</t>
  </si>
  <si>
    <t>Verifying tooltip appears while hovering the email field</t>
  </si>
  <si>
    <t>Should appear</t>
  </si>
  <si>
    <t>Verifying tooltip appears while hovering the password field</t>
  </si>
  <si>
    <t>1. go to "www.banglashoppers.com" 2. Click Login. 3. Press tab key multiple times</t>
  </si>
  <si>
    <t>Bug Screen Shot/Video</t>
  </si>
  <si>
    <t>https://www.loom.com/share/fc7218b48d064098b3e0558ff3a9b3bd</t>
  </si>
  <si>
    <t>Verifying multiple pressing of tab key cycles between all the buttons and fields</t>
  </si>
  <si>
    <t>Verifying copy functionality from input fields</t>
  </si>
  <si>
    <t>Can be copied from both fields</t>
  </si>
  <si>
    <t>abcdef</t>
  </si>
  <si>
    <t>Verifying tooltip appears while hovering the close button</t>
  </si>
  <si>
    <t>Verifying paste functionality in input fields</t>
  </si>
  <si>
    <t>Upon entering valid data, users can move through different fields to login button using enter button</t>
  </si>
  <si>
    <t>email: abcd@gmail.com    password: 123456</t>
  </si>
  <si>
    <t>Unknown</t>
  </si>
  <si>
    <t>20/08/2024</t>
  </si>
  <si>
    <t>25/08/2024</t>
  </si>
  <si>
    <t>26/08/2024</t>
  </si>
  <si>
    <t>28/08/2024</t>
  </si>
  <si>
    <t>Responsiveness Testing</t>
  </si>
  <si>
    <t>Should respond smoothly to changes in screen size</t>
  </si>
  <si>
    <t>Found as per expectation</t>
  </si>
  <si>
    <t>Should respond promptly and accurately to touch inputs</t>
  </si>
  <si>
    <t>Verifying login feature responsiveness on mobile devices</t>
  </si>
  <si>
    <t>Should adjust smoothly to changes in device orientation</t>
  </si>
  <si>
    <t>Resolutions: 4k,1440p,1080p,768p,720p</t>
  </si>
  <si>
    <t>Verifying login feature responsiveness with different resolutions on desktop and Laptop devices</t>
  </si>
  <si>
    <t>Verifying login feature responsiveness with different scaling on desktop and Laptop devices</t>
  </si>
  <si>
    <t>Scaling: 100%, 125%,150%,200%</t>
  </si>
  <si>
    <t>Should respond smoothly to changes in screen scaling</t>
  </si>
  <si>
    <t>Verifying login with blank email and blank password</t>
  </si>
  <si>
    <t>Verifying login with blank email and invalid password</t>
  </si>
  <si>
    <t>Verifying login with blank email and valid password</t>
  </si>
  <si>
    <t>Verifying login with invalid email and invalid password</t>
  </si>
  <si>
    <t>Verifying login with invalid email and valid password</t>
  </si>
  <si>
    <t>Verifying login with invalid email and blank password</t>
  </si>
  <si>
    <t>Verifying login with valid email and invalid password</t>
  </si>
  <si>
    <t>Verifying login with valid email and blank password</t>
  </si>
  <si>
    <t>Verifying login with oauth (Facebook)</t>
  </si>
  <si>
    <t>Verifying login with oauth (Google)</t>
  </si>
  <si>
    <t>Verifying Auto Modal closing after successful login</t>
  </si>
  <si>
    <t xml:space="preserve">Should login in the system </t>
  </si>
  <si>
    <t>email: frotesting@gmail.com Password: FroTesting123$$$</t>
  </si>
  <si>
    <t>email: blank password: blank</t>
  </si>
  <si>
    <t>email: blank password: 123</t>
  </si>
  <si>
    <t>email: blank password: FroTesting123$$$</t>
  </si>
  <si>
    <t>email: bluhbluh password: blank</t>
  </si>
  <si>
    <t>email: bluhbluh password: 123</t>
  </si>
  <si>
    <t>https://prnt.sc/TQk3uR_FJ_ay</t>
  </si>
  <si>
    <t>email: jhkdasdh password: FroTesting123$$$</t>
  </si>
  <si>
    <t>Should show warning message "This is a required field" for both email and password without login in.</t>
  </si>
  <si>
    <t>Should show warning message "This is a required field" for email and "Please enter 6 or more characters. Leading and trailing spaces will be ignored." for password without login in</t>
  </si>
  <si>
    <t>Should show warning message "This is a required field" for email without login in</t>
  </si>
  <si>
    <t>Should show warning message "Please enter a valid email address (Ex: johndoe@domain.com)." for email and "Please enter 6 or more characters. Leading and trailing spaces will be ignored." for password without login in</t>
  </si>
  <si>
    <t>Should show warning message "Please enter a valid email address (Ex: johndoe@domain.com)." for email without login in</t>
  </si>
  <si>
    <t>Should show warning message "Please enter 6 or more characters. Leading and trailing spaces will be ignored." for password without login in</t>
  </si>
  <si>
    <t>Should show warning message "This is a required field" for password without login in.</t>
  </si>
  <si>
    <t>email: frotesting@gmail.com Password: 1234</t>
  </si>
  <si>
    <t>email: frotesting@gmail.com Password: blank</t>
  </si>
  <si>
    <t>1. go to "www.banglashoppers.com" 2.click google 3.choose an account</t>
  </si>
  <si>
    <t>Cannot be logged in with google, redirects to choose account page</t>
  </si>
  <si>
    <t>https://www.loom.com/share/f292078b2e784c0d9ad932da1af40bc6</t>
  </si>
  <si>
    <t xml:space="preserve">Password should be masked </t>
  </si>
  <si>
    <t xml:space="preserve">Verifying password masking while entering password </t>
  </si>
  <si>
    <t xml:space="preserve">Verifying "show password" toggle button functionality </t>
  </si>
  <si>
    <t xml:space="preserve">Password should be visible while pressing toggle button </t>
  </si>
  <si>
    <t xml:space="preserve">Not showing show password toggle button </t>
  </si>
  <si>
    <t xml:space="preserve">1. go to "www.banglashoppers.com". 2. enter password </t>
  </si>
  <si>
    <t>https://prnt.sc/H_npHZlEV2K_</t>
  </si>
  <si>
    <t xml:space="preserve">Verifying showing loading animation after submiting login form with valid data </t>
  </si>
  <si>
    <t xml:space="preserve">Should show loading animation </t>
  </si>
  <si>
    <t>Verifying login with valid email and password which is not registered</t>
  </si>
  <si>
    <t>Should show warning "invalid email or password"</t>
  </si>
  <si>
    <t>email: notregisteredfrotesting@gmail.com Password: FroTest123###</t>
  </si>
  <si>
    <t>Verifying login with registered email and wrong password</t>
  </si>
  <si>
    <t>Verifying pointer cursor appears while hovering in different buttons</t>
  </si>
  <si>
    <t xml:space="preserve">Should close the modal </t>
  </si>
  <si>
    <t xml:space="preserve">Verifying clicking on the backdrop closes the modal </t>
  </si>
  <si>
    <t xml:space="preserve">Verifying clicking close button closes the modal </t>
  </si>
  <si>
    <t>Verifying already entered information remains there after closing  and reopening the modal</t>
  </si>
  <si>
    <t xml:space="preserve">Should be there </t>
  </si>
  <si>
    <t>Should close the modal after pressing escape key</t>
  </si>
  <si>
    <t xml:space="preserve">Verifying pressing escape key closes the modal </t>
  </si>
  <si>
    <t>Verifying "Forgot Password" Heading is showing</t>
  </si>
  <si>
    <t xml:space="preserve">Verifying capcha is showing properly </t>
  </si>
  <si>
    <t xml:space="preserve">Verifying email field is showing properly </t>
  </si>
  <si>
    <t xml:space="preserve">Verifying capcha input field is showing properly </t>
  </si>
  <si>
    <t xml:space="preserve">Verifying reload capcha button is showing properly </t>
  </si>
  <si>
    <t xml:space="preserve">Verifying email label is showing properly </t>
  </si>
  <si>
    <t>Verifying "Go back" button is showing properly</t>
  </si>
  <si>
    <t xml:space="preserve">Verifying "Modal close button" is showing properly </t>
  </si>
  <si>
    <t xml:space="preserve">Verifying "Submit" button is showing properly </t>
  </si>
  <si>
    <t>Should be as per expectaiton</t>
  </si>
  <si>
    <t>Should show label for email</t>
  </si>
  <si>
    <t xml:space="preserve">Verifying capcha input field label is showing properly </t>
  </si>
  <si>
    <t>Verifying login modal background color is as per expectation</t>
  </si>
  <si>
    <t>Verifying tooltip appears while hovering the capcha field</t>
  </si>
  <si>
    <t>Verifying hovering effect for "Submit" button</t>
  </si>
  <si>
    <t>Verifying hovering effect for "Go back" button</t>
  </si>
  <si>
    <t>Verifying hovering effect for "Reload Capcha" button</t>
  </si>
  <si>
    <t>Verifying hovering effect for "Close Modal" button</t>
  </si>
  <si>
    <t>Should change state after hovering</t>
  </si>
  <si>
    <t xml:space="preserve">Verifying showing loading animation after submiting  form with valid data </t>
  </si>
  <si>
    <t>Do not autofocus</t>
  </si>
  <si>
    <t>Should show tooltip</t>
  </si>
  <si>
    <t>Should cycle through all the buttons</t>
  </si>
  <si>
    <t>Verifying modal background color is as per expectation</t>
  </si>
  <si>
    <t>Verifying Sub-heading is showing</t>
  </si>
  <si>
    <t>Instructions are clear</t>
  </si>
  <si>
    <t>frotesting@gmail.com</t>
  </si>
  <si>
    <t>Reset Password</t>
  </si>
  <si>
    <t>https://prnt.sc/3HQ8X_N8YTip</t>
  </si>
  <si>
    <t>1. go to "www.banglashoppers.com" 2.  click login 3. click forgot password</t>
  </si>
  <si>
    <t>https://prnt.sc/v4Jn0EyfTY0W</t>
  </si>
  <si>
    <t>1. go to "www.banglashoppers.com" 2.  click login 3. click forgot password 4. hover in email field</t>
  </si>
  <si>
    <t>1. go to "www.banglashoppers.com" 2.  click login 3. click forgot password 4. hover in capcha field</t>
  </si>
  <si>
    <t>https://prnt.sc/Zz7m5uqHKB9w</t>
  </si>
  <si>
    <t>Functionality Testing</t>
  </si>
  <si>
    <t xml:space="preserve">Should allow to reset password </t>
  </si>
  <si>
    <t>Should show email not found</t>
  </si>
  <si>
    <t>Should show invalid capcha</t>
  </si>
  <si>
    <t>Verifying with blank email and wrong capcha</t>
  </si>
  <si>
    <t>Verifying with blank email and correct capcha</t>
  </si>
  <si>
    <t>Verifying with invalid email and wrong capcha</t>
  </si>
  <si>
    <t>Verifying with invalid email and correct capcha</t>
  </si>
  <si>
    <t xml:space="preserve">Verifying with valid registered email with wrong capcha </t>
  </si>
  <si>
    <t xml:space="preserve">Verifying with valid unregistered email with correct capcha </t>
  </si>
  <si>
    <t xml:space="preserve">Verifying with valid unregistered email with wrong capcha </t>
  </si>
  <si>
    <t xml:space="preserve">Verifying with valid registered email with correct capcha </t>
  </si>
  <si>
    <t>Should show warning "Please enter a valid email address (Ex: johndoe@domain.com)"</t>
  </si>
  <si>
    <t>email:  frotesting@gmail.com 2.Capha : As shown</t>
  </si>
  <si>
    <t>email:  frotesting@gmail.com 2.Capha : 12345</t>
  </si>
  <si>
    <t>email:  notvaild@gmail.com 2.Capha : as shown</t>
  </si>
  <si>
    <t>email:  notvaild@gmail.com 2.Capha : 1234</t>
  </si>
  <si>
    <t>email: blank capcha: as shown</t>
  </si>
  <si>
    <t>email: bluhbluh capcha: as shown</t>
  </si>
  <si>
    <t>email: bluhbluh capcha: 1234</t>
  </si>
  <si>
    <t>Verifying login with registered email and correct password</t>
  </si>
  <si>
    <t>Verifying login with registered email and blank password</t>
  </si>
  <si>
    <t>email: frotesting@gmail.com Password: wrongpassword123$$$</t>
  </si>
  <si>
    <t>Verify OTP</t>
  </si>
  <si>
    <t>Verifying OTP Label is showing</t>
  </si>
  <si>
    <t>Verifying OTP Submit Button is showing</t>
  </si>
  <si>
    <t>Verifying OTP field is showing</t>
  </si>
  <si>
    <t>Verifying Hovering effect for Submit button</t>
  </si>
  <si>
    <t>Verifying success with correct OTP</t>
  </si>
  <si>
    <t>Verifying  with incorrect OTP</t>
  </si>
  <si>
    <t>Verifying  with blank OTP</t>
  </si>
  <si>
    <t>Verifying tooltip appears while hovering OTP field</t>
  </si>
  <si>
    <t>Verifying with invalid OTP</t>
  </si>
  <si>
    <t xml:space="preserve">Verifying enter button submits the form </t>
  </si>
  <si>
    <t>Verifying "OTP" feature responsiveness with different resolutions on desktop and Laptop devices</t>
  </si>
  <si>
    <t>Verifying "OTP" feature responsiveness with different scaling on desktop and Laptop devices</t>
  </si>
  <si>
    <t>Verifying "OTP" responsiveness on mobile devices</t>
  </si>
  <si>
    <t xml:space="preserve">Verifying modal close button is showing </t>
  </si>
  <si>
    <t>Verifying tooltip appears while hovering "Close" Modal button</t>
  </si>
  <si>
    <t>Verifying pressing esc key closes the modal</t>
  </si>
  <si>
    <t>Verifying asterick showing for the required fields</t>
  </si>
  <si>
    <t>Verifying Loading animation after submitting form</t>
  </si>
  <si>
    <t>Verifying tab button forwards focus in Submit button from OTP input field</t>
  </si>
  <si>
    <t xml:space="preserve">Should show OTP field properly </t>
  </si>
  <si>
    <t xml:space="preserve">Should Show OTP Label properly </t>
  </si>
  <si>
    <t>Should show Submit button</t>
  </si>
  <si>
    <t>Should show close button</t>
  </si>
  <si>
    <t>Should focus the otp field</t>
  </si>
  <si>
    <t xml:space="preserve">Should submit the form </t>
  </si>
  <si>
    <t xml:space="preserve">Should allow to set password </t>
  </si>
  <si>
    <t xml:space="preserve">Should not allow to set password </t>
  </si>
  <si>
    <t>Should show warning invalid OTP</t>
  </si>
  <si>
    <t>lkfldkfldsklkasfflk</t>
  </si>
  <si>
    <t>"Set New Password"</t>
  </si>
  <si>
    <t>Verifying "New Password" field is showing</t>
  </si>
  <si>
    <t>Verifying "New Password" label is showing</t>
  </si>
  <si>
    <t>Verifying "Re-enter Password" field is showing</t>
  </si>
  <si>
    <t>Verifying "Re-enter Password" label is showing</t>
  </si>
  <si>
    <t xml:space="preserve">Verifying "Submit" button is showing </t>
  </si>
  <si>
    <t xml:space="preserve">Verifying "Submit" button hovering effect </t>
  </si>
  <si>
    <t>Verifying "Set New Password" Heading is showing</t>
  </si>
  <si>
    <t>Verifying closing Modal button is visible</t>
  </si>
  <si>
    <t xml:space="preserve">Verifying closing Modal button hovering effect </t>
  </si>
  <si>
    <t>Should change background color</t>
  </si>
  <si>
    <t>Verifying "reset password" feature responsiveness with different resolutions on desktop and Laptop devices</t>
  </si>
  <si>
    <t>Verifying "reset password" feature responsiveness with different scaling on desktop and Laptop devices</t>
  </si>
  <si>
    <t>Verifying "reset password" responsiveness on mobile devices</t>
  </si>
  <si>
    <t>Verifying "Verify OTP" Heading is showing</t>
  </si>
  <si>
    <t>Should show "New Password" field</t>
  </si>
  <si>
    <t>Should show "New Password" label</t>
  </si>
  <si>
    <t>Should show "Re-enter Password" field</t>
  </si>
  <si>
    <t>Should show "Re-enter Password" label</t>
  </si>
  <si>
    <t>Should show "submit" button</t>
  </si>
  <si>
    <t>Should show modal closing button</t>
  </si>
  <si>
    <t>Should show "submit" hovering effect</t>
  </si>
  <si>
    <t>Should show "close modal" hovering effect</t>
  </si>
  <si>
    <t xml:space="preserve">Usability Testing </t>
  </si>
  <si>
    <t>Verifying tooltip appears while hovering the "New Password" field</t>
  </si>
  <si>
    <t>Verifying tooltip appears while hovering the "Re-enter Password " field</t>
  </si>
  <si>
    <t>Verifying "Set New Password" feature responsiveness with different resolutions on desktop and Laptop devices</t>
  </si>
  <si>
    <t>Verifying "Set New Password" feature responsiveness with different scaling on desktop and Laptop devices</t>
  </si>
  <si>
    <t>Verifying "Set New Password" responsiveness on mobile devices</t>
  </si>
  <si>
    <t>bluhbluh</t>
  </si>
  <si>
    <t>Verifying with valid new password and  not matched password</t>
  </si>
  <si>
    <t>Verifying with invalid new password and matched password</t>
  </si>
  <si>
    <t>Verifying with invalid new password and not matched password</t>
  </si>
  <si>
    <t>Verifying with valid new password and  blank matched password</t>
  </si>
  <si>
    <t>Verifying with invalid new password and blank matched password</t>
  </si>
  <si>
    <t>Verifying with blank new password and blank matched password</t>
  </si>
  <si>
    <t>Should show warning "Password don't match"</t>
  </si>
  <si>
    <t>Should show warning "Invalid password"</t>
  </si>
  <si>
    <t>Should show warning "This is a required field"</t>
  </si>
  <si>
    <t>password:frotestingnewpass matched: frotestingnewpass</t>
  </si>
  <si>
    <t>password:frotestingnewpass matched: frotestingpass</t>
  </si>
  <si>
    <t>password:frotestingnewpass matched: blank</t>
  </si>
  <si>
    <t>password:1234 matched: 1234</t>
  </si>
  <si>
    <t>password:1234 matched: 12345</t>
  </si>
  <si>
    <t>password:1234 matched: blank</t>
  </si>
  <si>
    <t>password: blank matched: blank</t>
  </si>
  <si>
    <t>Verifying with valid new password which already in use and  matched password</t>
  </si>
  <si>
    <t>Should show warning "Please enter a new password"</t>
  </si>
  <si>
    <t>password:FroTesting123$$$ matched: FroTesting123$$$</t>
  </si>
  <si>
    <t xml:space="preserve">Should Login with new password </t>
  </si>
  <si>
    <t>email:frotesting@gmail.com Password: frotestingnewpass</t>
  </si>
  <si>
    <t xml:space="preserve">Verifying login with old password after successfully setting up new password </t>
  </si>
  <si>
    <t xml:space="preserve">Should not allow to login </t>
  </si>
  <si>
    <t>email:frotesting@gmail.com Password: FroTesting123$$$</t>
  </si>
  <si>
    <t>Verifying "Create Your Account" Heading is showing</t>
  </si>
  <si>
    <t xml:space="preserve">Verifying "Already member?" Heading is showing with Login redirect </t>
  </si>
  <si>
    <t xml:space="preserve">Verifying "First Name" Field is showing </t>
  </si>
  <si>
    <t xml:space="preserve">Verifying "First Name" Label is showing </t>
  </si>
  <si>
    <t xml:space="preserve">Verifying "Last Name" Field is showing </t>
  </si>
  <si>
    <t xml:space="preserve">Verifying "Last Name" Label is showing </t>
  </si>
  <si>
    <t xml:space="preserve">Verifying "Email" Field is showing </t>
  </si>
  <si>
    <t xml:space="preserve">Verifying "Email" Label is showing </t>
  </si>
  <si>
    <t xml:space="preserve">Verifying "Password" Field is showing </t>
  </si>
  <si>
    <t xml:space="preserve">Verifying "Password" Label is showing </t>
  </si>
  <si>
    <t xml:space="preserve">Verifying "Confirm Password" Field is showing </t>
  </si>
  <si>
    <t xml:space="preserve">Verifying "Confirm Password" Label is showing </t>
  </si>
  <si>
    <t>Verifying "Checkbox" for "Sign Up for Newsletter" label is showing</t>
  </si>
  <si>
    <t xml:space="preserve">Verifying Gender selection field is showing </t>
  </si>
  <si>
    <t>Verifying Capcha input field is showing</t>
  </si>
  <si>
    <t>Verifying Capcha input label is showing</t>
  </si>
  <si>
    <t xml:space="preserve">Verifying Capcha is  showing </t>
  </si>
  <si>
    <t xml:space="preserve">Verifying "Register" button is  showing </t>
  </si>
  <si>
    <t xml:space="preserve">Verifying "Register" button hovering effect </t>
  </si>
  <si>
    <t xml:space="preserve">Verifying "Oauth" buttons are  showing </t>
  </si>
  <si>
    <t xml:space="preserve">Verifying "Oauth" buttons hovering effect </t>
  </si>
  <si>
    <t xml:space="preserve">Verifying "Modal Close" button is  showing </t>
  </si>
  <si>
    <t xml:space="preserve">Verifying "Modal Close" button hovering effect </t>
  </si>
  <si>
    <t xml:space="preserve">Verifying Gender selection field  label is showing </t>
  </si>
  <si>
    <t xml:space="preserve">Should show "First Name" field </t>
  </si>
  <si>
    <t>Should show "First Name" label</t>
  </si>
  <si>
    <t>Should show "Last Name" label</t>
  </si>
  <si>
    <t>Should show "Email" label</t>
  </si>
  <si>
    <t>Should show "Password" label</t>
  </si>
  <si>
    <t xml:space="preserve">Should show "Last Name" field </t>
  </si>
  <si>
    <t xml:space="preserve">Should show "Email" field </t>
  </si>
  <si>
    <t xml:space="preserve">Should show "Password" field </t>
  </si>
  <si>
    <t xml:space="preserve">Should show "Confirm Password" field </t>
  </si>
  <si>
    <t>Should show "Confirm Password" label</t>
  </si>
  <si>
    <t>Checkbox should be visible with label</t>
  </si>
  <si>
    <t xml:space="preserve">Should show "Gender" Selection </t>
  </si>
  <si>
    <t>Should show "Gender" Selection label</t>
  </si>
  <si>
    <t xml:space="preserve">Should show "Capcha" input field </t>
  </si>
  <si>
    <t>Should show "Capcha" input label</t>
  </si>
  <si>
    <t xml:space="preserve">Capcha Should be visible </t>
  </si>
  <si>
    <t xml:space="preserve">Verifying clicking "First Name" label focuses on First Name field </t>
  </si>
  <si>
    <t xml:space="preserve">Verifying clicking "Last Name" label focuses on Last Name field </t>
  </si>
  <si>
    <t xml:space="preserve">Verifying clicking "Password" label focuses on Password field </t>
  </si>
  <si>
    <t xml:space="preserve">Verifying clicking "Confirm Password" label focuses on Confirm Password field </t>
  </si>
  <si>
    <t xml:space="preserve">Verifying clicking "Email" label focuses on Email field </t>
  </si>
  <si>
    <t xml:space="preserve">Verifying clicking "Capcha Input" label focuses on Capcha Input field </t>
  </si>
  <si>
    <t>Verifying clicking "Sign Up for Newsletter" label toggles selection</t>
  </si>
  <si>
    <t xml:space="preserve">Verifying Gender Selection options are showing </t>
  </si>
  <si>
    <t>Should show "Gender" Selection options</t>
  </si>
  <si>
    <t xml:space="preserve">Verifying "Login" hyperlink hovering effect </t>
  </si>
  <si>
    <t>1. go to "www.banglashoppers.com" 2.  click register 3. click password label</t>
  </si>
  <si>
    <t>1. go to "www.banglashoppers.com" 2.  click register 3. click confirm password label</t>
  </si>
  <si>
    <t>https://www.loom.com/share/5b876b1da6594d94a222ae378695954f</t>
  </si>
  <si>
    <t>https://www.loom.com/share/35c804b05cae4c13b135ae5cbbaca42d</t>
  </si>
  <si>
    <t>Verifying tooltip appears while hovering "First Name" field</t>
  </si>
  <si>
    <t>Verifying tooltip appears while hovering "Last Name" field</t>
  </si>
  <si>
    <t>Verifying tooltip appears while hovering "Email" field</t>
  </si>
  <si>
    <t>Verifying tooltip appears while hovering "Password" field</t>
  </si>
  <si>
    <t>Verifying tooltip appears while hovering "Confirm Password" field</t>
  </si>
  <si>
    <t>Verifying tooltip appears while hovering "Sign up for newsletter " Checkbox</t>
  </si>
  <si>
    <t xml:space="preserve">Verifying tooltip appears while hovering "Gender" Selection field </t>
  </si>
  <si>
    <t xml:space="preserve">Verifying tooltip appears while hovering "Capcha input" field </t>
  </si>
  <si>
    <t xml:space="preserve">1. go to "www.banglashoppers.com" 2.  click register 3. hover capcha input field </t>
  </si>
  <si>
    <t>https://www.loom.com/share/9f45ea07b6ea41b8b21601db25e47ae1</t>
  </si>
  <si>
    <t xml:space="preserve">Verifying navigation thorough keyboard in gender selection field </t>
  </si>
  <si>
    <t>Firstname : User Lastname : Register</t>
  </si>
  <si>
    <t>Verifying "Registration" feature responsiveness with different resolutions on desktop and Laptop devices</t>
  </si>
  <si>
    <t>Verifying "Registration" feature responsiveness with different scaling on desktop and Laptop devices</t>
  </si>
  <si>
    <t>Verifying "Registration" responsiveness on mobile devices</t>
  </si>
  <si>
    <t xml:space="preserve">Functionality Testing </t>
  </si>
  <si>
    <t xml:space="preserve">Verifying clicking "Gender" label focuses on Gender Selection field </t>
  </si>
  <si>
    <t>Verifying Firstname with alphabets and all the other fields with valid data</t>
  </si>
  <si>
    <t>Verifying Firstname with More than Maximum letters and all the other fields with valid data</t>
  </si>
  <si>
    <t>Verifying Firstname with less than Minimum letters and all the other fields with valid data</t>
  </si>
  <si>
    <t>Verifying Firstname with forward spaces and all the other fields with valid data</t>
  </si>
  <si>
    <t>Verifying Firstname with trailing spaces and all the other fields with valid data</t>
  </si>
  <si>
    <t>Verifying Firstname with only spaces and all the other fields with valid data</t>
  </si>
  <si>
    <t>Verifying Firstname with disapproved Special Characters and all the other fields with valid data</t>
  </si>
  <si>
    <t>Verifying Firstname with unicode Characters and all the other fields with valid data</t>
  </si>
  <si>
    <t>Verifying multiple part Firstname with spaces in between and all other fields with valid data</t>
  </si>
  <si>
    <t>Verifying Firstname with alphanumeric data starting with numbers and all the other fields with valid data</t>
  </si>
  <si>
    <t>Verifying Firstname with alphanumeric data ending with numbers and all the other fields with valid data</t>
  </si>
  <si>
    <t>Verifying Firstname with blank data and all the other fields with valid data</t>
  </si>
  <si>
    <t>Verifying Firstname with forwarding approved Special Characters and all the other fields with valid data</t>
  </si>
  <si>
    <t>Verifying Firstname with trailing approved Special Characters and all the other fields with valid data</t>
  </si>
  <si>
    <t>Verifying Firstname with approved Special Characters in between letters and all the other fields with valid data</t>
  </si>
  <si>
    <t>Should accept First name</t>
  </si>
  <si>
    <t>Should not accept First Name</t>
  </si>
  <si>
    <t>Verifying Firstname with alphanumeric data where numbers in between letters and all the other fields with valid data</t>
  </si>
  <si>
    <t xml:space="preserve">Should not accept First Name with less than 2 character </t>
  </si>
  <si>
    <t>FirstName:                         ValidFirst           
LastName: ValidLast
email:sefir84513@daypey.com
password: 123456
Re-enter Password:123456
Gender: Male
Capcha: As Specified</t>
  </si>
  <si>
    <t>FirstName:                                      
LastName: ValidLast
email:sefir84513@daypey.com
password: 123456
Re-enter Password:123456
Gender: Male
Capcha: As Specified</t>
  </si>
  <si>
    <t>Should accept First Name with trailing approved special characters ("_", "," ,"-",".")</t>
  </si>
  <si>
    <t>Should accept First Name with approved special characters ("_", "," ,"-",".") in between letters</t>
  </si>
  <si>
    <t>Verifying Firstname with only Numbers and all the other fields with valid data</t>
  </si>
  <si>
    <t>Should not accept First Name and show warning this is a required field</t>
  </si>
  <si>
    <t xml:space="preserve">Should not accept First Name and show warning "First Name" is not valid </t>
  </si>
  <si>
    <t>Should not accept First name</t>
  </si>
  <si>
    <t>https://www.loom.com/share/32fc5533a7384591a3728662c2b77d87</t>
  </si>
  <si>
    <t>1. go to "www.banglashoppers.com" 2.  click register 3. enter test data 4.Register</t>
  </si>
  <si>
    <t>FirstName:,firstname                                      
LastName: ValidLast
email:sefir84513@daypey.com
password: 123456
Re-enter Password:123456
Gender: Male
Capcha: As Specified</t>
  </si>
  <si>
    <t>https://www.loom.com/share/b5c6b267fafe4ad8b2cd3426060c3458</t>
  </si>
  <si>
    <t>FirstName:firstname,                                      
LastName: ValidLast
email:sefir84513@daypey.com
password: 123456
Re-enter Password:123456
Gender: Male
Capcha: As Specified</t>
  </si>
  <si>
    <t>FirstName:firstname,other                                      
LastName: ValidLast
email:sefir84513@daypey.com
password: 123456
Re-enter Password:123456
Gender: Male
Capcha: As Specified</t>
  </si>
  <si>
    <t>https://www.loom.com/share/1f74480bc2f14de182acb0254b4f16e6</t>
  </si>
  <si>
    <t>https://www.loom.com/share/420405b805e549c2ba46ef7d16aedfaa</t>
  </si>
  <si>
    <t>https://www.loom.com/share/f4314b573a29463b927d76beb062cac6</t>
  </si>
  <si>
    <t>FirstName: ÉíîĤĴ                                      
LastName: ValidLast
email:sefir84513@daypey.com
password: 123456
Re-enter Password:123456
Gender: Male
Capcha: As Specified</t>
  </si>
  <si>
    <t>https://www.loom.com/share/ece6f6ce387f4fd39ee8ea880cc2e174</t>
  </si>
  <si>
    <t>Verifying Lastname with alphabets and all the other fields with valid data</t>
  </si>
  <si>
    <t>Verifying Lastname with only Numbers and all the other fields with valid data</t>
  </si>
  <si>
    <t>Verifying Lastname with alphanumeric data starting with numbers and all the other fields with valid data</t>
  </si>
  <si>
    <t>Verifying Lastname with alphanumeric data where numbers in between letters and all the other fields with valid data</t>
  </si>
  <si>
    <t>Verifying Lastname with alphanumeric data ending with numbers and all the other fields with valid data</t>
  </si>
  <si>
    <t>Verifying Lastname with less than Minimum letters and all the other fields with valid data</t>
  </si>
  <si>
    <t>Verifying Lastname with More than Maximum letters and all the other fields with valid data</t>
  </si>
  <si>
    <t>Verifying Lastname with forward spaces and all the other fields with valid data</t>
  </si>
  <si>
    <t>Verifying Lastname with trailing spaces and all the other fields with valid data</t>
  </si>
  <si>
    <t>Verifying multiple part Lastname with spaces in between and all other fields with valid data</t>
  </si>
  <si>
    <t>Verifying Lastname with only spaces and all the other fields with valid data</t>
  </si>
  <si>
    <t>Verifying Lastname with forwarding approved Special Characters and all the other fields with valid data</t>
  </si>
  <si>
    <t>Verifying Lastname with trailing approved Special Characters and all the other fields with valid data</t>
  </si>
  <si>
    <t>Verifying Lastname with approved Special Characters in between letters and all the other fields with valid data</t>
  </si>
  <si>
    <t>Verifying Lastname with disapproved Special Characters and all the other fields with valid data</t>
  </si>
  <si>
    <t>Verifying Lastname with unicode Characters and all the other fields with valid data</t>
  </si>
  <si>
    <t>Should accept Last name</t>
  </si>
  <si>
    <t>Should not accept Last name</t>
  </si>
  <si>
    <t>https://www.loom.com/share/d7b28f96d3c64247823533fedbfcde0b</t>
  </si>
  <si>
    <t>Should not accept Last Name</t>
  </si>
  <si>
    <t>https://www.loom.com/share/bc9c2db8963f480f8c47eab6cf9b74c7</t>
  </si>
  <si>
    <t>Verifying Lastname with blank data and all the other fields with valid data</t>
  </si>
  <si>
    <t xml:space="preserve">Should not accept Last Name with less than 2 character </t>
  </si>
  <si>
    <t>https://www.loom.com/share/d78e095655014895b62d767b3ec6ec1b</t>
  </si>
  <si>
    <t>https://www.loom.com/share/d20b08fc5fd041b39036074dd7af4203</t>
  </si>
  <si>
    <t>FirstName:                         Valid First           
LastName: ValidLast
email:sefir84513@daypey.com
password: 123456
Re-enter Password:123456
Gender: Male
Capcha: As Specified</t>
  </si>
  <si>
    <t>https://www.loom.com/share/e0ed83db685d4ae49f9ed41c774cb143</t>
  </si>
  <si>
    <t>Should accept Last Name with trailing approved special characters ("_", "," ,"-",".")</t>
  </si>
  <si>
    <t>Should accept Last Name with approved special characters ("_", "," ,"-",".") in between letters</t>
  </si>
  <si>
    <t xml:space="preserve">Should not accept Last Name and show warning "Last Name" is not valid </t>
  </si>
  <si>
    <t>FirstName: Valid                                     
LastName: $invalid
email:sefir84513@daypey.com
password: 123456
Re-enter Password:123456
Gender: Male
Capcha: As Specified</t>
  </si>
  <si>
    <t>https://www.loom.com/share/4dc4d8f5ade8414c89aac15db6ca8b5c</t>
  </si>
  <si>
    <t>Should not accept Last name with error showing "This is a required field "</t>
  </si>
  <si>
    <t>Verifying email field with valid email address and all other valid data</t>
  </si>
  <si>
    <t xml:space="preserve">Verifying email field with already registered email address and all other valid data </t>
  </si>
  <si>
    <t xml:space="preserve">Verifying email field with case-sensitive email address and all other valid data </t>
  </si>
  <si>
    <t xml:space="preserve">Verifying email field with keeping the field blank and all other valid data </t>
  </si>
  <si>
    <t xml:space="preserve">Verifying email field with forwarding spaces email address and all other valid data </t>
  </si>
  <si>
    <t xml:space="preserve">Verifying email field with trailing spaces email address and all other valid data </t>
  </si>
  <si>
    <t xml:space="preserve">Verifying email field without local part email address and all other valid data </t>
  </si>
  <si>
    <t xml:space="preserve">Verifying email field with consecutive dots in th local part email address and all other valid data </t>
  </si>
  <si>
    <t xml:space="preserve">Verifying email field with sub-domain email address and all other valid data </t>
  </si>
  <si>
    <t xml:space="preserve">Should accept email address </t>
  </si>
  <si>
    <t>Shouldn't accept email address</t>
  </si>
  <si>
    <t xml:space="preserve">Found as per expectation </t>
  </si>
  <si>
    <t xml:space="preserve">Verifying email field with spaces within email address and all other valid data </t>
  </si>
  <si>
    <t xml:space="preserve">Verifying email field with only spaces and all other valid data </t>
  </si>
  <si>
    <t xml:space="preserve">Verifying email field with local part starting with disapproved special characters email address and all other valid data </t>
  </si>
  <si>
    <t xml:space="preserve">Verifying email field with local part ending with disapproved special characters email address and all other valid data </t>
  </si>
  <si>
    <t xml:space="preserve">Verifying email field with approved special characters email address and all other valid data </t>
  </si>
  <si>
    <t xml:space="preserve">Verifying email field with local part with disapproved special characters in-between email address and all other valid data </t>
  </si>
  <si>
    <t>Shouldn't accept email address starting with any other special character except (!,#,%,^,&amp;,*,-, _ , +,/)</t>
  </si>
  <si>
    <t>Shouldn't accept email address ending with any other special character except (!,#,%,^,&amp;,*,-, _ , +,/)</t>
  </si>
  <si>
    <t>Shouldn't accept email address with any other special character except (.,',!,#,%,^,&amp;,*,-, _ , +,/) in-between</t>
  </si>
  <si>
    <t>Verifying default value for Gender selection drop down</t>
  </si>
  <si>
    <t xml:space="preserve">Verifying Gender selection drop down is not editable </t>
  </si>
  <si>
    <t xml:space="preserve">Should be blank </t>
  </si>
  <si>
    <t>Shouldn't be editable</t>
  </si>
  <si>
    <t>Should accept the value</t>
  </si>
  <si>
    <t xml:space="preserve">Verifying  Gender selection drop down by selecting blank value and all other valid data </t>
  </si>
  <si>
    <t>Verifying  Gender selection drop down by selecting a valid value and all other valid data</t>
  </si>
  <si>
    <t xml:space="preserve">Verifying  Gender selection drop down by keeping the selection default  and all other valid data </t>
  </si>
  <si>
    <t>FirstName: ValidFirst
LastName: ValidLast
email:sefir84513@daypey.com
password: 123456
Re-enter Password:123456
Gender: blank
Capcha: As Specified</t>
  </si>
  <si>
    <t>Should be unchecked</t>
  </si>
  <si>
    <t>Should accept checked value</t>
  </si>
  <si>
    <t>Should accept unchecked value</t>
  </si>
  <si>
    <t xml:space="preserve">Verifying password with valid password and same matched password and all other valid data </t>
  </si>
  <si>
    <t xml:space="preserve">Verifying password with valid password and  unmatched password and all other valid data </t>
  </si>
  <si>
    <t xml:space="preserve">Verifying password with blank password and  blank match password and all other valid data </t>
  </si>
  <si>
    <t xml:space="preserve">Verifying password with less then 2 type of mixed password and same matched password and all other valid data </t>
  </si>
  <si>
    <t xml:space="preserve">Verifying password with less then 2 type of mixed password and unmatched password and all other valid data </t>
  </si>
  <si>
    <t xml:space="preserve">Verifying password with less then minimum number of character and same matched password and all other valid data </t>
  </si>
  <si>
    <t xml:space="preserve">Verifying password with more then maximum  password and unmatched password and all other valid data </t>
  </si>
  <si>
    <t xml:space="preserve">Verifying password with less then minimum number of character and  unmatched password and all other valid data </t>
  </si>
  <si>
    <t xml:space="preserve">Verifying password with valid password with alphanumeric and same matched password and all other valid data </t>
  </si>
  <si>
    <t xml:space="preserve">Verifying password with valid password with special characters and same matched password and all other valid data </t>
  </si>
  <si>
    <t xml:space="preserve">Verifying password with more then maximum password and same matched password and all other valid data </t>
  </si>
  <si>
    <t>Verifying reloading capcha displays new capcha</t>
  </si>
  <si>
    <t xml:space="preserve">Verifying submitting old capcha value after reloading the capcha and all other valid data </t>
  </si>
  <si>
    <t>Verifying capcha field with valid data and all other valid data</t>
  </si>
  <si>
    <t>Verifying capcha field with invalid data and all other valid data</t>
  </si>
  <si>
    <t>Should accept the capcha</t>
  </si>
  <si>
    <t>Shouldn't accept the capcha</t>
  </si>
  <si>
    <t>Verifying capcha field with blank data and all other valid data</t>
  </si>
  <si>
    <t>Should display new capcha</t>
  </si>
  <si>
    <t xml:space="preserve">Verifying Oauth buttons functionality </t>
  </si>
  <si>
    <t>Should close the modal</t>
  </si>
  <si>
    <t>Should automatically close</t>
  </si>
  <si>
    <t xml:space="preserve">Should forward to google and facebook registration </t>
  </si>
  <si>
    <t xml:space="preserve">Registration </t>
  </si>
  <si>
    <t>FirstName: ValidFirst
LastName: ValidLast
email:sefir84513@daypey.com
password: ValidPassword
Re-enter Password:ValidPassword
Gender: Male
Capcha: As Specified</t>
  </si>
  <si>
    <t>FirstName: 1234
LastName: ValidLast
email:sefir84513@daypey.com
password: ValidPassword
Re-enter Password:ValidPassword
Gender: Male
Capcha: As Specified</t>
  </si>
  <si>
    <t>FirstName: 1234Valid
LastName: ValidLast
email:sefir84513@daypey.com
password: ValidPassword
Re-enter Password:ValidPassword
Gender: Male
Capcha: As Specified</t>
  </si>
  <si>
    <t>FirstName: New1234User ValidFirst
LastName: ValidLast
email:sefir84513@daypey.com
password: ValidPassword
Re-enter Password:ValidPassword
Gender: Male
Capcha: As Specified</t>
  </si>
  <si>
    <t>FirstName: New1234 ValidFirst
LastName: ValidLast
email:sefir84513@daypey.com
password: ValidPassword
Re-enter Password:ValidPassword
Gender: Male
Capcha: As Specified</t>
  </si>
  <si>
    <t>FirstName: blank ValidFirst
LastName: ValidLast
email:sefir84513@daypey.com
password: ValidPassword
Re-enter Password:ValidPassword
Gender: Male
Capcha: As Specified</t>
  </si>
  <si>
    <t>FirstName: a
LastName: ValidLast
email:sefir84513@daypey.com
password: ValidPassword
Re-enter Password:ValidPassword
Gender: Male
Capcha: As Specified</t>
  </si>
  <si>
    <t>FirstName: verylongfirstnamewhichshouldnotacceptbecausethereisalimitationformaximumcharacters
LastName: ValidLast
email:sefir84513@daypey.com
password: ValidPassword
Re-enter Password:ValidPassword
Gender: Male
Capcha: As Specified</t>
  </si>
  <si>
    <t>FirstName: $firstname,other                                      
LastName: ValidLast
email:sefir84513@daypey.com
password: ValidPassword
Re-enter Password:ValidPassword
Gender: Male
Capcha: As Specified</t>
  </si>
  <si>
    <t>FirstName: vaild
LastName: 1234
email:sefir84513@daypey.com
password: ValidPassword
Re-enter Password:ValidPassword
Gender: Male
Capcha: As Specified</t>
  </si>
  <si>
    <t>FirstName: valid
LastName: 1234Valid
email:sefir84513@daypey.com
password: ValidPassword
Re-enter Password:ValidPassword
Gender: Male
Capcha: As Specified</t>
  </si>
  <si>
    <t>FirstName: valid ValidFirst
LastName: New1234User
email:sefir84513@daypey.com
password: ValidPassword
Re-enter Password:ValidPassword
Gender: Male
Capcha: As Specified</t>
  </si>
  <si>
    <t>FirstName: ValidFirst
LastName: ValidLast1234
email:sefir84513@daypey.com
password: ValidPassword
Re-enter Password:ValidPassword
Gender: Male
Capcha: As Specified</t>
  </si>
  <si>
    <t>FirstName: ValidFirst
LastName: blank
email:sefir84513@daypey.com
password: ValidPassword
Re-enter Password:ValidPassword
Gender: Male
Capcha: As Specified</t>
  </si>
  <si>
    <t>FirstName:  ValidFirst
LastName: a
email:sefir84513@daypey.com
password: ValidPassword
Re-enter Password:ValidPassword
Gender: Male
Capcha: As Specified</t>
  </si>
  <si>
    <t>FirstName: valid
LastName: verylongfirstnamewhichshouldnotacceptbecausethereisalimitationformaximumcharacters
email:sefir84513@daypey.com
password: ValidPassword
Re-enter Password:ValidPassword
Gender: Male
Capcha: As Specified</t>
  </si>
  <si>
    <t>FirstName:                         ValidFirst           
LastName:         ValidLast
email:sefir84513@daypey.com
password: ValidPassword
Re-enter Password:ValidPassword
Gender: Male
Capcha: As Specified</t>
  </si>
  <si>
    <t>FirstName:                         ValidFirst           
LastName: ValidLast
email:sefir84513@daypey.com
password: ValidPassword
Re-enter Password:ValidPassword
Gender: Male
Capcha: As Specified</t>
  </si>
  <si>
    <t>FirstName:                         ValidFirst           
LastName: Valid Last
email:sefir84513@daypey.com
password: ValidPassword
Re-enter Password:ValidPassword
Gender: Male
Capcha: As Specified</t>
  </si>
  <si>
    <t>FirstName:  valid                                    
LastName:      
email:sefir84513@daypey.com
password: ValidPassword
Re-enter Password:ValidPassword
Gender: Male
Capcha: As Specified</t>
  </si>
  <si>
    <t>FirstName: valid                                  
LastName: ,ValidLast
email:sefir84513@daypey.com
password: ValidPassword
Re-enter Password:ValidPassword
Gender: Male
Capcha: As Specified</t>
  </si>
  <si>
    <t>FirstName: Valid                            
LastName: Valid,
email:sefir84513@daypey.com
password: ValidPassword
Re-enter Password:ValidPassword
Gender: Male
Capcha: As Specified</t>
  </si>
  <si>
    <t>FirstName: Valid                                    
LastName: Valid,Last
email:sefir84513@daypey.com
password: ValidPassword
Re-enter Password:ValidPassword
Gender: Male
Capcha: As Specified</t>
  </si>
  <si>
    <t>FirstName: Valid                                      
LastName: ÉíîĤĴ
email:sefir84513@daypey.com
password: ValidPassword
Re-enter Password:ValidPassword
Gender: Male
Capcha: As Specified</t>
  </si>
  <si>
    <t>FirstName: ValidFirst
LastName: ValidLast
email:frotesting@gmail.com
password: ValidPassword
Re-enter Password:ValidPassword
Gender: Male
Capcha: As Specified</t>
  </si>
  <si>
    <t>FirstName: ValidFirst
LastName: ValidLast
email:frotesting1234@gmail.com
password: ValidPassword
Re-enter Password:ValidPassword
Gender: Male
Capcha: As Specified</t>
  </si>
  <si>
    <t>FirstName: ValidFirst
LastName: ValidLast
email:FROtesting1234@gmail.com
password: ValidPassword
Re-enter Password:ValidPassword
Gender: Male
Capcha: As Specified</t>
  </si>
  <si>
    <t>FirstName: ValidFirst
LastName: ValidLast
email:blank
password: ValidPassword
Re-enter Password:ValidPassword
Gender: Male
Capcha: As Specified</t>
  </si>
  <si>
    <t>FirstName: ValidFirst
LastName: ValidLast
email:     newfroTesting@gmail.com
password: ValidPassword
Re-enter Password:ValidPassword
Gender: Male
Capcha: As Specified</t>
  </si>
  <si>
    <t>FirstName: ValidFirst
LastName: ValidLast
email:     newfroTesting@gmail.com  
password: ValidPassword
Re-enter Password:ValidPassword
Gender: Male
Capcha: As Specified</t>
  </si>
  <si>
    <t>FirstName: ValidFirst
LastName: ValidLast
email:     newfro Testing@gmail.com  
password: ValidPassword
Re-enter Password:ValidPassword
Gender: Male
Capcha: As Specified</t>
  </si>
  <si>
    <t>FirstName: ValidFirst
LastName: ValidLast
email:     
password: ValidPassword
Re-enter Password:ValidPassword
Gender: Male
Capcha: As Specified</t>
  </si>
  <si>
    <t>FirstName: ValidFirst
LastName: ValidLast
email: frotesting$$$@gmail.com    
password: ValidPassword
Re-enter Password:ValidPassword
Gender: Male
Capcha: As Specified</t>
  </si>
  <si>
    <t>FirstName: ValidFirst
LastName: ValidLast
email: frotesting$$$gmail.com    
password: ValidPassword
Re-enter Password:ValidPassword
Gender: Male
Capcha: As Specified</t>
  </si>
  <si>
    <t>FirstName: ValidFirst
LastName: ValidLast
email:@gmail.com    
password: ValidPassword
Re-enter Password:ValidPassword
Gender: Male
Capcha: As Specified</t>
  </si>
  <si>
    <t>FirstName: ValidFirst
LastName: ValidLast
email:,newuser@gmail.com    
password: ValidPassword
Re-enter Password:ValidPassword
Gender: Male
Capcha: As Specified</t>
  </si>
  <si>
    <t>FirstName: ValidFirst
LastName: ValidLast
email:newuser.@gmail.com    
password: ValidPassword
Re-enter Password:ValidPassword
Gender: Male
Capcha: As Specified</t>
  </si>
  <si>
    <t>FirstName: ValidFirst
LastName: ValidLast
email:new,user@gmail.com    
password: ValidPassword
Re-enter Password:ValidPassword
Gender: Male
Capcha: As Specified</t>
  </si>
  <si>
    <t>FirstName: ValidFirst
LastName: ValidLast
email:new..user@gmail.com    
password: ValidPassword
Re-enter Password:ValidPassword
Gender: Male
Capcha: As Specified</t>
  </si>
  <si>
    <t>FirstName: ValidFirst
LastName: ValidLast
email:newuser@gmail   
password: ValidPassword
Re-enter Password:ValidPassword
Gender: Male
Capcha: As Specified</t>
  </si>
  <si>
    <t>FirstName: ValidFirst
LastName: ValidLast
email:newuser@gmai.88
password: ValidPassword
Re-enter Password:ValidPassword
Gender: Male
Capcha: As Specified</t>
  </si>
  <si>
    <t>FirstName: ValidFirst
LastName: ValidLast
email:newuser@blog.gmail.com
password: ValidPassword
Re-enter Password:ValidPassword
Gender: Male
Capcha: As Specified</t>
  </si>
  <si>
    <t>FirstName: ValidFirst
LastName: ValidLast
email:sefir84513@daypey.com
password: ValidPassword
Re-enter Password:ValidPassword
Gender: default
Capcha: As Specified</t>
  </si>
  <si>
    <t>Validate "Navigation" functionality</t>
  </si>
  <si>
    <t>Sales and Offers</t>
  </si>
  <si>
    <t>Validate the "Hot Offers" functionality</t>
  </si>
  <si>
    <t>Validate the "Combo Offers" functionality</t>
  </si>
  <si>
    <t>Validate the "Search" functionality.</t>
  </si>
  <si>
    <t>Validate the "Online Payment" functionality</t>
  </si>
  <si>
    <t>Validate the "Cash on Delivery" functionality</t>
  </si>
  <si>
    <t>Validate the "Discount Code" functionality</t>
  </si>
  <si>
    <t>Validate the "Reward Points" functionality</t>
  </si>
  <si>
    <t xml:space="preserve">Validate "Products by Categories" functionality </t>
  </si>
  <si>
    <t>TS_023</t>
  </si>
  <si>
    <t>TS_024</t>
  </si>
  <si>
    <t>TS_025</t>
  </si>
  <si>
    <t>TS_026</t>
  </si>
  <si>
    <t>TS_027</t>
  </si>
  <si>
    <t>Validate "Footer" functionality</t>
  </si>
  <si>
    <t>Validate "Header" functionality</t>
  </si>
  <si>
    <t>Info and Navigation</t>
  </si>
  <si>
    <t xml:space="preserve">Validate "Social Links" functionality </t>
  </si>
  <si>
    <t>Validate the "Compare" functionality</t>
  </si>
  <si>
    <t>P4</t>
  </si>
  <si>
    <t>(0/308)*100 = 0</t>
  </si>
  <si>
    <t>(331/331)*100 = 100</t>
  </si>
  <si>
    <t>(0/331)*100 = 0</t>
  </si>
  <si>
    <t>v1.0</t>
  </si>
  <si>
    <t xml:space="preserve"> </t>
  </si>
  <si>
    <t xml:space="preserve">         </t>
  </si>
  <si>
    <t>Banglashoppers</t>
  </si>
  <si>
    <t>(23/331)*100 = 7</t>
  </si>
  <si>
    <t>(308/331)*100 = 93</t>
  </si>
  <si>
    <t># SL 24</t>
  </si>
  <si>
    <t xml:space="preserve">1. Go to "www.banglashoppers.com"            2. Click Login. </t>
  </si>
  <si>
    <t>Module: User Management</t>
  </si>
  <si>
    <r>
      <rPr>
        <b/>
        <sz val="11"/>
        <color rgb="FF000000"/>
        <rFont val="Calibri"/>
      </rPr>
      <t>Severity:</t>
    </r>
    <r>
      <rPr>
        <sz val="10"/>
        <color rgb="FF000000"/>
        <rFont val="Calibri"/>
      </rPr>
      <t xml:space="preserve"> P0</t>
    </r>
  </si>
  <si>
    <r>
      <rPr>
        <b/>
        <sz val="11"/>
        <color rgb="FF000000"/>
        <rFont val="Calibri"/>
      </rPr>
      <t>Responsible QA:</t>
    </r>
    <r>
      <rPr>
        <sz val="10"/>
        <color rgb="FF000000"/>
        <rFont val="Calibri"/>
      </rPr>
      <t xml:space="preserve"> Sazzad Alam Tomal</t>
    </r>
  </si>
  <si>
    <t>Validate "Profile Management" functionality</t>
  </si>
  <si>
    <t>TS_022</t>
  </si>
  <si>
    <t>1. Go to banglashoppers.com</t>
  </si>
  <si>
    <t>3. Click on "Forgot Password"</t>
  </si>
  <si>
    <t>2. Click on "Login"</t>
  </si>
  <si>
    <t>4. Enter valid email</t>
  </si>
  <si>
    <t>5. Enter valid capcha</t>
  </si>
  <si>
    <t>6. Submit</t>
  </si>
  <si>
    <t>7. Enter valid OTP</t>
  </si>
  <si>
    <t>8. Submit</t>
  </si>
  <si>
    <t>2. Click on "Registration"</t>
  </si>
  <si>
    <t xml:space="preserve">                                 </t>
  </si>
  <si>
    <r>
      <rPr>
        <b/>
        <sz val="11"/>
        <color rgb="FF000000"/>
        <rFont val="Calibri"/>
      </rPr>
      <t>Severity:</t>
    </r>
    <r>
      <rPr>
        <sz val="10"/>
        <color rgb="FF000000"/>
        <rFont val="Calibri"/>
      </rPr>
      <t xml:space="preserve"> P1</t>
    </r>
    <r>
      <rPr>
        <sz val="11"/>
        <color theme="1"/>
        <rFont val="Calibri"/>
        <family val="2"/>
        <scheme val="minor"/>
      </rPr>
      <t/>
    </r>
  </si>
  <si>
    <r>
      <rPr>
        <b/>
        <sz val="11"/>
        <color rgb="FF000000"/>
        <rFont val="Calibri"/>
      </rPr>
      <t>Severity:</t>
    </r>
    <r>
      <rPr>
        <sz val="10"/>
        <color rgb="FF000000"/>
        <rFont val="Calibri"/>
      </rPr>
      <t xml:space="preserve"> P2</t>
    </r>
    <r>
      <rPr>
        <sz val="11"/>
        <color theme="1"/>
        <rFont val="Calibri"/>
        <family val="2"/>
        <scheme val="minor"/>
      </rPr>
      <t/>
    </r>
  </si>
  <si>
    <r>
      <rPr>
        <b/>
        <sz val="11"/>
        <color rgb="FF000000"/>
        <rFont val="Calibri"/>
      </rPr>
      <t>Severity:</t>
    </r>
    <r>
      <rPr>
        <sz val="10"/>
        <color rgb="FF000000"/>
        <rFont val="Calibri"/>
      </rPr>
      <t xml:space="preserve"> P3</t>
    </r>
    <r>
      <rPr>
        <sz val="11"/>
        <color theme="1"/>
        <rFont val="Calibri"/>
        <family val="2"/>
        <scheme val="minor"/>
      </rPr>
      <t/>
    </r>
  </si>
  <si>
    <r>
      <rPr>
        <b/>
        <sz val="11"/>
        <color rgb="FF000000"/>
        <rFont val="Calibri"/>
      </rPr>
      <t>Severity:</t>
    </r>
    <r>
      <rPr>
        <sz val="10"/>
        <color rgb="FF000000"/>
        <rFont val="Calibri"/>
      </rPr>
      <t xml:space="preserve"> P4</t>
    </r>
    <r>
      <rPr>
        <sz val="11"/>
        <color theme="1"/>
        <rFont val="Calibri"/>
        <family val="2"/>
        <scheme val="minor"/>
      </rPr>
      <t/>
    </r>
  </si>
  <si>
    <r>
      <rPr>
        <b/>
        <sz val="11"/>
        <color rgb="FF000000"/>
        <rFont val="Calibri"/>
      </rPr>
      <t>Severity:</t>
    </r>
    <r>
      <rPr>
        <sz val="10"/>
        <color rgb="FF000000"/>
        <rFont val="Calibri"/>
      </rPr>
      <t xml:space="preserve"> P5</t>
    </r>
    <r>
      <rPr>
        <sz val="11"/>
        <color theme="1"/>
        <rFont val="Calibri"/>
        <family val="2"/>
        <scheme val="minor"/>
      </rPr>
      <t/>
    </r>
  </si>
  <si>
    <t># SL 30</t>
  </si>
  <si>
    <r>
      <rPr>
        <b/>
        <sz val="11"/>
        <color rgb="FF000000"/>
        <rFont val="Calibri"/>
      </rPr>
      <t>Severity:</t>
    </r>
    <r>
      <rPr>
        <sz val="10"/>
        <color rgb="FF000000"/>
        <rFont val="Calibri"/>
      </rPr>
      <t xml:space="preserve"> P6</t>
    </r>
    <r>
      <rPr>
        <sz val="11"/>
        <color theme="1"/>
        <rFont val="Calibri"/>
        <family val="2"/>
        <scheme val="minor"/>
      </rPr>
      <t/>
    </r>
  </si>
  <si>
    <r>
      <rPr>
        <b/>
        <sz val="11"/>
        <color rgb="FF000000"/>
        <rFont val="Calibri"/>
      </rPr>
      <t>Severity:</t>
    </r>
    <r>
      <rPr>
        <sz val="10"/>
        <color rgb="FF000000"/>
        <rFont val="Calibri"/>
      </rPr>
      <t xml:space="preserve"> P7</t>
    </r>
    <r>
      <rPr>
        <sz val="11"/>
        <color theme="1"/>
        <rFont val="Calibri"/>
        <family val="2"/>
        <scheme val="minor"/>
      </rPr>
      <t/>
    </r>
  </si>
  <si>
    <t>1. go to "www.banglashoppers.com"            2. Click Login.                                                            3. Press tab key multiple times</t>
  </si>
  <si>
    <t># SL 51</t>
  </si>
  <si>
    <r>
      <t xml:space="preserve">Issue: </t>
    </r>
    <r>
      <rPr>
        <sz val="11"/>
        <color rgb="FF000000"/>
        <rFont val="Calibri"/>
      </rPr>
      <t>Didn't show warning for the password</t>
    </r>
  </si>
  <si>
    <t>1. go to "www.banglashoppers.com"            2. enter test data in specified fields               3. press login</t>
  </si>
  <si>
    <t># SL 54</t>
  </si>
  <si>
    <r>
      <t xml:space="preserve">Issue: </t>
    </r>
    <r>
      <rPr>
        <sz val="11"/>
        <color rgb="FF000000"/>
        <rFont val="Calibri"/>
      </rPr>
      <t>Cannot be logged in with google, redirects to choose account page</t>
    </r>
  </si>
  <si>
    <t>1. go to "www.banglashoppers.com"         2.click google                                                3.choose an account</t>
  </si>
  <si>
    <t># SL 56</t>
  </si>
  <si>
    <t xml:space="preserve">Issue: Not showing show password toggle button </t>
  </si>
  <si>
    <t xml:space="preserve">1. go to "www.banglashoppers.com".           2. enter password </t>
  </si>
  <si>
    <t># SL 81</t>
  </si>
  <si>
    <t>1. go to "www.banglashoppers.com"             2.  click login                                                              3. click forgot password</t>
  </si>
  <si>
    <t># SL 84</t>
  </si>
  <si>
    <t>Not showing tooltip in email field</t>
  </si>
  <si>
    <t>Not showing tooltip capcha field</t>
  </si>
  <si>
    <t>Issue: Not showing tooltip in email field</t>
  </si>
  <si>
    <t>1. go to "www.banglashoppers.com"            2. click login                                                              3. click forgot password                                       4. hover in email field</t>
  </si>
  <si>
    <t># SL 85</t>
  </si>
  <si>
    <t>Issue: Not showing tooltip capcha field</t>
  </si>
  <si>
    <t>1. go to "www.banglashoppers.com"            2.  click login                                                               3. click forgot password                                          4. hover in capcha field</t>
  </si>
  <si>
    <t># SL 223</t>
  </si>
  <si>
    <t>1. go to "www.banglashoppers.com"               2.  click register                                                           3. click password label</t>
  </si>
  <si>
    <t># SL 224</t>
  </si>
  <si>
    <r>
      <t xml:space="preserve">Issue: Clicking password label </t>
    </r>
    <r>
      <rPr>
        <b/>
        <sz val="11"/>
        <color rgb="FF000000"/>
        <rFont val="Calibri"/>
        <family val="2"/>
      </rPr>
      <t xml:space="preserve">Do not focuses in password field </t>
    </r>
  </si>
  <si>
    <t xml:space="preserve">Issue: Clicking confirm password label do not focuses in confirm password field </t>
  </si>
  <si>
    <t xml:space="preserve">Clicking password label do not focuses in password field </t>
  </si>
  <si>
    <t xml:space="preserve">Clicking confirm password label do not focuses in confirm password field </t>
  </si>
  <si>
    <t>1. go to "www.banglashoppers.com"                2.  click register                                                         3. click confirm password label</t>
  </si>
  <si>
    <t># SL 236</t>
  </si>
  <si>
    <t>Issue: Do not show tooltip for "Capcha input" field</t>
  </si>
  <si>
    <t xml:space="preserve">1. go to "www.banglashoppers.com"               2.  click register                                                        3. hover capcha input field </t>
  </si>
  <si>
    <t># SL 252</t>
  </si>
  <si>
    <t>Issue: Shouldn't accept first name with only numbers</t>
  </si>
  <si>
    <t>1. go to "www.banglashoppers.com"            2.  click register                                                           3. enter test data                                            4.Register</t>
  </si>
  <si>
    <t># SL 253</t>
  </si>
  <si>
    <t>Issue: Shouldn't accept first name with alphanumeric data starting with numbers</t>
  </si>
  <si>
    <t>1. go to "www.banglashoppers.com"             2.  click register                                                         3. enter test data                                        4.Register</t>
  </si>
  <si>
    <t># SL 257</t>
  </si>
  <si>
    <t>Issue: Shouldn't accept first name with less than minimum letters</t>
  </si>
  <si>
    <t>1. go to "www.banglashoppers.com"             2.  click register                                                        3. enter test data                                          4.Register</t>
  </si>
  <si>
    <t># SL 258</t>
  </si>
  <si>
    <t>Issue: Shouldn't accept first name with more than maximum letters</t>
  </si>
  <si>
    <t>1. go to "www.banglashoppers.com"            2.  click register                                                        3. enter test data                                                  4.Register</t>
  </si>
  <si>
    <t># SL 263</t>
  </si>
  <si>
    <t>Accepted First Name with forwarding approved characters special characters ("_", "," ,"-",".")</t>
  </si>
  <si>
    <t>Issue: Accepted First Name with forwarding approved characters special characters ("_", "," ,"-",".")</t>
  </si>
  <si>
    <t>1. go to "www.banglashoppers.com"                  2.  click register                                                         3. enter test data                                             4.Register</t>
  </si>
  <si>
    <t># SL 267</t>
  </si>
  <si>
    <t>1. go to "www.banglashoppers.com"                 2.  click register                                                            3. enter test data                                           4.Register</t>
  </si>
  <si>
    <t xml:space="preserve">Should not accept firstname with unicode character </t>
  </si>
  <si>
    <t xml:space="preserve">Issue: Should not accept firstname with unicode character </t>
  </si>
  <si>
    <t># SL 269</t>
  </si>
  <si>
    <t xml:space="preserve">Issue: Shouldn't accept last name with only numbers </t>
  </si>
  <si>
    <t>1. go to "www.banglashoppers.com"             2.  click register                                                            3. enter test data                                         4.Register</t>
  </si>
  <si>
    <t># SL 270</t>
  </si>
  <si>
    <t xml:space="preserve">Issue: Shouldn't accept last name with alphanumeric data starting with numbers </t>
  </si>
  <si>
    <t>1. go to "www.banglashoppers.com"             2.  click register                                                        3. enter test data                                           4.Register</t>
  </si>
  <si>
    <r>
      <rPr>
        <b/>
        <sz val="11"/>
        <color rgb="FF000000"/>
        <rFont val="Calibri"/>
      </rPr>
      <t>Severity:</t>
    </r>
    <r>
      <rPr>
        <sz val="10"/>
        <color rgb="FF000000"/>
        <rFont val="Calibri"/>
      </rPr>
      <t xml:space="preserve"> P8</t>
    </r>
    <r>
      <rPr>
        <sz val="11"/>
        <color theme="1"/>
        <rFont val="Calibri"/>
        <family val="2"/>
        <scheme val="minor"/>
      </rPr>
      <t/>
    </r>
  </si>
  <si>
    <r>
      <rPr>
        <b/>
        <sz val="11"/>
        <color rgb="FF000000"/>
        <rFont val="Calibri"/>
      </rPr>
      <t>Severity:</t>
    </r>
    <r>
      <rPr>
        <sz val="10"/>
        <color rgb="FF000000"/>
        <rFont val="Calibri"/>
      </rPr>
      <t xml:space="preserve"> P9</t>
    </r>
    <r>
      <rPr>
        <sz val="11"/>
        <color theme="1"/>
        <rFont val="Calibri"/>
        <family val="2"/>
        <scheme val="minor"/>
      </rPr>
      <t/>
    </r>
  </si>
  <si>
    <t># SL 274</t>
  </si>
  <si>
    <t xml:space="preserve">Accepted Last Name with less than 2 character </t>
  </si>
  <si>
    <t xml:space="preserve">Issue: Accepted Last Name with less than 2 character </t>
  </si>
  <si>
    <t>1. go to "www.banglashoppers.com"            2.  click register                                                        3. enter test data                                                4.Register</t>
  </si>
  <si>
    <t># SL 275</t>
  </si>
  <si>
    <t>Accepted Last Name with more than maximum letters</t>
  </si>
  <si>
    <t>Issue: Accepted Last Name with more than maximum letters</t>
  </si>
  <si>
    <t>1. go to "www.banglashoppers.com"               2.  click register                                                        3. enter test data                                                  4.Register</t>
  </si>
  <si>
    <t># SL 280</t>
  </si>
  <si>
    <t>Should not accept last Name and show warning this is a required field</t>
  </si>
  <si>
    <t>Issue: Accepted last Name with forwarding approved characters special characters ("_", "," ,"-",".")</t>
  </si>
  <si>
    <t>1. go to "www.banglashoppers.com"            2.  click register                                                        3. enter test data                                                    4. Register</t>
  </si>
  <si>
    <t># SL 284</t>
  </si>
  <si>
    <t>Accepted last name with unicode characters</t>
  </si>
  <si>
    <t>Issue: Accepted last name with unicode characters</t>
  </si>
  <si>
    <t>1. go to "www.banglashoppers.com"            2.  click register                                                        3. enter test data                                               4.Register</t>
  </si>
  <si>
    <t>Validate the "Order Management" functionality</t>
  </si>
  <si>
    <t>TS_028</t>
  </si>
  <si>
    <t>Should accept the password</t>
  </si>
  <si>
    <t>Shouldn't accept the password</t>
  </si>
  <si>
    <t>Should show register option</t>
  </si>
  <si>
    <t xml:space="preserve">Verifying email field without top-level domain email address and all other valid data </t>
  </si>
  <si>
    <t>Devices: iphone se, samsung Galaxy A8, Microsoft Surface Tablet, Galaxy Fold</t>
  </si>
  <si>
    <t>Not auto focuses in the email field</t>
  </si>
  <si>
    <t xml:space="preserve">Verifying Clicking "Capcha" label focuses on the capcha field </t>
  </si>
  <si>
    <t>Verifying pressing enter key after entering valid data focuses on next fields and button in "reset password" journey</t>
  </si>
  <si>
    <t xml:space="preserve">Verifying Clicking "Re-enter Password " label focuses on the "Re-enter Password" field </t>
  </si>
  <si>
    <t>Verifying pressing enter key after entering valid data focuses on next fields and button in "Set New Password" journey</t>
  </si>
  <si>
    <t>Verifying pressing enter key after entering valid data focuses on next fields and button in "New User Register" journey</t>
  </si>
  <si>
    <t>Verifying Clicking in the email label focuses on email field</t>
  </si>
  <si>
    <t>Verifying Clicking in the password label focuses on password field</t>
  </si>
  <si>
    <t>Verifying clicking otp label focuses the OTP field</t>
  </si>
  <si>
    <t>Verifying Clicking in the "New Password" label focuses on "New Password" field</t>
  </si>
  <si>
    <t>Verifying default state for "Subscribe for newsletter" checkbox</t>
  </si>
  <si>
    <t xml:space="preserve">Verifying "Subscribe for newsletter" by toggling value to checked  and all other valid data </t>
  </si>
  <si>
    <t>FirstName: ValidFirst
LastName: ValidLast
email:sefir84513@daypey.com
password: ValidPassword
Re-enter Password:ValidPassword
Gender: Male
Capcha: As Specified Subscribe for newsletter:checked</t>
  </si>
  <si>
    <t xml:space="preserve">Verifying "Subscribe for newsletter" by toggling value to unchecked and all other valid data </t>
  </si>
  <si>
    <t>FirstName: ValidFirst
LastName: ValidLast
email:sefir84513@daypey.com
password: ValidPassword
Re-enter Password:ValidPassword
Gender: Male
Capcha: As Specified Subscribe for newsletter:unchecked</t>
  </si>
  <si>
    <t>FirstName: ValidFirst
LastName: ValidLast
email:sefir84513@daypey.com
password: Valid123Password
Re-enter Password:ValidPass123word
Gender: Male
Capcha: As Specified Subscribe for newsletter:unchecked</t>
  </si>
  <si>
    <t>FirstName: ValidFirst
LastName: ValidLast
email:sefir84513@daypey.com
password: Valid$$$Password
Re-enter Password:ValidPass$$$word
Gender: Male
Capcha: As Specified Subscribe for newsletter:unchecked</t>
  </si>
  <si>
    <t>FirstName: ValidFirst
LastName: ValidLast
email:sefir84513@daypey.com
password: Valid$$$Password
Re-enter Password:ValidPass123word
Gender: Male
Capcha: As Specified Subscribe for newsletter:unchecked</t>
  </si>
  <si>
    <t>FirstName: ValidFirst
LastName: ValidLast
email:sefir84513@daypey.com
password: Va
Re-enter Password:Va
Gender: Male
Capcha: As Specified Subscribe for newsletter:unchecked</t>
  </si>
  <si>
    <t>FirstName: ValidFirst
LastName: ValidLast
email:sefir84513@daypey.com
password: Va
Re-enter Password:Vas
Gender: Male
Capcha: As Specified Subscribe for newsletter:unchecked</t>
  </si>
  <si>
    <t>FirstName: ValidFirst
LastName: ValidLast
email:sefir84513@daypey.com
password: validpassword
Re-enter Password:validpass
Gender: Male
Capcha: As Specified Subscribe for newsletter:unchecked</t>
  </si>
  <si>
    <t>FirstName: ValidFirst
LastName: ValidLast
email:sefir84513@daypey.com
password: validpassdafadfadfasdfasfasfasfdasfsafdasfdasfdasdfasfsdfeetrgfgfdgfhfhfdhghgrtrrtyr34453532swersfsfsfs
Re-enter Password:validpassdafadfadfasdfasfasfasfdasfsafdasfdasfdasdfasfsdfeetrgfgfdgfhfhfdhghgrtrrtyr34453532swersfsfsfs
Gender: Male
Capcha: As Specified Subscribe for newsletter:unchecked</t>
  </si>
  <si>
    <t>FirstName: ValidFirst
LastName: ValidLast
email:sefir84513@daypey.com
password: validpassdafadfadfasdfasfasfasfdasfsafdasfdasfdasdfasfsdfeetrgfgfdgfhfhfdhghgrtrrtyr34453532swersfsfsfs
Re-enter Password:validpassddfasfasfasfdasfsafdasfdasfdasdfasfsdfeetrgfgfdgfhfhfdhghgrtrrtyr34453532swersfsfsfs
Gender: Male
Capcha: As Specified Subscribe for newsletter:unchecked</t>
  </si>
  <si>
    <t>FirstName: ValidFirst
LastName: ValidLast
email:sefir84513@daypey.com
password: blank
Re-enter Password:blank
Gender: Male
Capcha: As Specified Subscribe for newsletter:unchecked</t>
  </si>
  <si>
    <t>FirstName: ValidFirst
LastName: ValidLast
email:sefir84513@daypey.com
password: ValidPassword
Re-enter Password:ValidPassword
Gender: Male
Capcha: As Specified Subscribe for newsletter:unchecked capcha:as shown</t>
  </si>
  <si>
    <t>FirstName: ValidFirst
LastName: ValidLast
email:sefir84513@daypey.com
password: ValidPassword
Re-enter Password:ValidPassword
Gender: Male
Capcha: As Specified Subscribe for newsletter:unchecked capcha:not as shown</t>
  </si>
  <si>
    <t>FirstName: ValidFirst
LastName: ValidLast
email:sefir84513@daypey.com
password: ValidPassword
Re-enter Password:ValidPassword
Gender: Male
Capcha: As Specified Subscribe for newsletter:unchecked capcha: blank</t>
  </si>
  <si>
    <t>FirstName: ValidFirst
LastName: ValidLast
email:sefir84513@daypey.com
password: ValidPassword
Re-enter Password:ValidPassword
Gender: Male
Capcha: As Specified Subscribe for newsletter:unchecked capcha: previous capcha value</t>
  </si>
  <si>
    <t>Verifying clear instructions for "reset password" is available .</t>
  </si>
  <si>
    <t>Verifying clicking closing modal button closes the modal</t>
  </si>
  <si>
    <t>Verifying clicking backdrop closes the modal</t>
  </si>
  <si>
    <t xml:space="preserve">Should successfully set new password </t>
  </si>
  <si>
    <t>Should focus "New Password" field</t>
  </si>
  <si>
    <t>Should focus "Re-enter Password" field</t>
  </si>
  <si>
    <t xml:space="preserve">Verifying reload Capcha button is  showing </t>
  </si>
  <si>
    <t xml:space="preserve">Verifying reload Capcha button hovering effect </t>
  </si>
  <si>
    <t>Modal should be visible</t>
  </si>
  <si>
    <t>As per expected</t>
  </si>
  <si>
    <t>Should close after successful login</t>
  </si>
  <si>
    <t>Verifying successful password setup with valid new password and matched password</t>
  </si>
  <si>
    <t xml:space="preserve">Verifying successful login with successfully setting up new password </t>
  </si>
  <si>
    <t>Browser compatibility Testing</t>
  </si>
  <si>
    <t>Verifying closing Modal button hovering effect</t>
  </si>
  <si>
    <t>Looking for spelling and grammatical mistakes</t>
  </si>
  <si>
    <t xml:space="preserve">No spelling or grammatical mistakes </t>
  </si>
  <si>
    <t>Should cycle through all the buttons and fields</t>
  </si>
  <si>
    <t>Can be pasted in both fields</t>
  </si>
  <si>
    <t xml:space="preserve">Verifying email field with alphanumeric email address and all other valid data </t>
  </si>
  <si>
    <t>Not cycle through oauth buttons</t>
  </si>
  <si>
    <t>Verifying modal auto closing after successful registration</t>
  </si>
  <si>
    <t>Expected  Result</t>
  </si>
  <si>
    <t>Issue: Not auto focuses in the email field</t>
  </si>
  <si>
    <t>Issue: Not cycle through oauth buttons</t>
  </si>
  <si>
    <t>Verifying register option is showing in sub-heading</t>
  </si>
  <si>
    <t>Should be focused after the page is loaded.</t>
  </si>
  <si>
    <t>Verifying pressing enter button with valid data focuses on next fields and buttons in login journey</t>
  </si>
  <si>
    <t>Verifying login feature responsiveness and functionalities on touch devices</t>
  </si>
  <si>
    <t>Should show warning message "Please enter a valid email address (Ex: johndoe@domain.com)." for email and  "This is a required field" for password without login in.</t>
  </si>
  <si>
    <t>Verifying "reset password" responsiveness and functionality on touch devices</t>
  </si>
  <si>
    <t>email: blank capcha:123</t>
  </si>
  <si>
    <t>Blank</t>
  </si>
  <si>
    <t>Verifying "OTP" responsiveness and functionalities on touch devices</t>
  </si>
  <si>
    <t>Verifying "Set New Password" responsiveness and functionalities on touch devices</t>
  </si>
  <si>
    <t>Should be visible</t>
  </si>
  <si>
    <t>Verifying Email label is showing properly</t>
  </si>
  <si>
    <t>Should show email label</t>
  </si>
  <si>
    <t>Verifying Password label is showing properly</t>
  </si>
  <si>
    <t>Should show password label</t>
  </si>
  <si>
    <t>Not showing tooltip for "Capcha input" field</t>
  </si>
  <si>
    <t>Verifying "Registration" responsiveness and functionalities on touch devices</t>
  </si>
  <si>
    <t xml:space="preserve"> Accepts first name with only numbers</t>
  </si>
  <si>
    <t>Accepts first name with alphanumeric data starting with numbers</t>
  </si>
  <si>
    <t>Should not accept First Name with forwarding approved special characters ("_", "," ,"-",".")</t>
  </si>
  <si>
    <t>Accepted first name with less than minimum letters</t>
  </si>
  <si>
    <t>Accepted first name with more than maximum letters</t>
  </si>
  <si>
    <t xml:space="preserve">Accepted last name with alphanumeric data starting with numbers </t>
  </si>
  <si>
    <t xml:space="preserve">Accepted last name with only numbers </t>
  </si>
  <si>
    <t>Should not accept last Name with forwarding approved special characters ("_", "," ,"-",".")</t>
  </si>
  <si>
    <t>Accepted last Name with forwarding approved special characters ("_", "," ,"-",".")</t>
  </si>
  <si>
    <t>Should show warning</t>
  </si>
  <si>
    <t>Should accept email address with starting ,ending or in-between (!,#,%,^,&amp;,*,-, _ , +,/) approved special characters</t>
  </si>
  <si>
    <t xml:space="preserve">Verifying email field without "@" email address and all other valid data </t>
  </si>
  <si>
    <t xml:space="preserve">Verifying email field with top-level domain containing only numbers email address and all other valid data </t>
  </si>
  <si>
    <t>FirstName: ValidFirst
LastName: ValidLast
email:sefir84513@daypey.com
password: validpassword
Re-enter Password:validpassword
Gender: Male
Capcha: As Specified Subscribe for newsletter:unchecked</t>
  </si>
  <si>
    <t>Validate the "Password Recovery" functionality</t>
  </si>
  <si>
    <t>Validate the "Recover  Password" functionality</t>
  </si>
  <si>
    <t>Product Browsing and Search</t>
  </si>
  <si>
    <t>Validate the "View Type" functionality</t>
  </si>
  <si>
    <t xml:space="preserve">Validate "Filter and Sort" functionality </t>
  </si>
  <si>
    <t>Validate "Product Image" functionality</t>
  </si>
  <si>
    <t>Validate "Add to Cart" functionality</t>
  </si>
  <si>
    <t>Shopping Cart and Checkout</t>
  </si>
  <si>
    <t>Validate "Cart Management" functionality</t>
  </si>
  <si>
    <t>Validate the "Shipping Address" functionality</t>
  </si>
  <si>
    <t>Payment</t>
  </si>
  <si>
    <t>Order Management and Customer Support</t>
  </si>
  <si>
    <t xml:space="preserve">Validate "Customer Support" functionality </t>
  </si>
  <si>
    <t>Validate Homepage</t>
  </si>
  <si>
    <t>Validate Customer Service Page</t>
  </si>
  <si>
    <t>Validate Affiliate Page</t>
  </si>
  <si>
    <t>Validate Terms &amp; Policy Page</t>
  </si>
  <si>
    <t>Pages</t>
  </si>
  <si>
    <t>TS_029</t>
  </si>
  <si>
    <t>TS_030</t>
  </si>
  <si>
    <t>TS_031</t>
  </si>
  <si>
    <t>TS_032</t>
  </si>
  <si>
    <t>TS_033</t>
  </si>
  <si>
    <t>Product Information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</si>
</sst>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font>
      <sz val="10"/>
      <color rgb="FF000000"/>
      <name val="Calibri"/>
      <scheme val="minor"/>
    </font>
    <font>
      <sz val="11"/>
      <color theme="1"/>
      <name val="Calibri"/>
      <family val="2"/>
      <scheme val="minor"/>
    </font>
    <font>
      <b/>
      <sz val="24"/>
      <color rgb="FFFFFFFF"/>
      <name val="Calibri"/>
    </font>
    <font>
      <sz val="12"/>
      <color rgb="FF000000"/>
      <name val="Calibri"/>
    </font>
    <font>
      <sz val="10"/>
      <color rgb="FF000000"/>
      <name val="Arial"/>
    </font>
    <font>
      <b/>
      <sz val="11"/>
      <color rgb="FF000000"/>
      <name val="Calibri"/>
    </font>
    <font>
      <b/>
      <sz val="10"/>
      <color rgb="FF000000"/>
      <name val="Arial"/>
    </font>
    <font>
      <sz val="10"/>
      <color rgb="FF000000"/>
      <name val="Calibri"/>
    </font>
    <font>
      <sz val="10"/>
      <color rgb="FF000000"/>
      <name val="Arial"/>
    </font>
    <font>
      <b/>
      <sz val="10"/>
      <color rgb="FF000000"/>
      <name val="Arial"/>
    </font>
    <font>
      <b/>
      <sz val="11"/>
      <color rgb="FF000000"/>
      <name val="Comfortaa"/>
    </font>
    <font>
      <b/>
      <sz val="12"/>
      <color rgb="FF000000"/>
      <name val="Calibri"/>
    </font>
    <font>
      <sz val="11"/>
      <color rgb="FF000000"/>
      <name val="Calibri"/>
    </font>
    <font>
      <sz val="11"/>
      <color rgb="FF000000"/>
      <name val="Calibri"/>
    </font>
    <font>
      <b/>
      <sz val="14"/>
      <color rgb="FF000000"/>
      <name val="Calibri"/>
    </font>
    <font>
      <b/>
      <sz val="10"/>
      <color rgb="FF000000"/>
      <name val="Calibri"/>
    </font>
    <font>
      <u/>
      <sz val="10"/>
      <color rgb="FF0000FF"/>
      <name val="Calibri"/>
    </font>
    <font>
      <sz val="10"/>
      <color rgb="FF000000"/>
      <name val="Verdana"/>
    </font>
    <font>
      <b/>
      <sz val="10"/>
      <color rgb="FF000000"/>
      <name val="Verdana"/>
    </font>
    <font>
      <b/>
      <sz val="10"/>
      <color rgb="FF000000"/>
      <name val="Verdana"/>
    </font>
    <font>
      <sz val="10"/>
      <color rgb="FF000000"/>
      <name val="Verdana"/>
    </font>
    <font>
      <b/>
      <sz val="10"/>
      <color rgb="FFFFFFFF"/>
      <name val="Verdana"/>
    </font>
    <font>
      <b/>
      <sz val="12"/>
      <color rgb="FFFFFFFF"/>
      <name val="Times New Roman"/>
    </font>
    <font>
      <sz val="12"/>
      <color rgb="FFFFFFFF"/>
      <name val="Times New Roman"/>
    </font>
    <font>
      <b/>
      <sz val="11"/>
      <color rgb="FF000000"/>
      <name val="Calibri"/>
    </font>
    <font>
      <sz val="10"/>
      <color rgb="FFFFFFFF"/>
      <name val="Verdana"/>
    </font>
    <font>
      <sz val="11"/>
      <color rgb="FFFFFFFF"/>
      <name val="Calibri"/>
    </font>
    <font>
      <u/>
      <sz val="10"/>
      <color rgb="FF0000FF"/>
      <name val="Calibri"/>
    </font>
    <font>
      <sz val="11"/>
      <color rgb="FF0000FF"/>
      <name val="Calibri"/>
    </font>
    <font>
      <u/>
      <sz val="10"/>
      <color rgb="FF0000FF"/>
      <name val="Calibri"/>
    </font>
    <font>
      <u/>
      <sz val="11"/>
      <color rgb="FF000000"/>
      <name val="Calibri"/>
    </font>
    <font>
      <sz val="10"/>
      <color rgb="FF000000"/>
      <name val="Calibri"/>
    </font>
    <font>
      <sz val="11"/>
      <color rgb="FF000000"/>
      <name val="Verdana"/>
    </font>
    <font>
      <sz val="11"/>
      <color rgb="FF333333"/>
      <name val="Verdana"/>
    </font>
    <font>
      <sz val="11"/>
      <color rgb="FF0A0A0A"/>
      <name val="Calibri"/>
    </font>
    <font>
      <b/>
      <sz val="20"/>
      <color rgb="FF000000"/>
      <name val="Calibri"/>
    </font>
    <font>
      <b/>
      <sz val="18"/>
      <color rgb="FF000000"/>
      <name val="Calibri"/>
    </font>
    <font>
      <b/>
      <sz val="14"/>
      <color rgb="FF000000"/>
      <name val="Calibri"/>
    </font>
    <font>
      <sz val="8"/>
      <name val="Calibri"/>
      <scheme val="minor"/>
    </font>
    <font>
      <sz val="11"/>
      <color rgb="FF000000"/>
      <name val="Arial"/>
      <family val="2"/>
    </font>
    <font>
      <sz val="11"/>
      <color rgb="FFFFFFFF"/>
      <name val="Arial"/>
      <family val="2"/>
    </font>
    <font>
      <b/>
      <sz val="11"/>
      <color rgb="FFFFFFFF"/>
      <name val="Arial"/>
      <family val="2"/>
    </font>
    <font>
      <b/>
      <sz val="12"/>
      <color rgb="FFFFFFFF"/>
      <name val="Times New Roman"/>
      <family val="1"/>
    </font>
    <font>
      <u/>
      <sz val="10"/>
      <color theme="10"/>
      <name val="Calibri"/>
      <scheme val="minor"/>
    </font>
    <font>
      <b/>
      <sz val="11"/>
      <color theme="0"/>
      <name val="Calibri"/>
      <family val="2"/>
      <scheme val="minor"/>
    </font>
    <font>
      <b/>
      <sz val="10"/>
      <name val="Verdana"/>
      <family val="2"/>
    </font>
    <font>
      <sz val="11"/>
      <color rgb="FF000000"/>
      <name val="Calibri"/>
      <family val="2"/>
    </font>
    <font>
      <b/>
      <sz val="11"/>
      <color rgb="FF000000"/>
      <name val="Calibri"/>
      <family val="2"/>
    </font>
    <font>
      <b/>
      <sz val="11"/>
      <color rgb="FF000000"/>
      <name val="Calibri"/>
      <family val="2"/>
      <scheme val="minor"/>
    </font>
    <font>
      <sz val="11"/>
      <color rgb="FF000000"/>
      <name val="Calibri"/>
      <family val="2"/>
      <scheme val="minor"/>
    </font>
    <font>
      <sz val="11"/>
      <color rgb="FF3F3F76"/>
      <name val="Calibri"/>
      <family val="2"/>
      <scheme val="minor"/>
    </font>
    <font>
      <sz val="11"/>
      <color rgb="FF9C5700"/>
      <name val="Calibri"/>
      <family val="2"/>
      <scheme val="minor"/>
    </font>
    <font>
      <b/>
      <sz val="12"/>
      <color rgb="FF000000"/>
      <name val="Calibri"/>
      <family val="2"/>
    </font>
    <font>
      <sz val="11"/>
      <color rgb="FF000000"/>
      <name val="Verdana"/>
      <family val="2"/>
    </font>
    <font>
      <u/>
      <sz val="11"/>
      <color rgb="FF000000"/>
      <name val="Calibri"/>
      <family val="2"/>
    </font>
    <font>
      <u/>
      <sz val="11"/>
      <color theme="10"/>
      <name val="Calibri"/>
      <family val="2"/>
      <scheme val="minor"/>
    </font>
  </fonts>
  <fills count="34">
    <fill>
      <patternFill patternType="none"/>
    </fill>
    <fill>
      <patternFill patternType="gray125"/>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002060"/>
        <bgColor rgb="FF002060"/>
      </patternFill>
    </fill>
    <fill>
      <patternFill patternType="solid">
        <fgColor rgb="FFBFBFBF"/>
        <bgColor rgb="FFBFBFBF"/>
      </patternFill>
    </fill>
    <fill>
      <patternFill patternType="solid">
        <fgColor rgb="FFF2F2F2"/>
        <bgColor rgb="FFF2F2F2"/>
      </patternFill>
    </fill>
    <fill>
      <patternFill patternType="solid">
        <fgColor rgb="FF95B3D7"/>
        <bgColor rgb="FF95B3D7"/>
      </patternFill>
    </fill>
    <fill>
      <patternFill patternType="solid">
        <fgColor rgb="FF2F5496"/>
        <bgColor rgb="FF2F5496"/>
      </patternFill>
    </fill>
    <fill>
      <patternFill patternType="solid">
        <fgColor rgb="FFA5A5A5"/>
      </patternFill>
    </fill>
    <fill>
      <patternFill patternType="solid">
        <fgColor rgb="FFFFFFFF"/>
        <bgColor indexed="64"/>
      </patternFill>
    </fill>
    <fill>
      <patternFill patternType="solid">
        <fgColor rgb="FFFFCC99"/>
      </patternFill>
    </fill>
    <fill>
      <patternFill patternType="solid">
        <fgColor rgb="FFFFEB9C"/>
      </patternFill>
    </fill>
  </fills>
  <borders count="15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thin">
        <color rgb="FF000000"/>
      </top>
      <bottom style="thin">
        <color rgb="FF000000"/>
      </bottom>
      <diagonal/>
    </border>
    <border>
      <left/>
      <right/>
      <top/>
      <bottom style="thin">
        <color rgb="FFFFFFFF"/>
      </bottom>
      <diagonal/>
    </border>
    <border>
      <left style="thin">
        <color rgb="FFFFFFFF"/>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rgb="FFCCCCCC"/>
      </left>
      <right style="thick">
        <color rgb="FF000000"/>
      </right>
      <top style="medium">
        <color rgb="FFCCCCCC"/>
      </top>
      <bottom style="thick">
        <color rgb="FF000000"/>
      </bottom>
      <diagonal/>
    </border>
    <border>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double">
        <color rgb="FF3F3F3F"/>
      </top>
      <bottom/>
      <diagonal/>
    </border>
    <border>
      <left/>
      <right/>
      <top style="double">
        <color rgb="FF3F3F3F"/>
      </top>
      <bottom style="double">
        <color rgb="FF3F3F3F"/>
      </bottom>
      <diagonal/>
    </border>
    <border>
      <left style="thin">
        <color indexed="64"/>
      </left>
      <right/>
      <top/>
      <bottom/>
      <diagonal/>
    </border>
    <border>
      <left style="thin">
        <color indexed="64"/>
      </left>
      <right/>
      <top/>
      <bottom style="medium">
        <color rgb="FF000000"/>
      </bottom>
      <diagonal/>
    </border>
    <border>
      <left style="thin">
        <color indexed="64"/>
      </left>
      <right style="thin">
        <color indexed="64"/>
      </right>
      <top/>
      <bottom style="thin">
        <color indexed="64"/>
      </bottom>
      <diagonal/>
    </border>
    <border>
      <left/>
      <right style="thin">
        <color indexed="64"/>
      </right>
      <top style="medium">
        <color rgb="FF000000"/>
      </top>
      <bottom/>
      <diagonal/>
    </border>
    <border>
      <left/>
      <right style="thin">
        <color indexed="64"/>
      </right>
      <top/>
      <bottom/>
      <diagonal/>
    </border>
    <border>
      <left/>
      <right style="thin">
        <color indexed="64"/>
      </right>
      <top/>
      <bottom style="double">
        <color rgb="FF3F3F3F"/>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rgb="FFCCCCCC"/>
      </left>
      <right style="thick">
        <color rgb="FF000000"/>
      </right>
      <top/>
      <bottom style="thick">
        <color rgb="FF000000"/>
      </bottom>
      <diagonal/>
    </border>
    <border>
      <left/>
      <right/>
      <top style="thin">
        <color indexed="64"/>
      </top>
      <bottom/>
      <diagonal/>
    </border>
    <border>
      <left/>
      <right/>
      <top/>
      <bottom style="double">
        <color rgb="FF3F3F3F"/>
      </bottom>
      <diagonal/>
    </border>
    <border>
      <left/>
      <right/>
      <top/>
      <bottom style="thin">
        <color indexed="64"/>
      </bottom>
      <diagonal/>
    </border>
    <border>
      <left/>
      <right style="thin">
        <color rgb="FF7F7F7F"/>
      </right>
      <top style="thin">
        <color rgb="FF7F7F7F"/>
      </top>
      <bottom style="thin">
        <color rgb="FF7F7F7F"/>
      </bottom>
      <diagonal/>
    </border>
    <border>
      <left/>
      <right style="thin">
        <color indexed="64"/>
      </right>
      <top style="double">
        <color rgb="FF3F3F3F"/>
      </top>
      <bottom/>
      <diagonal/>
    </border>
    <border>
      <left/>
      <right style="thin">
        <color indexed="64"/>
      </right>
      <top/>
      <bottom style="thin">
        <color indexed="64"/>
      </bottom>
      <diagonal/>
    </border>
    <border>
      <left style="thin">
        <color indexed="64"/>
      </left>
      <right style="thin">
        <color indexed="64"/>
      </right>
      <top/>
      <bottom style="double">
        <color rgb="FF3F3F3F"/>
      </bottom>
      <diagonal/>
    </border>
    <border>
      <left style="thin">
        <color indexed="64"/>
      </left>
      <right style="thin">
        <color indexed="64"/>
      </right>
      <top style="double">
        <color rgb="FF3F3F3F"/>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right/>
      <top/>
      <bottom style="medium">
        <color indexed="64"/>
      </bottom>
      <diagonal/>
    </border>
    <border>
      <left style="thin">
        <color rgb="FF000000"/>
      </left>
      <right style="thin">
        <color rgb="FF000000"/>
      </right>
      <top style="medium">
        <color indexed="64"/>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rgb="FF000000"/>
      </right>
      <top style="medium">
        <color indexed="64"/>
      </top>
      <bottom style="medium">
        <color rgb="FF000000"/>
      </bottom>
      <diagonal/>
    </border>
    <border>
      <left style="medium">
        <color rgb="FF000000"/>
      </left>
      <right style="medium">
        <color indexed="64"/>
      </right>
      <top style="medium">
        <color indexed="64"/>
      </top>
      <bottom style="medium">
        <color rgb="FF000000"/>
      </bottom>
      <diagonal/>
    </border>
    <border>
      <left style="medium">
        <color indexed="64"/>
      </left>
      <right style="medium">
        <color rgb="FF000000"/>
      </right>
      <top style="medium">
        <color rgb="FF000000"/>
      </top>
      <bottom style="medium">
        <color rgb="FF000000"/>
      </bottom>
      <diagonal/>
    </border>
    <border>
      <left style="medium">
        <color rgb="FF000000"/>
      </left>
      <right style="medium">
        <color indexed="64"/>
      </right>
      <top style="medium">
        <color rgb="FF000000"/>
      </top>
      <bottom style="medium">
        <color rgb="FF000000"/>
      </bottom>
      <diagonal/>
    </border>
    <border>
      <left style="medium">
        <color indexed="64"/>
      </left>
      <right style="medium">
        <color rgb="FF000000"/>
      </right>
      <top style="medium">
        <color rgb="FF000000"/>
      </top>
      <bottom style="medium">
        <color indexed="64"/>
      </bottom>
      <diagonal/>
    </border>
    <border>
      <left style="medium">
        <color rgb="FF000000"/>
      </left>
      <right style="medium">
        <color indexed="64"/>
      </right>
      <top style="medium">
        <color rgb="FF000000"/>
      </top>
      <bottom style="medium">
        <color indexed="64"/>
      </bottom>
      <diagonal/>
    </border>
    <border>
      <left style="thin">
        <color indexed="64"/>
      </left>
      <right style="medium">
        <color indexed="64"/>
      </right>
      <top/>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style="medium">
        <color rgb="FF000000"/>
      </top>
      <bottom style="medium">
        <color rgb="FF000000"/>
      </bottom>
      <diagonal/>
    </border>
    <border>
      <left style="medium">
        <color indexed="64"/>
      </left>
      <right style="medium">
        <color indexed="64"/>
      </right>
      <top style="medium">
        <color rgb="FF000000"/>
      </top>
      <bottom style="medium">
        <color indexed="64"/>
      </bottom>
      <diagonal/>
    </border>
    <border>
      <left style="medium">
        <color indexed="64"/>
      </left>
      <right style="medium">
        <color indexed="64"/>
      </right>
      <top/>
      <bottom/>
      <diagonal/>
    </border>
    <border>
      <left style="thin">
        <color rgb="FF7F7F7F"/>
      </left>
      <right/>
      <top style="thin">
        <color rgb="FF7F7F7F"/>
      </top>
      <bottom style="thin">
        <color rgb="FF7F7F7F"/>
      </bottom>
      <diagonal/>
    </border>
    <border>
      <left style="thin">
        <color rgb="FF7F7F7F"/>
      </left>
      <right/>
      <top style="thin">
        <color rgb="FF7F7F7F"/>
      </top>
      <bottom/>
      <diagonal/>
    </border>
    <border>
      <left style="double">
        <color rgb="FF3F3F3F"/>
      </left>
      <right/>
      <top style="double">
        <color rgb="FF3F3F3F"/>
      </top>
      <bottom/>
      <diagonal/>
    </border>
    <border>
      <left style="thin">
        <color indexed="64"/>
      </left>
      <right/>
      <top style="thin">
        <color indexed="64"/>
      </top>
      <bottom/>
      <diagonal/>
    </border>
    <border>
      <left style="double">
        <color rgb="FF3F3F3F"/>
      </left>
      <right/>
      <top/>
      <bottom/>
      <diagonal/>
    </border>
    <border>
      <left style="double">
        <color rgb="FF3F3F3F"/>
      </left>
      <right/>
      <top style="double">
        <color rgb="FF3F3F3F"/>
      </top>
      <bottom style="double">
        <color rgb="FF3F3F3F"/>
      </bottom>
      <diagonal/>
    </border>
    <border>
      <left style="thin">
        <color indexed="64"/>
      </left>
      <right/>
      <top/>
      <bottom style="thin">
        <color indexed="64"/>
      </bottom>
      <diagonal/>
    </border>
    <border>
      <left/>
      <right style="double">
        <color rgb="FF3F3F3F"/>
      </right>
      <top/>
      <bottom style="double">
        <color rgb="FF3F3F3F"/>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rgb="FF7F7F7F"/>
      </top>
      <bottom/>
      <diagonal/>
    </border>
    <border>
      <left style="medium">
        <color indexed="64"/>
      </left>
      <right style="medium">
        <color indexed="64"/>
      </right>
      <top/>
      <bottom style="double">
        <color rgb="FF3F3F3F"/>
      </bottom>
      <diagonal/>
    </border>
    <border>
      <left style="medium">
        <color indexed="64"/>
      </left>
      <right style="medium">
        <color indexed="64"/>
      </right>
      <top style="double">
        <color rgb="FF3F3F3F"/>
      </top>
      <bottom style="double">
        <color rgb="FF3F3F3F"/>
      </bottom>
      <diagonal/>
    </border>
    <border>
      <left style="medium">
        <color indexed="64"/>
      </left>
      <right style="medium">
        <color indexed="64"/>
      </right>
      <top style="thick">
        <color rgb="FF000000"/>
      </top>
      <bottom style="thick">
        <color rgb="FF000000"/>
      </bottom>
      <diagonal/>
    </border>
    <border>
      <left style="medium">
        <color indexed="64"/>
      </left>
      <right style="medium">
        <color indexed="64"/>
      </right>
      <top style="medium">
        <color rgb="FFCCCCCC"/>
      </top>
      <bottom style="thick">
        <color rgb="FF000000"/>
      </bottom>
      <diagonal/>
    </border>
    <border>
      <left style="medium">
        <color indexed="64"/>
      </left>
      <right style="medium">
        <color indexed="64"/>
      </right>
      <top style="thin">
        <color rgb="FF7F7F7F"/>
      </top>
      <bottom style="thin">
        <color rgb="FF7F7F7F"/>
      </bottom>
      <diagonal/>
    </border>
    <border>
      <left style="medium">
        <color indexed="64"/>
      </left>
      <right style="medium">
        <color indexed="64"/>
      </right>
      <top/>
      <bottom style="medium">
        <color rgb="FF000000"/>
      </bottom>
      <diagonal/>
    </border>
    <border>
      <left style="medium">
        <color indexed="64"/>
      </left>
      <right style="medium">
        <color indexed="64"/>
      </right>
      <top style="medium">
        <color rgb="FF000000"/>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rgb="FFCCCCCC"/>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ck">
        <color rgb="FF000000"/>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right/>
      <top style="medium">
        <color indexed="64"/>
      </top>
      <bottom/>
      <diagonal/>
    </border>
    <border>
      <left style="medium">
        <color indexed="64"/>
      </left>
      <right style="thin">
        <color rgb="FF7F7F7F"/>
      </right>
      <top style="thin">
        <color rgb="FF7F7F7F"/>
      </top>
      <bottom style="thin">
        <color rgb="FF7F7F7F"/>
      </bottom>
      <diagonal/>
    </border>
    <border>
      <left style="medium">
        <color indexed="64"/>
      </left>
      <right style="medium">
        <color indexed="64"/>
      </right>
      <top style="thick">
        <color rgb="FF000000"/>
      </top>
      <bottom style="medium">
        <color indexed="64"/>
      </bottom>
      <diagonal/>
    </border>
    <border>
      <left/>
      <right style="medium">
        <color indexed="64"/>
      </right>
      <top style="medium">
        <color rgb="FF000000"/>
      </top>
      <bottom style="medium">
        <color rgb="FF000000"/>
      </bottom>
      <diagonal/>
    </border>
    <border>
      <left/>
      <right style="medium">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bottom style="medium">
        <color indexed="64"/>
      </bottom>
      <diagonal/>
    </border>
  </borders>
  <cellStyleXfs count="5">
    <xf numFmtId="0" fontId="0" fillId="0" borderId="0"/>
    <xf numFmtId="0" fontId="43" fillId="0" borderId="0" applyNumberFormat="0" applyFill="0" applyBorder="0" applyAlignment="0" applyProtection="0"/>
    <xf numFmtId="0" fontId="44" fillId="30" borderId="64" applyNumberFormat="0" applyAlignment="0" applyProtection="0"/>
    <xf numFmtId="0" fontId="50" fillId="32" borderId="71" applyNumberFormat="0" applyAlignment="0" applyProtection="0"/>
    <xf numFmtId="0" fontId="51" fillId="33" borderId="0" applyNumberFormat="0" applyBorder="0" applyAlignment="0" applyProtection="0"/>
  </cellStyleXfs>
  <cellXfs count="839">
    <xf numFmtId="0" fontId="0" fillId="0" borderId="0" xfId="0"/>
    <xf numFmtId="0" fontId="4" fillId="0" borderId="0" xfId="0" applyFont="1"/>
    <xf numFmtId="0" fontId="5" fillId="3" borderId="4" xfId="0" applyFont="1" applyFill="1" applyBorder="1" applyAlignment="1">
      <alignment horizontal="right"/>
    </xf>
    <xf numFmtId="0" fontId="5" fillId="3" borderId="8" xfId="0" applyFont="1" applyFill="1" applyBorder="1" applyAlignment="1">
      <alignment horizontal="right"/>
    </xf>
    <xf numFmtId="0" fontId="7" fillId="0" borderId="0" xfId="0" applyFont="1"/>
    <xf numFmtId="0" fontId="11" fillId="8" borderId="4" xfId="0" applyFont="1" applyFill="1" applyBorder="1" applyAlignment="1">
      <alignment horizontal="center" vertical="top" wrapText="1"/>
    </xf>
    <xf numFmtId="0" fontId="11" fillId="8" borderId="19" xfId="0" applyFont="1" applyFill="1" applyBorder="1" applyAlignment="1">
      <alignment horizontal="center" vertical="top" wrapText="1"/>
    </xf>
    <xf numFmtId="0" fontId="11" fillId="8" borderId="20" xfId="0" applyFont="1" applyFill="1" applyBorder="1" applyAlignment="1">
      <alignment horizontal="center" vertical="top" wrapText="1"/>
    </xf>
    <xf numFmtId="0" fontId="8" fillId="0" borderId="0" xfId="0" applyFont="1"/>
    <xf numFmtId="0" fontId="8" fillId="0" borderId="0" xfId="0" applyFont="1" applyAlignment="1">
      <alignment vertical="center"/>
    </xf>
    <xf numFmtId="0" fontId="12" fillId="9" borderId="4" xfId="0" applyFont="1" applyFill="1" applyBorder="1" applyAlignment="1">
      <alignment vertical="center"/>
    </xf>
    <xf numFmtId="0" fontId="12" fillId="10" borderId="19" xfId="0" applyFont="1" applyFill="1" applyBorder="1" applyAlignment="1">
      <alignment horizontal="center" vertical="center"/>
    </xf>
    <xf numFmtId="0" fontId="12" fillId="11" borderId="19" xfId="0" applyFont="1" applyFill="1" applyBorder="1" applyAlignment="1">
      <alignment horizontal="center" vertical="center"/>
    </xf>
    <xf numFmtId="0" fontId="12" fillId="12" borderId="19" xfId="0" applyFont="1" applyFill="1" applyBorder="1" applyAlignment="1">
      <alignment horizontal="center" vertical="center"/>
    </xf>
    <xf numFmtId="0" fontId="12" fillId="13" borderId="19" xfId="0" applyFont="1" applyFill="1" applyBorder="1" applyAlignment="1">
      <alignment horizontal="center" vertical="center"/>
    </xf>
    <xf numFmtId="0" fontId="13" fillId="14" borderId="20" xfId="0" applyFont="1" applyFill="1" applyBorder="1" applyAlignment="1">
      <alignment horizontal="center" vertical="center"/>
    </xf>
    <xf numFmtId="0" fontId="14" fillId="15" borderId="8" xfId="0" applyFont="1" applyFill="1" applyBorder="1" applyAlignment="1">
      <alignment horizontal="center"/>
    </xf>
    <xf numFmtId="0" fontId="14" fillId="15" borderId="21" xfId="0" applyFont="1" applyFill="1" applyBorder="1" applyAlignment="1">
      <alignment horizontal="center"/>
    </xf>
    <xf numFmtId="0" fontId="14" fillId="15" borderId="21" xfId="0" applyFont="1" applyFill="1" applyBorder="1" applyAlignment="1">
      <alignment horizontal="center" wrapText="1"/>
    </xf>
    <xf numFmtId="0" fontId="14" fillId="15" borderId="22"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16" borderId="9" xfId="0" applyFont="1" applyFill="1" applyBorder="1" applyAlignment="1">
      <alignment horizontal="center" vertical="top" wrapText="1"/>
    </xf>
    <xf numFmtId="0" fontId="12" fillId="17" borderId="9" xfId="0" applyFont="1" applyFill="1" applyBorder="1" applyAlignment="1">
      <alignment horizontal="center" vertical="top"/>
    </xf>
    <xf numFmtId="0" fontId="16" fillId="0" borderId="3" xfId="0" applyFont="1" applyBorder="1" applyAlignment="1">
      <alignment horizontal="center" vertical="center" wrapText="1"/>
    </xf>
    <xf numFmtId="0" fontId="15" fillId="19" borderId="34" xfId="0" applyFont="1" applyFill="1" applyBorder="1" applyAlignment="1">
      <alignment horizontal="center" vertical="center" wrapText="1"/>
    </xf>
    <xf numFmtId="0" fontId="7" fillId="0" borderId="3" xfId="0" applyFont="1" applyBorder="1" applyAlignment="1">
      <alignment horizontal="center" vertical="center" wrapText="1"/>
    </xf>
    <xf numFmtId="0" fontId="15" fillId="19" borderId="34"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7" fillId="0" borderId="18" xfId="0" applyFont="1" applyBorder="1" applyAlignment="1">
      <alignment horizontal="center" vertical="center" wrapText="1"/>
    </xf>
    <xf numFmtId="0" fontId="15" fillId="19" borderId="22" xfId="0" applyFont="1" applyFill="1" applyBorder="1" applyAlignment="1">
      <alignment horizontal="center" vertical="center" wrapText="1"/>
    </xf>
    <xf numFmtId="0" fontId="15" fillId="19" borderId="22" xfId="0" applyFont="1" applyFill="1" applyBorder="1" applyAlignment="1">
      <alignment vertical="center" wrapText="1"/>
    </xf>
    <xf numFmtId="0" fontId="19" fillId="21" borderId="37" xfId="0" applyFont="1" applyFill="1" applyBorder="1" applyAlignment="1">
      <alignment horizontal="center" vertical="center" wrapText="1"/>
    </xf>
    <xf numFmtId="0" fontId="20" fillId="22" borderId="38" xfId="0" applyFont="1" applyFill="1" applyBorder="1" applyAlignment="1">
      <alignment horizontal="center" wrapText="1"/>
    </xf>
    <xf numFmtId="0" fontId="15" fillId="0" borderId="18" xfId="0" applyFont="1" applyBorder="1" applyAlignment="1">
      <alignment vertical="center" wrapText="1"/>
    </xf>
    <xf numFmtId="0" fontId="21" fillId="23" borderId="37" xfId="0" applyFont="1" applyFill="1" applyBorder="1" applyAlignment="1">
      <alignment horizontal="center" vertical="center" wrapText="1"/>
    </xf>
    <xf numFmtId="0" fontId="18" fillId="24" borderId="37" xfId="0" applyFont="1" applyFill="1" applyBorder="1" applyAlignment="1">
      <alignment horizontal="center" vertical="center" wrapText="1"/>
    </xf>
    <xf numFmtId="0" fontId="15" fillId="14" borderId="1" xfId="0" applyFont="1" applyFill="1" applyBorder="1" applyAlignment="1">
      <alignment horizontal="center" vertical="center" wrapText="1"/>
    </xf>
    <xf numFmtId="0" fontId="17" fillId="14" borderId="39" xfId="0" applyFont="1" applyFill="1" applyBorder="1" applyAlignment="1">
      <alignment horizontal="left"/>
    </xf>
    <xf numFmtId="0" fontId="17" fillId="14" borderId="39" xfId="0" applyFont="1" applyFill="1" applyBorder="1" applyAlignment="1">
      <alignment wrapText="1"/>
    </xf>
    <xf numFmtId="0" fontId="18" fillId="14" borderId="37" xfId="0" applyFont="1" applyFill="1" applyBorder="1" applyAlignment="1">
      <alignment horizontal="center" vertical="center" wrapText="1"/>
    </xf>
    <xf numFmtId="0" fontId="20" fillId="14" borderId="38" xfId="0" applyFont="1" applyFill="1" applyBorder="1" applyAlignment="1">
      <alignment horizontal="center" wrapText="1"/>
    </xf>
    <xf numFmtId="0" fontId="17" fillId="14" borderId="39" xfId="0" applyFont="1" applyFill="1" applyBorder="1"/>
    <xf numFmtId="0" fontId="17" fillId="0" borderId="0" xfId="0" applyFont="1" applyAlignment="1">
      <alignment horizontal="left" vertical="center"/>
    </xf>
    <xf numFmtId="0" fontId="18" fillId="20" borderId="40" xfId="0" applyFont="1" applyFill="1" applyBorder="1" applyAlignment="1">
      <alignment horizontal="center" vertical="center" wrapText="1"/>
    </xf>
    <xf numFmtId="0" fontId="18" fillId="22" borderId="41" xfId="0" applyFont="1" applyFill="1" applyBorder="1" applyAlignment="1">
      <alignment horizontal="center" wrapText="1"/>
    </xf>
    <xf numFmtId="0" fontId="22" fillId="25" borderId="42" xfId="0" applyFont="1" applyFill="1" applyBorder="1" applyAlignment="1">
      <alignment horizontal="left" vertical="center"/>
    </xf>
    <xf numFmtId="0" fontId="22" fillId="25" borderId="42" xfId="0" applyFont="1" applyFill="1" applyBorder="1" applyAlignment="1">
      <alignment horizontal="center" vertical="center"/>
    </xf>
    <xf numFmtId="0" fontId="22" fillId="25" borderId="42" xfId="0" applyFont="1" applyFill="1" applyBorder="1" applyAlignment="1">
      <alignment horizontal="center" vertical="top" wrapText="1"/>
    </xf>
    <xf numFmtId="0" fontId="22" fillId="25" borderId="42" xfId="0" applyFont="1" applyFill="1" applyBorder="1" applyAlignment="1">
      <alignment horizontal="center" vertical="top"/>
    </xf>
    <xf numFmtId="0" fontId="23" fillId="25" borderId="42" xfId="0" applyFont="1" applyFill="1" applyBorder="1"/>
    <xf numFmtId="0" fontId="13" fillId="6" borderId="9" xfId="0" applyFont="1" applyFill="1" applyBorder="1" applyAlignment="1">
      <alignment horizontal="center" vertical="center"/>
    </xf>
    <xf numFmtId="0" fontId="13" fillId="6" borderId="9" xfId="0" applyFont="1" applyFill="1" applyBorder="1" applyAlignment="1">
      <alignment horizontal="left" vertical="center" wrapText="1"/>
    </xf>
    <xf numFmtId="0" fontId="13" fillId="6" borderId="9" xfId="0" applyFont="1" applyFill="1" applyBorder="1" applyAlignment="1">
      <alignment horizontal="left" vertical="top" wrapText="1"/>
    </xf>
    <xf numFmtId="0" fontId="13" fillId="26" borderId="9" xfId="0" applyFont="1" applyFill="1" applyBorder="1" applyAlignment="1">
      <alignment horizontal="left" vertical="center"/>
    </xf>
    <xf numFmtId="0" fontId="13" fillId="26" borderId="9" xfId="0" applyFont="1" applyFill="1" applyBorder="1" applyAlignment="1">
      <alignment horizontal="center" vertical="top" wrapText="1"/>
    </xf>
    <xf numFmtId="0" fontId="19" fillId="26" borderId="9" xfId="0" applyFont="1" applyFill="1" applyBorder="1" applyAlignment="1">
      <alignment horizontal="center" vertical="center"/>
    </xf>
    <xf numFmtId="0" fontId="19" fillId="26" borderId="9" xfId="0" applyFont="1" applyFill="1" applyBorder="1" applyAlignment="1">
      <alignment horizontal="center" vertical="top" wrapText="1"/>
    </xf>
    <xf numFmtId="0" fontId="19" fillId="26" borderId="9" xfId="0" applyFont="1" applyFill="1" applyBorder="1" applyAlignment="1">
      <alignment horizontal="center" vertical="top"/>
    </xf>
    <xf numFmtId="0" fontId="17" fillId="26" borderId="9" xfId="0" applyFont="1" applyFill="1" applyBorder="1"/>
    <xf numFmtId="0" fontId="13" fillId="6" borderId="9" xfId="0" applyFont="1" applyFill="1" applyBorder="1" applyAlignment="1">
      <alignment horizontal="left" vertical="center"/>
    </xf>
    <xf numFmtId="0" fontId="21" fillId="6" borderId="9" xfId="0" applyFont="1" applyFill="1" applyBorder="1" applyAlignment="1">
      <alignment horizontal="center" vertical="top" wrapText="1"/>
    </xf>
    <xf numFmtId="0" fontId="21" fillId="6" borderId="9" xfId="0" applyFont="1" applyFill="1" applyBorder="1" applyAlignment="1">
      <alignment horizontal="center" vertical="top"/>
    </xf>
    <xf numFmtId="0" fontId="25" fillId="6" borderId="9" xfId="0" applyFont="1" applyFill="1" applyBorder="1"/>
    <xf numFmtId="0" fontId="26" fillId="6" borderId="9" xfId="0" applyFont="1" applyFill="1" applyBorder="1" applyAlignment="1">
      <alignment horizontal="left" vertical="center" wrapText="1"/>
    </xf>
    <xf numFmtId="0" fontId="26" fillId="6" borderId="9" xfId="0" applyFont="1" applyFill="1" applyBorder="1" applyAlignment="1">
      <alignment horizontal="left" vertical="center"/>
    </xf>
    <xf numFmtId="0" fontId="12" fillId="0" borderId="9" xfId="0" applyFont="1" applyBorder="1" applyAlignment="1">
      <alignment vertical="center"/>
    </xf>
    <xf numFmtId="0" fontId="27" fillId="6" borderId="9" xfId="0" applyFont="1" applyFill="1" applyBorder="1" applyAlignment="1">
      <alignment horizontal="left" vertical="top" wrapText="1"/>
    </xf>
    <xf numFmtId="0" fontId="12" fillId="0" borderId="9" xfId="0" applyFont="1" applyBorder="1" applyAlignment="1">
      <alignment horizontal="left" vertical="center"/>
    </xf>
    <xf numFmtId="0" fontId="13" fillId="26" borderId="9" xfId="0" applyFont="1" applyFill="1" applyBorder="1" applyAlignment="1">
      <alignment horizontal="left" vertical="center" wrapText="1"/>
    </xf>
    <xf numFmtId="0" fontId="13" fillId="26" borderId="9" xfId="0" applyFont="1" applyFill="1" applyBorder="1" applyAlignment="1">
      <alignment horizontal="left" vertical="top" wrapText="1"/>
    </xf>
    <xf numFmtId="0" fontId="26" fillId="26" borderId="9" xfId="0" applyFont="1" applyFill="1" applyBorder="1" applyAlignment="1">
      <alignment horizontal="left" vertical="center" wrapText="1"/>
    </xf>
    <xf numFmtId="0" fontId="12" fillId="26" borderId="9" xfId="0" applyFont="1" applyFill="1" applyBorder="1" applyAlignment="1">
      <alignment vertical="center"/>
    </xf>
    <xf numFmtId="0" fontId="26" fillId="26" borderId="9" xfId="0" applyFont="1" applyFill="1" applyBorder="1" applyAlignment="1">
      <alignment horizontal="left" vertical="center"/>
    </xf>
    <xf numFmtId="0" fontId="25" fillId="26" borderId="9" xfId="0" applyFont="1" applyFill="1" applyBorder="1"/>
    <xf numFmtId="0" fontId="13" fillId="0" borderId="9" xfId="0" applyFont="1" applyBorder="1" applyAlignment="1">
      <alignment vertical="center"/>
    </xf>
    <xf numFmtId="0" fontId="13" fillId="0" borderId="9" xfId="0" applyFont="1" applyBorder="1" applyAlignment="1">
      <alignment horizontal="left" vertical="center" wrapText="1"/>
    </xf>
    <xf numFmtId="0" fontId="13" fillId="0" borderId="9" xfId="0" applyFont="1" applyBorder="1" applyAlignment="1">
      <alignment horizontal="left" vertical="top" wrapText="1"/>
    </xf>
    <xf numFmtId="0" fontId="28" fillId="0" borderId="9" xfId="0" applyFont="1" applyBorder="1" applyAlignment="1">
      <alignment horizontal="left" vertical="center" wrapText="1"/>
    </xf>
    <xf numFmtId="0" fontId="13" fillId="0" borderId="9" xfId="0" applyFont="1" applyBorder="1" applyAlignment="1">
      <alignment horizontal="left" vertical="center"/>
    </xf>
    <xf numFmtId="0" fontId="17" fillId="0" borderId="9" xfId="0" applyFont="1" applyBorder="1"/>
    <xf numFmtId="0" fontId="12" fillId="0" borderId="9" xfId="0" applyFont="1" applyBorder="1" applyAlignment="1">
      <alignment horizontal="left" vertical="center" wrapText="1"/>
    </xf>
    <xf numFmtId="0" fontId="13" fillId="0" borderId="9" xfId="0" applyFont="1" applyBorder="1" applyAlignment="1">
      <alignment vertical="center" wrapText="1"/>
    </xf>
    <xf numFmtId="0" fontId="29" fillId="0" borderId="9" xfId="0" applyFont="1" applyBorder="1" applyAlignment="1">
      <alignment horizontal="left" vertical="center" wrapText="1"/>
    </xf>
    <xf numFmtId="0" fontId="28" fillId="0" borderId="9" xfId="0" applyFont="1" applyBorder="1" applyAlignment="1">
      <alignment horizontal="left" vertical="top" wrapText="1"/>
    </xf>
    <xf numFmtId="0" fontId="30" fillId="0" borderId="9" xfId="0" applyFont="1" applyBorder="1" applyAlignment="1">
      <alignment horizontal="left" vertical="center" wrapText="1"/>
    </xf>
    <xf numFmtId="0" fontId="13" fillId="26" borderId="9" xfId="0" applyFont="1" applyFill="1" applyBorder="1" applyAlignment="1">
      <alignment vertical="center" wrapText="1"/>
    </xf>
    <xf numFmtId="0" fontId="12" fillId="26" borderId="9" xfId="0" applyFont="1" applyFill="1" applyBorder="1" applyAlignment="1">
      <alignment horizontal="left" vertical="center"/>
    </xf>
    <xf numFmtId="0" fontId="13" fillId="6" borderId="9" xfId="0" applyFont="1" applyFill="1" applyBorder="1" applyAlignment="1">
      <alignment vertical="center"/>
    </xf>
    <xf numFmtId="0" fontId="13" fillId="0" borderId="9" xfId="0" applyFont="1" applyBorder="1"/>
    <xf numFmtId="0" fontId="13" fillId="0" borderId="9" xfId="0" applyFont="1" applyBorder="1" applyAlignment="1">
      <alignment horizontal="center" vertical="center" wrapText="1"/>
    </xf>
    <xf numFmtId="0" fontId="12" fillId="0" borderId="9" xfId="0" applyFont="1" applyBorder="1" applyAlignment="1">
      <alignment horizontal="center" vertical="center" wrapText="1"/>
    </xf>
    <xf numFmtId="0" fontId="32" fillId="26" borderId="9" xfId="0" applyFont="1" applyFill="1" applyBorder="1" applyAlignment="1">
      <alignment vertical="center" wrapText="1"/>
    </xf>
    <xf numFmtId="0" fontId="12" fillId="26" borderId="9" xfId="0" applyFont="1" applyFill="1" applyBorder="1" applyAlignment="1">
      <alignment horizontal="left" vertical="center" wrapText="1"/>
    </xf>
    <xf numFmtId="0" fontId="31" fillId="0" borderId="23" xfId="0" applyFont="1" applyBorder="1"/>
    <xf numFmtId="0" fontId="5" fillId="0" borderId="23" xfId="0" applyFont="1" applyBorder="1" applyAlignment="1">
      <alignment horizontal="center" vertical="center" wrapText="1"/>
    </xf>
    <xf numFmtId="0" fontId="12" fillId="0" borderId="9" xfId="0" applyFont="1" applyBorder="1" applyAlignment="1">
      <alignment horizontal="center" vertical="center"/>
    </xf>
    <xf numFmtId="0" fontId="32" fillId="0" borderId="9" xfId="0" applyFont="1" applyBorder="1" applyAlignment="1">
      <alignment horizontal="left" vertical="center" wrapText="1"/>
    </xf>
    <xf numFmtId="0" fontId="32" fillId="0" borderId="9" xfId="0" applyFont="1" applyBorder="1" applyAlignment="1">
      <alignment vertical="center" wrapText="1"/>
    </xf>
    <xf numFmtId="0" fontId="20" fillId="0" borderId="9" xfId="0" applyFont="1" applyBorder="1" applyAlignment="1">
      <alignment vertical="center" wrapText="1"/>
    </xf>
    <xf numFmtId="0" fontId="20" fillId="0" borderId="23" xfId="0" applyFont="1" applyBorder="1" applyAlignment="1">
      <alignment horizontal="center" vertical="center" wrapText="1"/>
    </xf>
    <xf numFmtId="0" fontId="32" fillId="6" borderId="9" xfId="0" applyFont="1" applyFill="1" applyBorder="1" applyAlignment="1">
      <alignment horizontal="left" vertical="center" wrapText="1"/>
    </xf>
    <xf numFmtId="0" fontId="20" fillId="0" borderId="9" xfId="0" applyFont="1" applyBorder="1" applyAlignment="1">
      <alignment horizontal="left" vertical="center" wrapText="1"/>
    </xf>
    <xf numFmtId="0" fontId="4" fillId="0" borderId="23" xfId="0" applyFont="1" applyBorder="1" applyAlignment="1">
      <alignment horizontal="center" vertical="center"/>
    </xf>
    <xf numFmtId="0" fontId="4" fillId="0" borderId="0" xfId="0" applyFont="1" applyAlignment="1">
      <alignment horizontal="center" vertical="center" wrapText="1"/>
    </xf>
    <xf numFmtId="0" fontId="34" fillId="6" borderId="9" xfId="0" applyFont="1" applyFill="1" applyBorder="1" applyAlignment="1">
      <alignment horizontal="left" vertical="center"/>
    </xf>
    <xf numFmtId="0" fontId="31" fillId="0" borderId="31" xfId="0" applyFont="1" applyBorder="1"/>
    <xf numFmtId="0" fontId="32" fillId="0" borderId="12" xfId="0" applyFont="1" applyBorder="1" applyAlignment="1">
      <alignment vertical="center" wrapText="1"/>
    </xf>
    <xf numFmtId="0" fontId="13" fillId="0" borderId="12" xfId="0" applyFont="1" applyBorder="1" applyAlignment="1">
      <alignment horizontal="left" vertical="center" wrapText="1"/>
    </xf>
    <xf numFmtId="0" fontId="12" fillId="0" borderId="33" xfId="0" applyFont="1" applyBorder="1" applyAlignment="1">
      <alignment horizontal="left" vertical="center"/>
    </xf>
    <xf numFmtId="0" fontId="13" fillId="0" borderId="0" xfId="0" applyFont="1" applyAlignment="1">
      <alignment horizontal="left" vertical="center"/>
    </xf>
    <xf numFmtId="0" fontId="20" fillId="0" borderId="43" xfId="0" applyFont="1" applyBorder="1" applyAlignment="1">
      <alignment horizontal="left"/>
    </xf>
    <xf numFmtId="0" fontId="32" fillId="0" borderId="12" xfId="0" applyFont="1" applyBorder="1" applyAlignment="1">
      <alignment horizontal="left" vertical="center" wrapText="1"/>
    </xf>
    <xf numFmtId="0" fontId="13" fillId="6" borderId="39" xfId="0" applyFont="1" applyFill="1" applyBorder="1" applyAlignment="1">
      <alignment horizontal="left" vertical="center"/>
    </xf>
    <xf numFmtId="0" fontId="13" fillId="0" borderId="0" xfId="0" applyFont="1" applyAlignment="1">
      <alignment horizontal="left" vertical="center" wrapText="1"/>
    </xf>
    <xf numFmtId="0" fontId="28" fillId="0" borderId="33" xfId="0" applyFont="1" applyBorder="1" applyAlignment="1">
      <alignment horizontal="left" vertical="center" wrapText="1"/>
    </xf>
    <xf numFmtId="0" fontId="12" fillId="0" borderId="12" xfId="0" applyFont="1" applyBorder="1" applyAlignment="1">
      <alignment horizontal="left" vertical="center"/>
    </xf>
    <xf numFmtId="0" fontId="12" fillId="0" borderId="11" xfId="0" applyFont="1" applyBorder="1" applyAlignment="1">
      <alignment horizontal="left" vertical="center"/>
    </xf>
    <xf numFmtId="0" fontId="32" fillId="0" borderId="11" xfId="0" applyFont="1" applyBorder="1" applyAlignment="1">
      <alignment horizontal="left" vertical="center" wrapText="1"/>
    </xf>
    <xf numFmtId="0" fontId="13" fillId="0" borderId="11" xfId="0" applyFont="1" applyBorder="1" applyAlignment="1">
      <alignment horizontal="left" vertical="center" wrapText="1"/>
    </xf>
    <xf numFmtId="0" fontId="28" fillId="0" borderId="10" xfId="0" applyFont="1" applyBorder="1" applyAlignment="1">
      <alignment horizontal="left" vertical="center" wrapText="1"/>
    </xf>
    <xf numFmtId="0" fontId="13" fillId="0" borderId="10" xfId="0" applyFont="1" applyBorder="1" applyAlignment="1">
      <alignment horizontal="left" vertical="center" wrapText="1"/>
    </xf>
    <xf numFmtId="0" fontId="32" fillId="0" borderId="44" xfId="0" applyFont="1" applyBorder="1" applyAlignment="1">
      <alignment horizontal="left" vertical="center" wrapText="1"/>
    </xf>
    <xf numFmtId="0" fontId="17" fillId="6" borderId="11" xfId="0" applyFont="1" applyFill="1" applyBorder="1"/>
    <xf numFmtId="0" fontId="32" fillId="0" borderId="44" xfId="0" applyFont="1" applyBorder="1" applyAlignment="1">
      <alignment vertical="center" wrapText="1"/>
    </xf>
    <xf numFmtId="0" fontId="17" fillId="6" borderId="39" xfId="0" applyFont="1" applyFill="1" applyBorder="1"/>
    <xf numFmtId="0" fontId="12" fillId="0" borderId="11" xfId="0" applyFont="1" applyBorder="1" applyAlignment="1">
      <alignment horizontal="left" vertical="center" wrapText="1"/>
    </xf>
    <xf numFmtId="0" fontId="32" fillId="0" borderId="11" xfId="0" applyFont="1" applyBorder="1" applyAlignment="1">
      <alignment vertical="center" wrapText="1"/>
    </xf>
    <xf numFmtId="0" fontId="32" fillId="0" borderId="10" xfId="0" applyFont="1" applyBorder="1" applyAlignment="1">
      <alignment vertical="center" wrapText="1"/>
    </xf>
    <xf numFmtId="0" fontId="32" fillId="0" borderId="44" xfId="0" applyFont="1" applyBorder="1" applyAlignment="1">
      <alignment horizontal="center" vertical="center" wrapText="1"/>
    </xf>
    <xf numFmtId="0" fontId="32" fillId="6" borderId="11" xfId="0" applyFont="1" applyFill="1" applyBorder="1" applyAlignment="1">
      <alignment horizontal="left" vertical="center" wrapText="1"/>
    </xf>
    <xf numFmtId="0" fontId="13" fillId="6" borderId="46" xfId="0" applyFont="1" applyFill="1" applyBorder="1" applyAlignment="1">
      <alignment horizontal="left" vertical="center" wrapText="1"/>
    </xf>
    <xf numFmtId="0" fontId="13" fillId="6" borderId="11" xfId="0" applyFont="1" applyFill="1" applyBorder="1" applyAlignment="1">
      <alignment horizontal="left" vertical="center"/>
    </xf>
    <xf numFmtId="0" fontId="13" fillId="6" borderId="19" xfId="0" applyFont="1" applyFill="1" applyBorder="1" applyAlignment="1">
      <alignment horizontal="left" vertical="center" wrapText="1"/>
    </xf>
    <xf numFmtId="0" fontId="32" fillId="6" borderId="42" xfId="0" applyFont="1" applyFill="1" applyBorder="1" applyAlignment="1">
      <alignment vertical="center" wrapText="1"/>
    </xf>
    <xf numFmtId="0" fontId="4" fillId="0" borderId="47" xfId="0" applyFont="1" applyBorder="1" applyAlignment="1">
      <alignment horizontal="center" vertical="center" wrapText="1"/>
    </xf>
    <xf numFmtId="0" fontId="32" fillId="6" borderId="48" xfId="0" applyFont="1" applyFill="1" applyBorder="1" applyAlignment="1">
      <alignment horizontal="left" vertical="center" wrapText="1"/>
    </xf>
    <xf numFmtId="0" fontId="13" fillId="6" borderId="48" xfId="0" applyFont="1" applyFill="1" applyBorder="1" applyAlignment="1">
      <alignment horizontal="left" vertical="center" wrapText="1"/>
    </xf>
    <xf numFmtId="0" fontId="20" fillId="0" borderId="11" xfId="0" applyFont="1" applyBorder="1" applyAlignment="1">
      <alignment horizontal="left" wrapText="1"/>
    </xf>
    <xf numFmtId="0" fontId="31" fillId="0" borderId="33" xfId="0" applyFont="1" applyBorder="1"/>
    <xf numFmtId="0" fontId="33" fillId="6" borderId="11" xfId="0" applyFont="1" applyFill="1" applyBorder="1" applyAlignment="1">
      <alignment horizontal="left" vertical="center" wrapText="1"/>
    </xf>
    <xf numFmtId="0" fontId="20" fillId="0" borderId="10" xfId="0" applyFont="1" applyBorder="1" applyAlignment="1">
      <alignment vertical="top" wrapText="1"/>
    </xf>
    <xf numFmtId="0" fontId="33" fillId="6" borderId="42" xfId="0" applyFont="1" applyFill="1" applyBorder="1" applyAlignment="1">
      <alignment horizontal="left" vertical="center" wrapText="1"/>
    </xf>
    <xf numFmtId="0" fontId="20" fillId="0" borderId="44" xfId="0" applyFont="1" applyBorder="1" applyAlignment="1">
      <alignment horizontal="center" vertical="center" wrapText="1"/>
    </xf>
    <xf numFmtId="0" fontId="20" fillId="0" borderId="10" xfId="0" applyFont="1" applyBorder="1" applyAlignment="1">
      <alignment horizontal="left" wrapText="1"/>
    </xf>
    <xf numFmtId="0" fontId="20" fillId="0" borderId="12" xfId="0" applyFont="1" applyBorder="1" applyAlignment="1">
      <alignment horizontal="left" vertical="center"/>
    </xf>
    <xf numFmtId="0" fontId="33" fillId="6" borderId="11" xfId="0" applyFont="1" applyFill="1" applyBorder="1" applyAlignment="1">
      <alignment horizontal="left" vertical="center"/>
    </xf>
    <xf numFmtId="0" fontId="20" fillId="0" borderId="11" xfId="0" applyFont="1" applyBorder="1" applyAlignment="1">
      <alignment horizontal="left" vertical="center" wrapText="1"/>
    </xf>
    <xf numFmtId="0" fontId="34" fillId="6" borderId="39" xfId="0" applyFont="1" applyFill="1" applyBorder="1" applyAlignment="1">
      <alignment horizontal="left" vertical="center"/>
    </xf>
    <xf numFmtId="0" fontId="12" fillId="0" borderId="0" xfId="0" applyFont="1" applyAlignment="1">
      <alignment horizontal="left" vertical="center"/>
    </xf>
    <xf numFmtId="0" fontId="13" fillId="6" borderId="11" xfId="0" applyFont="1" applyFill="1" applyBorder="1" applyAlignment="1">
      <alignment horizontal="left" vertical="center" wrapText="1"/>
    </xf>
    <xf numFmtId="0" fontId="12" fillId="0" borderId="43" xfId="0" applyFont="1" applyBorder="1" applyAlignment="1">
      <alignment horizontal="left" vertical="center" wrapText="1"/>
    </xf>
    <xf numFmtId="0" fontId="20" fillId="0" borderId="49" xfId="0" applyFont="1" applyBorder="1" applyAlignment="1">
      <alignment horizontal="left"/>
    </xf>
    <xf numFmtId="0" fontId="33" fillId="6" borderId="39" xfId="0" applyFont="1" applyFill="1" applyBorder="1" applyAlignment="1">
      <alignment horizontal="left"/>
    </xf>
    <xf numFmtId="0" fontId="20" fillId="0" borderId="44" xfId="0" applyFont="1" applyBorder="1" applyAlignment="1">
      <alignment horizontal="left" wrapText="1"/>
    </xf>
    <xf numFmtId="0" fontId="33" fillId="6" borderId="11" xfId="0" applyFont="1" applyFill="1" applyBorder="1" applyAlignment="1">
      <alignment horizontal="left" vertical="top"/>
    </xf>
    <xf numFmtId="0" fontId="20" fillId="0" borderId="11" xfId="0" applyFont="1" applyBorder="1" applyAlignment="1">
      <alignment wrapText="1"/>
    </xf>
    <xf numFmtId="0" fontId="20" fillId="0" borderId="12" xfId="0" applyFont="1" applyBorder="1" applyAlignment="1">
      <alignment wrapText="1"/>
    </xf>
    <xf numFmtId="0" fontId="33" fillId="6" borderId="11" xfId="0" applyFont="1" applyFill="1" applyBorder="1" applyAlignment="1">
      <alignment horizontal="left"/>
    </xf>
    <xf numFmtId="0" fontId="20" fillId="0" borderId="11" xfId="0" applyFont="1" applyBorder="1" applyAlignment="1">
      <alignment horizontal="left" vertical="top" wrapText="1"/>
    </xf>
    <xf numFmtId="0" fontId="20" fillId="0" borderId="11" xfId="0" applyFont="1" applyBorder="1" applyAlignment="1">
      <alignment horizontal="left" vertical="center"/>
    </xf>
    <xf numFmtId="0" fontId="33" fillId="6" borderId="44" xfId="0" applyFont="1" applyFill="1" applyBorder="1" applyAlignment="1">
      <alignment horizontal="left" vertical="top"/>
    </xf>
    <xf numFmtId="0" fontId="12" fillId="0" borderId="44" xfId="0" applyFont="1" applyBorder="1" applyAlignment="1">
      <alignment horizontal="left" vertical="center"/>
    </xf>
    <xf numFmtId="0" fontId="20" fillId="0" borderId="11" xfId="0" applyFont="1" applyBorder="1" applyAlignment="1">
      <alignment horizontal="left"/>
    </xf>
    <xf numFmtId="0" fontId="20" fillId="0" borderId="12" xfId="0" applyFont="1" applyBorder="1" applyAlignment="1">
      <alignment vertical="center"/>
    </xf>
    <xf numFmtId="0" fontId="20" fillId="0" borderId="11" xfId="0" applyFont="1" applyBorder="1" applyAlignment="1">
      <alignment vertical="top" wrapText="1"/>
    </xf>
    <xf numFmtId="0" fontId="20" fillId="0" borderId="11" xfId="0" applyFont="1" applyBorder="1" applyAlignment="1">
      <alignment vertical="center"/>
    </xf>
    <xf numFmtId="0" fontId="20" fillId="0" borderId="45" xfId="0" applyFont="1" applyBorder="1" applyAlignment="1">
      <alignment horizontal="left" vertical="center"/>
    </xf>
    <xf numFmtId="0" fontId="17" fillId="6" borderId="11" xfId="0" applyFont="1" applyFill="1" applyBorder="1" applyAlignment="1">
      <alignment horizontal="left" vertical="center"/>
    </xf>
    <xf numFmtId="0" fontId="20" fillId="0" borderId="11" xfId="0" applyFont="1" applyBorder="1" applyAlignment="1">
      <alignment horizontal="center" vertical="center"/>
    </xf>
    <xf numFmtId="0" fontId="20" fillId="0" borderId="11" xfId="0" applyFont="1" applyBorder="1"/>
    <xf numFmtId="0" fontId="20" fillId="0" borderId="12" xfId="0" applyFont="1" applyBorder="1" applyAlignment="1">
      <alignment horizontal="left"/>
    </xf>
    <xf numFmtId="0" fontId="20" fillId="0" borderId="44" xfId="0" applyFont="1" applyBorder="1" applyAlignment="1">
      <alignment horizontal="left" vertical="center" wrapText="1"/>
    </xf>
    <xf numFmtId="0" fontId="20" fillId="0" borderId="45" xfId="0" applyFont="1" applyBorder="1" applyAlignment="1">
      <alignment horizontal="left" vertical="center" wrapText="1"/>
    </xf>
    <xf numFmtId="0" fontId="20" fillId="0" borderId="11" xfId="0" applyFont="1" applyBorder="1" applyAlignment="1">
      <alignment vertical="center" wrapText="1"/>
    </xf>
    <xf numFmtId="0" fontId="20" fillId="0" borderId="11" xfId="0" applyFont="1" applyBorder="1" applyAlignment="1">
      <alignment horizontal="left" vertical="top"/>
    </xf>
    <xf numFmtId="0" fontId="20" fillId="0" borderId="45" xfId="0" applyFont="1" applyBorder="1" applyAlignment="1">
      <alignment horizontal="center" vertical="center" wrapText="1"/>
    </xf>
    <xf numFmtId="0" fontId="20" fillId="0" borderId="12" xfId="0" applyFont="1" applyBorder="1" applyAlignment="1">
      <alignment horizontal="center" vertical="center" wrapText="1"/>
    </xf>
    <xf numFmtId="0" fontId="17" fillId="6" borderId="11" xfId="0" applyFont="1" applyFill="1" applyBorder="1" applyAlignment="1">
      <alignment horizontal="left" wrapText="1"/>
    </xf>
    <xf numFmtId="0" fontId="17" fillId="6" borderId="42" xfId="0" applyFont="1" applyFill="1" applyBorder="1" applyAlignment="1">
      <alignment horizontal="left" wrapText="1"/>
    </xf>
    <xf numFmtId="0" fontId="13" fillId="6" borderId="42" xfId="0" applyFont="1" applyFill="1" applyBorder="1" applyAlignment="1">
      <alignment horizontal="left" vertical="center" wrapText="1"/>
    </xf>
    <xf numFmtId="0" fontId="12" fillId="0" borderId="10" xfId="0" applyFont="1" applyBorder="1" applyAlignment="1">
      <alignment horizontal="left" vertical="center"/>
    </xf>
    <xf numFmtId="0" fontId="13" fillId="6" borderId="51" xfId="0" applyFont="1" applyFill="1" applyBorder="1" applyAlignment="1">
      <alignment horizontal="left" vertical="center" wrapText="1"/>
    </xf>
    <xf numFmtId="0" fontId="13" fillId="6" borderId="52" xfId="0" applyFont="1" applyFill="1" applyBorder="1" applyAlignment="1">
      <alignment horizontal="left" vertical="center" wrapText="1"/>
    </xf>
    <xf numFmtId="0" fontId="13" fillId="0" borderId="11" xfId="0" applyFont="1" applyBorder="1" applyAlignment="1">
      <alignment horizontal="left" vertical="center"/>
    </xf>
    <xf numFmtId="0" fontId="20" fillId="0" borderId="44" xfId="0" applyFont="1" applyBorder="1" applyAlignment="1">
      <alignment horizontal="left" vertical="center"/>
    </xf>
    <xf numFmtId="0" fontId="13" fillId="0" borderId="44" xfId="0" applyFont="1" applyBorder="1" applyAlignment="1">
      <alignment horizontal="left" vertical="center" wrapText="1"/>
    </xf>
    <xf numFmtId="0" fontId="12" fillId="0" borderId="44" xfId="0" applyFont="1" applyBorder="1" applyAlignment="1">
      <alignment horizontal="left" vertical="center" wrapText="1"/>
    </xf>
    <xf numFmtId="0" fontId="13" fillId="0" borderId="45" xfId="0" applyFont="1" applyBorder="1" applyAlignment="1">
      <alignment horizontal="left" vertical="center" wrapText="1"/>
    </xf>
    <xf numFmtId="0" fontId="20" fillId="0" borderId="45" xfId="0" applyFont="1" applyBorder="1" applyAlignment="1">
      <alignment vertical="center"/>
    </xf>
    <xf numFmtId="0" fontId="13" fillId="0" borderId="44" xfId="0" applyFont="1" applyBorder="1" applyAlignment="1">
      <alignment horizontal="left" vertical="center"/>
    </xf>
    <xf numFmtId="0" fontId="12" fillId="0" borderId="12" xfId="0" applyFont="1" applyBorder="1" applyAlignment="1">
      <alignment horizontal="left" vertical="center" wrapText="1"/>
    </xf>
    <xf numFmtId="0" fontId="20" fillId="0" borderId="12" xfId="0" applyFont="1" applyBorder="1" applyAlignment="1">
      <alignment horizontal="left" vertical="center" wrapText="1"/>
    </xf>
    <xf numFmtId="0" fontId="13" fillId="0" borderId="12" xfId="0" applyFont="1" applyBorder="1" applyAlignment="1">
      <alignment horizontal="left" vertical="center"/>
    </xf>
    <xf numFmtId="0" fontId="32" fillId="0" borderId="44" xfId="0" applyFont="1" applyBorder="1" applyAlignment="1">
      <alignment vertical="top" wrapText="1"/>
    </xf>
    <xf numFmtId="0" fontId="12" fillId="0" borderId="45" xfId="0" applyFont="1" applyBorder="1" applyAlignment="1">
      <alignment horizontal="left" vertical="center" wrapText="1"/>
    </xf>
    <xf numFmtId="0" fontId="12" fillId="0" borderId="45" xfId="0" applyFont="1" applyBorder="1" applyAlignment="1">
      <alignment horizontal="left" vertical="center"/>
    </xf>
    <xf numFmtId="0" fontId="13" fillId="6" borderId="44" xfId="0" applyFont="1" applyFill="1" applyBorder="1" applyAlignment="1">
      <alignment horizontal="left" vertical="center" wrapText="1"/>
    </xf>
    <xf numFmtId="0" fontId="20" fillId="6" borderId="42" xfId="0" applyFont="1" applyFill="1" applyBorder="1" applyAlignment="1">
      <alignment horizontal="left"/>
    </xf>
    <xf numFmtId="0" fontId="20" fillId="6" borderId="42" xfId="0" applyFont="1" applyFill="1" applyBorder="1" applyAlignment="1">
      <alignment horizontal="left" vertical="center"/>
    </xf>
    <xf numFmtId="0" fontId="13" fillId="6" borderId="42" xfId="0" applyFont="1" applyFill="1" applyBorder="1" applyAlignment="1">
      <alignment horizontal="left" vertical="center"/>
    </xf>
    <xf numFmtId="0" fontId="12" fillId="6" borderId="42" xfId="0" applyFont="1" applyFill="1" applyBorder="1" applyAlignment="1">
      <alignment horizontal="left" vertical="center" wrapText="1"/>
    </xf>
    <xf numFmtId="0" fontId="12" fillId="6" borderId="42" xfId="0" applyFont="1" applyFill="1" applyBorder="1" applyAlignment="1">
      <alignment horizontal="left" vertical="center"/>
    </xf>
    <xf numFmtId="0" fontId="12" fillId="6" borderId="46" xfId="0" applyFont="1" applyFill="1" applyBorder="1" applyAlignment="1">
      <alignment horizontal="left" vertical="center"/>
    </xf>
    <xf numFmtId="0" fontId="20" fillId="0" borderId="44" xfId="0" applyFont="1" applyBorder="1" applyAlignment="1">
      <alignment horizontal="left"/>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2" fillId="0" borderId="0" xfId="0" applyFont="1" applyAlignment="1">
      <alignment horizontal="left" vertical="center" wrapText="1"/>
    </xf>
    <xf numFmtId="0" fontId="20" fillId="0" borderId="0" xfId="0" applyFont="1"/>
    <xf numFmtId="0" fontId="7" fillId="27" borderId="58" xfId="0" applyFont="1" applyFill="1" applyBorder="1"/>
    <xf numFmtId="0" fontId="24" fillId="27" borderId="57" xfId="0" applyFont="1" applyFill="1" applyBorder="1" applyAlignment="1">
      <alignment vertical="center"/>
    </xf>
    <xf numFmtId="0" fontId="7" fillId="27" borderId="22" xfId="0" applyFont="1" applyFill="1" applyBorder="1"/>
    <xf numFmtId="0" fontId="7" fillId="0" borderId="0" xfId="0" applyFont="1" applyAlignment="1">
      <alignment horizontal="center"/>
    </xf>
    <xf numFmtId="0" fontId="37" fillId="0" borderId="0" xfId="0" applyFont="1" applyAlignment="1">
      <alignment horizontal="center" vertical="center"/>
    </xf>
    <xf numFmtId="0" fontId="37" fillId="7" borderId="9" xfId="0" applyFont="1" applyFill="1" applyBorder="1" applyAlignment="1">
      <alignment horizontal="center" vertical="center"/>
    </xf>
    <xf numFmtId="0" fontId="37" fillId="7" borderId="60" xfId="0" applyFont="1" applyFill="1" applyBorder="1" applyAlignment="1">
      <alignment horizontal="center" vertical="center"/>
    </xf>
    <xf numFmtId="0" fontId="15" fillId="0" borderId="0" xfId="0" applyFont="1"/>
    <xf numFmtId="0" fontId="7" fillId="0" borderId="9" xfId="0" applyFont="1" applyBorder="1" applyAlignment="1">
      <alignment horizontal="center" vertical="center"/>
    </xf>
    <xf numFmtId="0" fontId="15" fillId="0" borderId="9" xfId="0" applyFont="1" applyBorder="1" applyAlignment="1">
      <alignment vertical="center"/>
    </xf>
    <xf numFmtId="0" fontId="7" fillId="0" borderId="9" xfId="0" applyFont="1" applyBorder="1" applyAlignment="1">
      <alignment vertical="center"/>
    </xf>
    <xf numFmtId="0" fontId="15" fillId="0" borderId="9" xfId="0" applyFont="1" applyBorder="1" applyAlignment="1">
      <alignment horizontal="left" vertical="center"/>
    </xf>
    <xf numFmtId="0" fontId="7" fillId="0" borderId="9" xfId="0" applyFont="1" applyBorder="1" applyAlignment="1">
      <alignment horizontal="left" vertical="center"/>
    </xf>
    <xf numFmtId="0" fontId="15" fillId="0" borderId="0" xfId="0" applyFont="1" applyAlignment="1">
      <alignment horizontal="center" vertical="center"/>
    </xf>
    <xf numFmtId="0" fontId="12" fillId="0" borderId="30" xfId="0" applyFont="1" applyBorder="1" applyAlignment="1">
      <alignment horizontal="center" vertical="center"/>
    </xf>
    <xf numFmtId="0" fontId="12" fillId="0" borderId="10" xfId="0" applyFont="1" applyBorder="1" applyAlignment="1">
      <alignment horizontal="left" vertical="center" wrapText="1"/>
    </xf>
    <xf numFmtId="0" fontId="0" fillId="0" borderId="0" xfId="0"/>
    <xf numFmtId="0" fontId="33" fillId="6" borderId="11" xfId="0" applyFont="1" applyFill="1" applyBorder="1" applyAlignment="1">
      <alignment horizontal="left" vertical="top"/>
    </xf>
    <xf numFmtId="0" fontId="12" fillId="0" borderId="11" xfId="0" applyFont="1" applyBorder="1" applyAlignment="1">
      <alignment horizontal="left" vertical="center"/>
    </xf>
    <xf numFmtId="0" fontId="20" fillId="0" borderId="11" xfId="0" applyFont="1" applyBorder="1" applyAlignment="1">
      <alignment horizontal="center" vertical="center"/>
    </xf>
    <xf numFmtId="0" fontId="13" fillId="6" borderId="42" xfId="0" applyFont="1" applyFill="1" applyBorder="1" applyAlignment="1">
      <alignment horizontal="left" vertical="center" wrapText="1"/>
    </xf>
    <xf numFmtId="0" fontId="12" fillId="0" borderId="44" xfId="0" applyFont="1" applyBorder="1" applyAlignment="1">
      <alignment horizontal="left" vertical="center"/>
    </xf>
    <xf numFmtId="0" fontId="20" fillId="0" borderId="44" xfId="0" applyFont="1" applyBorder="1" applyAlignment="1">
      <alignment horizontal="left" vertical="center" wrapText="1"/>
    </xf>
    <xf numFmtId="0" fontId="32" fillId="0" borderId="11" xfId="0" applyFont="1" applyBorder="1" applyAlignment="1">
      <alignment vertical="center" wrapText="1"/>
    </xf>
    <xf numFmtId="0" fontId="20" fillId="6" borderId="42" xfId="0" applyFont="1" applyFill="1" applyBorder="1" applyAlignment="1">
      <alignment horizontal="left" vertical="center"/>
    </xf>
    <xf numFmtId="0" fontId="20" fillId="0" borderId="11" xfId="0" applyFont="1" applyBorder="1" applyAlignment="1">
      <alignment horizontal="left" vertical="center"/>
    </xf>
    <xf numFmtId="0" fontId="20" fillId="0" borderId="11" xfId="0" applyFont="1" applyBorder="1" applyAlignment="1">
      <alignment vertical="center"/>
    </xf>
    <xf numFmtId="0" fontId="20" fillId="0" borderId="45" xfId="0" applyFont="1" applyBorder="1" applyAlignment="1">
      <alignment horizontal="left" vertical="center"/>
    </xf>
    <xf numFmtId="0" fontId="20" fillId="0" borderId="44" xfId="0" applyFont="1" applyBorder="1" applyAlignment="1">
      <alignment horizontal="left"/>
    </xf>
    <xf numFmtId="0" fontId="20" fillId="0" borderId="11" xfId="0" applyFont="1" applyBorder="1"/>
    <xf numFmtId="0" fontId="20" fillId="0" borderId="44" xfId="0" applyFont="1" applyBorder="1" applyAlignment="1">
      <alignment horizontal="left" vertical="center"/>
    </xf>
    <xf numFmtId="0" fontId="20" fillId="0" borderId="12" xfId="0" applyFont="1" applyBorder="1" applyAlignment="1">
      <alignment horizontal="left" vertical="center" wrapText="1"/>
    </xf>
    <xf numFmtId="0" fontId="13" fillId="6" borderId="11" xfId="0" applyFont="1" applyFill="1" applyBorder="1" applyAlignment="1">
      <alignment horizontal="left" vertical="center" wrapText="1"/>
    </xf>
    <xf numFmtId="0" fontId="12" fillId="0" borderId="11" xfId="0" applyFont="1" applyBorder="1" applyAlignment="1">
      <alignment horizontal="left" vertical="center" wrapText="1"/>
    </xf>
    <xf numFmtId="0" fontId="31" fillId="0" borderId="9" xfId="0" applyFont="1" applyBorder="1"/>
    <xf numFmtId="0" fontId="3" fillId="0" borderId="27" xfId="0" applyFont="1" applyBorder="1" applyAlignment="1"/>
    <xf numFmtId="0" fontId="3" fillId="0" borderId="30" xfId="0" applyFont="1" applyBorder="1" applyAlignment="1"/>
    <xf numFmtId="0" fontId="3" fillId="0" borderId="32" xfId="0" applyFont="1" applyBorder="1" applyAlignment="1"/>
    <xf numFmtId="0" fontId="33" fillId="6" borderId="9" xfId="0" applyFont="1" applyFill="1" applyBorder="1" applyAlignment="1">
      <alignment vertical="center" wrapText="1"/>
    </xf>
    <xf numFmtId="0" fontId="4" fillId="0" borderId="9" xfId="0" applyFont="1" applyBorder="1" applyAlignment="1"/>
    <xf numFmtId="0" fontId="0" fillId="0" borderId="0" xfId="0" applyAlignment="1"/>
    <xf numFmtId="0" fontId="4" fillId="0" borderId="12" xfId="0" applyFont="1" applyBorder="1" applyAlignment="1"/>
    <xf numFmtId="0" fontId="31" fillId="0" borderId="31" xfId="0" applyFont="1" applyBorder="1" applyAlignment="1">
      <alignment horizontal="center"/>
    </xf>
    <xf numFmtId="0" fontId="3" fillId="0" borderId="45" xfId="0" applyFont="1" applyBorder="1" applyAlignment="1"/>
    <xf numFmtId="0" fontId="3" fillId="0" borderId="12" xfId="0" applyFont="1" applyBorder="1" applyAlignment="1"/>
    <xf numFmtId="0" fontId="33" fillId="6" borderId="11" xfId="0" applyFont="1" applyFill="1" applyBorder="1" applyAlignment="1">
      <alignment vertical="center" wrapText="1"/>
    </xf>
    <xf numFmtId="0" fontId="13" fillId="6" borderId="23" xfId="0" applyFont="1" applyFill="1" applyBorder="1" applyAlignment="1">
      <alignment horizontal="center" vertical="center"/>
    </xf>
    <xf numFmtId="0" fontId="13" fillId="6" borderId="27" xfId="0" applyFont="1" applyFill="1" applyBorder="1" applyAlignment="1">
      <alignment horizontal="center" vertical="center"/>
    </xf>
    <xf numFmtId="0" fontId="13" fillId="6" borderId="60" xfId="0" applyFont="1" applyFill="1" applyBorder="1" applyAlignment="1">
      <alignment horizontal="center" vertical="center"/>
    </xf>
    <xf numFmtId="0" fontId="13" fillId="6" borderId="59" xfId="0" applyFont="1" applyFill="1" applyBorder="1" applyAlignment="1">
      <alignment horizontal="center" vertical="center"/>
    </xf>
    <xf numFmtId="0" fontId="13" fillId="6" borderId="39" xfId="0" applyFont="1" applyFill="1" applyBorder="1" applyAlignment="1">
      <alignment horizontal="center" vertical="center"/>
    </xf>
    <xf numFmtId="0" fontId="20" fillId="0" borderId="61" xfId="0" applyFont="1" applyBorder="1" applyAlignment="1">
      <alignment horizontal="left"/>
    </xf>
    <xf numFmtId="0" fontId="20" fillId="0" borderId="47" xfId="0" applyFont="1" applyBorder="1" applyAlignment="1">
      <alignment horizontal="left"/>
    </xf>
    <xf numFmtId="0" fontId="20" fillId="0" borderId="50" xfId="0" applyFont="1" applyBorder="1" applyAlignment="1">
      <alignment horizontal="left"/>
    </xf>
    <xf numFmtId="0" fontId="20" fillId="6" borderId="44" xfId="0" applyFont="1" applyFill="1" applyBorder="1" applyAlignment="1">
      <alignment horizontal="left"/>
    </xf>
    <xf numFmtId="0" fontId="20" fillId="0" borderId="50" xfId="0" applyFont="1" applyBorder="1"/>
    <xf numFmtId="0" fontId="20" fillId="0" borderId="44" xfId="0" applyFont="1" applyBorder="1"/>
    <xf numFmtId="0" fontId="20" fillId="0" borderId="12" xfId="0" applyFont="1" applyBorder="1"/>
    <xf numFmtId="0" fontId="22" fillId="25" borderId="44" xfId="0" applyFont="1" applyFill="1" applyBorder="1" applyAlignment="1">
      <alignment horizontal="center" vertical="center" wrapText="1"/>
    </xf>
    <xf numFmtId="0" fontId="5" fillId="0" borderId="27" xfId="0" applyFont="1" applyBorder="1" applyAlignment="1">
      <alignment vertical="top" wrapText="1"/>
    </xf>
    <xf numFmtId="0" fontId="5" fillId="0" borderId="60" xfId="0" applyFont="1" applyBorder="1" applyAlignment="1">
      <alignment vertical="top" wrapText="1"/>
    </xf>
    <xf numFmtId="0" fontId="3" fillId="0" borderId="12" xfId="0" applyFont="1" applyBorder="1"/>
    <xf numFmtId="0" fontId="20" fillId="0" borderId="11" xfId="0" applyFont="1" applyBorder="1" applyAlignment="1">
      <alignment horizontal="center" vertical="center"/>
    </xf>
    <xf numFmtId="0" fontId="20" fillId="0" borderId="11" xfId="0" applyFont="1" applyBorder="1" applyAlignment="1">
      <alignment vertical="center"/>
    </xf>
    <xf numFmtId="0" fontId="20" fillId="0" borderId="11" xfId="0" applyFont="1" applyBorder="1"/>
    <xf numFmtId="0" fontId="20" fillId="0" borderId="44" xfId="0" applyFont="1" applyBorder="1" applyAlignment="1">
      <alignment horizontal="left" vertical="center"/>
    </xf>
    <xf numFmtId="0" fontId="20" fillId="0" borderId="11" xfId="0" applyFont="1" applyBorder="1" applyAlignment="1">
      <alignment horizontal="left" vertical="center"/>
    </xf>
    <xf numFmtId="0" fontId="20" fillId="0" borderId="12" xfId="0" applyFont="1" applyBorder="1" applyAlignment="1">
      <alignment horizontal="left" vertical="center" wrapText="1"/>
    </xf>
    <xf numFmtId="0" fontId="20" fillId="0" borderId="44" xfId="0" applyFont="1" applyBorder="1" applyAlignment="1">
      <alignment horizontal="left" vertical="center" wrapText="1"/>
    </xf>
    <xf numFmtId="0" fontId="3" fillId="0" borderId="50" xfId="0" applyFont="1" applyBorder="1"/>
    <xf numFmtId="0" fontId="33" fillId="6" borderId="11" xfId="0" applyFont="1" applyFill="1" applyBorder="1" applyAlignment="1">
      <alignment horizontal="left" vertical="top"/>
    </xf>
    <xf numFmtId="0" fontId="0" fillId="0" borderId="0" xfId="0"/>
    <xf numFmtId="0" fontId="39" fillId="0" borderId="0" xfId="0" applyFont="1" applyAlignment="1">
      <alignment horizontal="center" vertical="center"/>
    </xf>
    <xf numFmtId="0" fontId="39" fillId="0" borderId="0" xfId="0" applyFont="1" applyAlignment="1">
      <alignment horizontal="left" vertical="center" wrapText="1"/>
    </xf>
    <xf numFmtId="0" fontId="39" fillId="0" borderId="0" xfId="0" applyFont="1"/>
    <xf numFmtId="0" fontId="39" fillId="0" borderId="62" xfId="0" applyFont="1" applyBorder="1" applyAlignment="1">
      <alignment horizontal="center" vertical="center"/>
    </xf>
    <xf numFmtId="0" fontId="39" fillId="0" borderId="39" xfId="0" applyFont="1" applyBorder="1" applyAlignment="1">
      <alignment horizontal="center" vertical="center"/>
    </xf>
    <xf numFmtId="0" fontId="39" fillId="0" borderId="32" xfId="0" applyFont="1" applyBorder="1" applyAlignment="1">
      <alignment vertical="top"/>
    </xf>
    <xf numFmtId="0" fontId="39" fillId="0" borderId="32" xfId="0" applyFont="1" applyBorder="1" applyAlignment="1">
      <alignment horizontal="left" vertical="center"/>
    </xf>
    <xf numFmtId="0" fontId="39" fillId="0" borderId="0" xfId="0" applyFont="1" applyAlignment="1">
      <alignment vertical="top"/>
    </xf>
    <xf numFmtId="0" fontId="39" fillId="0" borderId="0" xfId="0" applyFont="1" applyAlignment="1">
      <alignment horizontal="left" vertical="center"/>
    </xf>
    <xf numFmtId="0" fontId="39" fillId="0" borderId="32" xfId="0" applyFont="1" applyBorder="1" applyAlignment="1">
      <alignment horizontal="center" vertical="center"/>
    </xf>
    <xf numFmtId="0" fontId="41" fillId="29" borderId="32" xfId="0" applyFont="1" applyFill="1" applyBorder="1" applyAlignment="1">
      <alignment horizontal="center" vertical="center"/>
    </xf>
    <xf numFmtId="0" fontId="41" fillId="29" borderId="32" xfId="0" applyFont="1" applyFill="1" applyBorder="1" applyAlignment="1">
      <alignment horizontal="center" vertical="top"/>
    </xf>
    <xf numFmtId="0" fontId="41" fillId="29" borderId="32" xfId="0" applyFont="1" applyFill="1" applyBorder="1" applyAlignment="1">
      <alignment horizontal="left" vertical="center"/>
    </xf>
    <xf numFmtId="0" fontId="41" fillId="29" borderId="0" xfId="0" applyFont="1" applyFill="1" applyAlignment="1">
      <alignment horizontal="center" vertical="center"/>
    </xf>
    <xf numFmtId="0" fontId="39" fillId="0" borderId="0" xfId="0" applyFont="1" applyAlignment="1">
      <alignment vertical="center"/>
    </xf>
    <xf numFmtId="0" fontId="0" fillId="0" borderId="39" xfId="0" applyBorder="1"/>
    <xf numFmtId="0" fontId="20" fillId="0" borderId="50" xfId="0" applyFont="1" applyBorder="1" applyAlignment="1">
      <alignment horizontal="left" vertical="center"/>
    </xf>
    <xf numFmtId="0" fontId="20" fillId="0" borderId="50" xfId="0" applyFont="1" applyBorder="1" applyAlignment="1">
      <alignment horizontal="left" vertical="center" wrapText="1"/>
    </xf>
    <xf numFmtId="0" fontId="20" fillId="0" borderId="50" xfId="0" applyFont="1" applyBorder="1" applyAlignment="1">
      <alignment vertical="center"/>
    </xf>
    <xf numFmtId="0" fontId="20" fillId="6" borderId="44" xfId="0" applyFont="1" applyFill="1" applyBorder="1" applyAlignment="1">
      <alignment horizontal="left" vertical="center"/>
    </xf>
    <xf numFmtId="0" fontId="33" fillId="6" borderId="12" xfId="0" applyFont="1" applyFill="1" applyBorder="1" applyAlignment="1">
      <alignment horizontal="left" vertical="top"/>
    </xf>
    <xf numFmtId="0" fontId="20" fillId="0" borderId="12" xfId="0" applyFont="1" applyBorder="1" applyAlignment="1">
      <alignment horizontal="center" vertical="center"/>
    </xf>
    <xf numFmtId="0" fontId="20" fillId="0" borderId="50" xfId="0" applyFont="1" applyBorder="1" applyAlignment="1">
      <alignment horizontal="center" vertical="center" wrapText="1"/>
    </xf>
    <xf numFmtId="0" fontId="42" fillId="25" borderId="44" xfId="0" applyFont="1" applyFill="1" applyBorder="1" applyAlignment="1">
      <alignment horizontal="center" vertical="center"/>
    </xf>
    <xf numFmtId="0" fontId="39" fillId="0" borderId="12" xfId="0" applyFont="1" applyBorder="1" applyAlignment="1">
      <alignment horizontal="center" vertical="center"/>
    </xf>
    <xf numFmtId="0" fontId="0" fillId="0" borderId="0" xfId="0"/>
    <xf numFmtId="0" fontId="0" fillId="0" borderId="0" xfId="0"/>
    <xf numFmtId="0" fontId="41" fillId="29" borderId="50" xfId="0" applyFont="1" applyFill="1" applyBorder="1" applyAlignment="1">
      <alignment horizontal="center" vertical="center"/>
    </xf>
    <xf numFmtId="0" fontId="41" fillId="29" borderId="31" xfId="0" applyFont="1" applyFill="1" applyBorder="1" applyAlignment="1">
      <alignment horizontal="center" vertical="center"/>
    </xf>
    <xf numFmtId="0" fontId="41" fillId="29" borderId="31" xfId="0" applyFont="1" applyFill="1" applyBorder="1" applyAlignment="1">
      <alignment horizontal="left" vertical="center"/>
    </xf>
    <xf numFmtId="0" fontId="39" fillId="0" borderId="12" xfId="0" applyFont="1" applyBorder="1" applyAlignment="1">
      <alignment horizontal="left" vertical="center" wrapText="1"/>
    </xf>
    <xf numFmtId="0" fontId="39" fillId="0" borderId="65" xfId="0" applyFont="1" applyBorder="1" applyAlignment="1">
      <alignment horizontal="left" vertical="center" wrapText="1"/>
    </xf>
    <xf numFmtId="0" fontId="46" fillId="6" borderId="9" xfId="0" applyFont="1" applyFill="1" applyBorder="1" applyAlignment="1">
      <alignment horizontal="left" vertical="center" wrapText="1"/>
    </xf>
    <xf numFmtId="0" fontId="24" fillId="6" borderId="39" xfId="0" applyFont="1" applyFill="1" applyBorder="1" applyAlignment="1">
      <alignment horizontal="center" vertical="top"/>
    </xf>
    <xf numFmtId="0" fontId="0" fillId="0" borderId="39" xfId="0" applyBorder="1" applyAlignment="1">
      <alignment horizontal="center" vertical="center"/>
    </xf>
    <xf numFmtId="0" fontId="25" fillId="6" borderId="34" xfId="0" applyFont="1" applyFill="1" applyBorder="1"/>
    <xf numFmtId="0" fontId="5" fillId="0" borderId="68" xfId="0" applyFont="1" applyBorder="1" applyAlignment="1">
      <alignment vertical="center" wrapText="1"/>
    </xf>
    <xf numFmtId="0" fontId="25" fillId="6" borderId="23" xfId="0" applyFont="1" applyFill="1" applyBorder="1"/>
    <xf numFmtId="0" fontId="25" fillId="6" borderId="60" xfId="0" applyFont="1" applyFill="1" applyBorder="1"/>
    <xf numFmtId="0" fontId="25" fillId="6" borderId="65" xfId="0" applyFont="1" applyFill="1" applyBorder="1"/>
    <xf numFmtId="0" fontId="44" fillId="30" borderId="64" xfId="2" applyAlignment="1">
      <alignment horizontal="left" vertical="center"/>
    </xf>
    <xf numFmtId="0" fontId="43" fillId="0" borderId="3" xfId="1" applyBorder="1" applyAlignment="1">
      <alignment horizontal="center" vertical="center" wrapText="1"/>
    </xf>
    <xf numFmtId="0" fontId="0" fillId="0" borderId="0" xfId="0"/>
    <xf numFmtId="0" fontId="44" fillId="30" borderId="64" xfId="2" applyAlignment="1">
      <alignment vertical="center" wrapText="1"/>
    </xf>
    <xf numFmtId="0" fontId="0" fillId="0" borderId="0" xfId="0"/>
    <xf numFmtId="0" fontId="12" fillId="0" borderId="39" xfId="0" applyFont="1" applyBorder="1" applyAlignment="1">
      <alignment horizontal="left" vertical="center" wrapText="1"/>
    </xf>
    <xf numFmtId="0" fontId="12" fillId="0" borderId="39" xfId="0" applyFont="1" applyBorder="1" applyAlignment="1">
      <alignment horizontal="left" vertical="center"/>
    </xf>
    <xf numFmtId="0" fontId="13" fillId="0" borderId="39" xfId="0" applyFont="1" applyBorder="1" applyAlignment="1">
      <alignment horizontal="left" vertical="center"/>
    </xf>
    <xf numFmtId="0" fontId="0" fillId="0" borderId="0" xfId="0"/>
    <xf numFmtId="0" fontId="44" fillId="30" borderId="73" xfId="2" applyBorder="1" applyAlignment="1">
      <alignment horizontal="center" vertical="top"/>
    </xf>
    <xf numFmtId="0" fontId="12" fillId="0" borderId="34" xfId="0" applyFont="1" applyBorder="1" applyAlignment="1">
      <alignment horizontal="left" vertical="center" wrapText="1"/>
    </xf>
    <xf numFmtId="0" fontId="5" fillId="0" borderId="65" xfId="0" applyFont="1" applyBorder="1" applyAlignment="1">
      <alignment vertical="top"/>
    </xf>
    <xf numFmtId="0" fontId="0" fillId="0" borderId="0" xfId="0"/>
    <xf numFmtId="0" fontId="12" fillId="0" borderId="34" xfId="0" applyFont="1" applyBorder="1" applyAlignment="1">
      <alignment horizontal="left" vertical="center"/>
    </xf>
    <xf numFmtId="0" fontId="13" fillId="0" borderId="65" xfId="0" applyFont="1" applyBorder="1" applyAlignment="1">
      <alignment horizontal="left" vertical="center" wrapText="1"/>
    </xf>
    <xf numFmtId="0" fontId="47" fillId="0" borderId="66" xfId="0" applyFont="1" applyBorder="1" applyAlignment="1">
      <alignment vertical="top" wrapText="1"/>
    </xf>
    <xf numFmtId="0" fontId="5" fillId="0" borderId="67" xfId="0" applyFont="1" applyBorder="1" applyAlignment="1">
      <alignment vertical="top"/>
    </xf>
    <xf numFmtId="0" fontId="5" fillId="0" borderId="39" xfId="0" applyFont="1" applyBorder="1" applyAlignment="1">
      <alignment vertical="top" wrapText="1"/>
    </xf>
    <xf numFmtId="0" fontId="12" fillId="6" borderId="65" xfId="0" applyFont="1" applyFill="1" applyBorder="1" applyAlignment="1">
      <alignment vertical="top" wrapText="1"/>
    </xf>
    <xf numFmtId="0" fontId="12" fillId="6" borderId="34" xfId="0" applyFont="1" applyFill="1" applyBorder="1" applyAlignment="1">
      <alignment horizontal="left" vertical="center" wrapText="1"/>
    </xf>
    <xf numFmtId="0" fontId="12" fillId="6" borderId="39" xfId="0" applyFont="1" applyFill="1" applyBorder="1" applyAlignment="1">
      <alignment vertical="top" wrapText="1"/>
    </xf>
    <xf numFmtId="0" fontId="13" fillId="0" borderId="76" xfId="0" applyFont="1" applyBorder="1" applyAlignment="1">
      <alignment horizontal="left" vertical="center" wrapText="1"/>
    </xf>
    <xf numFmtId="0" fontId="0" fillId="0" borderId="65" xfId="0" applyBorder="1" applyAlignment="1">
      <alignment horizontal="center" vertical="center"/>
    </xf>
    <xf numFmtId="0" fontId="5" fillId="0" borderId="65" xfId="0" applyFont="1" applyBorder="1" applyAlignment="1">
      <alignment vertical="top" wrapText="1"/>
    </xf>
    <xf numFmtId="0" fontId="47" fillId="0" borderId="65" xfId="0" applyFont="1" applyBorder="1" applyAlignment="1">
      <alignment vertical="top" wrapText="1"/>
    </xf>
    <xf numFmtId="0" fontId="12" fillId="6" borderId="65" xfId="0" applyFont="1" applyFill="1" applyBorder="1" applyAlignment="1">
      <alignment horizontal="left" vertical="center" wrapText="1"/>
    </xf>
    <xf numFmtId="0" fontId="46" fillId="6" borderId="65" xfId="0" applyFont="1" applyFill="1" applyBorder="1" applyAlignment="1">
      <alignment horizontal="left" vertical="center" wrapText="1"/>
    </xf>
    <xf numFmtId="0" fontId="12" fillId="0" borderId="65" xfId="0" applyFont="1" applyBorder="1" applyAlignment="1">
      <alignment horizontal="left" vertical="center" wrapText="1"/>
    </xf>
    <xf numFmtId="0" fontId="12" fillId="0" borderId="65" xfId="0" applyFont="1" applyBorder="1" applyAlignment="1">
      <alignment horizontal="left" vertical="center"/>
    </xf>
    <xf numFmtId="0" fontId="5" fillId="0" borderId="76" xfId="0" applyFont="1" applyBorder="1" applyAlignment="1">
      <alignment vertical="top"/>
    </xf>
    <xf numFmtId="0" fontId="44" fillId="30" borderId="70" xfId="2" applyBorder="1" applyAlignment="1">
      <alignment vertical="top" wrapText="1"/>
    </xf>
    <xf numFmtId="0" fontId="0" fillId="0" borderId="0" xfId="0"/>
    <xf numFmtId="0" fontId="12" fillId="0" borderId="68" xfId="0" applyFont="1" applyBorder="1" applyAlignment="1">
      <alignment horizontal="left" vertical="center" wrapText="1"/>
    </xf>
    <xf numFmtId="0" fontId="45" fillId="6" borderId="68" xfId="0" applyFont="1" applyFill="1" applyBorder="1" applyAlignment="1">
      <alignment horizontal="center" vertical="top" wrapText="1"/>
    </xf>
    <xf numFmtId="0" fontId="44" fillId="30" borderId="70" xfId="2" applyBorder="1" applyAlignment="1">
      <alignment horizontal="center" vertical="top" wrapText="1"/>
    </xf>
    <xf numFmtId="0" fontId="0" fillId="0" borderId="0" xfId="0"/>
    <xf numFmtId="0" fontId="0" fillId="0" borderId="0" xfId="0"/>
    <xf numFmtId="0" fontId="0" fillId="0" borderId="0" xfId="0"/>
    <xf numFmtId="0" fontId="51" fillId="33" borderId="39" xfId="4" applyBorder="1" applyAlignment="1">
      <alignment horizontal="left" vertical="center" wrapText="1"/>
    </xf>
    <xf numFmtId="0" fontId="51" fillId="33" borderId="39" xfId="4" applyBorder="1"/>
    <xf numFmtId="0" fontId="51" fillId="33" borderId="65" xfId="4" applyBorder="1" applyAlignment="1">
      <alignment vertical="top" wrapText="1"/>
    </xf>
    <xf numFmtId="0" fontId="50" fillId="32" borderId="86" xfId="3" applyBorder="1" applyAlignment="1">
      <alignment horizontal="center" vertical="top" wrapText="1"/>
    </xf>
    <xf numFmtId="0" fontId="51" fillId="33" borderId="70" xfId="4" applyBorder="1" applyAlignment="1">
      <alignment horizontal="center" vertical="top" wrapText="1"/>
    </xf>
    <xf numFmtId="0" fontId="0" fillId="0" borderId="0" xfId="0"/>
    <xf numFmtId="0" fontId="43" fillId="6" borderId="68" xfId="1" applyFill="1" applyBorder="1" applyAlignment="1">
      <alignment horizontal="center" vertical="top" wrapText="1"/>
    </xf>
    <xf numFmtId="0" fontId="0" fillId="0" borderId="0" xfId="0"/>
    <xf numFmtId="0" fontId="0" fillId="0" borderId="0" xfId="0"/>
    <xf numFmtId="0" fontId="0" fillId="0" borderId="0" xfId="0"/>
    <xf numFmtId="0" fontId="0" fillId="0" borderId="0" xfId="0"/>
    <xf numFmtId="0" fontId="0" fillId="0" borderId="0" xfId="0"/>
    <xf numFmtId="0" fontId="39" fillId="0" borderId="76" xfId="0" applyFont="1" applyBorder="1" applyAlignment="1">
      <alignment horizontal="center" vertical="center"/>
    </xf>
    <xf numFmtId="0" fontId="39" fillId="0" borderId="94" xfId="0" applyFont="1" applyBorder="1" applyAlignment="1">
      <alignment horizontal="center" vertical="center"/>
    </xf>
    <xf numFmtId="0" fontId="39" fillId="0" borderId="97" xfId="0" applyFont="1" applyBorder="1" applyAlignment="1">
      <alignment horizontal="center" vertical="center"/>
    </xf>
    <xf numFmtId="0" fontId="39" fillId="0" borderId="93" xfId="0" applyFont="1" applyBorder="1" applyAlignment="1">
      <alignment horizontal="left" vertical="center" wrapText="1"/>
    </xf>
    <xf numFmtId="0" fontId="39" fillId="0" borderId="98" xfId="0" applyFont="1" applyBorder="1" applyAlignment="1">
      <alignment horizontal="center" vertical="center"/>
    </xf>
    <xf numFmtId="0" fontId="39" fillId="0" borderId="93" xfId="0" applyFont="1" applyBorder="1" applyAlignment="1">
      <alignment horizontal="left" vertical="center"/>
    </xf>
    <xf numFmtId="0" fontId="39" fillId="0" borderId="100" xfId="0" applyFont="1" applyBorder="1" applyAlignment="1">
      <alignment horizontal="left" vertical="center" wrapText="1"/>
    </xf>
    <xf numFmtId="0" fontId="39" fillId="0" borderId="100" xfId="0" applyFont="1" applyBorder="1" applyAlignment="1">
      <alignment horizontal="center" vertical="center"/>
    </xf>
    <xf numFmtId="0" fontId="5" fillId="6" borderId="39" xfId="0" applyFont="1" applyFill="1" applyBorder="1" applyAlignment="1">
      <alignment horizontal="center" vertical="top"/>
    </xf>
    <xf numFmtId="0" fontId="7" fillId="0" borderId="39" xfId="0" applyFont="1" applyBorder="1"/>
    <xf numFmtId="0" fontId="8" fillId="0" borderId="39" xfId="0" applyFont="1" applyBorder="1"/>
    <xf numFmtId="0" fontId="9" fillId="0" borderId="39" xfId="0" applyFont="1" applyBorder="1"/>
    <xf numFmtId="0" fontId="6" fillId="5" borderId="102" xfId="0" applyFont="1" applyFill="1" applyBorder="1" applyAlignment="1">
      <alignment horizontal="center"/>
    </xf>
    <xf numFmtId="0" fontId="6" fillId="5" borderId="103" xfId="0" applyFont="1" applyFill="1" applyBorder="1" applyAlignment="1">
      <alignment horizontal="center"/>
    </xf>
    <xf numFmtId="0" fontId="4" fillId="0" borderId="104" xfId="0" applyFont="1" applyBorder="1" applyAlignment="1">
      <alignment horizontal="center"/>
    </xf>
    <xf numFmtId="0" fontId="4" fillId="0" borderId="105" xfId="0" applyFont="1" applyBorder="1" applyAlignment="1">
      <alignment horizontal="center"/>
    </xf>
    <xf numFmtId="0" fontId="4" fillId="0" borderId="106" xfId="0" applyFont="1" applyBorder="1" applyAlignment="1">
      <alignment horizontal="center"/>
    </xf>
    <xf numFmtId="0" fontId="4" fillId="0" borderId="107" xfId="0" applyFont="1" applyBorder="1" applyAlignment="1">
      <alignment horizontal="center"/>
    </xf>
    <xf numFmtId="0" fontId="12" fillId="27" borderId="57" xfId="0" applyFont="1" applyFill="1" applyBorder="1" applyAlignment="1">
      <alignment vertical="top" wrapText="1"/>
    </xf>
    <xf numFmtId="0" fontId="5" fillId="27" borderId="57" xfId="0" applyFont="1" applyFill="1" applyBorder="1" applyAlignment="1">
      <alignment horizontal="left" vertical="center"/>
    </xf>
    <xf numFmtId="0" fontId="43" fillId="27" borderId="57" xfId="1" applyFill="1" applyBorder="1" applyAlignment="1">
      <alignment horizontal="left" vertical="center"/>
    </xf>
    <xf numFmtId="0" fontId="5" fillId="27" borderId="59" xfId="0" applyFont="1" applyFill="1" applyBorder="1" applyAlignment="1">
      <alignment horizontal="left" vertical="center"/>
    </xf>
    <xf numFmtId="0" fontId="39" fillId="0" borderId="108" xfId="0" applyFont="1" applyBorder="1" applyAlignment="1">
      <alignment horizontal="center" vertical="center"/>
    </xf>
    <xf numFmtId="0" fontId="0" fillId="0" borderId="0" xfId="0"/>
    <xf numFmtId="0" fontId="46" fillId="6" borderId="110" xfId="0" applyFont="1" applyFill="1" applyBorder="1" applyAlignment="1">
      <alignment horizontal="left" vertical="center" wrapText="1"/>
    </xf>
    <xf numFmtId="0" fontId="46" fillId="0" borderId="111" xfId="0" applyFont="1" applyBorder="1" applyAlignment="1">
      <alignment vertical="center"/>
    </xf>
    <xf numFmtId="0" fontId="46" fillId="6" borderId="111" xfId="0" applyFont="1" applyFill="1" applyBorder="1" applyAlignment="1">
      <alignment horizontal="left" vertical="center" wrapText="1"/>
    </xf>
    <xf numFmtId="0" fontId="46" fillId="0" borderId="111" xfId="0" applyFont="1" applyBorder="1" applyAlignment="1">
      <alignment vertical="center" wrapText="1"/>
    </xf>
    <xf numFmtId="0" fontId="46" fillId="0" borderId="112" xfId="0" applyFont="1" applyBorder="1" applyAlignment="1">
      <alignment vertical="center"/>
    </xf>
    <xf numFmtId="0" fontId="46" fillId="0" borderId="111" xfId="0" applyFont="1" applyBorder="1" applyAlignment="1">
      <alignment horizontal="left" vertical="center" wrapText="1"/>
    </xf>
    <xf numFmtId="0" fontId="46" fillId="6" borderId="112" xfId="0" applyFont="1" applyFill="1" applyBorder="1" applyAlignment="1">
      <alignment horizontal="left" vertical="center" wrapText="1"/>
    </xf>
    <xf numFmtId="0" fontId="0" fillId="0" borderId="66" xfId="0" applyBorder="1"/>
    <xf numFmtId="0" fontId="50" fillId="32" borderId="114" xfId="3" applyBorder="1"/>
    <xf numFmtId="0" fontId="44" fillId="30" borderId="73" xfId="2" applyBorder="1"/>
    <xf numFmtId="0" fontId="5" fillId="0" borderId="39" xfId="0" applyFont="1" applyBorder="1" applyAlignment="1">
      <alignment horizontal="center" vertical="top" wrapText="1"/>
    </xf>
    <xf numFmtId="0" fontId="50" fillId="32" borderId="115" xfId="3" applyBorder="1" applyAlignment="1">
      <alignment horizontal="center" vertical="top" wrapText="1"/>
    </xf>
    <xf numFmtId="0" fontId="46" fillId="0" borderId="66" xfId="0" applyFont="1" applyBorder="1" applyAlignment="1">
      <alignment vertical="center"/>
    </xf>
    <xf numFmtId="0" fontId="5" fillId="0" borderId="74" xfId="0" applyFont="1" applyBorder="1" applyAlignment="1">
      <alignment vertical="top"/>
    </xf>
    <xf numFmtId="0" fontId="44" fillId="30" borderId="116" xfId="2" applyBorder="1" applyAlignment="1">
      <alignment vertical="top"/>
    </xf>
    <xf numFmtId="0" fontId="5" fillId="0" borderId="66" xfId="0" applyFont="1" applyBorder="1" applyAlignment="1">
      <alignment vertical="top"/>
    </xf>
    <xf numFmtId="0" fontId="5" fillId="0" borderId="117" xfId="0" applyFont="1" applyBorder="1" applyAlignment="1">
      <alignment vertical="top"/>
    </xf>
    <xf numFmtId="0" fontId="44" fillId="30" borderId="118" xfId="2" applyBorder="1" applyAlignment="1">
      <alignment vertical="top"/>
    </xf>
    <xf numFmtId="0" fontId="51" fillId="33" borderId="119" xfId="4" applyBorder="1" applyAlignment="1">
      <alignment vertical="top"/>
    </xf>
    <xf numFmtId="0" fontId="5" fillId="0" borderId="120" xfId="0" applyFont="1" applyBorder="1" applyAlignment="1">
      <alignment vertical="top"/>
    </xf>
    <xf numFmtId="0" fontId="50" fillId="32" borderId="114" xfId="3" applyBorder="1" applyAlignment="1">
      <alignment vertical="top"/>
    </xf>
    <xf numFmtId="0" fontId="51" fillId="33" borderId="66" xfId="4" applyBorder="1" applyAlignment="1">
      <alignment vertical="top"/>
    </xf>
    <xf numFmtId="0" fontId="44" fillId="30" borderId="121" xfId="2" applyBorder="1" applyAlignment="1">
      <alignment horizontal="left" vertical="center" wrapText="1"/>
    </xf>
    <xf numFmtId="0" fontId="44" fillId="30" borderId="70" xfId="2" applyBorder="1" applyAlignment="1">
      <alignment horizontal="left" vertical="center" wrapText="1"/>
    </xf>
    <xf numFmtId="0" fontId="44" fillId="30" borderId="70" xfId="2" applyBorder="1" applyAlignment="1">
      <alignment vertical="center" wrapText="1"/>
    </xf>
    <xf numFmtId="0" fontId="50" fillId="32" borderId="86" xfId="3" applyBorder="1" applyAlignment="1">
      <alignment horizontal="left" vertical="center" wrapText="1"/>
    </xf>
    <xf numFmtId="0" fontId="12" fillId="6" borderId="76" xfId="0" applyFont="1" applyFill="1" applyBorder="1" applyAlignment="1">
      <alignment horizontal="left" vertical="center" wrapText="1"/>
    </xf>
    <xf numFmtId="0" fontId="50" fillId="32" borderId="124" xfId="3" applyBorder="1" applyAlignment="1">
      <alignment vertical="center"/>
    </xf>
    <xf numFmtId="0" fontId="44" fillId="30" borderId="125" xfId="2" applyBorder="1" applyAlignment="1">
      <alignment vertical="center"/>
    </xf>
    <xf numFmtId="0" fontId="12" fillId="0" borderId="111" xfId="0" applyFont="1" applyBorder="1" applyAlignment="1">
      <alignment vertical="center"/>
    </xf>
    <xf numFmtId="0" fontId="12" fillId="6" borderId="111" xfId="0" applyFont="1" applyFill="1" applyBorder="1" applyAlignment="1">
      <alignment horizontal="left" vertical="center" wrapText="1"/>
    </xf>
    <xf numFmtId="0" fontId="12" fillId="6" borderId="111" xfId="0" applyFont="1" applyFill="1" applyBorder="1" applyAlignment="1">
      <alignment vertical="center"/>
    </xf>
    <xf numFmtId="0" fontId="44" fillId="30" borderId="126" xfId="2" applyBorder="1" applyAlignment="1">
      <alignment horizontal="left" vertical="center" wrapText="1"/>
    </xf>
    <xf numFmtId="0" fontId="49" fillId="0" borderId="127" xfId="0" applyFont="1" applyBorder="1" applyAlignment="1">
      <alignment vertical="center" wrapText="1"/>
    </xf>
    <xf numFmtId="0" fontId="49" fillId="0" borderId="128" xfId="0" applyFont="1" applyBorder="1" applyAlignment="1">
      <alignment vertical="center" wrapText="1"/>
    </xf>
    <xf numFmtId="0" fontId="44" fillId="30" borderId="126" xfId="2" applyBorder="1" applyAlignment="1">
      <alignment vertical="center" wrapText="1"/>
    </xf>
    <xf numFmtId="0" fontId="12" fillId="6" borderId="113" xfId="0" applyFont="1" applyFill="1" applyBorder="1" applyAlignment="1">
      <alignment horizontal="left" vertical="center" wrapText="1"/>
    </xf>
    <xf numFmtId="0" fontId="50" fillId="32" borderId="129" xfId="3" applyBorder="1" applyAlignment="1">
      <alignment vertical="center"/>
    </xf>
    <xf numFmtId="0" fontId="46" fillId="6" borderId="130" xfId="0" applyFont="1" applyFill="1" applyBorder="1" applyAlignment="1">
      <alignment horizontal="left" vertical="center" wrapText="1"/>
    </xf>
    <xf numFmtId="0" fontId="12" fillId="0" borderId="111" xfId="0" applyFont="1" applyBorder="1" applyAlignment="1">
      <alignment vertical="center" wrapText="1"/>
    </xf>
    <xf numFmtId="0" fontId="46" fillId="6" borderId="113" xfId="0" applyFont="1" applyFill="1" applyBorder="1" applyAlignment="1">
      <alignment horizontal="left" vertical="center" wrapText="1"/>
    </xf>
    <xf numFmtId="0" fontId="12" fillId="0" borderId="111" xfId="0" applyFont="1" applyBorder="1" applyAlignment="1">
      <alignment horizontal="left" vertical="center" wrapText="1"/>
    </xf>
    <xf numFmtId="0" fontId="12" fillId="0" borderId="113" xfId="0" applyFont="1" applyBorder="1" applyAlignment="1">
      <alignment horizontal="left" vertical="center" wrapText="1"/>
    </xf>
    <xf numFmtId="0" fontId="44" fillId="30" borderId="126" xfId="2" applyBorder="1" applyAlignment="1">
      <alignment vertical="center"/>
    </xf>
    <xf numFmtId="0" fontId="0" fillId="0" borderId="113" xfId="0" applyBorder="1"/>
    <xf numFmtId="0" fontId="46" fillId="6" borderId="131" xfId="0" applyFont="1" applyFill="1" applyBorder="1" applyAlignment="1">
      <alignment horizontal="left" vertical="center" wrapText="1"/>
    </xf>
    <xf numFmtId="0" fontId="12" fillId="6" borderId="132" xfId="0" applyFont="1" applyFill="1" applyBorder="1" applyAlignment="1">
      <alignment horizontal="left" vertical="center" wrapText="1"/>
    </xf>
    <xf numFmtId="0" fontId="44" fillId="30" borderId="125" xfId="2" applyBorder="1" applyAlignment="1">
      <alignment horizontal="left" vertical="center" wrapText="1"/>
    </xf>
    <xf numFmtId="0" fontId="49" fillId="0" borderId="133" xfId="0" applyFont="1" applyBorder="1" applyAlignment="1">
      <alignment vertical="center" wrapText="1"/>
    </xf>
    <xf numFmtId="0" fontId="49" fillId="0" borderId="123" xfId="0" applyFont="1" applyBorder="1" applyAlignment="1">
      <alignment vertical="center" wrapText="1"/>
    </xf>
    <xf numFmtId="0" fontId="49" fillId="0" borderId="132" xfId="0" applyFont="1" applyBorder="1" applyAlignment="1">
      <alignment vertical="center" wrapText="1"/>
    </xf>
    <xf numFmtId="0" fontId="51" fillId="33" borderId="126" xfId="4" applyBorder="1" applyAlignment="1">
      <alignment vertical="center"/>
    </xf>
    <xf numFmtId="0" fontId="12" fillId="6" borderId="131" xfId="0" applyFont="1" applyFill="1" applyBorder="1" applyAlignment="1">
      <alignment horizontal="left" vertical="center" wrapText="1"/>
    </xf>
    <xf numFmtId="0" fontId="49" fillId="0" borderId="134" xfId="0" applyFont="1" applyBorder="1" applyAlignment="1">
      <alignment vertical="center" wrapText="1"/>
    </xf>
    <xf numFmtId="0" fontId="50" fillId="32" borderId="129" xfId="3" applyBorder="1" applyAlignment="1">
      <alignment horizontal="left" vertical="center" wrapText="1"/>
    </xf>
    <xf numFmtId="0" fontId="46" fillId="6" borderId="132" xfId="0" applyFont="1" applyFill="1" applyBorder="1" applyAlignment="1">
      <alignment horizontal="left" vertical="center" wrapText="1"/>
    </xf>
    <xf numFmtId="0" fontId="51" fillId="33" borderId="132" xfId="4" applyBorder="1" applyAlignment="1">
      <alignment horizontal="left" vertical="center" wrapText="1"/>
    </xf>
    <xf numFmtId="0" fontId="12" fillId="6" borderId="135" xfId="0" applyFont="1" applyFill="1" applyBorder="1" applyAlignment="1">
      <alignment horizontal="left" vertical="center" wrapText="1"/>
    </xf>
    <xf numFmtId="0" fontId="50" fillId="32" borderId="86" xfId="3" applyBorder="1"/>
    <xf numFmtId="0" fontId="12" fillId="0" borderId="113" xfId="0" applyFont="1" applyFill="1" applyBorder="1" applyAlignment="1">
      <alignment horizontal="left" vertical="center" wrapText="1"/>
    </xf>
    <xf numFmtId="0" fontId="12" fillId="6" borderId="111" xfId="0" applyFont="1" applyFill="1" applyBorder="1" applyAlignment="1">
      <alignment horizontal="left" vertical="center"/>
    </xf>
    <xf numFmtId="0" fontId="51" fillId="33" borderId="126" xfId="4" applyBorder="1" applyAlignment="1">
      <alignment horizontal="left" vertical="center" wrapText="1"/>
    </xf>
    <xf numFmtId="0" fontId="46" fillId="6" borderId="135" xfId="0" applyFont="1" applyFill="1" applyBorder="1" applyAlignment="1">
      <alignment horizontal="left" vertical="center" wrapText="1"/>
    </xf>
    <xf numFmtId="0" fontId="13" fillId="0" borderId="34" xfId="0" applyFont="1" applyBorder="1" applyAlignment="1">
      <alignment horizontal="left" vertical="center" wrapText="1"/>
    </xf>
    <xf numFmtId="0" fontId="12" fillId="0" borderId="81" xfId="0" applyFont="1" applyBorder="1" applyAlignment="1">
      <alignment horizontal="left" vertical="center" wrapText="1"/>
    </xf>
    <xf numFmtId="0" fontId="50" fillId="32" borderId="129" xfId="3" applyBorder="1"/>
    <xf numFmtId="0" fontId="12" fillId="6" borderId="130" xfId="0" applyFont="1" applyFill="1" applyBorder="1" applyAlignment="1">
      <alignment horizontal="left" vertical="center" wrapText="1"/>
    </xf>
    <xf numFmtId="0" fontId="13" fillId="0" borderId="111" xfId="0" applyFont="1" applyBorder="1" applyAlignment="1">
      <alignment horizontal="left" vertical="center" wrapText="1"/>
    </xf>
    <xf numFmtId="0" fontId="43" fillId="0" borderId="111" xfId="1" applyBorder="1" applyAlignment="1">
      <alignment horizontal="left" vertical="center" wrapText="1"/>
    </xf>
    <xf numFmtId="0" fontId="13" fillId="0" borderId="132" xfId="0" applyFont="1" applyBorder="1" applyAlignment="1">
      <alignment horizontal="left" vertical="center" wrapText="1"/>
    </xf>
    <xf numFmtId="0" fontId="46" fillId="0" borderId="131" xfId="0" applyFont="1" applyBorder="1" applyAlignment="1">
      <alignment horizontal="left" vertical="center" wrapText="1"/>
    </xf>
    <xf numFmtId="0" fontId="46" fillId="0" borderId="123" xfId="0" applyFont="1" applyBorder="1" applyAlignment="1">
      <alignment horizontal="left" vertical="center" wrapText="1"/>
    </xf>
    <xf numFmtId="0" fontId="12" fillId="0" borderId="132" xfId="0" applyFont="1" applyBorder="1" applyAlignment="1">
      <alignment horizontal="left" vertical="center" wrapText="1"/>
    </xf>
    <xf numFmtId="0" fontId="12" fillId="0" borderId="123" xfId="0" applyFont="1" applyBorder="1" applyAlignment="1">
      <alignment horizontal="left" vertical="center" wrapText="1"/>
    </xf>
    <xf numFmtId="0" fontId="46" fillId="0" borderId="132" xfId="0" applyFont="1" applyBorder="1" applyAlignment="1">
      <alignment horizontal="left" vertical="center" wrapText="1"/>
    </xf>
    <xf numFmtId="0" fontId="46" fillId="0" borderId="132" xfId="0" quotePrefix="1" applyFont="1" applyBorder="1" applyAlignment="1">
      <alignment horizontal="left" vertical="center" wrapText="1"/>
    </xf>
    <xf numFmtId="0" fontId="12" fillId="0" borderId="135" xfId="0" applyFont="1" applyBorder="1" applyAlignment="1">
      <alignment horizontal="left" vertical="center" wrapText="1"/>
    </xf>
    <xf numFmtId="0" fontId="12" fillId="0" borderId="67" xfId="0" applyFont="1" applyBorder="1" applyAlignment="1">
      <alignment horizontal="left" vertical="center" wrapText="1"/>
    </xf>
    <xf numFmtId="0" fontId="12" fillId="0" borderId="131" xfId="0" applyFont="1" applyBorder="1" applyAlignment="1">
      <alignment horizontal="left" vertical="center" wrapText="1"/>
    </xf>
    <xf numFmtId="0" fontId="51" fillId="33" borderId="123" xfId="4" applyBorder="1" applyAlignment="1">
      <alignment horizontal="left" vertical="center" wrapText="1"/>
    </xf>
    <xf numFmtId="0" fontId="45" fillId="6" borderId="67" xfId="0" applyFont="1" applyFill="1" applyBorder="1" applyAlignment="1">
      <alignment horizontal="center" vertical="top" wrapText="1"/>
    </xf>
    <xf numFmtId="0" fontId="45" fillId="6" borderId="110" xfId="0" applyFont="1" applyFill="1" applyBorder="1" applyAlignment="1">
      <alignment horizontal="center" vertical="top" wrapText="1"/>
    </xf>
    <xf numFmtId="0" fontId="45" fillId="6" borderId="111" xfId="0" applyFont="1" applyFill="1" applyBorder="1" applyAlignment="1">
      <alignment horizontal="center" vertical="top" wrapText="1"/>
    </xf>
    <xf numFmtId="0" fontId="50" fillId="32" borderId="129" xfId="3" applyBorder="1" applyAlignment="1">
      <alignment horizontal="center" vertical="top" wrapText="1"/>
    </xf>
    <xf numFmtId="0" fontId="45" fillId="6" borderId="130" xfId="0" applyFont="1" applyFill="1" applyBorder="1" applyAlignment="1">
      <alignment horizontal="center" vertical="top" wrapText="1"/>
    </xf>
    <xf numFmtId="0" fontId="44" fillId="30" borderId="126" xfId="2" applyBorder="1" applyAlignment="1">
      <alignment horizontal="center" vertical="top" wrapText="1"/>
    </xf>
    <xf numFmtId="0" fontId="43" fillId="6" borderId="111" xfId="1" applyFill="1" applyBorder="1" applyAlignment="1">
      <alignment horizontal="center" vertical="top" wrapText="1"/>
    </xf>
    <xf numFmtId="0" fontId="43" fillId="0" borderId="132" xfId="1" applyBorder="1" applyAlignment="1">
      <alignment horizontal="left" vertical="center" wrapText="1"/>
    </xf>
    <xf numFmtId="0" fontId="45" fillId="6" borderId="131" xfId="0" applyFont="1" applyFill="1" applyBorder="1" applyAlignment="1">
      <alignment horizontal="center" vertical="top" wrapText="1"/>
    </xf>
    <xf numFmtId="0" fontId="45" fillId="6" borderId="132" xfId="0" applyFont="1" applyFill="1" applyBorder="1" applyAlignment="1">
      <alignment horizontal="center" vertical="top" wrapText="1"/>
    </xf>
    <xf numFmtId="0" fontId="44" fillId="30" borderId="125" xfId="2" applyBorder="1" applyAlignment="1">
      <alignment horizontal="center" vertical="top" wrapText="1"/>
    </xf>
    <xf numFmtId="0" fontId="45" fillId="6" borderId="123" xfId="0" applyFont="1" applyFill="1" applyBorder="1" applyAlignment="1">
      <alignment horizontal="center" vertical="top" wrapText="1"/>
    </xf>
    <xf numFmtId="0" fontId="51" fillId="33" borderId="126" xfId="4" applyBorder="1" applyAlignment="1">
      <alignment horizontal="center" vertical="top" wrapText="1"/>
    </xf>
    <xf numFmtId="0" fontId="43" fillId="6" borderId="123" xfId="1" applyFill="1" applyBorder="1" applyAlignment="1">
      <alignment horizontal="center" vertical="top" wrapText="1"/>
    </xf>
    <xf numFmtId="0" fontId="51" fillId="33" borderId="123" xfId="4" applyBorder="1" applyAlignment="1">
      <alignment horizontal="center" vertical="top" wrapText="1"/>
    </xf>
    <xf numFmtId="0" fontId="45" fillId="6" borderId="135" xfId="0" applyFont="1" applyFill="1" applyBorder="1" applyAlignment="1">
      <alignment horizontal="center" vertical="top" wrapText="1"/>
    </xf>
    <xf numFmtId="0" fontId="44" fillId="30" borderId="70" xfId="2" applyBorder="1" applyAlignment="1">
      <alignment horizontal="left" vertical="center"/>
    </xf>
    <xf numFmtId="0" fontId="50" fillId="32" borderId="86" xfId="3" applyBorder="1" applyAlignment="1">
      <alignment horizontal="left" vertical="center"/>
    </xf>
    <xf numFmtId="0" fontId="0" fillId="0" borderId="137" xfId="0" applyBorder="1"/>
    <xf numFmtId="0" fontId="21" fillId="6" borderId="130" xfId="0" applyFont="1" applyFill="1" applyBorder="1" applyAlignment="1">
      <alignment horizontal="center" vertical="top" wrapText="1"/>
    </xf>
    <xf numFmtId="0" fontId="28" fillId="0" borderId="111" xfId="0" applyFont="1" applyBorder="1" applyAlignment="1">
      <alignment horizontal="left" vertical="center" wrapText="1"/>
    </xf>
    <xf numFmtId="0" fontId="21" fillId="6" borderId="111" xfId="0" applyFont="1" applyFill="1" applyBorder="1" applyAlignment="1">
      <alignment horizontal="center" vertical="top" wrapText="1"/>
    </xf>
    <xf numFmtId="0" fontId="26" fillId="6" borderId="111" xfId="0" applyFont="1" applyFill="1" applyBorder="1" applyAlignment="1">
      <alignment horizontal="left" vertical="center" wrapText="1"/>
    </xf>
    <xf numFmtId="0" fontId="28" fillId="0" borderId="111" xfId="0" applyFont="1" applyBorder="1" applyAlignment="1">
      <alignment horizontal="left" vertical="top" wrapText="1"/>
    </xf>
    <xf numFmtId="0" fontId="13" fillId="0" borderId="113" xfId="0" applyFont="1" applyBorder="1" applyAlignment="1">
      <alignment horizontal="left" vertical="center" wrapText="1"/>
    </xf>
    <xf numFmtId="0" fontId="13" fillId="0" borderId="111" xfId="0" applyFont="1" applyBorder="1" applyAlignment="1">
      <alignment horizontal="center" vertical="center" wrapText="1"/>
    </xf>
    <xf numFmtId="0" fontId="13" fillId="0" borderId="131" xfId="0" applyFont="1" applyBorder="1" applyAlignment="1">
      <alignment horizontal="left" vertical="center" wrapText="1"/>
    </xf>
    <xf numFmtId="0" fontId="13" fillId="0" borderId="123" xfId="0" applyFont="1" applyBorder="1" applyAlignment="1">
      <alignment horizontal="left" vertical="center" wrapText="1"/>
    </xf>
    <xf numFmtId="0" fontId="0" fillId="0" borderId="132" xfId="0" applyBorder="1"/>
    <xf numFmtId="0" fontId="13" fillId="0" borderId="134" xfId="0" applyFont="1" applyBorder="1" applyAlignment="1">
      <alignment horizontal="left" vertical="center" wrapText="1"/>
    </xf>
    <xf numFmtId="0" fontId="13" fillId="0" borderId="135" xfId="0" applyFont="1" applyBorder="1" applyAlignment="1">
      <alignment horizontal="left" vertical="center" wrapText="1"/>
    </xf>
    <xf numFmtId="0" fontId="21" fillId="6" borderId="22" xfId="0" applyFont="1" applyFill="1" applyBorder="1" applyAlignment="1">
      <alignment horizontal="center" vertical="top"/>
    </xf>
    <xf numFmtId="0" fontId="21" fillId="6" borderId="34" xfId="0" applyFont="1" applyFill="1" applyBorder="1" applyAlignment="1">
      <alignment horizontal="center" vertical="top"/>
    </xf>
    <xf numFmtId="0" fontId="26" fillId="6" borderId="34" xfId="0" applyFont="1" applyFill="1" applyBorder="1" applyAlignment="1">
      <alignment horizontal="left" vertical="center"/>
    </xf>
    <xf numFmtId="0" fontId="12" fillId="0" borderId="34" xfId="0" applyFont="1" applyBorder="1" applyAlignment="1">
      <alignment horizontal="center" vertical="center" wrapText="1"/>
    </xf>
    <xf numFmtId="0" fontId="12" fillId="0" borderId="76" xfId="0" applyFont="1" applyBorder="1" applyAlignment="1">
      <alignment horizontal="left" vertical="center"/>
    </xf>
    <xf numFmtId="0" fontId="46" fillId="0" borderId="110" xfId="0" applyFont="1" applyBorder="1" applyAlignment="1">
      <alignment horizontal="left" vertical="center"/>
    </xf>
    <xf numFmtId="0" fontId="46" fillId="0" borderId="111" xfId="0" applyFont="1" applyBorder="1" applyAlignment="1">
      <alignment horizontal="left" vertical="center"/>
    </xf>
    <xf numFmtId="0" fontId="44" fillId="30" borderId="126" xfId="2" applyBorder="1" applyAlignment="1">
      <alignment horizontal="left" vertical="center"/>
    </xf>
    <xf numFmtId="0" fontId="12" fillId="0" borderId="111" xfId="0" applyFont="1" applyBorder="1" applyAlignment="1">
      <alignment horizontal="left" vertical="center"/>
    </xf>
    <xf numFmtId="0" fontId="12" fillId="0" borderId="113" xfId="0" applyFont="1" applyFill="1" applyBorder="1" applyAlignment="1">
      <alignment horizontal="left" vertical="center"/>
    </xf>
    <xf numFmtId="0" fontId="50" fillId="32" borderId="129" xfId="3" applyBorder="1" applyAlignment="1">
      <alignment horizontal="left" vertical="center"/>
    </xf>
    <xf numFmtId="0" fontId="12" fillId="0" borderId="131" xfId="0" applyFont="1" applyBorder="1" applyAlignment="1">
      <alignment horizontal="left" vertical="center"/>
    </xf>
    <xf numFmtId="0" fontId="12" fillId="0" borderId="132" xfId="0" applyFont="1" applyBorder="1" applyAlignment="1">
      <alignment horizontal="left" vertical="center"/>
    </xf>
    <xf numFmtId="0" fontId="12" fillId="0" borderId="123" xfId="0" applyFont="1" applyBorder="1" applyAlignment="1">
      <alignment horizontal="left" vertical="center"/>
    </xf>
    <xf numFmtId="0" fontId="44" fillId="30" borderId="125" xfId="2" applyBorder="1" applyAlignment="1">
      <alignment horizontal="left" vertical="center"/>
    </xf>
    <xf numFmtId="0" fontId="51" fillId="33" borderId="126" xfId="4" applyBorder="1" applyAlignment="1">
      <alignment horizontal="left" vertical="center"/>
    </xf>
    <xf numFmtId="0" fontId="51" fillId="33" borderId="132" xfId="4" applyBorder="1" applyAlignment="1">
      <alignment horizontal="left" vertical="center"/>
    </xf>
    <xf numFmtId="0" fontId="12" fillId="0" borderId="135" xfId="0" applyFont="1" applyBorder="1" applyAlignment="1">
      <alignment horizontal="left" vertical="center"/>
    </xf>
    <xf numFmtId="0" fontId="0" fillId="0" borderId="76" xfId="0" applyBorder="1" applyAlignment="1">
      <alignment horizontal="center" vertical="center"/>
    </xf>
    <xf numFmtId="0" fontId="12" fillId="6" borderId="76" xfId="0" applyFont="1" applyFill="1" applyBorder="1" applyAlignment="1">
      <alignment vertical="top" wrapText="1"/>
    </xf>
    <xf numFmtId="0" fontId="5" fillId="0" borderId="76" xfId="0" applyFont="1" applyBorder="1" applyAlignment="1">
      <alignment vertical="top" wrapText="1"/>
    </xf>
    <xf numFmtId="0" fontId="47" fillId="0" borderId="76" xfId="0" applyFont="1" applyBorder="1" applyAlignment="1">
      <alignment vertical="top" wrapText="1"/>
    </xf>
    <xf numFmtId="0" fontId="0" fillId="0" borderId="91" xfId="0" applyBorder="1" applyAlignment="1">
      <alignment horizontal="center" vertical="center"/>
    </xf>
    <xf numFmtId="0" fontId="5" fillId="0" borderId="93" xfId="0" applyFont="1" applyBorder="1" applyAlignment="1">
      <alignment vertical="center" wrapText="1"/>
    </xf>
    <xf numFmtId="0" fontId="0" fillId="0" borderId="139" xfId="0" applyBorder="1"/>
    <xf numFmtId="0" fontId="0" fillId="0" borderId="95" xfId="0" applyBorder="1" applyAlignment="1">
      <alignment horizontal="center" vertical="center"/>
    </xf>
    <xf numFmtId="0" fontId="50" fillId="32" borderId="95" xfId="3" applyBorder="1" applyAlignment="1">
      <alignment horizontal="center" vertical="center"/>
    </xf>
    <xf numFmtId="0" fontId="50" fillId="32" borderId="71" xfId="3" applyBorder="1" applyAlignment="1">
      <alignment horizontal="center" vertical="top" wrapText="1"/>
    </xf>
    <xf numFmtId="0" fontId="50" fillId="32" borderId="71" xfId="3" applyBorder="1" applyAlignment="1">
      <alignment vertical="center" wrapText="1"/>
    </xf>
    <xf numFmtId="0" fontId="13" fillId="6" borderId="95" xfId="0" applyFont="1" applyFill="1" applyBorder="1" applyAlignment="1">
      <alignment horizontal="center" vertical="center"/>
    </xf>
    <xf numFmtId="0" fontId="44" fillId="30" borderId="95" xfId="2" applyBorder="1" applyAlignment="1">
      <alignment horizontal="center" vertical="center"/>
    </xf>
    <xf numFmtId="0" fontId="50" fillId="32" borderId="71" xfId="3" applyBorder="1" applyAlignment="1">
      <alignment vertical="top" wrapText="1"/>
    </xf>
    <xf numFmtId="0" fontId="51" fillId="33" borderId="95" xfId="4" applyBorder="1" applyAlignment="1">
      <alignment horizontal="center" vertical="center"/>
    </xf>
    <xf numFmtId="0" fontId="50" fillId="32" borderId="140" xfId="3" applyBorder="1" applyAlignment="1">
      <alignment horizontal="center" vertical="center"/>
    </xf>
    <xf numFmtId="0" fontId="5" fillId="0" borderId="109" xfId="0" applyFont="1" applyBorder="1" applyAlignment="1">
      <alignment vertical="top"/>
    </xf>
    <xf numFmtId="0" fontId="46" fillId="6" borderId="120" xfId="0" applyFont="1" applyFill="1" applyBorder="1" applyAlignment="1">
      <alignment horizontal="left" vertical="center" wrapText="1"/>
    </xf>
    <xf numFmtId="0" fontId="46" fillId="6" borderId="66" xfId="0" applyFont="1" applyFill="1" applyBorder="1" applyAlignment="1">
      <alignment horizontal="left" vertical="center" wrapText="1"/>
    </xf>
    <xf numFmtId="0" fontId="5" fillId="27" borderId="57" xfId="0" applyFont="1" applyFill="1" applyBorder="1" applyAlignment="1">
      <alignment vertical="center"/>
    </xf>
    <xf numFmtId="0" fontId="12" fillId="27" borderId="57" xfId="0" applyFont="1" applyFill="1" applyBorder="1" applyAlignment="1">
      <alignment vertical="center" wrapText="1"/>
    </xf>
    <xf numFmtId="0" fontId="46" fillId="27" borderId="57" xfId="0" applyFont="1" applyFill="1" applyBorder="1" applyAlignment="1">
      <alignment vertical="top" wrapText="1"/>
    </xf>
    <xf numFmtId="0" fontId="0" fillId="0" borderId="0" xfId="0"/>
    <xf numFmtId="0" fontId="12" fillId="0" borderId="11" xfId="0" applyFont="1" applyBorder="1" applyAlignment="1">
      <alignment horizontal="left" vertical="center"/>
    </xf>
    <xf numFmtId="0" fontId="12" fillId="0" borderId="11" xfId="0" applyFont="1" applyBorder="1" applyAlignment="1">
      <alignment horizontal="left" vertical="center" wrapText="1"/>
    </xf>
    <xf numFmtId="0" fontId="13" fillId="6" borderId="42" xfId="0" applyFont="1" applyFill="1" applyBorder="1" applyAlignment="1">
      <alignment horizontal="left" vertical="center" wrapText="1"/>
    </xf>
    <xf numFmtId="0" fontId="12" fillId="0" borderId="11" xfId="0" applyFont="1" applyBorder="1" applyAlignment="1">
      <alignment horizontal="left" vertical="center" wrapText="1"/>
    </xf>
    <xf numFmtId="0" fontId="13" fillId="6" borderId="42" xfId="0" applyFont="1" applyFill="1" applyBorder="1" applyAlignment="1">
      <alignment horizontal="left" vertical="center" wrapText="1"/>
    </xf>
    <xf numFmtId="0" fontId="12" fillId="0" borderId="11" xfId="0" applyFont="1" applyBorder="1" applyAlignment="1">
      <alignment horizontal="left" vertical="center"/>
    </xf>
    <xf numFmtId="0" fontId="0" fillId="0" borderId="0" xfId="0"/>
    <xf numFmtId="0" fontId="12" fillId="6" borderId="111" xfId="0" applyFont="1" applyFill="1" applyBorder="1" applyAlignment="1">
      <alignment horizontal="center" vertical="center" wrapText="1"/>
    </xf>
    <xf numFmtId="0" fontId="44" fillId="30" borderId="126" xfId="2" applyBorder="1" applyAlignment="1">
      <alignment horizontal="center" vertical="center" wrapText="1"/>
    </xf>
    <xf numFmtId="0" fontId="12" fillId="0" borderId="111" xfId="0" applyFont="1" applyBorder="1" applyAlignment="1">
      <alignment horizontal="center" vertical="center" wrapText="1"/>
    </xf>
    <xf numFmtId="0" fontId="49" fillId="0" borderId="128" xfId="0" applyFont="1" applyBorder="1" applyAlignment="1">
      <alignment horizontal="center" vertical="center" wrapText="1"/>
    </xf>
    <xf numFmtId="0" fontId="49" fillId="0" borderId="127" xfId="0" applyFont="1" applyBorder="1" applyAlignment="1">
      <alignment horizontal="center" vertical="center" wrapText="1"/>
    </xf>
    <xf numFmtId="0" fontId="50" fillId="32" borderId="129" xfId="3" applyBorder="1" applyAlignment="1">
      <alignment horizontal="center" vertical="center" wrapText="1"/>
    </xf>
    <xf numFmtId="0" fontId="49" fillId="0" borderId="133" xfId="0" applyFont="1" applyBorder="1" applyAlignment="1">
      <alignment horizontal="center" vertical="center" wrapText="1"/>
    </xf>
    <xf numFmtId="0" fontId="49" fillId="0" borderId="132" xfId="0" applyFont="1" applyBorder="1" applyAlignment="1">
      <alignment horizontal="center" vertical="center" wrapText="1"/>
    </xf>
    <xf numFmtId="0" fontId="44" fillId="30" borderId="125" xfId="2" applyBorder="1" applyAlignment="1">
      <alignment horizontal="center" vertical="center" wrapText="1"/>
    </xf>
    <xf numFmtId="0" fontId="49" fillId="0" borderId="123" xfId="0" applyFont="1" applyBorder="1" applyAlignment="1">
      <alignment horizontal="center" vertical="center" wrapText="1"/>
    </xf>
    <xf numFmtId="0" fontId="51" fillId="33" borderId="126" xfId="4" applyBorder="1" applyAlignment="1">
      <alignment horizontal="center" vertical="center" wrapText="1"/>
    </xf>
    <xf numFmtId="0" fontId="49" fillId="0" borderId="136" xfId="0" applyFont="1" applyBorder="1" applyAlignment="1">
      <alignment horizontal="center" vertical="center" wrapText="1"/>
    </xf>
    <xf numFmtId="0" fontId="51" fillId="33" borderId="136" xfId="4" applyBorder="1" applyAlignment="1">
      <alignment horizontal="center" vertical="center" wrapText="1"/>
    </xf>
    <xf numFmtId="0" fontId="46" fillId="6" borderId="132" xfId="0" applyFont="1" applyFill="1" applyBorder="1" applyAlignment="1">
      <alignment horizontal="center" vertical="center" wrapText="1"/>
    </xf>
    <xf numFmtId="0" fontId="49" fillId="0" borderId="141" xfId="0" applyFont="1" applyBorder="1" applyAlignment="1">
      <alignment horizontal="center" vertical="center" wrapText="1"/>
    </xf>
    <xf numFmtId="0" fontId="49" fillId="0" borderId="76" xfId="0" applyFont="1" applyBorder="1" applyAlignment="1">
      <alignment horizontal="center" vertical="center" wrapText="1"/>
    </xf>
    <xf numFmtId="0" fontId="49" fillId="0" borderId="65" xfId="0" applyFont="1" applyBorder="1" applyAlignment="1">
      <alignment horizontal="center" vertical="center" wrapText="1"/>
    </xf>
    <xf numFmtId="0" fontId="49" fillId="0" borderId="82" xfId="0" applyFont="1" applyBorder="1" applyAlignment="1">
      <alignment horizontal="center" vertical="center" wrapText="1"/>
    </xf>
    <xf numFmtId="0" fontId="49" fillId="0" borderId="69"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43" xfId="0" applyFont="1" applyBorder="1" applyAlignment="1">
      <alignment horizontal="center" vertical="center" wrapText="1"/>
    </xf>
    <xf numFmtId="0" fontId="13" fillId="6" borderId="42" xfId="0" applyFont="1" applyFill="1" applyBorder="1" applyAlignment="1">
      <alignment horizontal="center" vertical="center" wrapText="1"/>
    </xf>
    <xf numFmtId="0" fontId="13" fillId="6" borderId="51" xfId="0" applyFont="1" applyFill="1" applyBorder="1" applyAlignment="1">
      <alignment horizontal="center" vertical="center" wrapText="1"/>
    </xf>
    <xf numFmtId="0" fontId="13" fillId="0" borderId="11" xfId="0" applyFont="1" applyBorder="1" applyAlignment="1">
      <alignment horizontal="center" vertical="center"/>
    </xf>
    <xf numFmtId="0" fontId="13" fillId="0" borderId="11" xfId="0" applyFont="1" applyBorder="1" applyAlignment="1">
      <alignment horizontal="center" vertical="center" wrapText="1"/>
    </xf>
    <xf numFmtId="0" fontId="13" fillId="0" borderId="44" xfId="0" applyFont="1" applyBorder="1" applyAlignment="1">
      <alignment horizontal="center" vertical="center" wrapText="1"/>
    </xf>
    <xf numFmtId="0" fontId="13" fillId="0" borderId="45"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44" xfId="0" applyFont="1" applyBorder="1" applyAlignment="1">
      <alignment horizontal="center" vertical="center"/>
    </xf>
    <xf numFmtId="0" fontId="13" fillId="0" borderId="12" xfId="0" applyFont="1" applyBorder="1" applyAlignment="1">
      <alignment horizontal="center" vertical="center"/>
    </xf>
    <xf numFmtId="0" fontId="13" fillId="6" borderId="42" xfId="0" applyFont="1" applyFill="1" applyBorder="1" applyAlignment="1">
      <alignment horizontal="center" vertical="center"/>
    </xf>
    <xf numFmtId="0" fontId="12" fillId="0" borderId="44" xfId="0" applyFont="1" applyBorder="1" applyAlignment="1">
      <alignment horizontal="center" vertical="center" wrapText="1"/>
    </xf>
    <xf numFmtId="0" fontId="12" fillId="0" borderId="12" xfId="0" applyFont="1" applyBorder="1" applyAlignment="1">
      <alignment horizontal="center" vertical="center"/>
    </xf>
    <xf numFmtId="0" fontId="12" fillId="0" borderId="11" xfId="0" applyFont="1" applyBorder="1" applyAlignment="1">
      <alignment horizontal="center" vertical="center"/>
    </xf>
    <xf numFmtId="0" fontId="12" fillId="0" borderId="0" xfId="0" applyFont="1" applyAlignment="1">
      <alignment horizontal="center" vertical="center" wrapText="1"/>
    </xf>
    <xf numFmtId="0" fontId="12" fillId="0" borderId="0" xfId="0" applyFont="1" applyAlignment="1">
      <alignment horizontal="center" vertical="center"/>
    </xf>
    <xf numFmtId="0" fontId="17" fillId="0" borderId="0" xfId="0" applyFont="1" applyAlignment="1">
      <alignment horizontal="center" vertical="center"/>
    </xf>
    <xf numFmtId="0" fontId="22" fillId="25" borderId="42" xfId="0" applyFont="1" applyFill="1" applyBorder="1" applyAlignment="1">
      <alignment horizontal="center" vertical="center" wrapText="1"/>
    </xf>
    <xf numFmtId="0" fontId="50" fillId="32" borderId="129" xfId="3" applyBorder="1" applyAlignment="1">
      <alignment horizontal="center" vertical="center"/>
    </xf>
    <xf numFmtId="0" fontId="0" fillId="0" borderId="0" xfId="0" applyAlignment="1">
      <alignment horizontal="center" vertical="center"/>
    </xf>
    <xf numFmtId="0" fontId="20" fillId="0" borderId="0" xfId="0" applyFont="1" applyAlignment="1">
      <alignment horizontal="center" vertical="center"/>
    </xf>
    <xf numFmtId="0" fontId="0" fillId="0" borderId="0" xfId="0" applyAlignment="1">
      <alignment vertical="center"/>
    </xf>
    <xf numFmtId="0" fontId="15" fillId="19" borderId="34" xfId="0" applyFont="1" applyFill="1" applyBorder="1" applyAlignment="1">
      <alignment horizontal="left" vertical="center" wrapText="1"/>
    </xf>
    <xf numFmtId="0" fontId="15" fillId="19" borderId="22" xfId="0" applyFont="1" applyFill="1" applyBorder="1" applyAlignment="1">
      <alignment horizontal="left" vertical="center" wrapText="1"/>
    </xf>
    <xf numFmtId="0" fontId="15" fillId="0" borderId="18" xfId="0" applyFont="1" applyBorder="1" applyAlignment="1">
      <alignment horizontal="left" vertical="center" wrapText="1"/>
    </xf>
    <xf numFmtId="0" fontId="50" fillId="32" borderId="124" xfId="3" applyBorder="1" applyAlignment="1">
      <alignment horizontal="left" vertical="center"/>
    </xf>
    <xf numFmtId="0" fontId="49" fillId="31" borderId="127" xfId="0" applyFont="1" applyFill="1" applyBorder="1" applyAlignment="1">
      <alignment horizontal="left" vertical="center" wrapText="1"/>
    </xf>
    <xf numFmtId="0" fontId="49" fillId="31" borderId="128" xfId="0" applyFont="1" applyFill="1" applyBorder="1" applyAlignment="1">
      <alignment horizontal="left" vertical="center" wrapText="1"/>
    </xf>
    <xf numFmtId="0" fontId="49" fillId="31" borderId="133" xfId="0" applyFont="1" applyFill="1" applyBorder="1" applyAlignment="1">
      <alignment horizontal="left" vertical="center" wrapText="1"/>
    </xf>
    <xf numFmtId="0" fontId="49" fillId="31" borderId="123" xfId="0" applyFont="1" applyFill="1" applyBorder="1" applyAlignment="1">
      <alignment horizontal="left" vertical="center" wrapText="1"/>
    </xf>
    <xf numFmtId="0" fontId="49" fillId="31" borderId="132" xfId="0" applyFont="1" applyFill="1" applyBorder="1" applyAlignment="1">
      <alignment horizontal="left" vertical="center" wrapText="1"/>
    </xf>
    <xf numFmtId="0" fontId="0" fillId="0" borderId="0" xfId="0" applyAlignment="1">
      <alignment horizontal="left" vertical="center"/>
    </xf>
    <xf numFmtId="0" fontId="20" fillId="0" borderId="0" xfId="0" applyFont="1" applyAlignment="1">
      <alignment horizontal="left" vertical="center"/>
    </xf>
    <xf numFmtId="0" fontId="23" fillId="25" borderId="42" xfId="0" applyFont="1" applyFill="1" applyBorder="1" applyAlignment="1">
      <alignment vertical="center"/>
    </xf>
    <xf numFmtId="0" fontId="39" fillId="0" borderId="65" xfId="0" applyFont="1" applyBorder="1" applyAlignment="1">
      <alignment horizontal="left" vertical="center"/>
    </xf>
    <xf numFmtId="0" fontId="39" fillId="0" borderId="97" xfId="0" applyFont="1" applyBorder="1" applyAlignment="1">
      <alignment horizontal="left" vertical="center"/>
    </xf>
    <xf numFmtId="0" fontId="39" fillId="0" borderId="76" xfId="0" applyFont="1" applyBorder="1" applyAlignment="1">
      <alignment horizontal="left" vertical="center"/>
    </xf>
    <xf numFmtId="0" fontId="39" fillId="0" borderId="68" xfId="0" applyFont="1" applyBorder="1" applyAlignment="1">
      <alignment horizontal="left" vertical="center"/>
    </xf>
    <xf numFmtId="0" fontId="49" fillId="0" borderId="113" xfId="0" applyFont="1" applyBorder="1" applyAlignment="1">
      <alignment horizontal="left" vertical="center"/>
    </xf>
    <xf numFmtId="0" fontId="49" fillId="0" borderId="113" xfId="0" applyFont="1" applyBorder="1" applyAlignment="1">
      <alignment vertical="center"/>
    </xf>
    <xf numFmtId="0" fontId="46" fillId="6" borderId="142" xfId="0" applyFont="1" applyFill="1" applyBorder="1" applyAlignment="1">
      <alignment horizontal="left" vertical="center" wrapText="1"/>
    </xf>
    <xf numFmtId="0" fontId="49" fillId="0" borderId="81" xfId="0" applyFont="1" applyBorder="1" applyAlignment="1">
      <alignment horizontal="center" vertical="center" wrapText="1"/>
    </xf>
    <xf numFmtId="0" fontId="12" fillId="0" borderId="130" xfId="0" applyFont="1" applyBorder="1" applyAlignment="1">
      <alignment horizontal="left" vertical="center" wrapText="1"/>
    </xf>
    <xf numFmtId="0" fontId="12" fillId="0" borderId="101" xfId="0" applyFont="1" applyBorder="1" applyAlignment="1">
      <alignment horizontal="left" vertical="center" wrapText="1"/>
    </xf>
    <xf numFmtId="0" fontId="49" fillId="0" borderId="66" xfId="0" applyFont="1" applyBorder="1" applyAlignment="1">
      <alignment vertical="center"/>
    </xf>
    <xf numFmtId="0" fontId="49" fillId="31" borderId="132" xfId="0" applyFont="1" applyFill="1" applyBorder="1" applyAlignment="1">
      <alignment vertical="center" wrapText="1"/>
    </xf>
    <xf numFmtId="0" fontId="49" fillId="0" borderId="39" xfId="0" applyFont="1" applyBorder="1" applyAlignment="1">
      <alignment horizontal="left" vertical="center"/>
    </xf>
    <xf numFmtId="0" fontId="49" fillId="0" borderId="123" xfId="0" applyFont="1" applyBorder="1" applyAlignment="1">
      <alignment vertical="center"/>
    </xf>
    <xf numFmtId="0" fontId="49" fillId="0" borderId="122" xfId="0" applyFont="1" applyBorder="1" applyAlignment="1">
      <alignment vertical="center"/>
    </xf>
    <xf numFmtId="0" fontId="49" fillId="0" borderId="122" xfId="0" applyFont="1" applyBorder="1" applyAlignment="1">
      <alignment horizontal="left" vertical="center"/>
    </xf>
    <xf numFmtId="0" fontId="49" fillId="0" borderId="123" xfId="0" applyFont="1" applyBorder="1" applyAlignment="1">
      <alignment horizontal="left" vertical="center"/>
    </xf>
    <xf numFmtId="0" fontId="17" fillId="14" borderId="39" xfId="0" applyFont="1" applyFill="1" applyBorder="1" applyAlignment="1">
      <alignment horizontal="left" vertical="center"/>
    </xf>
    <xf numFmtId="0" fontId="12" fillId="6" borderId="110" xfId="0" applyFont="1" applyFill="1" applyBorder="1" applyAlignment="1">
      <alignment horizontal="left" vertical="center" wrapText="1"/>
    </xf>
    <xf numFmtId="0" fontId="46" fillId="6" borderId="137" xfId="0" applyFont="1" applyFill="1" applyBorder="1" applyAlignment="1">
      <alignment horizontal="left" vertical="center" wrapText="1"/>
    </xf>
    <xf numFmtId="0" fontId="49" fillId="0" borderId="101" xfId="0" applyFont="1" applyBorder="1" applyAlignment="1">
      <alignment vertical="center"/>
    </xf>
    <xf numFmtId="0" fontId="44" fillId="30" borderId="125" xfId="2" applyFont="1" applyBorder="1" applyAlignment="1">
      <alignment horizontal="left" vertical="center" wrapText="1"/>
    </xf>
    <xf numFmtId="0" fontId="49" fillId="0" borderId="113" xfId="0" applyFont="1" applyBorder="1" applyAlignment="1">
      <alignment horizontal="left" vertical="center" wrapText="1"/>
    </xf>
    <xf numFmtId="0" fontId="53" fillId="0" borderId="0" xfId="0" applyFont="1" applyAlignment="1">
      <alignment horizontal="left" vertical="center"/>
    </xf>
    <xf numFmtId="0" fontId="53" fillId="14" borderId="39" xfId="0" applyFont="1" applyFill="1" applyBorder="1" applyAlignment="1">
      <alignment horizontal="left" vertical="center"/>
    </xf>
    <xf numFmtId="0" fontId="50" fillId="32" borderId="129" xfId="3" applyFont="1" applyBorder="1" applyAlignment="1">
      <alignment horizontal="left" vertical="center" wrapText="1"/>
    </xf>
    <xf numFmtId="0" fontId="44" fillId="30" borderId="126" xfId="2" applyFont="1" applyBorder="1" applyAlignment="1">
      <alignment horizontal="left" vertical="center" wrapText="1"/>
    </xf>
    <xf numFmtId="0" fontId="54" fillId="0" borderId="111" xfId="0" applyFont="1" applyBorder="1" applyAlignment="1">
      <alignment horizontal="left" vertical="center" wrapText="1"/>
    </xf>
    <xf numFmtId="0" fontId="55" fillId="0" borderId="111" xfId="1" applyFont="1" applyBorder="1" applyAlignment="1">
      <alignment horizontal="left" vertical="center" wrapText="1"/>
    </xf>
    <xf numFmtId="0" fontId="55" fillId="0" borderId="131" xfId="1" applyFont="1" applyBorder="1" applyAlignment="1">
      <alignment horizontal="left" vertical="center" wrapText="1"/>
    </xf>
    <xf numFmtId="0" fontId="46" fillId="0" borderId="143" xfId="0" applyFont="1" applyBorder="1" applyAlignment="1">
      <alignment horizontal="left" vertical="center" wrapText="1"/>
    </xf>
    <xf numFmtId="0" fontId="51" fillId="33" borderId="126" xfId="4" applyFont="1" applyBorder="1" applyAlignment="1">
      <alignment horizontal="left" vertical="center" wrapText="1"/>
    </xf>
    <xf numFmtId="0" fontId="51" fillId="33" borderId="113" xfId="4" applyFont="1" applyBorder="1" applyAlignment="1">
      <alignment horizontal="left" vertical="center" wrapText="1"/>
    </xf>
    <xf numFmtId="0" fontId="46" fillId="0" borderId="135" xfId="0" applyFont="1" applyBorder="1" applyAlignment="1">
      <alignment horizontal="left" vertical="center" wrapText="1"/>
    </xf>
    <xf numFmtId="0" fontId="49" fillId="0" borderId="39" xfId="0" applyFont="1" applyBorder="1" applyAlignment="1">
      <alignment horizontal="left" vertical="center" wrapText="1"/>
    </xf>
    <xf numFmtId="0" fontId="49" fillId="0" borderId="0" xfId="0" applyFont="1" applyAlignment="1">
      <alignment horizontal="left" vertical="center"/>
    </xf>
    <xf numFmtId="0" fontId="55" fillId="0" borderId="65" xfId="1" applyFont="1" applyBorder="1" applyAlignment="1">
      <alignment horizontal="left" vertical="center" wrapText="1"/>
    </xf>
    <xf numFmtId="0" fontId="55" fillId="0" borderId="9" xfId="1" applyFont="1" applyBorder="1" applyAlignment="1">
      <alignment horizontal="left" vertical="center" wrapText="1"/>
    </xf>
    <xf numFmtId="0" fontId="46" fillId="0" borderId="11" xfId="0" applyFont="1" applyBorder="1" applyAlignment="1">
      <alignment horizontal="left" vertical="center" wrapText="1"/>
    </xf>
    <xf numFmtId="0" fontId="46" fillId="0" borderId="43" xfId="0" applyFont="1" applyBorder="1" applyAlignment="1">
      <alignment horizontal="left" vertical="center" wrapText="1"/>
    </xf>
    <xf numFmtId="0" fontId="46" fillId="6" borderId="42" xfId="0" applyFont="1" applyFill="1" applyBorder="1" applyAlignment="1">
      <alignment horizontal="left" vertical="center" wrapText="1"/>
    </xf>
    <xf numFmtId="0" fontId="46" fillId="6" borderId="51" xfId="0" applyFont="1" applyFill="1" applyBorder="1" applyAlignment="1">
      <alignment horizontal="left" vertical="center" wrapText="1"/>
    </xf>
    <xf numFmtId="0" fontId="46" fillId="0" borderId="11" xfId="0" applyFont="1" applyBorder="1" applyAlignment="1">
      <alignment horizontal="left" vertical="center"/>
    </xf>
    <xf numFmtId="0" fontId="46" fillId="0" borderId="44" xfId="0" applyFont="1" applyBorder="1" applyAlignment="1">
      <alignment horizontal="left" vertical="center" wrapText="1"/>
    </xf>
    <xf numFmtId="0" fontId="46" fillId="0" borderId="45" xfId="0" applyFont="1" applyBorder="1" applyAlignment="1">
      <alignment horizontal="left" vertical="center" wrapText="1"/>
    </xf>
    <xf numFmtId="0" fontId="46" fillId="0" borderId="12" xfId="0" applyFont="1" applyBorder="1" applyAlignment="1">
      <alignment horizontal="left" vertical="center" wrapText="1"/>
    </xf>
    <xf numFmtId="0" fontId="46" fillId="0" borderId="44" xfId="0" applyFont="1" applyBorder="1" applyAlignment="1">
      <alignment horizontal="left" vertical="center"/>
    </xf>
    <xf numFmtId="0" fontId="46" fillId="0" borderId="12" xfId="0" applyFont="1" applyBorder="1" applyAlignment="1">
      <alignment horizontal="left" vertical="center"/>
    </xf>
    <xf numFmtId="0" fontId="46" fillId="6" borderId="42" xfId="0" applyFont="1" applyFill="1" applyBorder="1" applyAlignment="1">
      <alignment horizontal="left" vertical="center"/>
    </xf>
    <xf numFmtId="0" fontId="46" fillId="0" borderId="0" xfId="0" applyFont="1" applyAlignment="1">
      <alignment horizontal="left" vertical="center" wrapText="1"/>
    </xf>
    <xf numFmtId="0" fontId="46" fillId="0" borderId="0" xfId="0" applyFont="1" applyAlignment="1">
      <alignment horizontal="left" vertical="center"/>
    </xf>
    <xf numFmtId="0" fontId="42" fillId="25" borderId="42" xfId="0" applyFont="1" applyFill="1" applyBorder="1" applyAlignment="1">
      <alignment horizontal="center" vertical="center" wrapText="1"/>
    </xf>
    <xf numFmtId="0" fontId="49" fillId="0" borderId="95" xfId="0" applyFont="1" applyBorder="1" applyAlignment="1">
      <alignment horizontal="center" vertical="center"/>
    </xf>
    <xf numFmtId="0" fontId="39" fillId="0" borderId="67" xfId="0" applyFont="1" applyBorder="1" applyAlignment="1">
      <alignment horizontal="center" vertical="center"/>
    </xf>
    <xf numFmtId="0" fontId="39" fillId="0" borderId="96" xfId="0" applyFont="1" applyBorder="1" applyAlignment="1">
      <alignment horizontal="center" vertical="center"/>
    </xf>
    <xf numFmtId="0" fontId="39" fillId="0" borderId="93" xfId="0" applyFont="1" applyBorder="1" applyAlignment="1">
      <alignment horizontal="center" vertical="center"/>
    </xf>
    <xf numFmtId="0" fontId="39" fillId="0" borderId="65" xfId="0" applyFont="1" applyBorder="1" applyAlignment="1">
      <alignment horizontal="center" vertical="center"/>
    </xf>
    <xf numFmtId="0" fontId="39" fillId="0" borderId="68" xfId="0" applyFont="1" applyBorder="1" applyAlignment="1">
      <alignment horizontal="center" vertical="center"/>
    </xf>
    <xf numFmtId="0" fontId="43" fillId="0" borderId="32" xfId="1" applyBorder="1" applyAlignment="1">
      <alignment horizontal="center" vertical="top"/>
    </xf>
    <xf numFmtId="0" fontId="43" fillId="0" borderId="33" xfId="1" applyBorder="1"/>
    <xf numFmtId="0" fontId="39" fillId="0" borderId="32" xfId="0" applyFont="1" applyBorder="1" applyAlignment="1">
      <alignment horizontal="center" vertical="top"/>
    </xf>
    <xf numFmtId="0" fontId="39" fillId="0" borderId="33" xfId="0" applyFont="1" applyBorder="1"/>
    <xf numFmtId="0" fontId="40" fillId="29" borderId="63" xfId="0" applyFont="1" applyFill="1" applyBorder="1" applyAlignment="1">
      <alignment horizontal="center" vertical="center"/>
    </xf>
    <xf numFmtId="0" fontId="40" fillId="29" borderId="39" xfId="0" applyFont="1" applyFill="1" applyBorder="1" applyAlignment="1">
      <alignment horizontal="center" vertical="center"/>
    </xf>
    <xf numFmtId="0" fontId="47" fillId="6" borderId="68" xfId="0" applyFont="1" applyFill="1" applyBorder="1" applyAlignment="1">
      <alignment horizontal="center" vertical="top" wrapText="1"/>
    </xf>
    <xf numFmtId="0" fontId="47" fillId="6" borderId="67" xfId="0" applyFont="1" applyFill="1" applyBorder="1" applyAlignment="1">
      <alignment horizontal="center" vertical="top" wrapText="1"/>
    </xf>
    <xf numFmtId="0" fontId="47" fillId="6" borderId="96" xfId="0" applyFont="1" applyFill="1" applyBorder="1" applyAlignment="1">
      <alignment horizontal="center" vertical="top" wrapText="1"/>
    </xf>
    <xf numFmtId="0" fontId="47" fillId="0" borderId="90" xfId="0" applyFont="1" applyBorder="1" applyAlignment="1">
      <alignment horizontal="center" vertical="top" wrapText="1"/>
    </xf>
    <xf numFmtId="0" fontId="47" fillId="0" borderId="67" xfId="0" applyFont="1" applyBorder="1" applyAlignment="1">
      <alignment horizontal="center" vertical="top" wrapText="1"/>
    </xf>
    <xf numFmtId="0" fontId="47" fillId="0" borderId="96" xfId="0" applyFont="1" applyBorder="1" applyAlignment="1">
      <alignment horizontal="center" vertical="top" wrapText="1"/>
    </xf>
    <xf numFmtId="0" fontId="47" fillId="0" borderId="83" xfId="0" applyFont="1" applyBorder="1" applyAlignment="1">
      <alignment horizontal="center" vertical="top" wrapText="1"/>
    </xf>
    <xf numFmtId="0" fontId="47" fillId="0" borderId="39" xfId="0" applyFont="1" applyBorder="1" applyAlignment="1">
      <alignment horizontal="center" vertical="top" wrapText="1"/>
    </xf>
    <xf numFmtId="0" fontId="47" fillId="0" borderId="99" xfId="0" applyFont="1" applyBorder="1" applyAlignment="1">
      <alignment horizontal="center" vertical="top" wrapText="1"/>
    </xf>
    <xf numFmtId="0" fontId="47" fillId="0" borderId="76" xfId="0" applyFont="1" applyBorder="1" applyAlignment="1">
      <alignment horizontal="center" vertical="top" wrapText="1"/>
    </xf>
    <xf numFmtId="0" fontId="3" fillId="0" borderId="45" xfId="0" applyFont="1" applyBorder="1"/>
    <xf numFmtId="0" fontId="3" fillId="0" borderId="12" xfId="0" applyFont="1" applyBorder="1"/>
    <xf numFmtId="0" fontId="12" fillId="0" borderId="44" xfId="0" applyFont="1" applyBorder="1" applyAlignment="1">
      <alignment horizontal="left" vertical="center"/>
    </xf>
    <xf numFmtId="0" fontId="3" fillId="0" borderId="50" xfId="0" applyFont="1" applyBorder="1"/>
    <xf numFmtId="0" fontId="33" fillId="6" borderId="11" xfId="0" applyFont="1" applyFill="1" applyBorder="1" applyAlignment="1">
      <alignment horizontal="left" vertical="top"/>
    </xf>
    <xf numFmtId="0" fontId="15" fillId="19" borderId="1" xfId="0" applyFont="1" applyFill="1" applyBorder="1" applyAlignment="1">
      <alignment horizontal="center" vertical="center" wrapText="1"/>
    </xf>
    <xf numFmtId="0" fontId="15" fillId="19" borderId="2" xfId="0" applyFont="1" applyFill="1" applyBorder="1" applyAlignment="1">
      <alignment horizontal="center" vertical="center" wrapText="1"/>
    </xf>
    <xf numFmtId="0" fontId="18" fillId="20" borderId="35" xfId="0" applyFont="1" applyFill="1" applyBorder="1" applyAlignment="1">
      <alignment horizontal="center" wrapText="1"/>
    </xf>
    <xf numFmtId="0" fontId="3" fillId="0" borderId="36" xfId="0" applyFont="1" applyBorder="1"/>
    <xf numFmtId="0" fontId="15" fillId="19" borderId="34" xfId="0" applyFont="1" applyFill="1" applyBorder="1" applyAlignment="1">
      <alignment horizontal="center" vertical="center" wrapText="1"/>
    </xf>
    <xf numFmtId="0" fontId="12" fillId="0" borderId="11" xfId="0" applyFont="1" applyBorder="1" applyAlignment="1">
      <alignment horizontal="left" vertical="center"/>
    </xf>
    <xf numFmtId="0" fontId="8" fillId="14" borderId="1" xfId="0" applyFont="1" applyFill="1" applyBorder="1" applyAlignment="1">
      <alignment horizontal="center" vertical="center" wrapText="1"/>
    </xf>
    <xf numFmtId="0" fontId="8" fillId="14" borderId="2" xfId="0" applyFont="1" applyFill="1" applyBorder="1" applyAlignment="1">
      <alignment horizontal="center" vertical="center" wrapText="1"/>
    </xf>
    <xf numFmtId="0" fontId="8" fillId="14" borderId="34" xfId="0" applyFont="1" applyFill="1" applyBorder="1" applyAlignment="1">
      <alignment horizontal="center" vertical="center" wrapText="1"/>
    </xf>
    <xf numFmtId="0" fontId="5" fillId="6" borderId="72" xfId="0" applyFont="1" applyFill="1" applyBorder="1" applyAlignment="1">
      <alignment horizontal="center" vertical="top"/>
    </xf>
    <xf numFmtId="0" fontId="5" fillId="6" borderId="39" xfId="0" applyFont="1" applyFill="1" applyBorder="1" applyAlignment="1">
      <alignment horizontal="center" vertical="top"/>
    </xf>
    <xf numFmtId="0" fontId="12" fillId="6" borderId="138" xfId="0" applyFont="1" applyFill="1" applyBorder="1" applyAlignment="1">
      <alignment horizontal="center" vertical="top" wrapText="1"/>
    </xf>
    <xf numFmtId="0" fontId="12" fillId="6" borderId="78" xfId="0" applyFont="1" applyFill="1" applyBorder="1" applyAlignment="1">
      <alignment horizontal="center" vertical="top" wrapText="1"/>
    </xf>
    <xf numFmtId="0" fontId="47" fillId="0" borderId="68" xfId="0" applyFont="1" applyBorder="1" applyAlignment="1">
      <alignment horizontal="center" vertical="top" wrapText="1"/>
    </xf>
    <xf numFmtId="0" fontId="47" fillId="0" borderId="89" xfId="0" applyFont="1" applyBorder="1" applyAlignment="1">
      <alignment horizontal="center" vertical="top" wrapText="1"/>
    </xf>
    <xf numFmtId="0" fontId="47" fillId="0" borderId="65" xfId="0" applyFont="1" applyBorder="1" applyAlignment="1">
      <alignment horizontal="center" vertical="top" wrapText="1"/>
    </xf>
    <xf numFmtId="0" fontId="5" fillId="0" borderId="78" xfId="0" applyFont="1" applyBorder="1" applyAlignment="1">
      <alignment horizontal="center" vertical="top" wrapText="1"/>
    </xf>
    <xf numFmtId="0" fontId="48" fillId="0" borderId="92" xfId="0" applyFont="1" applyBorder="1" applyAlignment="1">
      <alignment horizontal="center" vertical="center" wrapText="1"/>
    </xf>
    <xf numFmtId="0" fontId="48" fillId="0" borderId="67" xfId="0" applyFont="1" applyBorder="1" applyAlignment="1">
      <alignment horizontal="center" vertical="center" wrapText="1"/>
    </xf>
    <xf numFmtId="0" fontId="5" fillId="0" borderId="77" xfId="0" applyFont="1" applyBorder="1" applyAlignment="1">
      <alignment horizontal="center" vertical="top" wrapText="1"/>
    </xf>
    <xf numFmtId="0" fontId="5" fillId="0" borderId="79" xfId="0" applyFont="1" applyBorder="1" applyAlignment="1">
      <alignment horizontal="center" vertical="top" wrapText="1"/>
    </xf>
    <xf numFmtId="0" fontId="47" fillId="0" borderId="84" xfId="0" applyFont="1" applyBorder="1" applyAlignment="1">
      <alignment horizontal="center" vertical="top" wrapText="1"/>
    </xf>
    <xf numFmtId="0" fontId="5" fillId="0" borderId="80" xfId="0" applyFont="1" applyBorder="1" applyAlignment="1">
      <alignment horizontal="center" vertical="top" wrapText="1"/>
    </xf>
    <xf numFmtId="0" fontId="47" fillId="6" borderId="81" xfId="0" applyFont="1" applyFill="1" applyBorder="1" applyAlignment="1">
      <alignment horizontal="center" vertical="top" wrapText="1"/>
    </xf>
    <xf numFmtId="0" fontId="5" fillId="0" borderId="74" xfId="0" applyFont="1" applyBorder="1" applyAlignment="1">
      <alignment horizontal="center" vertical="top" wrapText="1"/>
    </xf>
    <xf numFmtId="0" fontId="5" fillId="0" borderId="75" xfId="0" applyFont="1" applyBorder="1" applyAlignment="1">
      <alignment horizontal="center" vertical="top" wrapText="1"/>
    </xf>
    <xf numFmtId="0" fontId="47" fillId="6" borderId="65" xfId="0" applyFont="1" applyFill="1" applyBorder="1" applyAlignment="1">
      <alignment horizontal="center" vertical="top" wrapText="1"/>
    </xf>
    <xf numFmtId="0" fontId="47" fillId="6" borderId="72" xfId="0" applyFont="1" applyFill="1" applyBorder="1" applyAlignment="1">
      <alignment horizontal="center" vertical="top"/>
    </xf>
    <xf numFmtId="0" fontId="47" fillId="6" borderId="39" xfId="0" applyFont="1" applyFill="1" applyBorder="1" applyAlignment="1">
      <alignment horizontal="center" vertical="top"/>
    </xf>
    <xf numFmtId="0" fontId="47" fillId="0" borderId="85" xfId="0" applyFont="1" applyBorder="1" applyAlignment="1">
      <alignment horizontal="center" vertical="top" wrapText="1"/>
    </xf>
    <xf numFmtId="0" fontId="20" fillId="0" borderId="11" xfId="0" applyFont="1" applyBorder="1"/>
    <xf numFmtId="0" fontId="20" fillId="0" borderId="44" xfId="0" applyFont="1" applyBorder="1" applyAlignment="1">
      <alignment horizontal="left" vertical="center"/>
    </xf>
    <xf numFmtId="0" fontId="20" fillId="0" borderId="11" xfId="0" applyFont="1" applyBorder="1" applyAlignment="1">
      <alignment horizontal="left" vertical="center"/>
    </xf>
    <xf numFmtId="0" fontId="20" fillId="0" borderId="12" xfId="0" applyFont="1" applyBorder="1" applyAlignment="1">
      <alignment horizontal="left" vertical="center" wrapText="1"/>
    </xf>
    <xf numFmtId="0" fontId="20" fillId="6" borderId="42" xfId="0" applyFont="1" applyFill="1" applyBorder="1" applyAlignment="1">
      <alignment horizontal="left" vertical="center"/>
    </xf>
    <xf numFmtId="0" fontId="20" fillId="0" borderId="11" xfId="0" applyFont="1" applyBorder="1" applyAlignment="1">
      <alignment vertical="center"/>
    </xf>
    <xf numFmtId="0" fontId="20" fillId="0" borderId="45" xfId="0" applyFont="1" applyBorder="1" applyAlignment="1">
      <alignment horizontal="left" vertical="center"/>
    </xf>
    <xf numFmtId="0" fontId="20" fillId="0" borderId="44" xfId="0" applyFont="1" applyBorder="1" applyAlignment="1">
      <alignment horizontal="left"/>
    </xf>
    <xf numFmtId="0" fontId="12" fillId="0" borderId="11" xfId="0" applyFont="1" applyBorder="1" applyAlignment="1">
      <alignment horizontal="left" vertical="center" wrapText="1"/>
    </xf>
    <xf numFmtId="0" fontId="20" fillId="0" borderId="11" xfId="0" applyFont="1" applyBorder="1" applyAlignment="1">
      <alignment horizontal="center" vertical="center"/>
    </xf>
    <xf numFmtId="0" fontId="13" fillId="6" borderId="42" xfId="0" applyFont="1" applyFill="1" applyBorder="1" applyAlignment="1">
      <alignment horizontal="left" vertical="center" wrapText="1"/>
    </xf>
    <xf numFmtId="0" fontId="13" fillId="6" borderId="11" xfId="0" applyFont="1" applyFill="1" applyBorder="1" applyAlignment="1">
      <alignment horizontal="left" vertical="center" wrapText="1"/>
    </xf>
    <xf numFmtId="0" fontId="20" fillId="0" borderId="44" xfId="0" applyFont="1" applyBorder="1" applyAlignment="1">
      <alignment horizontal="left" vertical="center" wrapText="1"/>
    </xf>
    <xf numFmtId="0" fontId="32" fillId="0" borderId="11" xfId="0" applyFont="1" applyBorder="1" applyAlignment="1">
      <alignment vertical="center" wrapText="1"/>
    </xf>
    <xf numFmtId="0" fontId="5" fillId="0" borderId="90" xfId="0" applyFont="1" applyBorder="1" applyAlignment="1">
      <alignment horizontal="center" vertical="top" wrapText="1"/>
    </xf>
    <xf numFmtId="0" fontId="5" fillId="0" borderId="67" xfId="0" applyFont="1" applyBorder="1" applyAlignment="1">
      <alignment horizontal="center" vertical="top" wrapText="1"/>
    </xf>
    <xf numFmtId="0" fontId="5" fillId="0" borderId="89" xfId="0" applyFont="1" applyBorder="1" applyAlignment="1">
      <alignment horizontal="center" vertical="top" wrapText="1"/>
    </xf>
    <xf numFmtId="0" fontId="47" fillId="0" borderId="87" xfId="0" applyFont="1" applyBorder="1" applyAlignment="1">
      <alignment horizontal="center" vertical="top" wrapText="1"/>
    </xf>
    <xf numFmtId="0" fontId="47" fillId="0" borderId="78" xfId="0" applyFont="1" applyBorder="1" applyAlignment="1">
      <alignment horizontal="center" vertical="top" wrapText="1"/>
    </xf>
    <xf numFmtId="0" fontId="5" fillId="0" borderId="87" xfId="0" applyFont="1" applyBorder="1" applyAlignment="1">
      <alignment horizontal="center" vertical="top" wrapText="1"/>
    </xf>
    <xf numFmtId="0" fontId="5" fillId="0" borderId="88" xfId="0" applyFont="1" applyBorder="1" applyAlignment="1">
      <alignment horizontal="center" vertical="top" wrapText="1"/>
    </xf>
    <xf numFmtId="0" fontId="5" fillId="0" borderId="11" xfId="0" applyFont="1" applyBorder="1" applyAlignment="1">
      <alignment horizontal="center" vertical="center" wrapText="1"/>
    </xf>
    <xf numFmtId="0" fontId="0" fillId="0" borderId="11" xfId="0" applyBorder="1"/>
    <xf numFmtId="0" fontId="3" fillId="0" borderId="27" xfId="0" applyFont="1" applyBorder="1"/>
    <xf numFmtId="0" fontId="3" fillId="0" borderId="16" xfId="0" applyFont="1" applyBorder="1"/>
    <xf numFmtId="0" fontId="31" fillId="0" borderId="9" xfId="0" applyFont="1" applyBorder="1"/>
    <xf numFmtId="0" fontId="8" fillId="0" borderId="11" xfId="0" applyFont="1" applyBorder="1"/>
    <xf numFmtId="0" fontId="12" fillId="6" borderId="23" xfId="0" applyFont="1" applyFill="1" applyBorder="1" applyAlignment="1">
      <alignment horizontal="center" vertical="top" wrapText="1"/>
    </xf>
    <xf numFmtId="0" fontId="12" fillId="6" borderId="27" xfId="0" applyFont="1" applyFill="1" applyBorder="1" applyAlignment="1">
      <alignment horizontal="center" vertical="top" wrapText="1"/>
    </xf>
    <xf numFmtId="0" fontId="24" fillId="6" borderId="23" xfId="0" applyFont="1" applyFill="1" applyBorder="1" applyAlignment="1">
      <alignment horizontal="center" vertical="top"/>
    </xf>
    <xf numFmtId="0" fontId="24" fillId="6" borderId="27" xfId="0" applyFont="1" applyFill="1" applyBorder="1" applyAlignment="1">
      <alignment horizontal="center" vertical="top"/>
    </xf>
    <xf numFmtId="0" fontId="24" fillId="6" borderId="60" xfId="0" applyFont="1" applyFill="1" applyBorder="1" applyAlignment="1">
      <alignment horizontal="center" vertical="top"/>
    </xf>
    <xf numFmtId="0" fontId="5" fillId="0" borderId="23" xfId="0" applyFont="1" applyBorder="1" applyAlignment="1">
      <alignment horizontal="center" vertical="top" wrapText="1"/>
    </xf>
    <xf numFmtId="0" fontId="5" fillId="0" borderId="27" xfId="0" applyFont="1" applyBorder="1" applyAlignment="1">
      <alignment horizontal="center" vertical="top" wrapText="1"/>
    </xf>
    <xf numFmtId="0" fontId="5" fillId="0" borderId="60" xfId="0" applyFont="1" applyBorder="1" applyAlignment="1">
      <alignment horizontal="center" vertical="top" wrapText="1"/>
    </xf>
    <xf numFmtId="0" fontId="5" fillId="0" borderId="23" xfId="0" applyFont="1" applyBorder="1" applyAlignment="1">
      <alignment horizontal="center" vertical="top"/>
    </xf>
    <xf numFmtId="0" fontId="5" fillId="0" borderId="27" xfId="0" applyFont="1" applyBorder="1" applyAlignment="1">
      <alignment horizontal="center" vertical="top"/>
    </xf>
    <xf numFmtId="0" fontId="5" fillId="0" borderId="60" xfId="0" applyFont="1" applyBorder="1" applyAlignment="1">
      <alignment horizontal="center" vertical="top"/>
    </xf>
    <xf numFmtId="0" fontId="2" fillId="2" borderId="1" xfId="0" applyFont="1" applyFill="1" applyBorder="1" applyAlignment="1">
      <alignment horizontal="center"/>
    </xf>
    <xf numFmtId="0" fontId="3" fillId="0" borderId="2" xfId="0" applyFont="1" applyBorder="1"/>
    <xf numFmtId="0" fontId="3" fillId="0" borderId="3" xfId="0" applyFont="1" applyBorder="1"/>
    <xf numFmtId="0" fontId="5" fillId="4" borderId="5" xfId="0" applyFont="1" applyFill="1" applyBorder="1" applyAlignment="1">
      <alignment horizontal="left" vertical="center" wrapText="1"/>
    </xf>
    <xf numFmtId="0" fontId="3" fillId="0" borderId="6" xfId="0" applyFont="1" applyBorder="1"/>
    <xf numFmtId="0" fontId="3" fillId="0" borderId="7" xfId="0" applyFont="1" applyBorder="1"/>
    <xf numFmtId="0" fontId="8" fillId="0" borderId="24" xfId="0" applyFont="1" applyBorder="1" applyAlignment="1">
      <alignment horizontal="center" vertical="center" wrapText="1"/>
    </xf>
    <xf numFmtId="0" fontId="3" fillId="0" borderId="25" xfId="0" applyFont="1" applyBorder="1"/>
    <xf numFmtId="0" fontId="3" fillId="0" borderId="26" xfId="0" applyFont="1" applyBorder="1"/>
    <xf numFmtId="0" fontId="3" fillId="0" borderId="28" xfId="0" applyFont="1" applyBorder="1"/>
    <xf numFmtId="0" fontId="0" fillId="0" borderId="0" xfId="0"/>
    <xf numFmtId="0" fontId="3" fillId="0" borderId="29" xfId="0" applyFont="1" applyBorder="1"/>
    <xf numFmtId="0" fontId="3" fillId="0" borderId="17" xfId="0" applyFont="1" applyBorder="1"/>
    <xf numFmtId="0" fontId="3" fillId="0" borderId="18" xfId="0" applyFont="1" applyBorder="1"/>
    <xf numFmtId="0" fontId="10" fillId="7" borderId="13" xfId="0" applyFont="1" applyFill="1" applyBorder="1" applyAlignment="1">
      <alignment horizontal="center" vertical="center" wrapText="1"/>
    </xf>
    <xf numFmtId="0" fontId="3" fillId="0" borderId="14" xfId="0" applyFont="1" applyBorder="1"/>
    <xf numFmtId="0" fontId="3" fillId="0" borderId="15" xfId="0" applyFont="1" applyBorder="1"/>
    <xf numFmtId="0" fontId="5" fillId="16" borderId="1" xfId="0" applyFont="1" applyFill="1" applyBorder="1" applyAlignment="1">
      <alignment horizontal="center" wrapText="1"/>
    </xf>
    <xf numFmtId="0" fontId="5" fillId="16" borderId="1" xfId="0" applyFont="1" applyFill="1" applyBorder="1" applyAlignment="1">
      <alignment horizontal="center" vertical="top" wrapText="1"/>
    </xf>
    <xf numFmtId="0" fontId="12" fillId="17" borderId="1" xfId="0" applyFont="1" applyFill="1" applyBorder="1"/>
    <xf numFmtId="0" fontId="9" fillId="18" borderId="23" xfId="0" applyFont="1" applyFill="1" applyBorder="1" applyAlignment="1">
      <alignment horizontal="center" vertical="center" wrapText="1"/>
    </xf>
    <xf numFmtId="0" fontId="3" fillId="0" borderId="30" xfId="0" applyFont="1" applyBorder="1"/>
    <xf numFmtId="0" fontId="9" fillId="18" borderId="24" xfId="0" applyFont="1" applyFill="1" applyBorder="1" applyAlignment="1">
      <alignment horizontal="center" vertical="center"/>
    </xf>
    <xf numFmtId="0" fontId="9" fillId="18" borderId="23" xfId="0" applyFont="1" applyFill="1" applyBorder="1" applyAlignment="1">
      <alignment horizontal="center"/>
    </xf>
    <xf numFmtId="0" fontId="9" fillId="0" borderId="23" xfId="0" applyFont="1" applyBorder="1" applyAlignment="1">
      <alignment horizontal="center" vertical="top" wrapText="1"/>
    </xf>
    <xf numFmtId="0" fontId="9" fillId="0" borderId="23" xfId="0" applyFont="1" applyBorder="1" applyAlignment="1">
      <alignment horizontal="center" vertical="center"/>
    </xf>
    <xf numFmtId="0" fontId="9" fillId="0" borderId="23" xfId="0" applyFont="1" applyBorder="1" applyAlignment="1">
      <alignment horizontal="center" vertical="center" wrapText="1"/>
    </xf>
    <xf numFmtId="0" fontId="6" fillId="0" borderId="23" xfId="0" applyFont="1" applyBorder="1" applyAlignment="1">
      <alignment horizontal="center" vertical="center" wrapText="1"/>
    </xf>
    <xf numFmtId="0" fontId="24" fillId="27" borderId="55" xfId="0" applyFont="1" applyFill="1" applyBorder="1" applyAlignment="1">
      <alignment vertical="center"/>
    </xf>
    <xf numFmtId="0" fontId="3" fillId="0" borderId="56" xfId="0" applyFont="1" applyBorder="1"/>
    <xf numFmtId="0" fontId="35" fillId="14" borderId="24" xfId="0" applyFont="1" applyFill="1" applyBorder="1" applyAlignment="1">
      <alignment horizontal="center" vertical="center"/>
    </xf>
    <xf numFmtId="0" fontId="35" fillId="14" borderId="26" xfId="0" applyFont="1" applyFill="1" applyBorder="1" applyAlignment="1">
      <alignment horizontal="center" vertical="center"/>
    </xf>
    <xf numFmtId="0" fontId="35" fillId="14" borderId="57" xfId="0" applyFont="1" applyFill="1" applyBorder="1" applyAlignment="1">
      <alignment horizontal="center" vertical="center"/>
    </xf>
    <xf numFmtId="0" fontId="35" fillId="14" borderId="58" xfId="0" applyFont="1" applyFill="1" applyBorder="1" applyAlignment="1">
      <alignment horizontal="center" vertical="center"/>
    </xf>
    <xf numFmtId="0" fontId="35" fillId="14" borderId="59" xfId="0" applyFont="1" applyFill="1" applyBorder="1" applyAlignment="1">
      <alignment horizontal="center" vertical="center"/>
    </xf>
    <xf numFmtId="0" fontId="35" fillId="14" borderId="22" xfId="0" applyFont="1" applyFill="1" applyBorder="1" applyAlignment="1">
      <alignment horizontal="center" vertical="center"/>
    </xf>
    <xf numFmtId="0" fontId="52" fillId="27" borderId="13" xfId="0" applyFont="1" applyFill="1" applyBorder="1" applyAlignment="1">
      <alignment horizontal="left" vertical="center"/>
    </xf>
    <xf numFmtId="0" fontId="3" fillId="0" borderId="53" xfId="0" applyFont="1" applyBorder="1"/>
    <xf numFmtId="0" fontId="3" fillId="0" borderId="54" xfId="0" applyFont="1" applyBorder="1"/>
    <xf numFmtId="0" fontId="52" fillId="27" borderId="13" xfId="0" applyFont="1" applyFill="1" applyBorder="1" applyAlignment="1">
      <alignment vertical="center"/>
    </xf>
    <xf numFmtId="0" fontId="52" fillId="27" borderId="13" xfId="0" applyFont="1" applyFill="1" applyBorder="1" applyAlignment="1">
      <alignment vertical="center" wrapText="1"/>
    </xf>
    <xf numFmtId="0" fontId="3" fillId="0" borderId="15" xfId="0" applyFont="1" applyBorder="1" applyAlignment="1">
      <alignment wrapText="1"/>
    </xf>
    <xf numFmtId="0" fontId="3" fillId="0" borderId="53" xfId="0" applyFont="1" applyBorder="1" applyAlignment="1">
      <alignment wrapText="1"/>
    </xf>
    <xf numFmtId="0" fontId="3" fillId="0" borderId="54" xfId="0" applyFont="1" applyBorder="1" applyAlignment="1">
      <alignment wrapText="1"/>
    </xf>
    <xf numFmtId="0" fontId="11" fillId="27" borderId="13" xfId="0" applyFont="1" applyFill="1" applyBorder="1" applyAlignment="1">
      <alignment horizontal="left" vertical="center"/>
    </xf>
    <xf numFmtId="0" fontId="11" fillId="27" borderId="13" xfId="0" applyFont="1" applyFill="1" applyBorder="1" applyAlignment="1">
      <alignment vertical="center"/>
    </xf>
    <xf numFmtId="0" fontId="36" fillId="28" borderId="24" xfId="0" applyFont="1" applyFill="1" applyBorder="1" applyAlignment="1">
      <alignment horizontal="center" vertical="center"/>
    </xf>
    <xf numFmtId="0" fontId="39" fillId="0" borderId="144" xfId="0" applyFont="1" applyBorder="1" applyAlignment="1">
      <alignment horizontal="center" vertical="center"/>
    </xf>
    <xf numFmtId="0" fontId="39" fillId="0" borderId="145" xfId="0" applyFont="1" applyBorder="1" applyAlignment="1">
      <alignment horizontal="center" vertical="center"/>
    </xf>
    <xf numFmtId="0" fontId="39" fillId="0" borderId="96" xfId="0" applyFont="1" applyBorder="1" applyAlignment="1">
      <alignment horizontal="left" vertical="center"/>
    </xf>
    <xf numFmtId="0" fontId="39" fillId="0" borderId="67" xfId="0" applyFont="1" applyBorder="1" applyAlignment="1">
      <alignment horizontal="left" vertical="center"/>
    </xf>
    <xf numFmtId="0" fontId="39" fillId="0" borderId="39" xfId="0" applyFont="1" applyBorder="1" applyAlignment="1">
      <alignment horizontal="left" vertical="center"/>
    </xf>
    <xf numFmtId="0" fontId="39" fillId="0" borderId="146" xfId="0" applyFont="1" applyBorder="1" applyAlignment="1">
      <alignment horizontal="center" vertical="center"/>
    </xf>
    <xf numFmtId="0" fontId="39" fillId="0" borderId="39" xfId="0" applyFont="1" applyBorder="1"/>
    <xf numFmtId="0" fontId="39" fillId="0" borderId="50" xfId="0" applyFont="1" applyBorder="1" applyAlignment="1">
      <alignment horizontal="center" vertical="center"/>
    </xf>
    <xf numFmtId="0" fontId="39" fillId="0" borderId="39" xfId="0" applyFont="1" applyBorder="1" applyAlignment="1">
      <alignment vertical="center" wrapText="1"/>
    </xf>
    <xf numFmtId="0" fontId="39" fillId="0" borderId="97" xfId="0" applyFont="1" applyBorder="1" applyAlignment="1">
      <alignment horizontal="left" vertical="center" wrapText="1"/>
    </xf>
    <xf numFmtId="0" fontId="39" fillId="0" borderId="147" xfId="0" applyFont="1" applyBorder="1" applyAlignment="1">
      <alignment horizontal="center" vertical="center"/>
    </xf>
    <xf numFmtId="0" fontId="39" fillId="0" borderId="149" xfId="0" applyFont="1" applyBorder="1" applyAlignment="1">
      <alignment horizontal="center" vertical="center"/>
    </xf>
    <xf numFmtId="0" fontId="39" fillId="0" borderId="150" xfId="0" applyFont="1" applyBorder="1" applyAlignment="1">
      <alignment horizontal="center" vertical="center"/>
    </xf>
    <xf numFmtId="0" fontId="39" fillId="0" borderId="151" xfId="0" applyFont="1" applyBorder="1" applyAlignment="1">
      <alignment horizontal="center" vertical="center"/>
    </xf>
    <xf numFmtId="0" fontId="39" fillId="0" borderId="152" xfId="0" applyFont="1" applyBorder="1" applyAlignment="1">
      <alignment horizontal="center" vertical="center"/>
    </xf>
    <xf numFmtId="0" fontId="39" fillId="0" borderId="81" xfId="0" applyFont="1" applyBorder="1" applyAlignment="1">
      <alignment horizontal="center" vertical="center"/>
    </xf>
    <xf numFmtId="0" fontId="39" fillId="0" borderId="153" xfId="0" applyFont="1" applyBorder="1" applyAlignment="1">
      <alignment horizontal="center" vertical="center"/>
    </xf>
    <xf numFmtId="0" fontId="39" fillId="0" borderId="137" xfId="0" applyFont="1" applyBorder="1" applyAlignment="1">
      <alignment horizontal="center" vertical="center" wrapText="1"/>
    </xf>
    <xf numFmtId="0" fontId="39" fillId="0" borderId="113" xfId="0" applyFont="1" applyBorder="1" applyAlignment="1">
      <alignment horizontal="center" vertical="center" wrapText="1"/>
    </xf>
    <xf numFmtId="0" fontId="39" fillId="0" borderId="154" xfId="0" applyFont="1" applyBorder="1" applyAlignment="1">
      <alignment horizontal="center" vertical="center" wrapText="1"/>
    </xf>
    <xf numFmtId="0" fontId="39" fillId="0" borderId="155" xfId="0" applyFont="1" applyBorder="1" applyAlignment="1">
      <alignment horizontal="center" vertical="center"/>
    </xf>
    <xf numFmtId="0" fontId="39" fillId="0" borderId="88" xfId="0" applyFont="1" applyBorder="1" applyAlignment="1">
      <alignment horizontal="center" vertical="center"/>
    </xf>
    <xf numFmtId="0" fontId="39" fillId="0" borderId="80" xfId="0" applyFont="1" applyBorder="1" applyAlignment="1">
      <alignment horizontal="center" vertical="center"/>
    </xf>
    <xf numFmtId="0" fontId="39" fillId="0" borderId="137" xfId="0" applyFont="1" applyBorder="1" applyAlignment="1">
      <alignment horizontal="center" vertical="center"/>
    </xf>
    <xf numFmtId="0" fontId="39" fillId="0" borderId="113" xfId="0" applyFont="1" applyBorder="1" applyAlignment="1">
      <alignment horizontal="center" vertical="center"/>
    </xf>
    <xf numFmtId="0" fontId="39" fillId="0" borderId="154" xfId="0" applyFont="1" applyBorder="1" applyAlignment="1">
      <alignment horizontal="center" vertical="center"/>
    </xf>
    <xf numFmtId="0" fontId="39" fillId="0" borderId="78" xfId="0" applyFont="1" applyBorder="1" applyAlignment="1">
      <alignment horizontal="center" vertical="center"/>
    </xf>
    <xf numFmtId="0" fontId="39" fillId="0" borderId="138" xfId="0" applyFont="1" applyBorder="1" applyAlignment="1">
      <alignment horizontal="center" vertical="center"/>
    </xf>
    <xf numFmtId="0" fontId="39" fillId="0" borderId="156" xfId="0" applyFont="1" applyBorder="1" applyAlignment="1">
      <alignment horizontal="center" vertical="center"/>
    </xf>
    <xf numFmtId="0" fontId="39" fillId="0" borderId="122" xfId="0" applyFont="1" applyBorder="1" applyAlignment="1">
      <alignment horizontal="center" vertical="center"/>
    </xf>
    <xf numFmtId="0" fontId="39" fillId="0" borderId="132" xfId="0" applyFont="1" applyBorder="1" applyAlignment="1">
      <alignment horizontal="center" vertical="center"/>
    </xf>
    <xf numFmtId="0" fontId="39" fillId="0" borderId="135" xfId="0" applyFont="1" applyBorder="1" applyAlignment="1">
      <alignment horizontal="center" vertical="center"/>
    </xf>
    <xf numFmtId="0" fontId="39" fillId="0" borderId="148" xfId="0" applyFont="1" applyBorder="1" applyAlignment="1">
      <alignment horizontal="center" vertical="center"/>
    </xf>
    <xf numFmtId="0" fontId="39" fillId="0" borderId="157" xfId="0" applyFont="1" applyBorder="1" applyAlignment="1">
      <alignment horizontal="center" vertical="center"/>
    </xf>
  </cellXfs>
  <cellStyles count="5">
    <cellStyle name="Check Cell" xfId="2" builtinId="23"/>
    <cellStyle name="Hyperlink" xfId="1" builtinId="8"/>
    <cellStyle name="Input" xfId="3" builtinId="20"/>
    <cellStyle name="Neutral" xfId="4" builtinId="28"/>
    <cellStyle name="Normal" xfId="0" builtinId="0"/>
  </cellStyles>
  <dxfs count="18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4F81BD"/>
              </a:solidFill>
            </c:spPr>
            <c:extLst>
              <c:ext xmlns:c16="http://schemas.microsoft.com/office/drawing/2014/chart" uri="{C3380CC4-5D6E-409C-BE32-E72D297353CC}">
                <c16:uniqueId val="{00000001-5775-4AFE-AEF8-CA5F3800348B}"/>
              </c:ext>
            </c:extLst>
          </c:dPt>
          <c:dPt>
            <c:idx val="1"/>
            <c:bubble3D val="0"/>
            <c:spPr>
              <a:solidFill>
                <a:srgbClr val="C0504D"/>
              </a:solidFill>
            </c:spPr>
            <c:extLst>
              <c:ext xmlns:c16="http://schemas.microsoft.com/office/drawing/2014/chart" uri="{C3380CC4-5D6E-409C-BE32-E72D297353CC}">
                <c16:uniqueId val="{00000003-5775-4AFE-AEF8-CA5F3800348B}"/>
              </c:ext>
            </c:extLst>
          </c:dPt>
          <c:dPt>
            <c:idx val="2"/>
            <c:bubble3D val="0"/>
            <c:spPr>
              <a:solidFill>
                <a:srgbClr val="9BBB59"/>
              </a:solidFill>
            </c:spPr>
            <c:extLst>
              <c:ext xmlns:c16="http://schemas.microsoft.com/office/drawing/2014/chart" uri="{C3380CC4-5D6E-409C-BE32-E72D297353CC}">
                <c16:uniqueId val="{00000005-5775-4AFE-AEF8-CA5F3800348B}"/>
              </c:ext>
            </c:extLst>
          </c:dPt>
          <c:dPt>
            <c:idx val="3"/>
            <c:bubble3D val="0"/>
            <c:spPr>
              <a:solidFill>
                <a:srgbClr val="8064A2"/>
              </a:solidFill>
            </c:spPr>
            <c:extLst>
              <c:ext xmlns:c16="http://schemas.microsoft.com/office/drawing/2014/chart" uri="{C3380CC4-5D6E-409C-BE32-E72D297353CC}">
                <c16:uniqueId val="{00000007-5775-4AFE-AEF8-CA5F3800348B}"/>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5775-4AFE-AEF8-CA5F3800348B}"/>
                </c:ext>
              </c:extLst>
            </c:dLbl>
            <c:dLbl>
              <c:idx val="1"/>
              <c:layout>
                <c:manualLayout>
                  <c:x val="-1.2414649286157667E-2"/>
                  <c:y val="-1.9607843137254902E-2"/>
                </c:manualLayout>
              </c:layout>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775-4AFE-AEF8-CA5F3800348B}"/>
                </c:ext>
              </c:extLst>
            </c:dLbl>
            <c:dLbl>
              <c:idx val="2"/>
              <c:delete val="1"/>
              <c:extLst>
                <c:ext xmlns:c15="http://schemas.microsoft.com/office/drawing/2012/chart" uri="{CE6537A1-D6FC-4f65-9D91-7224C49458BB}"/>
                <c:ext xmlns:c16="http://schemas.microsoft.com/office/drawing/2014/chart" uri="{C3380CC4-5D6E-409C-BE32-E72D297353CC}">
                  <c16:uniqueId val="{00000005-5775-4AFE-AEF8-CA5F3800348B}"/>
                </c:ext>
              </c:extLst>
            </c:dLbl>
            <c:dLbl>
              <c:idx val="3"/>
              <c:delete val="1"/>
              <c:extLst>
                <c:ext xmlns:c15="http://schemas.microsoft.com/office/drawing/2012/chart" uri="{CE6537A1-D6FC-4f65-9D91-7224C49458BB}"/>
                <c:ext xmlns:c16="http://schemas.microsoft.com/office/drawing/2014/chart" uri="{C3380CC4-5D6E-409C-BE32-E72D297353CC}">
                  <c16:uniqueId val="{00000007-5775-4AFE-AEF8-CA5F3800348B}"/>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310</c:v>
                </c:pt>
                <c:pt idx="1">
                  <c:v>22</c:v>
                </c:pt>
                <c:pt idx="2">
                  <c:v>0</c:v>
                </c:pt>
                <c:pt idx="3">
                  <c:v>0</c:v>
                </c:pt>
              </c:numCache>
            </c:numRef>
          </c:val>
          <c:extLst>
            <c:ext xmlns:c16="http://schemas.microsoft.com/office/drawing/2014/chart" uri="{C3380CC4-5D6E-409C-BE32-E72D297353CC}">
              <c16:uniqueId val="{00000008-5775-4AFE-AEF8-CA5F3800348B}"/>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jpeg"/><Relationship Id="rId4" Type="http://schemas.openxmlformats.org/officeDocument/2006/relationships/image" Target="../media/image5.jpe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0</xdr:row>
      <xdr:rowOff>0</xdr:rowOff>
    </xdr:from>
    <xdr:to>
      <xdr:col>11</xdr:col>
      <xdr:colOff>180975</xdr:colOff>
      <xdr:row>50</xdr:row>
      <xdr:rowOff>2242</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650" y="0"/>
          <a:ext cx="6257925" cy="8098492"/>
        </a:xfrm>
        <a:prstGeom prst="rect">
          <a:avLst/>
        </a:prstGeom>
      </xdr:spPr>
    </xdr:pic>
    <xdr:clientData/>
  </xdr:twoCellAnchor>
  <xdr:twoCellAnchor editAs="oneCell">
    <xdr:from>
      <xdr:col>0</xdr:col>
      <xdr:colOff>409575</xdr:colOff>
      <xdr:row>42</xdr:row>
      <xdr:rowOff>47625</xdr:rowOff>
    </xdr:from>
    <xdr:to>
      <xdr:col>11</xdr:col>
      <xdr:colOff>314325</xdr:colOff>
      <xdr:row>92</xdr:row>
      <xdr:rowOff>28575</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9575" y="6848475"/>
          <a:ext cx="6610350" cy="8077200"/>
        </a:xfrm>
        <a:prstGeom prst="rect">
          <a:avLst/>
        </a:prstGeom>
      </xdr:spPr>
    </xdr:pic>
    <xdr:clientData/>
  </xdr:twoCellAnchor>
  <xdr:twoCellAnchor editAs="oneCell">
    <xdr:from>
      <xdr:col>0</xdr:col>
      <xdr:colOff>495300</xdr:colOff>
      <xdr:row>86</xdr:row>
      <xdr:rowOff>0</xdr:rowOff>
    </xdr:from>
    <xdr:to>
      <xdr:col>11</xdr:col>
      <xdr:colOff>28575</xdr:colOff>
      <xdr:row>134</xdr:row>
      <xdr:rowOff>76200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95300" y="13925550"/>
          <a:ext cx="6238875" cy="7848600"/>
        </a:xfrm>
        <a:prstGeom prst="rect">
          <a:avLst/>
        </a:prstGeom>
      </xdr:spPr>
    </xdr:pic>
    <xdr:clientData/>
  </xdr:twoCellAnchor>
  <xdr:twoCellAnchor editAs="oneCell">
    <xdr:from>
      <xdr:col>0</xdr:col>
      <xdr:colOff>457200</xdr:colOff>
      <xdr:row>134</xdr:row>
      <xdr:rowOff>76199</xdr:rowOff>
    </xdr:from>
    <xdr:to>
      <xdr:col>11</xdr:col>
      <xdr:colOff>9525</xdr:colOff>
      <xdr:row>189</xdr:row>
      <xdr:rowOff>152399</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57200" y="21774149"/>
          <a:ext cx="6257925" cy="898207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495300</xdr:colOff>
          <xdr:row>5</xdr:row>
          <xdr:rowOff>19050</xdr:rowOff>
        </xdr:from>
        <xdr:to>
          <xdr:col>13</xdr:col>
          <xdr:colOff>85725</xdr:colOff>
          <xdr:row>8</xdr:row>
          <xdr:rowOff>47625</xdr:rowOff>
        </xdr:to>
        <xdr:sp macro="" textlink="">
          <xdr:nvSpPr>
            <xdr:cNvPr id="3074" name="Object 2" hidden="1">
              <a:extLst>
                <a:ext uri="{63B3BB69-23CF-44E3-9099-C40C66FF867C}">
                  <a14:compatExt spid="_x0000_s3074"/>
                </a:ext>
                <a:ext uri="{FF2B5EF4-FFF2-40B4-BE49-F238E27FC236}">
                  <a16:creationId xmlns:a16="http://schemas.microsoft.com/office/drawing/2014/main" id="{00000000-0008-0000-0000-000002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612320</xdr:colOff>
      <xdr:row>4</xdr:row>
      <xdr:rowOff>0</xdr:rowOff>
    </xdr:from>
    <xdr:to>
      <xdr:col>19</xdr:col>
      <xdr:colOff>204106</xdr:colOff>
      <xdr:row>54</xdr:row>
      <xdr:rowOff>18381</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2320" y="653143"/>
          <a:ext cx="11225893" cy="8182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8</xdr:col>
      <xdr:colOff>38100</xdr:colOff>
      <xdr:row>11</xdr:row>
      <xdr:rowOff>95250</xdr:rowOff>
    </xdr:from>
    <xdr:ext cx="5114925" cy="2590800"/>
    <xdr:graphicFrame macro="">
      <xdr:nvGraphicFramePr>
        <xdr:cNvPr id="1438640951" name="Chart 1">
          <a:extLst>
            <a:ext uri="{FF2B5EF4-FFF2-40B4-BE49-F238E27FC236}">
              <a16:creationId xmlns:a16="http://schemas.microsoft.com/office/drawing/2014/main" id="{00000000-0008-0000-0500-000037EBBF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anglashoppers.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frotesting@gmail.com" TargetMode="External"/><Relationship Id="rId13" Type="http://schemas.openxmlformats.org/officeDocument/2006/relationships/hyperlink" Target="https://www.loom.com/share/35c804b05cae4c13b135ae5cbbaca42d" TargetMode="External"/><Relationship Id="rId18" Type="http://schemas.openxmlformats.org/officeDocument/2006/relationships/hyperlink" Target="https://www.loom.com/share/1f74480bc2f14de182acb0254b4f16e6" TargetMode="External"/><Relationship Id="rId26" Type="http://schemas.openxmlformats.org/officeDocument/2006/relationships/hyperlink" Target="https://www.loom.com/share/d78e095655014895b62d767b3ec6ec1b" TargetMode="External"/><Relationship Id="rId3" Type="http://schemas.openxmlformats.org/officeDocument/2006/relationships/hyperlink" Target="https://www.loom.com/share/f292078b2e784c0d9ad932da1af40bc6" TargetMode="External"/><Relationship Id="rId21" Type="http://schemas.openxmlformats.org/officeDocument/2006/relationships/hyperlink" Target="https://www.loom.com/share/ece6f6ce387f4fd39ee8ea880cc2e174" TargetMode="External"/><Relationship Id="rId7" Type="http://schemas.openxmlformats.org/officeDocument/2006/relationships/hyperlink" Target="mailto:frotesting@gmail.com" TargetMode="External"/><Relationship Id="rId12" Type="http://schemas.openxmlformats.org/officeDocument/2006/relationships/hyperlink" Target="https://www.loom.com/share/5b876b1da6594d94a222ae378695954f" TargetMode="External"/><Relationship Id="rId17" Type="http://schemas.openxmlformats.org/officeDocument/2006/relationships/hyperlink" Target="https://www.loom.com/share/b5c6b267fafe4ad8b2cd3426060c3458" TargetMode="External"/><Relationship Id="rId25" Type="http://schemas.openxmlformats.org/officeDocument/2006/relationships/hyperlink" Target="https://www.loom.com/share/bc9c2db8963f480f8c47eab6cf9b74c7" TargetMode="External"/><Relationship Id="rId2" Type="http://schemas.openxmlformats.org/officeDocument/2006/relationships/hyperlink" Target="https://www.loom.com/share/fc7218b48d064098b3e0558ff3a9b3bd" TargetMode="External"/><Relationship Id="rId16" Type="http://schemas.openxmlformats.org/officeDocument/2006/relationships/hyperlink" Target="https://www.loom.com/share/32fc5533a7384591a3728662c2b77d87" TargetMode="External"/><Relationship Id="rId20" Type="http://schemas.openxmlformats.org/officeDocument/2006/relationships/hyperlink" Target="https://www.loom.com/share/f4314b573a29463b927d76beb062cac6" TargetMode="External"/><Relationship Id="rId29" Type="http://schemas.openxmlformats.org/officeDocument/2006/relationships/printerSettings" Target="../printerSettings/printerSettings3.bin"/><Relationship Id="rId1" Type="http://schemas.openxmlformats.org/officeDocument/2006/relationships/hyperlink" Target="https://www.banglashoppers.com/" TargetMode="External"/><Relationship Id="rId6" Type="http://schemas.openxmlformats.org/officeDocument/2006/relationships/hyperlink" Target="mailto:frotesting@gmail.com" TargetMode="External"/><Relationship Id="rId11" Type="http://schemas.openxmlformats.org/officeDocument/2006/relationships/hyperlink" Target="https://prnt.sc/3HQ8X_N8YTip" TargetMode="External"/><Relationship Id="rId24" Type="http://schemas.openxmlformats.org/officeDocument/2006/relationships/hyperlink" Target="https://www.loom.com/share/d7b28f96d3c64247823533fedbfcde0b" TargetMode="External"/><Relationship Id="rId5" Type="http://schemas.openxmlformats.org/officeDocument/2006/relationships/hyperlink" Target="mailto:frotesting@gmail.com" TargetMode="External"/><Relationship Id="rId15" Type="http://schemas.openxmlformats.org/officeDocument/2006/relationships/hyperlink" Target="mailto:frotesting@gmail.com" TargetMode="External"/><Relationship Id="rId23" Type="http://schemas.openxmlformats.org/officeDocument/2006/relationships/hyperlink" Target="https://prnt.sc/cMjxev8FC2uD" TargetMode="External"/><Relationship Id="rId28" Type="http://schemas.openxmlformats.org/officeDocument/2006/relationships/hyperlink" Target="https://www.loom.com/share/4dc4d8f5ade8414c89aac15db6ca8b5c" TargetMode="External"/><Relationship Id="rId10" Type="http://schemas.openxmlformats.org/officeDocument/2006/relationships/hyperlink" Target="https://prnt.sc/v4Jn0EyfTY0W" TargetMode="External"/><Relationship Id="rId19" Type="http://schemas.openxmlformats.org/officeDocument/2006/relationships/hyperlink" Target="https://www.loom.com/share/420405b805e549c2ba46ef7d16aedfaa" TargetMode="External"/><Relationship Id="rId4" Type="http://schemas.openxmlformats.org/officeDocument/2006/relationships/hyperlink" Target="https://prnt.sc/H_npHZlEV2K_" TargetMode="External"/><Relationship Id="rId9" Type="http://schemas.openxmlformats.org/officeDocument/2006/relationships/hyperlink" Target="https://prnt.sc/Zz7m5uqHKB9w" TargetMode="External"/><Relationship Id="rId14" Type="http://schemas.openxmlformats.org/officeDocument/2006/relationships/hyperlink" Target="https://www.loom.com/share/9f45ea07b6ea41b8b21601db25e47ae1" TargetMode="External"/><Relationship Id="rId22" Type="http://schemas.openxmlformats.org/officeDocument/2006/relationships/hyperlink" Target="https://www.loom.com/share/e0ed83db685d4ae49f9ed41c774cb143" TargetMode="External"/><Relationship Id="rId27" Type="http://schemas.openxmlformats.org/officeDocument/2006/relationships/hyperlink" Target="https://www.loom.com/share/d20b08fc5fd041b39036074dd7af4203"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bdshop.com/"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8" Type="http://schemas.openxmlformats.org/officeDocument/2006/relationships/hyperlink" Target="https://www.loom.com/share/32fc5533a7384591a3728662c2b77d87" TargetMode="External"/><Relationship Id="rId13" Type="http://schemas.openxmlformats.org/officeDocument/2006/relationships/hyperlink" Target="https://www.loom.com/share/5b876b1da6594d94a222ae378695954f" TargetMode="External"/><Relationship Id="rId18" Type="http://schemas.openxmlformats.org/officeDocument/2006/relationships/hyperlink" Target="https://www.loom.com/share/fc7218b48d064098b3e0558ff3a9b3bd" TargetMode="External"/><Relationship Id="rId3" Type="http://schemas.openxmlformats.org/officeDocument/2006/relationships/hyperlink" Target="https://www.loom.com/share/f292078b2e784c0d9ad932da1af40bc6" TargetMode="External"/><Relationship Id="rId21" Type="http://schemas.openxmlformats.org/officeDocument/2006/relationships/hyperlink" Target="https://www.loom.com/share/e0ed83db685d4ae49f9ed41c774cb143" TargetMode="External"/><Relationship Id="rId7" Type="http://schemas.openxmlformats.org/officeDocument/2006/relationships/hyperlink" Target="https://www.loom.com/share/35c804b05cae4c13b135ae5cbbaca42d" TargetMode="External"/><Relationship Id="rId12" Type="http://schemas.openxmlformats.org/officeDocument/2006/relationships/hyperlink" Target="https://prnt.sc/v4Jn0EyfTY0W" TargetMode="External"/><Relationship Id="rId17" Type="http://schemas.openxmlformats.org/officeDocument/2006/relationships/hyperlink" Target="https://www.loom.com/share/bc9c2db8963f480f8c47eab6cf9b74c7" TargetMode="External"/><Relationship Id="rId2" Type="http://schemas.openxmlformats.org/officeDocument/2006/relationships/hyperlink" Target="https://prnt.sc/TQk3uR_FJ_ay" TargetMode="External"/><Relationship Id="rId16" Type="http://schemas.openxmlformats.org/officeDocument/2006/relationships/hyperlink" Target="https://www.loom.com/share/ece6f6ce387f4fd39ee8ea880cc2e174" TargetMode="External"/><Relationship Id="rId20" Type="http://schemas.openxmlformats.org/officeDocument/2006/relationships/hyperlink" Target="https://www.loom.com/share/d78e095655014895b62d767b3ec6ec1b" TargetMode="External"/><Relationship Id="rId1" Type="http://schemas.openxmlformats.org/officeDocument/2006/relationships/hyperlink" Target="https://prnt.sc/cMjxev8FC2uD" TargetMode="External"/><Relationship Id="rId6" Type="http://schemas.openxmlformats.org/officeDocument/2006/relationships/hyperlink" Target="https://prnt.sc/Zz7m5uqHKB9w" TargetMode="External"/><Relationship Id="rId11" Type="http://schemas.openxmlformats.org/officeDocument/2006/relationships/hyperlink" Target="https://www.loom.com/share/d7b28f96d3c64247823533fedbfcde0b" TargetMode="External"/><Relationship Id="rId24" Type="http://schemas.openxmlformats.org/officeDocument/2006/relationships/printerSettings" Target="../printerSettings/printerSettings4.bin"/><Relationship Id="rId5" Type="http://schemas.openxmlformats.org/officeDocument/2006/relationships/hyperlink" Target="https://prnt.sc/3HQ8X_N8YTip" TargetMode="External"/><Relationship Id="rId15" Type="http://schemas.openxmlformats.org/officeDocument/2006/relationships/hyperlink" Target="https://www.loom.com/share/f4314b573a29463b927d76beb062cac6" TargetMode="External"/><Relationship Id="rId23" Type="http://schemas.openxmlformats.org/officeDocument/2006/relationships/hyperlink" Target="https://www.loom.com/share/4dc4d8f5ade8414c89aac15db6ca8b5c" TargetMode="External"/><Relationship Id="rId10" Type="http://schemas.openxmlformats.org/officeDocument/2006/relationships/hyperlink" Target="https://www.loom.com/share/b5c6b267fafe4ad8b2cd3426060c3458" TargetMode="External"/><Relationship Id="rId19" Type="http://schemas.openxmlformats.org/officeDocument/2006/relationships/hyperlink" Target="https://www.loom.com/share/9f45ea07b6ea41b8b21601db25e47ae1" TargetMode="External"/><Relationship Id="rId4" Type="http://schemas.openxmlformats.org/officeDocument/2006/relationships/hyperlink" Target="https://prnt.sc/H_npHZlEV2K_" TargetMode="External"/><Relationship Id="rId9" Type="http://schemas.openxmlformats.org/officeDocument/2006/relationships/hyperlink" Target="https://www.loom.com/share/420405b805e549c2ba46ef7d16aedfaa" TargetMode="External"/><Relationship Id="rId14" Type="http://schemas.openxmlformats.org/officeDocument/2006/relationships/hyperlink" Target="https://www.loom.com/share/1f74480bc2f14de182acb0254b4f16e6" TargetMode="External"/><Relationship Id="rId22" Type="http://schemas.openxmlformats.org/officeDocument/2006/relationships/hyperlink" Target="https://www.loom.com/share/d20b08fc5fd041b39036074dd7af420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C0D41-8522-4B1A-BB79-E11207011D0C}">
  <dimension ref="A1:A2"/>
  <sheetViews>
    <sheetView topLeftCell="B1" workbookViewId="0">
      <selection activeCell="R24" sqref="R24"/>
    </sheetView>
  </sheetViews>
  <sheetFormatPr defaultRowHeight="12.75"/>
  <sheetData>
    <row r="1" spans="1:1">
      <c r="A1" s="549"/>
    </row>
    <row r="2" spans="1:1">
      <c r="A2" s="549"/>
    </row>
  </sheetData>
  <pageMargins left="0.7" right="0.7" top="0.75" bottom="0.75" header="0.3" footer="0.3"/>
  <pageSetup orientation="portrait" r:id="rId1"/>
  <drawing r:id="rId2"/>
  <legacyDrawing r:id="rId3"/>
  <oleObjects>
    <mc:AlternateContent xmlns:mc="http://schemas.openxmlformats.org/markup-compatibility/2006">
      <mc:Choice Requires="x14">
        <oleObject progId="Packager Shell Object" shapeId="3074" r:id="rId4">
          <objectPr defaultSize="0" r:id="rId5">
            <anchor moveWithCells="1">
              <from>
                <xdr:col>11</xdr:col>
                <xdr:colOff>495300</xdr:colOff>
                <xdr:row>5</xdr:row>
                <xdr:rowOff>19050</xdr:rowOff>
              </from>
              <to>
                <xdr:col>13</xdr:col>
                <xdr:colOff>85725</xdr:colOff>
                <xdr:row>8</xdr:row>
                <xdr:rowOff>47625</xdr:rowOff>
              </to>
            </anchor>
          </objectPr>
        </oleObject>
      </mc:Choice>
      <mc:Fallback>
        <oleObject progId="Packager Shell Object" shapeId="3074"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A31FF-F8BD-4D2A-AB7A-544191112EFE}">
  <dimension ref="X24"/>
  <sheetViews>
    <sheetView topLeftCell="G10" zoomScaleNormal="100" workbookViewId="0">
      <selection activeCell="AA27" sqref="AA27"/>
    </sheetView>
  </sheetViews>
  <sheetFormatPr defaultRowHeight="12.75"/>
  <sheetData>
    <row r="24" spans="24:24">
      <c r="X24" t="s">
        <v>710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375D6-C040-4576-B8B2-C46541CFEC62}">
  <dimension ref="A1:AB1019"/>
  <sheetViews>
    <sheetView tabSelected="1" topLeftCell="A21" zoomScale="130" zoomScaleNormal="130" workbookViewId="0">
      <selection activeCell="D50" sqref="D50"/>
    </sheetView>
  </sheetViews>
  <sheetFormatPr defaultColWidth="14.42578125" defaultRowHeight="14.25"/>
  <cols>
    <col min="1" max="1" width="21" style="286" customWidth="1"/>
    <col min="2" max="2" width="35.42578125" style="286" customWidth="1"/>
    <col min="3" max="3" width="19.85546875" style="286" customWidth="1"/>
    <col min="4" max="4" width="54.7109375" style="292" customWidth="1"/>
    <col min="5" max="5" width="9.140625" style="286" customWidth="1"/>
    <col min="6" max="6" width="24.42578125" style="286" customWidth="1"/>
    <col min="7" max="27" width="8.7109375" style="286" customWidth="1"/>
    <col min="28" max="16384" width="14.42578125" style="286"/>
  </cols>
  <sheetData>
    <row r="1" spans="1:27" ht="12.75" customHeight="1">
      <c r="A1" s="284"/>
      <c r="B1" s="284"/>
      <c r="C1" s="284"/>
      <c r="D1" s="285"/>
      <c r="E1" s="284"/>
      <c r="F1" s="284"/>
    </row>
    <row r="2" spans="1:27" ht="12.75" customHeight="1">
      <c r="A2" s="284"/>
      <c r="B2" s="284"/>
      <c r="C2" s="284"/>
      <c r="D2" s="285"/>
      <c r="E2" s="284"/>
      <c r="F2" s="284"/>
    </row>
    <row r="3" spans="1:27" ht="12.75" customHeight="1">
      <c r="A3" s="287"/>
      <c r="B3" s="288"/>
      <c r="C3" s="289"/>
      <c r="D3" s="290"/>
      <c r="E3" s="284"/>
      <c r="F3" s="284"/>
    </row>
    <row r="4" spans="1:27" ht="12.75" customHeight="1">
      <c r="A4" s="673" t="s">
        <v>109</v>
      </c>
      <c r="B4" s="674"/>
      <c r="C4" s="669" t="s">
        <v>160</v>
      </c>
      <c r="D4" s="670"/>
      <c r="E4" s="284"/>
      <c r="F4" s="284"/>
    </row>
    <row r="5" spans="1:27" ht="12.75" customHeight="1">
      <c r="A5" s="673" t="s">
        <v>110</v>
      </c>
      <c r="B5" s="674"/>
      <c r="C5" s="671" t="s">
        <v>111</v>
      </c>
      <c r="D5" s="672"/>
      <c r="E5" s="284"/>
      <c r="F5" s="284"/>
    </row>
    <row r="6" spans="1:27" ht="12.75" customHeight="1">
      <c r="A6" s="673" t="s">
        <v>112</v>
      </c>
      <c r="B6" s="674"/>
      <c r="C6" s="671" t="s">
        <v>107</v>
      </c>
      <c r="D6" s="672"/>
      <c r="E6" s="284"/>
      <c r="F6" s="284"/>
    </row>
    <row r="7" spans="1:27" ht="12.75" customHeight="1">
      <c r="A7" s="673" t="s">
        <v>113</v>
      </c>
      <c r="B7" s="674"/>
      <c r="C7" s="671" t="s">
        <v>153</v>
      </c>
      <c r="D7" s="672"/>
      <c r="E7" s="284"/>
      <c r="F7" s="284"/>
    </row>
    <row r="8" spans="1:27" ht="12.75" customHeight="1">
      <c r="A8" s="673" t="s">
        <v>114</v>
      </c>
      <c r="B8" s="674"/>
      <c r="C8" s="671" t="s">
        <v>154</v>
      </c>
      <c r="D8" s="672"/>
      <c r="E8" s="284"/>
      <c r="F8" s="284"/>
    </row>
    <row r="9" spans="1:27" ht="12.75" customHeight="1">
      <c r="A9" s="284"/>
      <c r="B9" s="284"/>
      <c r="C9" s="291"/>
      <c r="E9" s="284"/>
      <c r="F9" s="284"/>
    </row>
    <row r="10" spans="1:27" ht="12.75" customHeight="1">
      <c r="A10" s="284"/>
      <c r="B10" s="284"/>
      <c r="C10" s="291"/>
      <c r="E10" s="284"/>
      <c r="F10" s="284"/>
    </row>
    <row r="11" spans="1:27" ht="12.75" customHeight="1">
      <c r="A11" s="293"/>
      <c r="B11" s="293"/>
      <c r="C11" s="289"/>
      <c r="D11" s="290"/>
      <c r="E11" s="284"/>
      <c r="F11" s="284"/>
    </row>
    <row r="12" spans="1:27" ht="12.75" customHeight="1">
      <c r="A12" s="294"/>
      <c r="B12" s="294"/>
      <c r="C12" s="295"/>
      <c r="D12" s="296"/>
      <c r="E12" s="297"/>
      <c r="F12" s="297"/>
    </row>
    <row r="13" spans="1:27" ht="12.75" customHeight="1" thickBot="1">
      <c r="A13" s="311" t="s">
        <v>115</v>
      </c>
      <c r="B13" s="312" t="s">
        <v>51</v>
      </c>
      <c r="C13" s="312" t="s">
        <v>116</v>
      </c>
      <c r="D13" s="313" t="s">
        <v>117</v>
      </c>
      <c r="E13" s="312" t="s">
        <v>118</v>
      </c>
      <c r="F13" s="312" t="s">
        <v>119</v>
      </c>
      <c r="G13" s="298"/>
      <c r="H13" s="298"/>
      <c r="I13" s="298"/>
      <c r="J13" s="298"/>
      <c r="K13" s="298"/>
      <c r="L13" s="298"/>
      <c r="M13" s="298"/>
      <c r="N13" s="298"/>
      <c r="O13" s="298"/>
      <c r="P13" s="298"/>
      <c r="Q13" s="298"/>
      <c r="R13" s="298"/>
      <c r="S13" s="298"/>
      <c r="T13" s="298"/>
      <c r="U13" s="298"/>
      <c r="V13" s="298"/>
      <c r="W13" s="298"/>
      <c r="X13" s="298"/>
      <c r="Y13" s="298"/>
      <c r="Z13" s="298"/>
      <c r="AA13" s="298"/>
    </row>
    <row r="14" spans="1:27" ht="12.75" customHeight="1">
      <c r="A14" s="816" t="s">
        <v>120</v>
      </c>
      <c r="B14" s="834" t="s">
        <v>131</v>
      </c>
      <c r="C14" s="819" t="s">
        <v>111</v>
      </c>
      <c r="D14" s="377" t="s">
        <v>129</v>
      </c>
      <c r="E14" s="666" t="s">
        <v>121</v>
      </c>
      <c r="F14" s="375">
        <v>58</v>
      </c>
    </row>
    <row r="15" spans="1:27" ht="12.75" customHeight="1">
      <c r="A15" s="825" t="s">
        <v>122</v>
      </c>
      <c r="B15" s="835"/>
      <c r="C15" s="820" t="s">
        <v>111</v>
      </c>
      <c r="D15" s="315" t="s">
        <v>130</v>
      </c>
      <c r="E15" s="667" t="s">
        <v>121</v>
      </c>
      <c r="F15" s="378">
        <v>147</v>
      </c>
    </row>
    <row r="16" spans="1:27" ht="12.75" customHeight="1">
      <c r="A16" s="817" t="s">
        <v>134</v>
      </c>
      <c r="B16" s="835"/>
      <c r="C16" s="820" t="s">
        <v>111</v>
      </c>
      <c r="D16" s="315" t="s">
        <v>885</v>
      </c>
      <c r="E16" s="668" t="s">
        <v>121</v>
      </c>
      <c r="F16" s="378">
        <v>125</v>
      </c>
    </row>
    <row r="17" spans="1:28" ht="12.75" customHeight="1" thickBot="1">
      <c r="A17" s="818" t="s">
        <v>124</v>
      </c>
      <c r="B17" s="836"/>
      <c r="C17" s="821" t="s">
        <v>111</v>
      </c>
      <c r="D17" s="814" t="s">
        <v>699</v>
      </c>
      <c r="E17" s="376" t="s">
        <v>151</v>
      </c>
      <c r="F17" s="806">
        <v>0</v>
      </c>
    </row>
    <row r="18" spans="1:28" ht="12.75" customHeight="1">
      <c r="A18" s="816" t="s">
        <v>135</v>
      </c>
      <c r="B18" s="828" t="s">
        <v>887</v>
      </c>
      <c r="C18" s="819" t="s">
        <v>111</v>
      </c>
      <c r="D18" s="377" t="s">
        <v>668</v>
      </c>
      <c r="E18" s="666" t="s">
        <v>151</v>
      </c>
      <c r="F18" s="805">
        <v>0</v>
      </c>
      <c r="G18" s="299"/>
      <c r="H18" s="299"/>
      <c r="I18" s="299"/>
      <c r="J18" s="299"/>
      <c r="K18" s="299"/>
      <c r="L18" s="299"/>
      <c r="M18" s="299"/>
      <c r="N18" s="299"/>
      <c r="O18" s="299"/>
      <c r="P18" s="299"/>
      <c r="Q18" s="299"/>
      <c r="R18" s="299"/>
      <c r="S18" s="299"/>
      <c r="T18" s="299"/>
      <c r="U18" s="299"/>
      <c r="V18" s="299"/>
      <c r="W18" s="299"/>
      <c r="X18" s="299"/>
      <c r="Y18" s="299"/>
      <c r="Z18" s="299"/>
      <c r="AA18" s="299"/>
      <c r="AB18" s="299"/>
    </row>
    <row r="19" spans="1:28" ht="12.75" customHeight="1">
      <c r="A19" s="817" t="s">
        <v>125</v>
      </c>
      <c r="B19" s="829"/>
      <c r="C19" s="820" t="s">
        <v>111</v>
      </c>
      <c r="D19" s="611" t="s">
        <v>673</v>
      </c>
      <c r="E19" s="667" t="s">
        <v>123</v>
      </c>
      <c r="F19" s="378">
        <v>0</v>
      </c>
      <c r="G19" s="299"/>
      <c r="H19" s="299"/>
      <c r="I19" s="299"/>
      <c r="J19" s="299"/>
      <c r="K19" s="299"/>
      <c r="L19" s="299"/>
      <c r="M19" s="299"/>
      <c r="N19" s="299"/>
      <c r="O19" s="299"/>
      <c r="P19" s="299"/>
      <c r="Q19" s="299"/>
      <c r="R19" s="299"/>
      <c r="S19" s="299"/>
      <c r="T19" s="299"/>
      <c r="U19" s="299"/>
      <c r="V19" s="299"/>
      <c r="W19" s="299"/>
      <c r="X19" s="299"/>
      <c r="Y19" s="299"/>
      <c r="Z19" s="299"/>
      <c r="AA19" s="299"/>
      <c r="AB19" s="299"/>
    </row>
    <row r="20" spans="1:28" ht="12.75" customHeight="1">
      <c r="A20" s="833" t="s">
        <v>136</v>
      </c>
      <c r="B20" s="829"/>
      <c r="C20" s="820" t="s">
        <v>111</v>
      </c>
      <c r="D20" s="611" t="s">
        <v>889</v>
      </c>
      <c r="E20" s="667" t="s">
        <v>152</v>
      </c>
      <c r="F20" s="378">
        <v>0</v>
      </c>
      <c r="G20" s="299"/>
      <c r="H20" s="299"/>
      <c r="I20" s="299"/>
      <c r="J20" s="299"/>
      <c r="K20" s="299"/>
      <c r="L20" s="299"/>
      <c r="M20" s="299"/>
      <c r="N20" s="299"/>
      <c r="O20" s="299"/>
      <c r="P20" s="299"/>
      <c r="Q20" s="299"/>
      <c r="R20" s="299"/>
      <c r="S20" s="299"/>
      <c r="T20" s="299"/>
      <c r="U20" s="299"/>
      <c r="V20" s="299"/>
      <c r="W20" s="299"/>
      <c r="X20" s="299"/>
      <c r="Y20" s="299"/>
      <c r="Z20" s="299"/>
      <c r="AA20" s="299"/>
      <c r="AB20" s="299"/>
    </row>
    <row r="21" spans="1:28" ht="12.75" customHeight="1">
      <c r="A21" s="817" t="s">
        <v>137</v>
      </c>
      <c r="B21" s="829"/>
      <c r="C21" s="820" t="s">
        <v>111</v>
      </c>
      <c r="D21" s="611" t="s">
        <v>683</v>
      </c>
      <c r="E21" s="667" t="s">
        <v>684</v>
      </c>
      <c r="F21" s="810">
        <v>0</v>
      </c>
      <c r="G21" s="299"/>
      <c r="H21" s="299"/>
      <c r="I21" s="299"/>
      <c r="J21" s="299"/>
      <c r="K21" s="299"/>
      <c r="L21" s="299"/>
      <c r="M21" s="299"/>
      <c r="N21" s="299"/>
      <c r="O21" s="299"/>
      <c r="P21" s="299"/>
      <c r="Q21" s="299"/>
      <c r="R21" s="299"/>
      <c r="S21" s="299"/>
      <c r="T21" s="299"/>
      <c r="U21" s="299"/>
      <c r="V21" s="299"/>
      <c r="W21" s="299"/>
      <c r="X21" s="299"/>
      <c r="Y21" s="299"/>
      <c r="Z21" s="299"/>
      <c r="AA21" s="299"/>
      <c r="AB21" s="299"/>
    </row>
    <row r="22" spans="1:28" ht="12.75" customHeight="1" thickBot="1">
      <c r="A22" s="838" t="s">
        <v>126</v>
      </c>
      <c r="B22" s="830"/>
      <c r="C22" s="837" t="s">
        <v>111</v>
      </c>
      <c r="D22" s="807" t="s">
        <v>888</v>
      </c>
      <c r="E22" s="376" t="s">
        <v>684</v>
      </c>
      <c r="F22" s="806">
        <v>0</v>
      </c>
      <c r="G22" s="299"/>
      <c r="H22" s="299"/>
      <c r="I22" s="299"/>
      <c r="J22" s="299"/>
      <c r="K22" s="299"/>
      <c r="L22" s="299"/>
      <c r="M22" s="299"/>
      <c r="N22" s="299"/>
      <c r="O22" s="299"/>
      <c r="P22" s="299"/>
      <c r="Q22" s="299"/>
      <c r="R22" s="299"/>
      <c r="S22" s="299"/>
      <c r="T22" s="299"/>
      <c r="U22" s="299"/>
      <c r="V22" s="299"/>
      <c r="W22" s="299"/>
      <c r="X22" s="299"/>
      <c r="Y22" s="299"/>
      <c r="Z22" s="299"/>
      <c r="AA22" s="299"/>
      <c r="AB22" s="299"/>
    </row>
    <row r="23" spans="1:28" ht="12.75" customHeight="1" thickBot="1">
      <c r="A23" s="833" t="s">
        <v>127</v>
      </c>
      <c r="B23" s="829" t="s">
        <v>908</v>
      </c>
      <c r="C23" s="837" t="s">
        <v>111</v>
      </c>
      <c r="D23" s="613" t="s">
        <v>890</v>
      </c>
      <c r="E23" s="374" t="s">
        <v>123</v>
      </c>
      <c r="F23" s="396">
        <v>0</v>
      </c>
      <c r="G23" s="299"/>
      <c r="H23" s="299"/>
      <c r="I23" s="299"/>
      <c r="J23" s="299"/>
      <c r="K23" s="299"/>
      <c r="L23" s="299"/>
      <c r="M23" s="299"/>
      <c r="N23" s="299"/>
      <c r="O23" s="299"/>
      <c r="P23" s="299"/>
      <c r="Q23" s="299"/>
      <c r="R23" s="299"/>
      <c r="S23" s="299"/>
      <c r="T23" s="299"/>
      <c r="U23" s="299"/>
      <c r="V23" s="299"/>
      <c r="W23" s="299"/>
      <c r="X23" s="299"/>
      <c r="Y23" s="299"/>
      <c r="Z23" s="299"/>
      <c r="AA23" s="299"/>
      <c r="AB23" s="299"/>
    </row>
    <row r="24" spans="1:28" ht="12.75" customHeight="1" thickBot="1">
      <c r="A24" s="833" t="s">
        <v>138</v>
      </c>
      <c r="B24" s="829"/>
      <c r="C24" s="821" t="s">
        <v>111</v>
      </c>
      <c r="D24" s="613" t="s">
        <v>149</v>
      </c>
      <c r="E24" s="374" t="s">
        <v>123</v>
      </c>
      <c r="F24" s="378">
        <v>0</v>
      </c>
      <c r="G24" s="299"/>
      <c r="H24" s="299"/>
      <c r="I24" s="299"/>
      <c r="J24" s="299"/>
      <c r="K24" s="299"/>
      <c r="L24" s="299"/>
      <c r="M24" s="299"/>
      <c r="N24" s="299"/>
      <c r="O24" s="299"/>
      <c r="P24" s="299"/>
      <c r="Q24" s="299"/>
      <c r="R24" s="299"/>
      <c r="S24" s="299"/>
      <c r="T24" s="299"/>
      <c r="U24" s="299"/>
      <c r="V24" s="299"/>
      <c r="W24" s="299"/>
      <c r="X24" s="299"/>
      <c r="Y24" s="299"/>
      <c r="Z24" s="299"/>
      <c r="AA24" s="299"/>
      <c r="AB24" s="299"/>
    </row>
    <row r="25" spans="1:28" ht="12.75" customHeight="1" thickBot="1">
      <c r="A25" s="825" t="s">
        <v>139</v>
      </c>
      <c r="B25" s="829"/>
      <c r="C25" s="827" t="s">
        <v>111</v>
      </c>
      <c r="D25" s="808" t="s">
        <v>891</v>
      </c>
      <c r="E25" s="664" t="s">
        <v>151</v>
      </c>
      <c r="F25" s="378">
        <v>0</v>
      </c>
      <c r="G25" s="299"/>
      <c r="H25" s="299"/>
      <c r="I25" s="299"/>
      <c r="J25" s="299"/>
      <c r="K25" s="299"/>
      <c r="L25" s="299"/>
      <c r="M25" s="299"/>
      <c r="N25" s="299"/>
      <c r="O25" s="299"/>
      <c r="P25" s="299"/>
      <c r="Q25" s="299"/>
      <c r="R25" s="299"/>
      <c r="S25" s="299"/>
      <c r="T25" s="299"/>
      <c r="U25" s="299"/>
      <c r="V25" s="299"/>
      <c r="W25" s="299"/>
      <c r="X25" s="299"/>
      <c r="Y25" s="299"/>
      <c r="Z25" s="299"/>
      <c r="AA25" s="299"/>
      <c r="AB25" s="299"/>
    </row>
    <row r="26" spans="1:28" ht="12.75" customHeight="1">
      <c r="A26" s="816" t="s">
        <v>140</v>
      </c>
      <c r="B26" s="828" t="s">
        <v>665</v>
      </c>
      <c r="C26" s="819" t="s">
        <v>111</v>
      </c>
      <c r="D26" s="379" t="s">
        <v>666</v>
      </c>
      <c r="E26" s="666" t="s">
        <v>684</v>
      </c>
      <c r="F26" s="805">
        <v>0</v>
      </c>
      <c r="G26" s="299"/>
      <c r="H26" s="299"/>
      <c r="I26" s="299"/>
      <c r="J26" s="299"/>
      <c r="K26" s="299"/>
      <c r="L26" s="299"/>
      <c r="M26" s="299"/>
      <c r="N26" s="299"/>
      <c r="O26" s="299"/>
      <c r="P26" s="299"/>
      <c r="Q26" s="299"/>
      <c r="R26" s="299"/>
      <c r="S26" s="299"/>
      <c r="T26" s="299"/>
      <c r="U26" s="299"/>
      <c r="V26" s="299"/>
      <c r="W26" s="299"/>
      <c r="X26" s="299"/>
      <c r="Y26" s="299"/>
      <c r="Z26" s="299"/>
      <c r="AA26" s="299"/>
      <c r="AB26" s="299"/>
    </row>
    <row r="27" spans="1:28" ht="12.75" customHeight="1">
      <c r="A27" s="817" t="s">
        <v>141</v>
      </c>
      <c r="B27" s="829"/>
      <c r="C27" s="820" t="s">
        <v>111</v>
      </c>
      <c r="D27" s="611" t="s">
        <v>667</v>
      </c>
      <c r="E27" s="667" t="s">
        <v>684</v>
      </c>
      <c r="F27" s="378">
        <v>0</v>
      </c>
      <c r="G27" s="299"/>
      <c r="H27" s="299"/>
      <c r="I27" s="299"/>
      <c r="J27" s="299"/>
      <c r="K27" s="299"/>
      <c r="L27" s="299"/>
      <c r="M27" s="299"/>
      <c r="N27" s="299"/>
      <c r="O27" s="299"/>
      <c r="P27" s="299"/>
      <c r="Q27" s="299"/>
      <c r="R27" s="299"/>
      <c r="S27" s="299"/>
      <c r="T27" s="299"/>
      <c r="U27" s="299"/>
      <c r="V27" s="299"/>
      <c r="W27" s="299"/>
      <c r="X27" s="299"/>
      <c r="Y27" s="299"/>
      <c r="Z27" s="299"/>
      <c r="AA27" s="299"/>
      <c r="AB27" s="299"/>
    </row>
    <row r="28" spans="1:28" ht="12.75" customHeight="1" thickBot="1">
      <c r="A28" s="838" t="s">
        <v>142</v>
      </c>
      <c r="B28" s="830"/>
      <c r="C28" s="821" t="s">
        <v>111</v>
      </c>
      <c r="D28" s="612" t="s">
        <v>158</v>
      </c>
      <c r="E28" s="665" t="s">
        <v>684</v>
      </c>
      <c r="F28" s="806">
        <v>0</v>
      </c>
      <c r="G28" s="299"/>
      <c r="H28" s="299"/>
      <c r="I28" s="299"/>
      <c r="J28" s="299"/>
      <c r="K28" s="299"/>
      <c r="L28" s="299"/>
      <c r="M28" s="299"/>
      <c r="N28" s="299"/>
      <c r="O28" s="299"/>
      <c r="P28" s="299"/>
      <c r="Q28" s="299"/>
      <c r="R28" s="299"/>
      <c r="S28" s="299"/>
      <c r="T28" s="299"/>
      <c r="U28" s="299"/>
      <c r="V28" s="299"/>
      <c r="W28" s="299"/>
      <c r="X28" s="299"/>
      <c r="Y28" s="299"/>
      <c r="Z28" s="299"/>
      <c r="AA28" s="299"/>
      <c r="AB28" s="299"/>
    </row>
    <row r="29" spans="1:28" ht="12.75" customHeight="1" thickBot="1">
      <c r="A29" s="833" t="s">
        <v>143</v>
      </c>
      <c r="B29" s="829" t="s">
        <v>892</v>
      </c>
      <c r="C29" s="826" t="s">
        <v>111</v>
      </c>
      <c r="D29" s="613" t="s">
        <v>893</v>
      </c>
      <c r="E29" s="374" t="s">
        <v>151</v>
      </c>
      <c r="F29" s="815">
        <v>0</v>
      </c>
      <c r="G29" s="299"/>
      <c r="H29" s="299"/>
      <c r="I29" s="299"/>
      <c r="J29" s="299"/>
      <c r="K29" s="299"/>
      <c r="L29" s="299"/>
      <c r="M29" s="299"/>
      <c r="N29" s="299"/>
      <c r="O29" s="299"/>
      <c r="P29" s="299"/>
      <c r="Q29" s="299"/>
      <c r="R29" s="299"/>
      <c r="S29" s="299"/>
      <c r="T29" s="299"/>
      <c r="U29" s="299"/>
      <c r="V29" s="299"/>
      <c r="W29" s="299"/>
      <c r="X29" s="299"/>
      <c r="Y29" s="299"/>
      <c r="Z29" s="299"/>
      <c r="AA29" s="299"/>
      <c r="AB29" s="299"/>
    </row>
    <row r="30" spans="1:28" ht="12.75" customHeight="1" thickBot="1">
      <c r="A30" s="833" t="s">
        <v>144</v>
      </c>
      <c r="B30" s="829"/>
      <c r="C30" s="819" t="s">
        <v>111</v>
      </c>
      <c r="D30" s="611" t="s">
        <v>148</v>
      </c>
      <c r="E30" s="374" t="s">
        <v>151</v>
      </c>
      <c r="F30" s="810">
        <v>0</v>
      </c>
      <c r="G30" s="299"/>
      <c r="H30" s="299"/>
      <c r="I30" s="299"/>
      <c r="J30" s="299"/>
      <c r="K30" s="299"/>
      <c r="L30" s="299"/>
      <c r="M30" s="299"/>
      <c r="N30" s="299"/>
      <c r="O30" s="299"/>
      <c r="P30" s="299"/>
      <c r="Q30" s="299"/>
      <c r="R30" s="299"/>
      <c r="S30" s="299"/>
      <c r="T30" s="299"/>
      <c r="U30" s="299"/>
      <c r="V30" s="299"/>
      <c r="W30" s="299"/>
      <c r="X30" s="299"/>
      <c r="Y30" s="299"/>
      <c r="Z30" s="299"/>
      <c r="AA30" s="299"/>
      <c r="AB30" s="299"/>
    </row>
    <row r="31" spans="1:28" ht="12.75" customHeight="1" thickBot="1">
      <c r="A31" s="817" t="s">
        <v>145</v>
      </c>
      <c r="B31" s="829"/>
      <c r="C31" s="819" t="s">
        <v>111</v>
      </c>
      <c r="D31" s="611" t="s">
        <v>671</v>
      </c>
      <c r="E31" s="667" t="s">
        <v>684</v>
      </c>
      <c r="F31" s="810">
        <v>0</v>
      </c>
      <c r="G31" s="299"/>
      <c r="H31" s="299"/>
      <c r="I31" s="299"/>
      <c r="J31" s="299"/>
      <c r="K31" s="299"/>
      <c r="L31" s="299"/>
      <c r="M31" s="299"/>
      <c r="N31" s="299"/>
      <c r="O31" s="299"/>
      <c r="P31" s="299"/>
      <c r="Q31" s="299"/>
      <c r="R31" s="299"/>
      <c r="S31" s="299"/>
      <c r="T31" s="299"/>
      <c r="U31" s="299"/>
      <c r="V31" s="299"/>
      <c r="W31" s="299"/>
      <c r="X31" s="299"/>
      <c r="Y31" s="299"/>
      <c r="Z31" s="299"/>
      <c r="AA31" s="299"/>
      <c r="AB31" s="299"/>
    </row>
    <row r="32" spans="1:28" ht="12.75" customHeight="1" thickBot="1">
      <c r="A32" s="833" t="s">
        <v>146</v>
      </c>
      <c r="B32" s="829"/>
      <c r="C32" s="819" t="s">
        <v>111</v>
      </c>
      <c r="D32" s="614" t="s">
        <v>672</v>
      </c>
      <c r="E32" s="667" t="s">
        <v>684</v>
      </c>
      <c r="F32" s="810">
        <v>0</v>
      </c>
      <c r="G32" s="299"/>
      <c r="H32" s="299"/>
      <c r="I32" s="299"/>
      <c r="J32" s="299"/>
      <c r="K32" s="299"/>
      <c r="L32" s="299"/>
      <c r="M32" s="299"/>
      <c r="N32" s="299"/>
      <c r="O32" s="299"/>
      <c r="P32" s="299"/>
      <c r="Q32" s="299"/>
      <c r="R32" s="299"/>
      <c r="S32" s="299"/>
      <c r="T32" s="299"/>
      <c r="U32" s="299"/>
      <c r="V32" s="299"/>
      <c r="W32" s="299"/>
      <c r="X32" s="299"/>
      <c r="Y32" s="299"/>
      <c r="Z32" s="299"/>
      <c r="AA32" s="299"/>
      <c r="AB32" s="299"/>
    </row>
    <row r="33" spans="1:28" ht="12.75" customHeight="1" thickBot="1">
      <c r="A33" s="825" t="s">
        <v>150</v>
      </c>
      <c r="B33" s="829"/>
      <c r="C33" s="832" t="s">
        <v>111</v>
      </c>
      <c r="D33" s="614" t="s">
        <v>894</v>
      </c>
      <c r="E33" s="668" t="s">
        <v>152</v>
      </c>
      <c r="F33" s="378">
        <v>0</v>
      </c>
      <c r="G33" s="299"/>
      <c r="H33" s="299"/>
      <c r="I33" s="299"/>
      <c r="J33" s="299"/>
      <c r="K33" s="299"/>
      <c r="L33" s="299"/>
      <c r="M33" s="299"/>
      <c r="N33" s="299"/>
      <c r="O33" s="299"/>
      <c r="P33" s="299"/>
      <c r="Q33" s="299"/>
      <c r="R33" s="299"/>
      <c r="S33" s="299"/>
      <c r="T33" s="299"/>
      <c r="U33" s="299"/>
      <c r="V33" s="299"/>
      <c r="W33" s="299"/>
      <c r="X33" s="299"/>
      <c r="Y33" s="299"/>
      <c r="Z33" s="299"/>
      <c r="AA33" s="299"/>
      <c r="AB33" s="299"/>
    </row>
    <row r="34" spans="1:28" ht="12.75" customHeight="1" thickBot="1">
      <c r="A34" s="816" t="s">
        <v>159</v>
      </c>
      <c r="B34" s="828" t="s">
        <v>895</v>
      </c>
      <c r="C34" s="832" t="s">
        <v>111</v>
      </c>
      <c r="D34" s="379" t="s">
        <v>670</v>
      </c>
      <c r="E34" s="666" t="s">
        <v>151</v>
      </c>
      <c r="F34" s="805">
        <v>0</v>
      </c>
      <c r="G34" s="299"/>
      <c r="H34" s="299"/>
      <c r="I34" s="299"/>
      <c r="J34" s="299"/>
      <c r="K34" s="299"/>
      <c r="L34" s="299"/>
      <c r="M34" s="299"/>
      <c r="N34" s="299"/>
      <c r="O34" s="299"/>
      <c r="P34" s="299"/>
      <c r="Q34" s="299"/>
      <c r="R34" s="299"/>
      <c r="S34" s="299"/>
      <c r="T34" s="299"/>
      <c r="U34" s="299"/>
      <c r="V34" s="299"/>
      <c r="W34" s="299"/>
      <c r="X34" s="299"/>
      <c r="Y34" s="299"/>
      <c r="Z34" s="299"/>
      <c r="AA34" s="299"/>
      <c r="AB34" s="299"/>
    </row>
    <row r="35" spans="1:28" ht="12.75" customHeight="1" thickBot="1">
      <c r="A35" s="825" t="s">
        <v>700</v>
      </c>
      <c r="B35" s="829"/>
      <c r="C35" s="832" t="s">
        <v>111</v>
      </c>
      <c r="D35" s="614" t="s">
        <v>669</v>
      </c>
      <c r="E35" s="664" t="s">
        <v>151</v>
      </c>
      <c r="F35" s="378">
        <v>0</v>
      </c>
      <c r="G35" s="299"/>
      <c r="H35" s="299"/>
      <c r="I35" s="299"/>
      <c r="J35" s="299"/>
      <c r="K35" s="299"/>
      <c r="L35" s="299"/>
      <c r="M35" s="299"/>
      <c r="N35" s="299"/>
      <c r="O35" s="299"/>
      <c r="P35" s="299"/>
      <c r="Q35" s="299"/>
      <c r="R35" s="299"/>
      <c r="S35" s="299"/>
      <c r="T35" s="299"/>
      <c r="U35" s="299"/>
      <c r="V35" s="299"/>
      <c r="W35" s="299"/>
      <c r="X35" s="299"/>
      <c r="Y35" s="299"/>
      <c r="Z35" s="299"/>
      <c r="AA35" s="299"/>
      <c r="AB35" s="299"/>
    </row>
    <row r="36" spans="1:28" ht="17.25" customHeight="1">
      <c r="A36" s="816" t="s">
        <v>674</v>
      </c>
      <c r="B36" s="822" t="s">
        <v>896</v>
      </c>
      <c r="C36" s="819" t="s">
        <v>111</v>
      </c>
      <c r="D36" s="379" t="s">
        <v>794</v>
      </c>
      <c r="E36" s="666" t="s">
        <v>152</v>
      </c>
      <c r="F36" s="805">
        <v>0</v>
      </c>
      <c r="G36" s="299"/>
      <c r="H36" s="299"/>
      <c r="I36" s="299"/>
      <c r="J36" s="299"/>
      <c r="K36" s="299"/>
      <c r="L36" s="299"/>
      <c r="M36" s="299"/>
      <c r="N36" s="299"/>
      <c r="O36" s="299"/>
      <c r="P36" s="299"/>
      <c r="Q36" s="299"/>
      <c r="R36" s="299"/>
      <c r="S36" s="299"/>
      <c r="T36" s="299"/>
      <c r="U36" s="299"/>
      <c r="V36" s="299"/>
      <c r="W36" s="299"/>
      <c r="X36" s="299"/>
      <c r="Y36" s="299"/>
      <c r="Z36" s="299"/>
      <c r="AA36" s="299"/>
      <c r="AB36" s="299"/>
    </row>
    <row r="37" spans="1:28" ht="17.25" customHeight="1">
      <c r="A37" s="825" t="s">
        <v>675</v>
      </c>
      <c r="B37" s="823"/>
      <c r="C37" s="831" t="s">
        <v>111</v>
      </c>
      <c r="D37" s="811" t="s">
        <v>897</v>
      </c>
      <c r="E37" s="668" t="s">
        <v>684</v>
      </c>
      <c r="F37" s="378">
        <v>0</v>
      </c>
      <c r="G37" s="299"/>
      <c r="H37" s="299"/>
      <c r="I37" s="299"/>
      <c r="J37" s="299"/>
      <c r="K37" s="299"/>
      <c r="L37" s="299"/>
      <c r="M37" s="299"/>
      <c r="N37" s="299"/>
      <c r="O37" s="299"/>
      <c r="P37" s="299"/>
      <c r="Q37" s="299"/>
      <c r="R37" s="299"/>
      <c r="S37" s="299"/>
      <c r="T37" s="299"/>
      <c r="U37" s="299"/>
      <c r="V37" s="299"/>
      <c r="W37" s="299"/>
      <c r="X37" s="299"/>
      <c r="Y37" s="299"/>
      <c r="Z37" s="299"/>
      <c r="AA37" s="299"/>
      <c r="AB37" s="299"/>
    </row>
    <row r="38" spans="1:28" ht="18.75" customHeight="1" thickBot="1">
      <c r="A38" s="818" t="s">
        <v>676</v>
      </c>
      <c r="B38" s="824"/>
      <c r="C38" s="821" t="s">
        <v>111</v>
      </c>
      <c r="D38" s="612" t="s">
        <v>155</v>
      </c>
      <c r="E38" s="376" t="s">
        <v>684</v>
      </c>
      <c r="F38" s="806">
        <v>0</v>
      </c>
      <c r="G38" s="299"/>
      <c r="H38" s="299"/>
      <c r="I38" s="299"/>
      <c r="J38" s="299"/>
      <c r="K38" s="299"/>
      <c r="L38" s="299"/>
      <c r="M38" s="299"/>
      <c r="N38" s="299"/>
      <c r="O38" s="299"/>
      <c r="P38" s="299"/>
      <c r="Q38" s="299"/>
      <c r="R38" s="299"/>
      <c r="S38" s="299"/>
      <c r="T38" s="299"/>
      <c r="U38" s="299"/>
      <c r="V38" s="299"/>
      <c r="W38" s="299"/>
      <c r="X38" s="299"/>
      <c r="Y38" s="299"/>
      <c r="Z38" s="299"/>
      <c r="AA38" s="299"/>
      <c r="AB38" s="299"/>
    </row>
    <row r="39" spans="1:28" ht="12.75" customHeight="1">
      <c r="A39" s="816" t="s">
        <v>677</v>
      </c>
      <c r="B39" s="828" t="s">
        <v>681</v>
      </c>
      <c r="C39" s="819" t="s">
        <v>111</v>
      </c>
      <c r="D39" s="380" t="s">
        <v>680</v>
      </c>
      <c r="E39" s="381" t="s">
        <v>123</v>
      </c>
      <c r="F39" s="805">
        <v>0</v>
      </c>
    </row>
    <row r="40" spans="1:28" ht="12.75" customHeight="1">
      <c r="A40" s="817" t="s">
        <v>678</v>
      </c>
      <c r="B40" s="829"/>
      <c r="C40" s="826" t="s">
        <v>111</v>
      </c>
      <c r="D40" s="314" t="s">
        <v>679</v>
      </c>
      <c r="E40" s="308" t="s">
        <v>123</v>
      </c>
      <c r="F40" s="378">
        <v>0</v>
      </c>
    </row>
    <row r="41" spans="1:28" ht="12.75" customHeight="1">
      <c r="A41" s="817" t="s">
        <v>795</v>
      </c>
      <c r="B41" s="829"/>
      <c r="C41" s="826" t="s">
        <v>111</v>
      </c>
      <c r="D41" s="314" t="s">
        <v>664</v>
      </c>
      <c r="E41" s="308" t="s">
        <v>123</v>
      </c>
      <c r="F41" s="378">
        <v>0</v>
      </c>
    </row>
    <row r="42" spans="1:28" ht="12.75" customHeight="1" thickBot="1">
      <c r="A42" s="825" t="s">
        <v>903</v>
      </c>
      <c r="B42" s="830"/>
      <c r="C42" s="827" t="s">
        <v>111</v>
      </c>
      <c r="D42" s="809" t="s">
        <v>682</v>
      </c>
      <c r="E42" s="812" t="s">
        <v>152</v>
      </c>
      <c r="F42" s="378">
        <v>0</v>
      </c>
    </row>
    <row r="43" spans="1:28" ht="12.75" customHeight="1">
      <c r="A43" s="816" t="s">
        <v>904</v>
      </c>
      <c r="B43" s="822" t="s">
        <v>902</v>
      </c>
      <c r="C43" s="819" t="s">
        <v>111</v>
      </c>
      <c r="D43" s="379" t="s">
        <v>898</v>
      </c>
      <c r="E43" s="666" t="s">
        <v>123</v>
      </c>
      <c r="F43" s="805">
        <v>0</v>
      </c>
    </row>
    <row r="44" spans="1:28" ht="12.75" customHeight="1">
      <c r="A44" s="817" t="s">
        <v>905</v>
      </c>
      <c r="B44" s="823"/>
      <c r="C44" s="820" t="s">
        <v>111</v>
      </c>
      <c r="D44" s="611" t="s">
        <v>899</v>
      </c>
      <c r="E44" s="667" t="s">
        <v>152</v>
      </c>
      <c r="F44" s="378">
        <v>0</v>
      </c>
    </row>
    <row r="45" spans="1:28" ht="12.75" customHeight="1">
      <c r="A45" s="817" t="s">
        <v>906</v>
      </c>
      <c r="B45" s="823"/>
      <c r="C45" s="820" t="s">
        <v>111</v>
      </c>
      <c r="D45" s="611" t="s">
        <v>900</v>
      </c>
      <c r="E45" s="667" t="s">
        <v>684</v>
      </c>
      <c r="F45" s="378">
        <v>0</v>
      </c>
    </row>
    <row r="46" spans="1:28" ht="12.75" customHeight="1" thickBot="1">
      <c r="A46" s="818" t="s">
        <v>907</v>
      </c>
      <c r="B46" s="824"/>
      <c r="C46" s="821" t="s">
        <v>111</v>
      </c>
      <c r="D46" s="612" t="s">
        <v>901</v>
      </c>
      <c r="E46" s="376" t="s">
        <v>152</v>
      </c>
      <c r="F46" s="806">
        <v>0</v>
      </c>
    </row>
    <row r="47" spans="1:28" ht="12.75" customHeight="1">
      <c r="A47" s="288"/>
      <c r="B47" s="813"/>
      <c r="C47" s="811"/>
      <c r="D47" s="811"/>
      <c r="E47" s="811"/>
      <c r="F47" s="811"/>
    </row>
    <row r="48" spans="1:28" ht="12.75" customHeight="1">
      <c r="A48" s="284"/>
      <c r="B48" s="284"/>
      <c r="C48" s="284"/>
      <c r="D48" s="285"/>
      <c r="E48" s="284"/>
      <c r="F48" s="284"/>
    </row>
    <row r="49" spans="1:6" ht="12.75" customHeight="1">
      <c r="A49" s="284"/>
      <c r="B49" s="284"/>
      <c r="C49" s="284"/>
      <c r="D49" s="285"/>
      <c r="E49" s="284"/>
      <c r="F49" s="284"/>
    </row>
    <row r="50" spans="1:6" ht="12.75" customHeight="1">
      <c r="A50" s="284"/>
      <c r="B50" s="284"/>
      <c r="C50" s="284"/>
      <c r="D50" s="285"/>
      <c r="E50" s="284"/>
      <c r="F50" s="284"/>
    </row>
    <row r="51" spans="1:6" ht="12.75" customHeight="1">
      <c r="A51" s="284"/>
      <c r="B51" s="284"/>
      <c r="C51" s="284"/>
      <c r="D51" s="285"/>
      <c r="E51" s="284"/>
      <c r="F51" s="284"/>
    </row>
    <row r="52" spans="1:6" ht="12.75" customHeight="1">
      <c r="A52" s="284"/>
      <c r="B52" s="284"/>
      <c r="C52" s="284"/>
      <c r="D52" s="285"/>
      <c r="E52" s="284"/>
      <c r="F52" s="284"/>
    </row>
    <row r="53" spans="1:6" ht="12.75" customHeight="1">
      <c r="A53" s="284"/>
      <c r="B53" s="284"/>
      <c r="C53" s="284"/>
      <c r="D53" s="285"/>
      <c r="E53" s="284"/>
      <c r="F53" s="284"/>
    </row>
    <row r="54" spans="1:6" ht="12.75" customHeight="1">
      <c r="A54" s="284"/>
      <c r="B54" s="284"/>
      <c r="C54" s="284"/>
      <c r="D54" s="285"/>
      <c r="E54" s="284"/>
      <c r="F54" s="284"/>
    </row>
    <row r="55" spans="1:6" ht="12.75" customHeight="1">
      <c r="A55" s="284"/>
      <c r="B55" s="284"/>
      <c r="C55" s="284"/>
      <c r="D55" s="285"/>
      <c r="E55" s="284"/>
      <c r="F55" s="284"/>
    </row>
    <row r="56" spans="1:6" ht="12.75" customHeight="1">
      <c r="A56" s="284"/>
      <c r="B56" s="284"/>
      <c r="C56" s="284"/>
      <c r="D56" s="285"/>
      <c r="E56" s="284"/>
      <c r="F56" s="284"/>
    </row>
    <row r="57" spans="1:6" ht="12.75" customHeight="1">
      <c r="A57" s="284"/>
      <c r="B57" s="284"/>
      <c r="C57" s="284"/>
      <c r="D57" s="285"/>
      <c r="E57" s="284"/>
      <c r="F57" s="284"/>
    </row>
    <row r="58" spans="1:6" ht="12.75" customHeight="1">
      <c r="A58" s="284"/>
      <c r="B58" s="284"/>
      <c r="C58" s="284"/>
      <c r="D58" s="285"/>
      <c r="E58" s="284"/>
      <c r="F58" s="284"/>
    </row>
    <row r="59" spans="1:6" ht="12.75" customHeight="1">
      <c r="A59" s="284"/>
      <c r="B59" s="284"/>
      <c r="C59" s="284"/>
      <c r="D59" s="285"/>
      <c r="E59" s="284"/>
      <c r="F59" s="284"/>
    </row>
    <row r="60" spans="1:6" ht="12.75" customHeight="1">
      <c r="A60" s="284"/>
      <c r="B60" s="284"/>
      <c r="C60" s="284"/>
      <c r="D60" s="285"/>
      <c r="E60" s="284"/>
      <c r="F60" s="284"/>
    </row>
    <row r="61" spans="1:6" ht="12.75" customHeight="1">
      <c r="A61" s="284"/>
      <c r="B61" s="284"/>
      <c r="C61" s="284"/>
      <c r="D61" s="285"/>
      <c r="E61" s="284"/>
      <c r="F61" s="284"/>
    </row>
    <row r="62" spans="1:6" ht="12.75" customHeight="1">
      <c r="A62" s="284"/>
      <c r="B62" s="284"/>
      <c r="C62" s="284"/>
      <c r="D62" s="285"/>
      <c r="E62" s="284"/>
      <c r="F62" s="284"/>
    </row>
    <row r="63" spans="1:6" ht="12.75" customHeight="1">
      <c r="A63" s="284"/>
      <c r="B63" s="284"/>
      <c r="C63" s="284"/>
      <c r="D63" s="285"/>
      <c r="E63" s="284"/>
      <c r="F63" s="284"/>
    </row>
    <row r="64" spans="1:6" ht="12.75" customHeight="1">
      <c r="A64" s="284"/>
      <c r="B64" s="284"/>
      <c r="C64" s="284"/>
      <c r="D64" s="285"/>
      <c r="E64" s="284"/>
      <c r="F64" s="284"/>
    </row>
    <row r="65" spans="1:6" ht="12.75" customHeight="1">
      <c r="A65" s="284"/>
      <c r="B65" s="284"/>
      <c r="C65" s="284"/>
      <c r="D65" s="285"/>
      <c r="E65" s="284"/>
      <c r="F65" s="284"/>
    </row>
    <row r="66" spans="1:6" ht="12.75" customHeight="1">
      <c r="A66" s="284"/>
      <c r="B66" s="284"/>
      <c r="C66" s="284"/>
      <c r="D66" s="285"/>
      <c r="E66" s="284"/>
      <c r="F66" s="284"/>
    </row>
    <row r="67" spans="1:6" ht="12.75" customHeight="1">
      <c r="A67" s="284"/>
      <c r="B67" s="284"/>
      <c r="C67" s="284"/>
      <c r="D67" s="285"/>
      <c r="E67" s="284"/>
      <c r="F67" s="284"/>
    </row>
    <row r="68" spans="1:6" ht="12.75" customHeight="1">
      <c r="A68" s="284"/>
      <c r="B68" s="284"/>
      <c r="C68" s="284"/>
      <c r="D68" s="285"/>
      <c r="E68" s="284"/>
      <c r="F68" s="284"/>
    </row>
    <row r="69" spans="1:6" ht="12.75" customHeight="1">
      <c r="A69" s="284"/>
      <c r="B69" s="284"/>
      <c r="C69" s="284"/>
      <c r="D69" s="285"/>
      <c r="E69" s="284"/>
      <c r="F69" s="284"/>
    </row>
    <row r="70" spans="1:6" ht="12.75" customHeight="1">
      <c r="A70" s="284"/>
      <c r="B70" s="284"/>
      <c r="C70" s="284"/>
      <c r="D70" s="285"/>
      <c r="E70" s="284"/>
      <c r="F70" s="284"/>
    </row>
    <row r="71" spans="1:6" ht="12.75" customHeight="1">
      <c r="A71" s="284"/>
      <c r="B71" s="284"/>
      <c r="C71" s="284"/>
      <c r="D71" s="285"/>
      <c r="E71" s="284"/>
      <c r="F71" s="284"/>
    </row>
    <row r="72" spans="1:6" ht="12.75" customHeight="1">
      <c r="A72" s="284"/>
      <c r="B72" s="284"/>
      <c r="C72" s="284"/>
      <c r="D72" s="285"/>
      <c r="E72" s="284"/>
      <c r="F72" s="284"/>
    </row>
    <row r="73" spans="1:6" ht="12.75" customHeight="1">
      <c r="A73" s="284"/>
      <c r="B73" s="284"/>
      <c r="C73" s="284"/>
      <c r="D73" s="285"/>
      <c r="E73" s="284"/>
      <c r="F73" s="284"/>
    </row>
    <row r="74" spans="1:6" ht="12.75" customHeight="1">
      <c r="A74" s="284"/>
      <c r="B74" s="284"/>
      <c r="C74" s="284"/>
      <c r="D74" s="285"/>
      <c r="E74" s="284"/>
      <c r="F74" s="284"/>
    </row>
    <row r="75" spans="1:6" ht="12.75" customHeight="1">
      <c r="A75" s="284"/>
      <c r="B75" s="284"/>
      <c r="C75" s="284"/>
      <c r="D75" s="285"/>
      <c r="E75" s="284"/>
      <c r="F75" s="284"/>
    </row>
    <row r="76" spans="1:6" ht="12.75" customHeight="1">
      <c r="A76" s="284"/>
      <c r="B76" s="284"/>
      <c r="C76" s="284"/>
      <c r="D76" s="285"/>
      <c r="E76" s="284"/>
      <c r="F76" s="284"/>
    </row>
    <row r="77" spans="1:6" ht="12.75" customHeight="1">
      <c r="A77" s="284"/>
      <c r="B77" s="284"/>
      <c r="C77" s="284"/>
      <c r="D77" s="285"/>
      <c r="E77" s="284"/>
      <c r="F77" s="284"/>
    </row>
    <row r="78" spans="1:6" ht="12.75" customHeight="1">
      <c r="A78" s="284"/>
      <c r="B78" s="284"/>
      <c r="C78" s="284"/>
      <c r="D78" s="285"/>
      <c r="E78" s="284"/>
      <c r="F78" s="284"/>
    </row>
    <row r="79" spans="1:6" ht="12.75" customHeight="1">
      <c r="A79" s="284"/>
      <c r="B79" s="284"/>
      <c r="C79" s="284"/>
      <c r="D79" s="285"/>
      <c r="E79" s="284"/>
      <c r="F79" s="284"/>
    </row>
    <row r="80" spans="1:6" ht="12.75" customHeight="1">
      <c r="A80" s="284"/>
      <c r="B80" s="284"/>
      <c r="C80" s="284"/>
      <c r="D80" s="285"/>
      <c r="E80" s="284"/>
      <c r="F80" s="284"/>
    </row>
    <row r="81" spans="1:6" ht="12.75" customHeight="1">
      <c r="A81" s="284"/>
      <c r="B81" s="284"/>
      <c r="C81" s="284"/>
      <c r="D81" s="285"/>
      <c r="E81" s="284"/>
      <c r="F81" s="284"/>
    </row>
    <row r="82" spans="1:6" ht="12.75" customHeight="1">
      <c r="A82" s="284"/>
      <c r="B82" s="284"/>
      <c r="C82" s="284"/>
      <c r="D82" s="285"/>
      <c r="E82" s="284"/>
      <c r="F82" s="284"/>
    </row>
    <row r="83" spans="1:6" ht="12.75" customHeight="1">
      <c r="A83" s="284"/>
      <c r="B83" s="284"/>
      <c r="C83" s="284"/>
      <c r="D83" s="285"/>
      <c r="E83" s="284"/>
      <c r="F83" s="284"/>
    </row>
    <row r="84" spans="1:6" ht="12.75" customHeight="1">
      <c r="A84" s="284"/>
      <c r="B84" s="284"/>
      <c r="C84" s="284"/>
      <c r="D84" s="285"/>
      <c r="E84" s="284"/>
      <c r="F84" s="284"/>
    </row>
    <row r="85" spans="1:6" ht="12.75" customHeight="1">
      <c r="A85" s="284"/>
      <c r="B85" s="284"/>
      <c r="C85" s="284"/>
      <c r="D85" s="285"/>
      <c r="E85" s="284"/>
      <c r="F85" s="284"/>
    </row>
    <row r="86" spans="1:6" ht="12.75" customHeight="1">
      <c r="A86" s="284"/>
      <c r="B86" s="284"/>
      <c r="C86" s="284"/>
      <c r="D86" s="285"/>
      <c r="E86" s="284"/>
      <c r="F86" s="284"/>
    </row>
    <row r="87" spans="1:6" ht="12.75" customHeight="1">
      <c r="A87" s="284"/>
      <c r="B87" s="284"/>
      <c r="C87" s="284"/>
      <c r="D87" s="285"/>
      <c r="E87" s="284"/>
      <c r="F87" s="284"/>
    </row>
    <row r="88" spans="1:6" ht="12.75" customHeight="1">
      <c r="A88" s="284"/>
      <c r="B88" s="284"/>
      <c r="C88" s="284"/>
      <c r="D88" s="285"/>
      <c r="E88" s="284"/>
      <c r="F88" s="284"/>
    </row>
    <row r="89" spans="1:6" ht="12.75" customHeight="1">
      <c r="A89" s="284"/>
      <c r="B89" s="284"/>
      <c r="C89" s="284"/>
      <c r="D89" s="285"/>
      <c r="E89" s="284"/>
      <c r="F89" s="284"/>
    </row>
    <row r="90" spans="1:6" ht="12.75" customHeight="1">
      <c r="A90" s="284"/>
      <c r="B90" s="284"/>
      <c r="C90" s="284"/>
      <c r="D90" s="285"/>
      <c r="E90" s="284"/>
      <c r="F90" s="284"/>
    </row>
    <row r="91" spans="1:6" ht="12.75" customHeight="1">
      <c r="A91" s="284"/>
      <c r="B91" s="284"/>
      <c r="C91" s="284"/>
      <c r="D91" s="285"/>
      <c r="E91" s="284"/>
      <c r="F91" s="284"/>
    </row>
    <row r="92" spans="1:6" ht="12.75" customHeight="1">
      <c r="A92" s="284"/>
      <c r="B92" s="284"/>
      <c r="C92" s="284"/>
      <c r="D92" s="285"/>
      <c r="E92" s="284"/>
      <c r="F92" s="284"/>
    </row>
    <row r="93" spans="1:6" ht="12.75" customHeight="1">
      <c r="A93" s="284"/>
      <c r="B93" s="284"/>
      <c r="C93" s="284"/>
      <c r="D93" s="285"/>
      <c r="E93" s="284"/>
      <c r="F93" s="284"/>
    </row>
    <row r="94" spans="1:6" ht="12.75" customHeight="1">
      <c r="A94" s="284"/>
      <c r="B94" s="284"/>
      <c r="C94" s="284"/>
      <c r="D94" s="285"/>
      <c r="E94" s="284"/>
      <c r="F94" s="284"/>
    </row>
    <row r="95" spans="1:6" ht="12.75" customHeight="1">
      <c r="A95" s="284"/>
      <c r="B95" s="284"/>
      <c r="C95" s="284"/>
      <c r="D95" s="285"/>
      <c r="E95" s="284"/>
      <c r="F95" s="284"/>
    </row>
    <row r="96" spans="1:6" ht="12.75" customHeight="1">
      <c r="A96" s="284"/>
      <c r="B96" s="284"/>
      <c r="C96" s="284"/>
      <c r="D96" s="285"/>
      <c r="E96" s="284"/>
      <c r="F96" s="284"/>
    </row>
    <row r="97" spans="1:6" ht="12.75" customHeight="1">
      <c r="A97" s="284"/>
      <c r="B97" s="284"/>
      <c r="C97" s="284"/>
      <c r="D97" s="285"/>
      <c r="E97" s="284"/>
      <c r="F97" s="284"/>
    </row>
    <row r="98" spans="1:6" ht="12.75" customHeight="1">
      <c r="A98" s="284"/>
      <c r="B98" s="284"/>
      <c r="C98" s="284"/>
      <c r="D98" s="285"/>
      <c r="E98" s="284"/>
      <c r="F98" s="284"/>
    </row>
    <row r="99" spans="1:6" ht="12.75" customHeight="1">
      <c r="A99" s="284"/>
      <c r="B99" s="284"/>
      <c r="C99" s="284"/>
      <c r="D99" s="285"/>
      <c r="E99" s="284"/>
      <c r="F99" s="284"/>
    </row>
    <row r="100" spans="1:6" ht="12.75" customHeight="1">
      <c r="A100" s="284"/>
      <c r="B100" s="284"/>
      <c r="C100" s="284"/>
      <c r="D100" s="285"/>
      <c r="E100" s="284"/>
      <c r="F100" s="284"/>
    </row>
    <row r="101" spans="1:6" ht="12.75" customHeight="1">
      <c r="A101" s="284"/>
      <c r="B101" s="284"/>
      <c r="C101" s="284"/>
      <c r="D101" s="285"/>
      <c r="E101" s="284"/>
      <c r="F101" s="284"/>
    </row>
    <row r="102" spans="1:6" ht="12.75" customHeight="1">
      <c r="A102" s="284"/>
      <c r="B102" s="284"/>
      <c r="C102" s="284"/>
      <c r="D102" s="285"/>
      <c r="E102" s="284"/>
      <c r="F102" s="284"/>
    </row>
    <row r="103" spans="1:6" ht="12.75" customHeight="1">
      <c r="A103" s="284"/>
      <c r="B103" s="284"/>
      <c r="C103" s="284"/>
      <c r="D103" s="285"/>
      <c r="E103" s="284"/>
      <c r="F103" s="284"/>
    </row>
    <row r="104" spans="1:6" ht="12.75" customHeight="1">
      <c r="A104" s="284"/>
      <c r="B104" s="284"/>
      <c r="C104" s="284"/>
      <c r="D104" s="285"/>
      <c r="E104" s="284"/>
      <c r="F104" s="284"/>
    </row>
    <row r="105" spans="1:6" ht="12.75" customHeight="1">
      <c r="A105" s="284"/>
      <c r="B105" s="284"/>
      <c r="C105" s="284"/>
      <c r="D105" s="285"/>
      <c r="E105" s="284"/>
      <c r="F105" s="284"/>
    </row>
    <row r="106" spans="1:6" ht="12.75" customHeight="1">
      <c r="A106" s="284"/>
      <c r="B106" s="284"/>
      <c r="C106" s="284"/>
      <c r="D106" s="285"/>
      <c r="E106" s="284"/>
      <c r="F106" s="284"/>
    </row>
    <row r="107" spans="1:6" ht="12.75" customHeight="1">
      <c r="A107" s="284"/>
      <c r="B107" s="284"/>
      <c r="C107" s="284"/>
      <c r="D107" s="285"/>
      <c r="E107" s="284"/>
      <c r="F107" s="284"/>
    </row>
    <row r="108" spans="1:6" ht="12.75" customHeight="1">
      <c r="A108" s="284"/>
      <c r="B108" s="284"/>
      <c r="C108" s="284"/>
      <c r="D108" s="285"/>
      <c r="E108" s="284"/>
      <c r="F108" s="284"/>
    </row>
    <row r="109" spans="1:6" ht="12.75" customHeight="1">
      <c r="A109" s="284"/>
      <c r="B109" s="284"/>
      <c r="C109" s="284"/>
      <c r="D109" s="285"/>
      <c r="E109" s="284"/>
      <c r="F109" s="284"/>
    </row>
    <row r="110" spans="1:6" ht="12.75" customHeight="1">
      <c r="A110" s="284"/>
      <c r="B110" s="284"/>
      <c r="C110" s="284"/>
      <c r="D110" s="285"/>
      <c r="E110" s="284"/>
      <c r="F110" s="284"/>
    </row>
    <row r="111" spans="1:6" ht="12.75" customHeight="1">
      <c r="A111" s="284"/>
      <c r="B111" s="284"/>
      <c r="C111" s="284"/>
      <c r="D111" s="285"/>
      <c r="E111" s="284"/>
      <c r="F111" s="284"/>
    </row>
    <row r="112" spans="1:6" ht="12.75" customHeight="1">
      <c r="A112" s="284"/>
      <c r="B112" s="284"/>
      <c r="C112" s="284"/>
      <c r="D112" s="285"/>
      <c r="E112" s="284"/>
      <c r="F112" s="284"/>
    </row>
    <row r="113" spans="1:6" ht="12.75" customHeight="1">
      <c r="A113" s="284"/>
      <c r="B113" s="284"/>
      <c r="C113" s="284"/>
      <c r="D113" s="285"/>
      <c r="E113" s="284"/>
      <c r="F113" s="284"/>
    </row>
    <row r="114" spans="1:6" ht="12.75" customHeight="1">
      <c r="A114" s="284"/>
      <c r="B114" s="284"/>
      <c r="C114" s="284"/>
      <c r="D114" s="285"/>
      <c r="E114" s="284"/>
      <c r="F114" s="284"/>
    </row>
    <row r="115" spans="1:6" ht="12.75" customHeight="1">
      <c r="A115" s="284"/>
      <c r="B115" s="284"/>
      <c r="C115" s="284"/>
      <c r="D115" s="285"/>
      <c r="E115" s="284"/>
      <c r="F115" s="284"/>
    </row>
    <row r="116" spans="1:6" ht="12.75" customHeight="1">
      <c r="A116" s="284"/>
      <c r="B116" s="284"/>
      <c r="C116" s="284"/>
      <c r="D116" s="285"/>
      <c r="E116" s="284"/>
      <c r="F116" s="284"/>
    </row>
    <row r="117" spans="1:6" ht="12.75" customHeight="1">
      <c r="A117" s="284"/>
      <c r="B117" s="284"/>
      <c r="C117" s="284"/>
      <c r="D117" s="285"/>
      <c r="E117" s="284"/>
      <c r="F117" s="284"/>
    </row>
    <row r="118" spans="1:6" ht="12.75" customHeight="1">
      <c r="A118" s="284"/>
      <c r="B118" s="284"/>
      <c r="C118" s="284"/>
      <c r="D118" s="285"/>
      <c r="E118" s="284"/>
      <c r="F118" s="284"/>
    </row>
    <row r="119" spans="1:6" ht="12.75" customHeight="1">
      <c r="A119" s="284"/>
      <c r="B119" s="284"/>
      <c r="C119" s="284"/>
      <c r="D119" s="285"/>
      <c r="E119" s="284"/>
      <c r="F119" s="284"/>
    </row>
    <row r="120" spans="1:6" ht="12.75" customHeight="1">
      <c r="A120" s="284"/>
      <c r="B120" s="284"/>
      <c r="C120" s="284"/>
      <c r="D120" s="285"/>
      <c r="E120" s="284"/>
      <c r="F120" s="284"/>
    </row>
    <row r="121" spans="1:6" ht="12.75" customHeight="1">
      <c r="A121" s="284"/>
      <c r="B121" s="284"/>
      <c r="C121" s="284"/>
      <c r="D121" s="285"/>
      <c r="E121" s="284"/>
      <c r="F121" s="284"/>
    </row>
    <row r="122" spans="1:6" ht="12.75" customHeight="1">
      <c r="A122" s="284"/>
      <c r="B122" s="284"/>
      <c r="C122" s="284"/>
      <c r="D122" s="285"/>
      <c r="E122" s="284"/>
      <c r="F122" s="284"/>
    </row>
    <row r="123" spans="1:6" ht="12.75" customHeight="1">
      <c r="A123" s="284"/>
      <c r="B123" s="284"/>
      <c r="C123" s="284"/>
      <c r="D123" s="285"/>
      <c r="E123" s="284"/>
      <c r="F123" s="284"/>
    </row>
    <row r="124" spans="1:6" ht="12.75" customHeight="1">
      <c r="A124" s="284"/>
      <c r="B124" s="284"/>
      <c r="C124" s="284"/>
      <c r="D124" s="285"/>
      <c r="E124" s="284"/>
      <c r="F124" s="284"/>
    </row>
    <row r="125" spans="1:6" ht="12.75" customHeight="1">
      <c r="A125" s="284"/>
      <c r="B125" s="284"/>
      <c r="C125" s="284"/>
      <c r="D125" s="285"/>
      <c r="E125" s="284"/>
      <c r="F125" s="284"/>
    </row>
    <row r="126" spans="1:6" ht="12.75" customHeight="1">
      <c r="A126" s="284"/>
      <c r="B126" s="284"/>
      <c r="C126" s="284"/>
      <c r="D126" s="285"/>
      <c r="E126" s="284"/>
      <c r="F126" s="284"/>
    </row>
    <row r="127" spans="1:6" ht="12.75" customHeight="1">
      <c r="A127" s="284"/>
      <c r="B127" s="284"/>
      <c r="C127" s="284"/>
      <c r="D127" s="285"/>
      <c r="E127" s="284"/>
      <c r="F127" s="284"/>
    </row>
    <row r="128" spans="1:6" ht="12.75" customHeight="1">
      <c r="A128" s="284"/>
      <c r="B128" s="284"/>
      <c r="C128" s="284"/>
      <c r="D128" s="285"/>
      <c r="E128" s="284"/>
      <c r="F128" s="284"/>
    </row>
    <row r="129" spans="1:6" ht="12.75" customHeight="1">
      <c r="A129" s="284"/>
      <c r="B129" s="284"/>
      <c r="C129" s="284"/>
      <c r="D129" s="285"/>
      <c r="E129" s="284"/>
      <c r="F129" s="284"/>
    </row>
    <row r="130" spans="1:6" ht="12.75" customHeight="1">
      <c r="A130" s="284"/>
      <c r="B130" s="284"/>
      <c r="C130" s="284"/>
      <c r="D130" s="285"/>
      <c r="E130" s="284"/>
      <c r="F130" s="284"/>
    </row>
    <row r="131" spans="1:6" ht="12.75" customHeight="1">
      <c r="A131" s="284"/>
      <c r="B131" s="284"/>
      <c r="C131" s="284"/>
      <c r="D131" s="285"/>
      <c r="E131" s="284"/>
      <c r="F131" s="284"/>
    </row>
    <row r="132" spans="1:6" ht="12.75" customHeight="1">
      <c r="A132" s="284"/>
      <c r="B132" s="284"/>
      <c r="C132" s="284"/>
      <c r="D132" s="285"/>
      <c r="E132" s="284"/>
      <c r="F132" s="284"/>
    </row>
    <row r="133" spans="1:6" ht="12.75" customHeight="1">
      <c r="A133" s="284"/>
      <c r="B133" s="284"/>
      <c r="C133" s="284"/>
      <c r="D133" s="285"/>
      <c r="E133" s="284"/>
      <c r="F133" s="284"/>
    </row>
    <row r="134" spans="1:6" ht="12.75" customHeight="1">
      <c r="A134" s="284"/>
      <c r="B134" s="284"/>
      <c r="C134" s="284"/>
      <c r="D134" s="285"/>
      <c r="E134" s="284"/>
      <c r="F134" s="284"/>
    </row>
    <row r="135" spans="1:6" ht="12.75" customHeight="1">
      <c r="A135" s="284"/>
      <c r="B135" s="284"/>
      <c r="C135" s="284"/>
      <c r="D135" s="285"/>
      <c r="E135" s="284"/>
      <c r="F135" s="284"/>
    </row>
    <row r="136" spans="1:6" ht="12.75" customHeight="1">
      <c r="A136" s="284"/>
      <c r="B136" s="284"/>
      <c r="C136" s="284"/>
      <c r="D136" s="285"/>
      <c r="E136" s="284"/>
      <c r="F136" s="284"/>
    </row>
    <row r="137" spans="1:6" ht="12.75" customHeight="1">
      <c r="A137" s="284"/>
      <c r="B137" s="284"/>
      <c r="C137" s="284"/>
      <c r="D137" s="285"/>
      <c r="E137" s="284"/>
      <c r="F137" s="284"/>
    </row>
    <row r="138" spans="1:6" ht="12.75" customHeight="1">
      <c r="A138" s="284"/>
      <c r="B138" s="284"/>
      <c r="C138" s="284"/>
      <c r="D138" s="285"/>
      <c r="E138" s="284"/>
      <c r="F138" s="284"/>
    </row>
    <row r="139" spans="1:6" ht="12.75" customHeight="1">
      <c r="A139" s="284"/>
      <c r="B139" s="284"/>
      <c r="C139" s="284"/>
      <c r="D139" s="285"/>
      <c r="E139" s="284"/>
      <c r="F139" s="284"/>
    </row>
    <row r="140" spans="1:6" ht="12.75" customHeight="1">
      <c r="A140" s="284"/>
      <c r="B140" s="284"/>
      <c r="C140" s="284"/>
      <c r="D140" s="285"/>
      <c r="E140" s="284"/>
      <c r="F140" s="284"/>
    </row>
    <row r="141" spans="1:6" ht="12.75" customHeight="1">
      <c r="A141" s="284"/>
      <c r="B141" s="284"/>
      <c r="C141" s="284"/>
      <c r="D141" s="285"/>
      <c r="E141" s="284"/>
      <c r="F141" s="284"/>
    </row>
    <row r="142" spans="1:6" ht="12.75" customHeight="1">
      <c r="A142" s="284"/>
      <c r="B142" s="284"/>
      <c r="C142" s="284"/>
      <c r="D142" s="285"/>
      <c r="E142" s="284"/>
      <c r="F142" s="284"/>
    </row>
    <row r="143" spans="1:6" ht="12.75" customHeight="1">
      <c r="A143" s="284"/>
      <c r="B143" s="284"/>
      <c r="C143" s="284"/>
      <c r="D143" s="285"/>
      <c r="E143" s="284"/>
      <c r="F143" s="284"/>
    </row>
    <row r="144" spans="1:6" ht="12.75" customHeight="1">
      <c r="A144" s="284"/>
      <c r="B144" s="284"/>
      <c r="C144" s="284"/>
      <c r="D144" s="285"/>
      <c r="E144" s="284"/>
      <c r="F144" s="284"/>
    </row>
    <row r="145" spans="1:6" ht="12.75" customHeight="1">
      <c r="A145" s="284"/>
      <c r="B145" s="284"/>
      <c r="C145" s="284"/>
      <c r="D145" s="285"/>
      <c r="E145" s="284"/>
      <c r="F145" s="284"/>
    </row>
    <row r="146" spans="1:6" ht="12.75" customHeight="1">
      <c r="A146" s="284"/>
      <c r="B146" s="284"/>
      <c r="C146" s="284"/>
      <c r="D146" s="285"/>
      <c r="E146" s="284"/>
      <c r="F146" s="284"/>
    </row>
    <row r="147" spans="1:6" ht="12.75" customHeight="1">
      <c r="A147" s="284"/>
      <c r="B147" s="284"/>
      <c r="C147" s="284"/>
      <c r="D147" s="285"/>
      <c r="E147" s="284"/>
      <c r="F147" s="284"/>
    </row>
    <row r="148" spans="1:6" ht="12.75" customHeight="1">
      <c r="A148" s="284"/>
      <c r="B148" s="284"/>
      <c r="C148" s="284"/>
      <c r="D148" s="285"/>
      <c r="E148" s="284"/>
      <c r="F148" s="284"/>
    </row>
    <row r="149" spans="1:6" ht="12.75" customHeight="1">
      <c r="A149" s="284"/>
      <c r="B149" s="284"/>
      <c r="C149" s="284"/>
      <c r="D149" s="285"/>
      <c r="E149" s="284"/>
      <c r="F149" s="284"/>
    </row>
    <row r="150" spans="1:6" ht="12.75" customHeight="1">
      <c r="A150" s="284"/>
      <c r="B150" s="284"/>
      <c r="C150" s="284"/>
      <c r="D150" s="285"/>
      <c r="E150" s="284"/>
      <c r="F150" s="284"/>
    </row>
    <row r="151" spans="1:6" ht="12.75" customHeight="1">
      <c r="A151" s="284"/>
      <c r="B151" s="284"/>
      <c r="C151" s="284"/>
      <c r="D151" s="285"/>
      <c r="E151" s="284"/>
      <c r="F151" s="284"/>
    </row>
    <row r="152" spans="1:6" ht="12.75" customHeight="1">
      <c r="A152" s="284"/>
      <c r="B152" s="284"/>
      <c r="C152" s="284"/>
      <c r="D152" s="285"/>
      <c r="E152" s="284"/>
      <c r="F152" s="284"/>
    </row>
    <row r="153" spans="1:6" ht="12.75" customHeight="1">
      <c r="A153" s="284"/>
      <c r="B153" s="284"/>
      <c r="C153" s="284"/>
      <c r="D153" s="285"/>
      <c r="E153" s="284"/>
      <c r="F153" s="284"/>
    </row>
    <row r="154" spans="1:6" ht="12.75" customHeight="1">
      <c r="A154" s="284"/>
      <c r="B154" s="284"/>
      <c r="C154" s="284"/>
      <c r="D154" s="285"/>
      <c r="E154" s="284"/>
      <c r="F154" s="284"/>
    </row>
    <row r="155" spans="1:6" ht="12.75" customHeight="1">
      <c r="A155" s="284"/>
      <c r="B155" s="284"/>
      <c r="C155" s="284"/>
      <c r="D155" s="285"/>
      <c r="E155" s="284"/>
      <c r="F155" s="284"/>
    </row>
    <row r="156" spans="1:6" ht="12.75" customHeight="1">
      <c r="A156" s="284"/>
      <c r="B156" s="284"/>
      <c r="C156" s="284"/>
      <c r="D156" s="285"/>
      <c r="E156" s="284"/>
      <c r="F156" s="284"/>
    </row>
    <row r="157" spans="1:6" ht="12.75" customHeight="1">
      <c r="A157" s="284"/>
      <c r="B157" s="284"/>
      <c r="C157" s="284"/>
      <c r="D157" s="285"/>
      <c r="E157" s="284"/>
      <c r="F157" s="284"/>
    </row>
    <row r="158" spans="1:6" ht="12.75" customHeight="1">
      <c r="A158" s="284"/>
      <c r="B158" s="284"/>
      <c r="C158" s="284"/>
      <c r="D158" s="285"/>
      <c r="E158" s="284"/>
      <c r="F158" s="284"/>
    </row>
    <row r="159" spans="1:6" ht="12.75" customHeight="1">
      <c r="A159" s="284"/>
      <c r="B159" s="284"/>
      <c r="C159" s="284"/>
      <c r="D159" s="285"/>
      <c r="E159" s="284"/>
      <c r="F159" s="284"/>
    </row>
    <row r="160" spans="1:6" ht="12.75" customHeight="1">
      <c r="A160" s="284"/>
      <c r="B160" s="284"/>
      <c r="C160" s="284"/>
      <c r="D160" s="285"/>
      <c r="E160" s="284"/>
      <c r="F160" s="284"/>
    </row>
    <row r="161" spans="1:6" ht="12.75" customHeight="1">
      <c r="A161" s="284"/>
      <c r="B161" s="284"/>
      <c r="C161" s="284"/>
      <c r="D161" s="285"/>
      <c r="E161" s="284"/>
      <c r="F161" s="284"/>
    </row>
    <row r="162" spans="1:6" ht="12.75" customHeight="1">
      <c r="A162" s="284"/>
      <c r="B162" s="284"/>
      <c r="C162" s="284"/>
      <c r="D162" s="285"/>
      <c r="E162" s="284"/>
      <c r="F162" s="284"/>
    </row>
    <row r="163" spans="1:6" ht="12.75" customHeight="1">
      <c r="A163" s="284"/>
      <c r="B163" s="284"/>
      <c r="C163" s="284"/>
      <c r="D163" s="285"/>
      <c r="E163" s="284"/>
      <c r="F163" s="284"/>
    </row>
    <row r="164" spans="1:6" ht="12.75" customHeight="1">
      <c r="A164" s="284"/>
      <c r="B164" s="284"/>
      <c r="C164" s="284"/>
      <c r="D164" s="285"/>
      <c r="E164" s="284"/>
      <c r="F164" s="284"/>
    </row>
    <row r="165" spans="1:6" ht="12.75" customHeight="1">
      <c r="A165" s="284"/>
      <c r="B165" s="284"/>
      <c r="C165" s="284"/>
      <c r="D165" s="285"/>
      <c r="E165" s="284"/>
      <c r="F165" s="284"/>
    </row>
    <row r="166" spans="1:6" ht="12.75" customHeight="1">
      <c r="A166" s="284"/>
      <c r="B166" s="284"/>
      <c r="C166" s="284"/>
      <c r="D166" s="285"/>
      <c r="E166" s="284"/>
      <c r="F166" s="284"/>
    </row>
    <row r="167" spans="1:6" ht="12.75" customHeight="1">
      <c r="A167" s="284"/>
      <c r="B167" s="284"/>
      <c r="C167" s="284"/>
      <c r="D167" s="285"/>
      <c r="E167" s="284"/>
      <c r="F167" s="284"/>
    </row>
    <row r="168" spans="1:6" ht="12.75" customHeight="1">
      <c r="A168" s="284"/>
      <c r="B168" s="284"/>
      <c r="C168" s="284"/>
      <c r="D168" s="285"/>
      <c r="E168" s="284"/>
      <c r="F168" s="284"/>
    </row>
    <row r="169" spans="1:6" ht="12.75" customHeight="1">
      <c r="A169" s="284"/>
      <c r="B169" s="284"/>
      <c r="C169" s="284"/>
      <c r="D169" s="285"/>
      <c r="E169" s="284"/>
      <c r="F169" s="284"/>
    </row>
    <row r="170" spans="1:6" ht="12.75" customHeight="1">
      <c r="A170" s="284"/>
      <c r="B170" s="284"/>
      <c r="C170" s="284"/>
      <c r="D170" s="285"/>
      <c r="E170" s="284"/>
      <c r="F170" s="284"/>
    </row>
    <row r="171" spans="1:6" ht="12.75" customHeight="1">
      <c r="A171" s="284"/>
      <c r="B171" s="284"/>
      <c r="C171" s="284"/>
      <c r="D171" s="285"/>
      <c r="E171" s="284"/>
      <c r="F171" s="284"/>
    </row>
    <row r="172" spans="1:6" ht="12.75" customHeight="1">
      <c r="A172" s="284"/>
      <c r="B172" s="284"/>
      <c r="C172" s="284"/>
      <c r="D172" s="285"/>
      <c r="E172" s="284"/>
      <c r="F172" s="284"/>
    </row>
    <row r="173" spans="1:6" ht="12.75" customHeight="1">
      <c r="A173" s="284"/>
      <c r="B173" s="284"/>
      <c r="C173" s="284"/>
      <c r="D173" s="285"/>
      <c r="E173" s="284"/>
      <c r="F173" s="284"/>
    </row>
    <row r="174" spans="1:6" ht="12.75" customHeight="1">
      <c r="A174" s="284"/>
      <c r="B174" s="284"/>
      <c r="C174" s="284"/>
      <c r="D174" s="285"/>
      <c r="E174" s="284"/>
      <c r="F174" s="284"/>
    </row>
    <row r="175" spans="1:6" ht="12.75" customHeight="1">
      <c r="A175" s="284"/>
      <c r="B175" s="284"/>
      <c r="C175" s="284"/>
      <c r="D175" s="285"/>
      <c r="E175" s="284"/>
      <c r="F175" s="284"/>
    </row>
    <row r="176" spans="1:6" ht="12.75" customHeight="1">
      <c r="A176" s="284"/>
      <c r="B176" s="284"/>
      <c r="C176" s="284"/>
      <c r="D176" s="285"/>
      <c r="E176" s="284"/>
      <c r="F176" s="284"/>
    </row>
    <row r="177" spans="1:6" ht="12.75" customHeight="1">
      <c r="A177" s="284"/>
      <c r="B177" s="284"/>
      <c r="C177" s="284"/>
      <c r="D177" s="285"/>
      <c r="E177" s="284"/>
      <c r="F177" s="284"/>
    </row>
    <row r="178" spans="1:6" ht="12.75" customHeight="1">
      <c r="A178" s="284"/>
      <c r="B178" s="284"/>
      <c r="C178" s="284"/>
      <c r="D178" s="285"/>
      <c r="E178" s="284"/>
      <c r="F178" s="284"/>
    </row>
    <row r="179" spans="1:6" ht="12.75" customHeight="1">
      <c r="A179" s="284"/>
      <c r="B179" s="284"/>
      <c r="C179" s="284"/>
      <c r="D179" s="285"/>
      <c r="E179" s="284"/>
      <c r="F179" s="284"/>
    </row>
    <row r="180" spans="1:6" ht="12.75" customHeight="1">
      <c r="A180" s="284"/>
      <c r="B180" s="284"/>
      <c r="C180" s="284"/>
      <c r="D180" s="285"/>
      <c r="E180" s="284"/>
      <c r="F180" s="284"/>
    </row>
    <row r="181" spans="1:6" ht="12.75" customHeight="1">
      <c r="A181" s="284"/>
      <c r="B181" s="284"/>
      <c r="C181" s="284"/>
      <c r="D181" s="285"/>
      <c r="E181" s="284"/>
      <c r="F181" s="284"/>
    </row>
    <row r="182" spans="1:6" ht="12.75" customHeight="1">
      <c r="A182" s="284"/>
      <c r="B182" s="284"/>
      <c r="C182" s="284"/>
      <c r="D182" s="285"/>
      <c r="E182" s="284"/>
      <c r="F182" s="284"/>
    </row>
    <row r="183" spans="1:6" ht="12.75" customHeight="1">
      <c r="A183" s="284"/>
      <c r="B183" s="284"/>
      <c r="C183" s="284"/>
      <c r="D183" s="285"/>
      <c r="E183" s="284"/>
      <c r="F183" s="284"/>
    </row>
    <row r="184" spans="1:6" ht="12.75" customHeight="1">
      <c r="A184" s="284"/>
      <c r="B184" s="284"/>
      <c r="C184" s="284"/>
      <c r="D184" s="285"/>
      <c r="E184" s="284"/>
      <c r="F184" s="284"/>
    </row>
    <row r="185" spans="1:6" ht="12.75" customHeight="1">
      <c r="A185" s="284"/>
      <c r="B185" s="284"/>
      <c r="C185" s="284"/>
      <c r="D185" s="285"/>
      <c r="E185" s="284"/>
      <c r="F185" s="284"/>
    </row>
    <row r="186" spans="1:6" ht="12.75" customHeight="1">
      <c r="A186" s="284"/>
      <c r="B186" s="284"/>
      <c r="C186" s="284"/>
      <c r="D186" s="285"/>
      <c r="E186" s="284"/>
      <c r="F186" s="284"/>
    </row>
    <row r="187" spans="1:6" ht="12.75" customHeight="1">
      <c r="A187" s="284"/>
      <c r="B187" s="284"/>
      <c r="C187" s="284"/>
      <c r="D187" s="285"/>
      <c r="E187" s="284"/>
      <c r="F187" s="284"/>
    </row>
    <row r="188" spans="1:6" ht="12.75" customHeight="1">
      <c r="A188" s="284"/>
      <c r="B188" s="284"/>
      <c r="C188" s="284"/>
      <c r="D188" s="285"/>
      <c r="E188" s="284"/>
      <c r="F188" s="284"/>
    </row>
    <row r="189" spans="1:6" ht="12.75" customHeight="1">
      <c r="A189" s="284"/>
      <c r="B189" s="284"/>
      <c r="C189" s="284"/>
      <c r="D189" s="285"/>
      <c r="E189" s="284"/>
      <c r="F189" s="284"/>
    </row>
    <row r="190" spans="1:6" ht="12.75" customHeight="1">
      <c r="A190" s="284"/>
      <c r="B190" s="284"/>
      <c r="C190" s="284"/>
      <c r="D190" s="285"/>
      <c r="E190" s="284"/>
      <c r="F190" s="284"/>
    </row>
    <row r="191" spans="1:6" ht="12.75" customHeight="1">
      <c r="A191" s="284"/>
      <c r="B191" s="284"/>
      <c r="C191" s="284"/>
      <c r="D191" s="285"/>
      <c r="E191" s="284"/>
      <c r="F191" s="284"/>
    </row>
    <row r="192" spans="1:6" ht="12.75" customHeight="1">
      <c r="A192" s="284"/>
      <c r="B192" s="284"/>
      <c r="C192" s="284"/>
      <c r="D192" s="285"/>
      <c r="E192" s="284"/>
      <c r="F192" s="284"/>
    </row>
    <row r="193" spans="1:6" ht="12.75" customHeight="1">
      <c r="A193" s="284"/>
      <c r="B193" s="284"/>
      <c r="C193" s="284"/>
      <c r="D193" s="285"/>
      <c r="E193" s="284"/>
      <c r="F193" s="284"/>
    </row>
    <row r="194" spans="1:6" ht="12.75" customHeight="1">
      <c r="A194" s="284"/>
      <c r="B194" s="284"/>
      <c r="C194" s="284"/>
      <c r="D194" s="285"/>
      <c r="E194" s="284"/>
      <c r="F194" s="284"/>
    </row>
    <row r="195" spans="1:6" ht="12.75" customHeight="1">
      <c r="A195" s="284"/>
      <c r="B195" s="284"/>
      <c r="C195" s="284"/>
      <c r="D195" s="285"/>
      <c r="E195" s="284"/>
      <c r="F195" s="284"/>
    </row>
    <row r="196" spans="1:6" ht="12.75" customHeight="1">
      <c r="A196" s="284"/>
      <c r="B196" s="284"/>
      <c r="C196" s="284"/>
      <c r="D196" s="285"/>
      <c r="E196" s="284"/>
      <c r="F196" s="284"/>
    </row>
    <row r="197" spans="1:6" ht="12.75" customHeight="1">
      <c r="A197" s="284"/>
      <c r="B197" s="284"/>
      <c r="C197" s="284"/>
      <c r="D197" s="285"/>
      <c r="E197" s="284"/>
      <c r="F197" s="284"/>
    </row>
    <row r="198" spans="1:6" ht="12.75" customHeight="1">
      <c r="A198" s="284"/>
      <c r="B198" s="284"/>
      <c r="C198" s="284"/>
      <c r="D198" s="285"/>
      <c r="E198" s="284"/>
      <c r="F198" s="284"/>
    </row>
    <row r="199" spans="1:6" ht="12.75" customHeight="1">
      <c r="A199" s="284"/>
      <c r="B199" s="284"/>
      <c r="C199" s="284"/>
      <c r="D199" s="285"/>
      <c r="E199" s="284"/>
      <c r="F199" s="284"/>
    </row>
    <row r="200" spans="1:6" ht="12.75" customHeight="1">
      <c r="A200" s="284"/>
      <c r="B200" s="284"/>
      <c r="C200" s="284"/>
      <c r="D200" s="285"/>
      <c r="E200" s="284"/>
      <c r="F200" s="284"/>
    </row>
    <row r="201" spans="1:6" ht="12.75" customHeight="1">
      <c r="A201" s="284"/>
      <c r="B201" s="284"/>
      <c r="C201" s="284"/>
      <c r="D201" s="285"/>
      <c r="E201" s="284"/>
      <c r="F201" s="284"/>
    </row>
    <row r="202" spans="1:6" ht="12.75" customHeight="1">
      <c r="A202" s="284"/>
      <c r="B202" s="284"/>
      <c r="C202" s="284"/>
      <c r="D202" s="285"/>
      <c r="E202" s="284"/>
      <c r="F202" s="284"/>
    </row>
    <row r="203" spans="1:6" ht="12.75" customHeight="1">
      <c r="A203" s="284"/>
      <c r="B203" s="284"/>
      <c r="C203" s="284"/>
      <c r="D203" s="285"/>
      <c r="E203" s="284"/>
      <c r="F203" s="284"/>
    </row>
    <row r="204" spans="1:6" ht="12.75" customHeight="1">
      <c r="A204" s="284"/>
      <c r="B204" s="284"/>
      <c r="C204" s="284"/>
      <c r="D204" s="285"/>
      <c r="E204" s="284"/>
      <c r="F204" s="284"/>
    </row>
    <row r="205" spans="1:6" ht="12.75" customHeight="1">
      <c r="A205" s="284"/>
      <c r="B205" s="284"/>
      <c r="C205" s="284"/>
      <c r="D205" s="285"/>
      <c r="E205" s="284"/>
      <c r="F205" s="284"/>
    </row>
    <row r="206" spans="1:6" ht="12.75" customHeight="1">
      <c r="A206" s="284"/>
      <c r="B206" s="284"/>
      <c r="C206" s="284"/>
      <c r="D206" s="285"/>
      <c r="E206" s="284"/>
      <c r="F206" s="284"/>
    </row>
    <row r="207" spans="1:6" ht="12.75" customHeight="1">
      <c r="A207" s="284"/>
      <c r="B207" s="284"/>
      <c r="C207" s="284"/>
      <c r="D207" s="285"/>
      <c r="E207" s="284"/>
      <c r="F207" s="284"/>
    </row>
    <row r="208" spans="1:6" ht="12.75" customHeight="1">
      <c r="A208" s="284"/>
      <c r="B208" s="284"/>
      <c r="C208" s="284"/>
      <c r="D208" s="285"/>
      <c r="E208" s="284"/>
      <c r="F208" s="284"/>
    </row>
    <row r="209" spans="1:6" ht="12.75" customHeight="1">
      <c r="A209" s="284"/>
      <c r="B209" s="284"/>
      <c r="C209" s="284"/>
      <c r="D209" s="285"/>
      <c r="E209" s="284"/>
      <c r="F209" s="284"/>
    </row>
    <row r="210" spans="1:6" ht="12.75" customHeight="1">
      <c r="A210" s="284"/>
      <c r="B210" s="284"/>
      <c r="C210" s="284"/>
      <c r="D210" s="285"/>
      <c r="E210" s="284"/>
      <c r="F210" s="284"/>
    </row>
    <row r="211" spans="1:6" ht="12.75" customHeight="1">
      <c r="A211" s="284"/>
      <c r="B211" s="284"/>
      <c r="C211" s="284"/>
      <c r="D211" s="285"/>
      <c r="E211" s="284"/>
      <c r="F211" s="284"/>
    </row>
    <row r="212" spans="1:6" ht="12.75" customHeight="1">
      <c r="A212" s="284"/>
      <c r="B212" s="284"/>
      <c r="C212" s="284"/>
      <c r="D212" s="285"/>
      <c r="E212" s="284"/>
      <c r="F212" s="284"/>
    </row>
    <row r="213" spans="1:6" ht="12.75" customHeight="1">
      <c r="A213" s="284"/>
      <c r="B213" s="284"/>
      <c r="C213" s="284"/>
      <c r="D213" s="285"/>
      <c r="E213" s="284"/>
      <c r="F213" s="284"/>
    </row>
    <row r="214" spans="1:6" ht="12.75" customHeight="1">
      <c r="A214" s="284"/>
      <c r="B214" s="284"/>
      <c r="C214" s="284"/>
      <c r="D214" s="285"/>
      <c r="E214" s="284"/>
      <c r="F214" s="284"/>
    </row>
    <row r="215" spans="1:6" ht="12.75" customHeight="1">
      <c r="A215" s="284"/>
      <c r="B215" s="284"/>
      <c r="C215" s="284"/>
      <c r="D215" s="285"/>
      <c r="E215" s="284"/>
      <c r="F215" s="284"/>
    </row>
    <row r="216" spans="1:6" ht="12.75" customHeight="1">
      <c r="A216" s="284"/>
      <c r="B216" s="284"/>
      <c r="C216" s="284"/>
      <c r="D216" s="285"/>
      <c r="E216" s="284"/>
      <c r="F216" s="284"/>
    </row>
    <row r="217" spans="1:6" ht="12.75" customHeight="1">
      <c r="A217" s="284"/>
      <c r="B217" s="284"/>
      <c r="C217" s="284"/>
      <c r="D217" s="285"/>
      <c r="E217" s="284"/>
      <c r="F217" s="284"/>
    </row>
    <row r="218" spans="1:6" ht="12.75" customHeight="1">
      <c r="A218" s="284"/>
      <c r="B218" s="284"/>
      <c r="C218" s="284"/>
      <c r="D218" s="285"/>
      <c r="E218" s="284"/>
      <c r="F218" s="284"/>
    </row>
    <row r="219" spans="1:6" ht="12.75" customHeight="1">
      <c r="A219" s="284"/>
      <c r="B219" s="284"/>
      <c r="C219" s="284"/>
      <c r="D219" s="285"/>
      <c r="E219" s="284"/>
      <c r="F219" s="284"/>
    </row>
    <row r="220" spans="1:6" ht="12.75" customHeight="1">
      <c r="A220" s="284"/>
      <c r="B220" s="284"/>
      <c r="C220" s="284"/>
      <c r="D220" s="285"/>
      <c r="E220" s="284"/>
      <c r="F220" s="284"/>
    </row>
    <row r="221" spans="1:6" ht="12.75" customHeight="1">
      <c r="A221" s="284"/>
      <c r="B221" s="284"/>
      <c r="C221" s="284"/>
      <c r="D221" s="285"/>
      <c r="E221" s="284"/>
      <c r="F221" s="284"/>
    </row>
    <row r="222" spans="1:6" ht="12.75" customHeight="1">
      <c r="A222" s="284"/>
      <c r="B222" s="284"/>
      <c r="C222" s="284"/>
      <c r="D222" s="285"/>
      <c r="E222" s="284"/>
      <c r="F222" s="284"/>
    </row>
    <row r="223" spans="1:6" ht="12.75" customHeight="1">
      <c r="A223" s="284"/>
      <c r="B223" s="284"/>
      <c r="C223" s="284"/>
      <c r="D223" s="285"/>
      <c r="E223" s="284"/>
      <c r="F223" s="284"/>
    </row>
    <row r="224" spans="1:6" ht="12.75" customHeight="1">
      <c r="A224" s="284"/>
      <c r="B224" s="284"/>
      <c r="C224" s="284"/>
      <c r="D224" s="285"/>
      <c r="E224" s="284"/>
      <c r="F224" s="284"/>
    </row>
    <row r="225" spans="1:6" ht="12.75" customHeight="1">
      <c r="A225" s="284"/>
      <c r="B225" s="284"/>
      <c r="C225" s="284"/>
      <c r="D225" s="285"/>
      <c r="E225" s="284"/>
      <c r="F225" s="284"/>
    </row>
    <row r="226" spans="1:6" ht="12.75" customHeight="1">
      <c r="A226" s="284"/>
      <c r="B226" s="284"/>
      <c r="C226" s="284"/>
      <c r="D226" s="285"/>
      <c r="E226" s="284"/>
      <c r="F226" s="284"/>
    </row>
    <row r="227" spans="1:6" ht="12.75" customHeight="1">
      <c r="A227" s="284"/>
      <c r="B227" s="284"/>
      <c r="C227" s="284"/>
      <c r="D227" s="285"/>
      <c r="E227" s="284"/>
      <c r="F227" s="284"/>
    </row>
    <row r="228" spans="1:6" ht="12.75" customHeight="1">
      <c r="A228" s="284"/>
      <c r="B228" s="284"/>
      <c r="C228" s="284"/>
      <c r="D228" s="285"/>
      <c r="E228" s="284"/>
      <c r="F228" s="284"/>
    </row>
    <row r="229" spans="1:6" ht="12.75" customHeight="1">
      <c r="A229" s="284"/>
      <c r="B229" s="284"/>
      <c r="C229" s="284"/>
      <c r="D229" s="285"/>
      <c r="E229" s="284"/>
      <c r="F229" s="284"/>
    </row>
    <row r="230" spans="1:6" ht="12.75" customHeight="1">
      <c r="A230" s="284"/>
      <c r="B230" s="284"/>
      <c r="C230" s="284"/>
      <c r="D230" s="285"/>
      <c r="E230" s="284"/>
      <c r="F230" s="284"/>
    </row>
    <row r="231" spans="1:6" ht="12.75" customHeight="1">
      <c r="A231" s="284"/>
      <c r="B231" s="284"/>
      <c r="C231" s="284"/>
      <c r="D231" s="285"/>
      <c r="E231" s="284"/>
      <c r="F231" s="284"/>
    </row>
    <row r="232" spans="1:6" ht="12.75" customHeight="1">
      <c r="A232" s="284"/>
      <c r="B232" s="284"/>
      <c r="C232" s="284"/>
      <c r="D232" s="285"/>
      <c r="E232" s="284"/>
      <c r="F232" s="284"/>
    </row>
    <row r="233" spans="1:6" ht="12.75" customHeight="1">
      <c r="A233" s="284"/>
      <c r="B233" s="284"/>
      <c r="C233" s="284"/>
      <c r="D233" s="285"/>
      <c r="E233" s="284"/>
      <c r="F233" s="284"/>
    </row>
    <row r="234" spans="1:6" ht="12.75" customHeight="1">
      <c r="A234" s="284"/>
      <c r="B234" s="284"/>
      <c r="C234" s="284"/>
      <c r="D234" s="285"/>
      <c r="E234" s="284"/>
      <c r="F234" s="284"/>
    </row>
    <row r="235" spans="1:6" ht="12.75" customHeight="1">
      <c r="A235" s="284"/>
      <c r="B235" s="284"/>
      <c r="C235" s="284"/>
      <c r="D235" s="285"/>
      <c r="E235" s="284"/>
      <c r="F235" s="284"/>
    </row>
    <row r="236" spans="1:6" ht="12.75" customHeight="1">
      <c r="A236" s="284"/>
      <c r="B236" s="284"/>
      <c r="C236" s="284"/>
      <c r="D236" s="285"/>
      <c r="E236" s="284"/>
      <c r="F236" s="284"/>
    </row>
    <row r="237" spans="1:6" ht="12.75" customHeight="1">
      <c r="A237" s="284"/>
      <c r="B237" s="284"/>
      <c r="C237" s="284"/>
      <c r="D237" s="285"/>
      <c r="E237" s="284"/>
      <c r="F237" s="284"/>
    </row>
    <row r="238" spans="1:6" ht="12.75" customHeight="1">
      <c r="A238" s="284"/>
      <c r="B238" s="284"/>
      <c r="C238" s="284"/>
      <c r="D238" s="285"/>
      <c r="E238" s="284"/>
      <c r="F238" s="284"/>
    </row>
    <row r="239" spans="1:6" ht="12.75" customHeight="1">
      <c r="A239" s="284"/>
      <c r="B239" s="284"/>
      <c r="C239" s="284"/>
      <c r="D239" s="285"/>
      <c r="E239" s="284"/>
      <c r="F239" s="284"/>
    </row>
    <row r="240" spans="1:6" ht="12.75" customHeight="1">
      <c r="A240" s="284"/>
      <c r="B240" s="284"/>
      <c r="C240" s="284"/>
      <c r="D240" s="285"/>
      <c r="E240" s="284"/>
      <c r="F240" s="284"/>
    </row>
    <row r="241" spans="1:6" ht="12.75" customHeight="1">
      <c r="A241" s="284"/>
      <c r="B241" s="284"/>
      <c r="C241" s="284"/>
      <c r="D241" s="285"/>
      <c r="E241" s="284"/>
      <c r="F241" s="284"/>
    </row>
    <row r="242" spans="1:6" ht="12.75" customHeight="1">
      <c r="A242" s="284"/>
      <c r="B242" s="284"/>
      <c r="C242" s="284"/>
      <c r="D242" s="285"/>
      <c r="E242" s="284"/>
      <c r="F242" s="284"/>
    </row>
    <row r="243" spans="1:6" ht="12.75" customHeight="1">
      <c r="A243" s="284"/>
      <c r="B243" s="284"/>
      <c r="C243" s="284"/>
      <c r="D243" s="285"/>
      <c r="E243" s="284"/>
      <c r="F243" s="284"/>
    </row>
    <row r="244" spans="1:6" ht="12.75" customHeight="1">
      <c r="A244" s="284"/>
      <c r="B244" s="284"/>
      <c r="C244" s="284"/>
      <c r="D244" s="285"/>
      <c r="E244" s="284"/>
      <c r="F244" s="284"/>
    </row>
    <row r="245" spans="1:6" ht="12.75" customHeight="1">
      <c r="A245" s="284"/>
      <c r="B245" s="284"/>
      <c r="C245" s="284"/>
      <c r="D245" s="285"/>
      <c r="E245" s="284"/>
      <c r="F245" s="284"/>
    </row>
    <row r="246" spans="1:6" ht="12.75" customHeight="1">
      <c r="A246" s="284"/>
      <c r="B246" s="284"/>
      <c r="C246" s="284"/>
      <c r="D246" s="285"/>
      <c r="E246" s="284"/>
      <c r="F246" s="284"/>
    </row>
    <row r="247" spans="1:6" ht="12.75" customHeight="1">
      <c r="A247" s="284"/>
      <c r="B247" s="284"/>
      <c r="C247" s="284"/>
      <c r="D247" s="285"/>
      <c r="E247" s="284"/>
      <c r="F247" s="284"/>
    </row>
    <row r="248" spans="1:6" ht="12.75" customHeight="1">
      <c r="A248" s="284"/>
      <c r="B248" s="284"/>
      <c r="C248" s="284"/>
      <c r="D248" s="285"/>
      <c r="E248" s="284"/>
      <c r="F248" s="284"/>
    </row>
    <row r="249" spans="1:6" ht="12.75" customHeight="1">
      <c r="A249" s="284"/>
      <c r="B249" s="284"/>
      <c r="C249" s="284"/>
      <c r="D249" s="285"/>
      <c r="E249" s="284"/>
      <c r="F249" s="284"/>
    </row>
    <row r="250" spans="1:6" ht="12.75" customHeight="1">
      <c r="A250" s="284"/>
      <c r="B250" s="284"/>
      <c r="C250" s="284"/>
      <c r="D250" s="285"/>
      <c r="E250" s="284"/>
      <c r="F250" s="284"/>
    </row>
    <row r="251" spans="1:6" ht="12.75" customHeight="1">
      <c r="A251" s="284"/>
      <c r="B251" s="284"/>
      <c r="C251" s="284"/>
      <c r="D251" s="285"/>
      <c r="E251" s="284"/>
      <c r="F251" s="284"/>
    </row>
    <row r="252" spans="1:6" ht="12.75" customHeight="1">
      <c r="A252" s="284"/>
      <c r="B252" s="284"/>
      <c r="C252" s="284"/>
      <c r="D252" s="285"/>
      <c r="E252" s="284"/>
      <c r="F252" s="284"/>
    </row>
    <row r="253" spans="1:6" ht="12.75" customHeight="1">
      <c r="A253" s="284"/>
      <c r="B253" s="284"/>
      <c r="C253" s="284"/>
      <c r="D253" s="285"/>
      <c r="E253" s="284"/>
      <c r="F253" s="284"/>
    </row>
    <row r="254" spans="1:6" ht="12.75" customHeight="1">
      <c r="A254" s="284"/>
      <c r="B254" s="284"/>
      <c r="C254" s="284"/>
      <c r="D254" s="285"/>
      <c r="E254" s="284"/>
      <c r="F254" s="284"/>
    </row>
    <row r="255" spans="1:6" ht="12.75" customHeight="1">
      <c r="A255" s="284"/>
      <c r="B255" s="284"/>
      <c r="C255" s="284"/>
      <c r="D255" s="285"/>
      <c r="E255" s="284"/>
      <c r="F255" s="284"/>
    </row>
    <row r="256" spans="1:6" ht="12.75" customHeight="1">
      <c r="A256" s="284"/>
      <c r="B256" s="284"/>
      <c r="C256" s="284"/>
      <c r="D256" s="285"/>
      <c r="E256" s="284"/>
      <c r="F256" s="284"/>
    </row>
    <row r="257" spans="1:6" ht="12.75" customHeight="1">
      <c r="A257" s="284"/>
      <c r="B257" s="284"/>
      <c r="C257" s="284"/>
      <c r="D257" s="285"/>
      <c r="E257" s="284"/>
      <c r="F257" s="284"/>
    </row>
    <row r="258" spans="1:6" ht="12.75" customHeight="1">
      <c r="A258" s="284"/>
      <c r="B258" s="284"/>
      <c r="C258" s="284"/>
      <c r="D258" s="285"/>
      <c r="E258" s="284"/>
      <c r="F258" s="284"/>
    </row>
    <row r="259" spans="1:6" ht="12.75" customHeight="1">
      <c r="A259" s="284"/>
      <c r="B259" s="284"/>
      <c r="C259" s="284"/>
      <c r="D259" s="285"/>
      <c r="E259" s="284"/>
      <c r="F259" s="284"/>
    </row>
    <row r="260" spans="1:6" ht="12.75" customHeight="1">
      <c r="A260" s="284"/>
      <c r="B260" s="284"/>
      <c r="C260" s="284"/>
      <c r="D260" s="285"/>
      <c r="E260" s="284"/>
      <c r="F260" s="284"/>
    </row>
    <row r="261" spans="1:6" ht="12.75" customHeight="1">
      <c r="A261" s="284"/>
      <c r="B261" s="284"/>
      <c r="C261" s="284"/>
      <c r="D261" s="285"/>
      <c r="E261" s="284"/>
      <c r="F261" s="284"/>
    </row>
    <row r="262" spans="1:6" ht="12.75" customHeight="1">
      <c r="A262" s="284"/>
      <c r="B262" s="284"/>
      <c r="C262" s="284"/>
      <c r="D262" s="285"/>
      <c r="E262" s="284"/>
      <c r="F262" s="284"/>
    </row>
    <row r="263" spans="1:6" ht="12.75" customHeight="1">
      <c r="A263" s="284"/>
      <c r="B263" s="284"/>
      <c r="C263" s="284"/>
      <c r="D263" s="285"/>
      <c r="E263" s="284"/>
      <c r="F263" s="284"/>
    </row>
    <row r="264" spans="1:6" ht="12.75" customHeight="1">
      <c r="A264" s="284"/>
      <c r="B264" s="284"/>
      <c r="C264" s="284"/>
      <c r="D264" s="285"/>
      <c r="E264" s="284"/>
      <c r="F264" s="284"/>
    </row>
    <row r="265" spans="1:6" ht="12.75" customHeight="1">
      <c r="A265" s="284"/>
      <c r="B265" s="284"/>
      <c r="C265" s="284"/>
      <c r="D265" s="285"/>
      <c r="E265" s="284"/>
      <c r="F265" s="284"/>
    </row>
    <row r="266" spans="1:6" ht="12.75" customHeight="1">
      <c r="A266" s="284"/>
      <c r="B266" s="284"/>
      <c r="C266" s="284"/>
      <c r="D266" s="285"/>
      <c r="E266" s="284"/>
      <c r="F266" s="284"/>
    </row>
    <row r="267" spans="1:6" ht="12.75" customHeight="1">
      <c r="A267" s="284"/>
      <c r="B267" s="284"/>
      <c r="C267" s="284"/>
      <c r="D267" s="285"/>
      <c r="E267" s="284"/>
      <c r="F267" s="284"/>
    </row>
    <row r="268" spans="1:6" ht="12.75" customHeight="1">
      <c r="A268" s="284"/>
      <c r="B268" s="284"/>
      <c r="C268" s="284"/>
      <c r="D268" s="285"/>
      <c r="E268" s="284"/>
      <c r="F268" s="284"/>
    </row>
    <row r="269" spans="1:6" ht="12.75" customHeight="1">
      <c r="A269" s="284"/>
      <c r="B269" s="284"/>
      <c r="C269" s="284"/>
      <c r="D269" s="285"/>
      <c r="E269" s="284"/>
      <c r="F269" s="284"/>
    </row>
    <row r="270" spans="1:6" ht="12.75" customHeight="1">
      <c r="A270" s="284"/>
      <c r="B270" s="284"/>
      <c r="C270" s="284"/>
      <c r="D270" s="285"/>
      <c r="E270" s="284"/>
      <c r="F270" s="284"/>
    </row>
    <row r="271" spans="1:6" ht="12.75" customHeight="1">
      <c r="A271" s="284"/>
      <c r="B271" s="284"/>
      <c r="C271" s="284"/>
      <c r="D271" s="285"/>
      <c r="E271" s="284"/>
      <c r="F271" s="284"/>
    </row>
    <row r="272" spans="1:6" ht="12.75" customHeight="1">
      <c r="A272" s="284"/>
      <c r="B272" s="284"/>
      <c r="C272" s="284"/>
      <c r="D272" s="285"/>
      <c r="E272" s="284"/>
      <c r="F272" s="284"/>
    </row>
    <row r="273" spans="1:6" ht="12.75" customHeight="1">
      <c r="A273" s="284"/>
      <c r="B273" s="284"/>
      <c r="C273" s="284"/>
      <c r="D273" s="285"/>
      <c r="E273" s="284"/>
      <c r="F273" s="284"/>
    </row>
    <row r="274" spans="1:6" ht="12.75" customHeight="1">
      <c r="A274" s="284"/>
      <c r="B274" s="284"/>
      <c r="C274" s="284"/>
      <c r="D274" s="285"/>
      <c r="E274" s="284"/>
      <c r="F274" s="284"/>
    </row>
    <row r="275" spans="1:6" ht="12.75" customHeight="1">
      <c r="A275" s="284"/>
      <c r="B275" s="284"/>
      <c r="C275" s="284"/>
      <c r="D275" s="285"/>
      <c r="E275" s="284"/>
      <c r="F275" s="284"/>
    </row>
    <row r="276" spans="1:6" ht="12.75" customHeight="1">
      <c r="A276" s="284"/>
      <c r="B276" s="284"/>
      <c r="C276" s="284"/>
      <c r="D276" s="285"/>
      <c r="E276" s="284"/>
      <c r="F276" s="284"/>
    </row>
    <row r="277" spans="1:6" ht="12.75" customHeight="1">
      <c r="A277" s="284"/>
      <c r="B277" s="284"/>
      <c r="C277" s="284"/>
      <c r="D277" s="285"/>
      <c r="E277" s="284"/>
      <c r="F277" s="284"/>
    </row>
    <row r="278" spans="1:6" ht="12.75" customHeight="1">
      <c r="A278" s="284"/>
      <c r="B278" s="284"/>
      <c r="C278" s="284"/>
      <c r="D278" s="285"/>
      <c r="E278" s="284"/>
      <c r="F278" s="284"/>
    </row>
    <row r="279" spans="1:6" ht="12.75" customHeight="1">
      <c r="A279" s="284"/>
      <c r="B279" s="284"/>
      <c r="C279" s="284"/>
      <c r="D279" s="285"/>
      <c r="E279" s="284"/>
      <c r="F279" s="284"/>
    </row>
    <row r="280" spans="1:6" ht="12.75" customHeight="1">
      <c r="A280" s="284"/>
      <c r="B280" s="284"/>
      <c r="C280" s="284"/>
      <c r="D280" s="285"/>
      <c r="E280" s="284"/>
      <c r="F280" s="284"/>
    </row>
    <row r="281" spans="1:6" ht="12.75" customHeight="1">
      <c r="A281" s="284"/>
      <c r="B281" s="284"/>
      <c r="C281" s="284"/>
      <c r="D281" s="285"/>
      <c r="E281" s="284"/>
      <c r="F281" s="284"/>
    </row>
    <row r="282" spans="1:6" ht="12.75" customHeight="1">
      <c r="A282" s="284"/>
      <c r="B282" s="284"/>
      <c r="C282" s="284"/>
      <c r="D282" s="285"/>
      <c r="E282" s="284"/>
      <c r="F282" s="284"/>
    </row>
    <row r="283" spans="1:6" ht="12.75" customHeight="1">
      <c r="A283" s="284"/>
      <c r="B283" s="284"/>
      <c r="C283" s="284"/>
      <c r="D283" s="285"/>
      <c r="E283" s="284"/>
      <c r="F283" s="284"/>
    </row>
    <row r="284" spans="1:6" ht="12.75" customHeight="1">
      <c r="A284" s="284"/>
      <c r="B284" s="284"/>
      <c r="C284" s="284"/>
      <c r="D284" s="285"/>
      <c r="E284" s="284"/>
      <c r="F284" s="284"/>
    </row>
    <row r="285" spans="1:6" ht="12.75" customHeight="1">
      <c r="A285" s="284"/>
      <c r="B285" s="284"/>
      <c r="C285" s="284"/>
      <c r="D285" s="285"/>
      <c r="E285" s="284"/>
      <c r="F285" s="284"/>
    </row>
    <row r="286" spans="1:6" ht="12.75" customHeight="1">
      <c r="A286" s="284"/>
      <c r="B286" s="284"/>
      <c r="C286" s="284"/>
      <c r="D286" s="285"/>
      <c r="E286" s="284"/>
      <c r="F286" s="284"/>
    </row>
    <row r="287" spans="1:6" ht="12.75" customHeight="1">
      <c r="A287" s="284"/>
      <c r="B287" s="284"/>
      <c r="C287" s="284"/>
      <c r="D287" s="285"/>
      <c r="E287" s="284"/>
      <c r="F287" s="284"/>
    </row>
    <row r="288" spans="1:6" ht="12.75" customHeight="1">
      <c r="A288" s="284"/>
      <c r="B288" s="284"/>
      <c r="C288" s="284"/>
      <c r="D288" s="285"/>
      <c r="E288" s="284"/>
      <c r="F288" s="284"/>
    </row>
    <row r="289" spans="1:6" ht="12.75" customHeight="1">
      <c r="A289" s="284"/>
      <c r="B289" s="284"/>
      <c r="C289" s="284"/>
      <c r="D289" s="285"/>
      <c r="E289" s="284"/>
      <c r="F289" s="284"/>
    </row>
    <row r="290" spans="1:6" ht="12.75" customHeight="1">
      <c r="A290" s="284"/>
      <c r="B290" s="284"/>
      <c r="C290" s="284"/>
      <c r="D290" s="285"/>
      <c r="E290" s="284"/>
      <c r="F290" s="284"/>
    </row>
    <row r="291" spans="1:6" ht="12.75" customHeight="1">
      <c r="A291" s="284"/>
      <c r="B291" s="284"/>
      <c r="C291" s="284"/>
      <c r="D291" s="285"/>
      <c r="E291" s="284"/>
      <c r="F291" s="284"/>
    </row>
    <row r="292" spans="1:6" ht="12.75" customHeight="1">
      <c r="A292" s="284"/>
      <c r="B292" s="284"/>
      <c r="C292" s="284"/>
      <c r="D292" s="285"/>
      <c r="E292" s="284"/>
      <c r="F292" s="284"/>
    </row>
    <row r="293" spans="1:6" ht="12.75" customHeight="1">
      <c r="A293" s="284"/>
      <c r="B293" s="284"/>
      <c r="C293" s="284"/>
      <c r="D293" s="285"/>
      <c r="E293" s="284"/>
      <c r="F293" s="284"/>
    </row>
    <row r="294" spans="1:6" ht="12.75" customHeight="1">
      <c r="A294" s="284"/>
      <c r="B294" s="284"/>
      <c r="C294" s="284"/>
      <c r="D294" s="285"/>
      <c r="E294" s="284"/>
      <c r="F294" s="284"/>
    </row>
    <row r="295" spans="1:6" ht="12.75" customHeight="1">
      <c r="A295" s="284"/>
      <c r="B295" s="284"/>
      <c r="C295" s="284"/>
      <c r="D295" s="285"/>
      <c r="E295" s="284"/>
      <c r="F295" s="284"/>
    </row>
    <row r="296" spans="1:6" ht="12.75" customHeight="1">
      <c r="A296" s="284"/>
      <c r="B296" s="284"/>
      <c r="C296" s="284"/>
      <c r="D296" s="285"/>
      <c r="E296" s="284"/>
      <c r="F296" s="284"/>
    </row>
    <row r="297" spans="1:6" ht="12.75" customHeight="1">
      <c r="A297" s="284"/>
      <c r="B297" s="284"/>
      <c r="C297" s="284"/>
      <c r="D297" s="285"/>
      <c r="E297" s="284"/>
      <c r="F297" s="284"/>
    </row>
    <row r="298" spans="1:6" ht="12.75" customHeight="1">
      <c r="A298" s="284"/>
      <c r="B298" s="284"/>
      <c r="C298" s="284"/>
      <c r="D298" s="285"/>
      <c r="E298" s="284"/>
      <c r="F298" s="284"/>
    </row>
    <row r="299" spans="1:6" ht="12.75" customHeight="1">
      <c r="A299" s="284"/>
      <c r="B299" s="284"/>
      <c r="C299" s="284"/>
      <c r="D299" s="285"/>
      <c r="E299" s="284"/>
      <c r="F299" s="284"/>
    </row>
    <row r="300" spans="1:6" ht="12.75" customHeight="1">
      <c r="A300" s="284"/>
      <c r="B300" s="284"/>
      <c r="C300" s="284"/>
      <c r="D300" s="285"/>
      <c r="E300" s="284"/>
      <c r="F300" s="284"/>
    </row>
    <row r="301" spans="1:6" ht="12.75" customHeight="1">
      <c r="A301" s="284"/>
      <c r="B301" s="284"/>
      <c r="C301" s="284"/>
      <c r="D301" s="285"/>
      <c r="E301" s="284"/>
      <c r="F301" s="284"/>
    </row>
    <row r="302" spans="1:6" ht="12.75" customHeight="1">
      <c r="A302" s="284"/>
      <c r="B302" s="284"/>
      <c r="C302" s="284"/>
      <c r="D302" s="285"/>
      <c r="E302" s="284"/>
      <c r="F302" s="284"/>
    </row>
    <row r="303" spans="1:6" ht="12.75" customHeight="1">
      <c r="A303" s="284"/>
      <c r="B303" s="284"/>
      <c r="C303" s="284"/>
      <c r="D303" s="285"/>
      <c r="E303" s="284"/>
      <c r="F303" s="284"/>
    </row>
    <row r="304" spans="1:6" ht="12.75" customHeight="1">
      <c r="A304" s="284"/>
      <c r="B304" s="284"/>
      <c r="C304" s="284"/>
      <c r="D304" s="285"/>
      <c r="E304" s="284"/>
      <c r="F304" s="284"/>
    </row>
    <row r="305" spans="1:6" ht="12.75" customHeight="1">
      <c r="A305" s="284"/>
      <c r="B305" s="284"/>
      <c r="C305" s="284"/>
      <c r="D305" s="285"/>
      <c r="E305" s="284"/>
      <c r="F305" s="284"/>
    </row>
    <row r="306" spans="1:6" ht="12.75" customHeight="1">
      <c r="A306" s="284"/>
      <c r="B306" s="284"/>
      <c r="C306" s="284"/>
      <c r="D306" s="285"/>
      <c r="E306" s="284"/>
      <c r="F306" s="284"/>
    </row>
    <row r="307" spans="1:6" ht="12.75" customHeight="1">
      <c r="A307" s="284"/>
      <c r="B307" s="284"/>
      <c r="C307" s="284"/>
      <c r="D307" s="285"/>
      <c r="E307" s="284"/>
      <c r="F307" s="284"/>
    </row>
    <row r="308" spans="1:6" ht="12.75" customHeight="1">
      <c r="A308" s="284"/>
      <c r="B308" s="284"/>
      <c r="C308" s="284"/>
      <c r="D308" s="285"/>
      <c r="E308" s="284"/>
      <c r="F308" s="284"/>
    </row>
    <row r="309" spans="1:6" ht="12.75" customHeight="1">
      <c r="A309" s="284"/>
      <c r="B309" s="284"/>
      <c r="C309" s="284"/>
      <c r="D309" s="285"/>
      <c r="E309" s="284"/>
      <c r="F309" s="284"/>
    </row>
    <row r="310" spans="1:6" ht="12.75" customHeight="1">
      <c r="A310" s="284"/>
      <c r="B310" s="284"/>
      <c r="C310" s="284"/>
      <c r="D310" s="285"/>
      <c r="E310" s="284"/>
      <c r="F310" s="284"/>
    </row>
    <row r="311" spans="1:6" ht="12.75" customHeight="1">
      <c r="A311" s="284"/>
      <c r="B311" s="284"/>
      <c r="C311" s="284"/>
      <c r="D311" s="285"/>
      <c r="E311" s="284"/>
      <c r="F311" s="284"/>
    </row>
    <row r="312" spans="1:6" ht="12.75" customHeight="1">
      <c r="A312" s="284"/>
      <c r="B312" s="284"/>
      <c r="C312" s="284"/>
      <c r="D312" s="285"/>
      <c r="E312" s="284"/>
      <c r="F312" s="284"/>
    </row>
    <row r="313" spans="1:6" ht="12.75" customHeight="1">
      <c r="A313" s="284"/>
      <c r="B313" s="284"/>
      <c r="C313" s="284"/>
      <c r="D313" s="285"/>
      <c r="E313" s="284"/>
      <c r="F313" s="284"/>
    </row>
    <row r="314" spans="1:6" ht="12.75" customHeight="1">
      <c r="A314" s="284"/>
      <c r="B314" s="284"/>
      <c r="C314" s="284"/>
      <c r="D314" s="285"/>
      <c r="E314" s="284"/>
      <c r="F314" s="284"/>
    </row>
    <row r="315" spans="1:6" ht="12.75" customHeight="1">
      <c r="A315" s="284"/>
      <c r="B315" s="284"/>
      <c r="C315" s="284"/>
      <c r="D315" s="285"/>
      <c r="E315" s="284"/>
      <c r="F315" s="284"/>
    </row>
    <row r="316" spans="1:6" ht="12.75" customHeight="1">
      <c r="A316" s="284"/>
      <c r="B316" s="284"/>
      <c r="C316" s="284"/>
      <c r="D316" s="285"/>
      <c r="E316" s="284"/>
      <c r="F316" s="284"/>
    </row>
    <row r="317" spans="1:6" ht="12.75" customHeight="1">
      <c r="A317" s="284"/>
      <c r="B317" s="284"/>
      <c r="C317" s="284"/>
      <c r="D317" s="285"/>
      <c r="E317" s="284"/>
      <c r="F317" s="284"/>
    </row>
    <row r="318" spans="1:6" ht="12.75" customHeight="1">
      <c r="A318" s="284"/>
      <c r="B318" s="284"/>
      <c r="C318" s="284"/>
      <c r="D318" s="285"/>
      <c r="E318" s="284"/>
      <c r="F318" s="284"/>
    </row>
    <row r="319" spans="1:6" ht="12.75" customHeight="1">
      <c r="A319" s="284"/>
      <c r="B319" s="284"/>
      <c r="C319" s="284"/>
      <c r="D319" s="285"/>
      <c r="E319" s="284"/>
      <c r="F319" s="284"/>
    </row>
    <row r="320" spans="1:6" ht="12.75" customHeight="1">
      <c r="A320" s="284"/>
      <c r="B320" s="284"/>
      <c r="C320" s="284"/>
      <c r="D320" s="285"/>
      <c r="E320" s="284"/>
      <c r="F320" s="284"/>
    </row>
    <row r="321" spans="1:6" ht="12.75" customHeight="1">
      <c r="A321" s="284"/>
      <c r="B321" s="284"/>
      <c r="C321" s="284"/>
      <c r="D321" s="285"/>
      <c r="E321" s="284"/>
      <c r="F321" s="284"/>
    </row>
    <row r="322" spans="1:6" ht="12.75" customHeight="1">
      <c r="A322" s="284"/>
      <c r="B322" s="284"/>
      <c r="C322" s="284"/>
      <c r="D322" s="285"/>
      <c r="E322" s="284"/>
      <c r="F322" s="284"/>
    </row>
    <row r="323" spans="1:6" ht="12.75" customHeight="1">
      <c r="A323" s="284"/>
      <c r="B323" s="284"/>
      <c r="C323" s="284"/>
      <c r="D323" s="285"/>
      <c r="E323" s="284"/>
      <c r="F323" s="284"/>
    </row>
    <row r="324" spans="1:6" ht="12.75" customHeight="1">
      <c r="A324" s="284"/>
      <c r="B324" s="284"/>
      <c r="C324" s="284"/>
      <c r="D324" s="285"/>
      <c r="E324" s="284"/>
      <c r="F324" s="284"/>
    </row>
    <row r="325" spans="1:6" ht="12.75" customHeight="1">
      <c r="A325" s="284"/>
      <c r="B325" s="284"/>
      <c r="C325" s="284"/>
      <c r="D325" s="285"/>
      <c r="E325" s="284"/>
      <c r="F325" s="284"/>
    </row>
    <row r="326" spans="1:6" ht="12.75" customHeight="1">
      <c r="A326" s="284"/>
      <c r="B326" s="284"/>
      <c r="C326" s="284"/>
      <c r="D326" s="285"/>
      <c r="E326" s="284"/>
      <c r="F326" s="284"/>
    </row>
    <row r="327" spans="1:6" ht="12.75" customHeight="1">
      <c r="A327" s="284"/>
      <c r="B327" s="284"/>
      <c r="C327" s="284"/>
      <c r="D327" s="285"/>
      <c r="E327" s="284"/>
      <c r="F327" s="284"/>
    </row>
    <row r="328" spans="1:6" ht="12.75" customHeight="1">
      <c r="A328" s="284"/>
      <c r="B328" s="284"/>
      <c r="C328" s="284"/>
      <c r="D328" s="285"/>
      <c r="E328" s="284"/>
      <c r="F328" s="284"/>
    </row>
    <row r="329" spans="1:6" ht="12.75" customHeight="1">
      <c r="A329" s="284"/>
      <c r="B329" s="284"/>
      <c r="C329" s="284"/>
      <c r="D329" s="285"/>
      <c r="E329" s="284"/>
      <c r="F329" s="284"/>
    </row>
    <row r="330" spans="1:6" ht="12.75" customHeight="1">
      <c r="A330" s="284"/>
      <c r="B330" s="284"/>
      <c r="C330" s="284"/>
      <c r="D330" s="285"/>
      <c r="E330" s="284"/>
      <c r="F330" s="284"/>
    </row>
    <row r="331" spans="1:6" ht="12.75" customHeight="1">
      <c r="A331" s="284"/>
      <c r="B331" s="284"/>
      <c r="C331" s="284"/>
      <c r="D331" s="285"/>
      <c r="E331" s="284"/>
      <c r="F331" s="284"/>
    </row>
    <row r="332" spans="1:6" ht="12.75" customHeight="1">
      <c r="A332" s="284"/>
      <c r="B332" s="284"/>
      <c r="C332" s="284"/>
      <c r="D332" s="285"/>
      <c r="E332" s="284"/>
      <c r="F332" s="284"/>
    </row>
    <row r="333" spans="1:6" ht="12.75" customHeight="1">
      <c r="A333" s="284"/>
      <c r="B333" s="284"/>
      <c r="C333" s="284"/>
      <c r="D333" s="285"/>
      <c r="E333" s="284"/>
      <c r="F333" s="284"/>
    </row>
    <row r="334" spans="1:6" ht="12.75" customHeight="1">
      <c r="A334" s="284"/>
      <c r="B334" s="284"/>
      <c r="C334" s="284"/>
      <c r="D334" s="285"/>
      <c r="E334" s="284"/>
      <c r="F334" s="284"/>
    </row>
    <row r="335" spans="1:6" ht="12.75" customHeight="1">
      <c r="A335" s="284"/>
      <c r="B335" s="284"/>
      <c r="C335" s="284"/>
      <c r="D335" s="285"/>
      <c r="E335" s="284"/>
      <c r="F335" s="284"/>
    </row>
    <row r="336" spans="1:6" ht="12.75" customHeight="1">
      <c r="A336" s="284"/>
      <c r="B336" s="284"/>
      <c r="C336" s="284"/>
      <c r="D336" s="285"/>
      <c r="E336" s="284"/>
      <c r="F336" s="284"/>
    </row>
    <row r="337" spans="1:6" ht="12.75" customHeight="1">
      <c r="A337" s="284"/>
      <c r="B337" s="284"/>
      <c r="C337" s="284"/>
      <c r="D337" s="285"/>
      <c r="E337" s="284"/>
      <c r="F337" s="284"/>
    </row>
    <row r="338" spans="1:6" ht="12.75" customHeight="1">
      <c r="A338" s="284"/>
      <c r="B338" s="284"/>
      <c r="C338" s="284"/>
      <c r="D338" s="285"/>
      <c r="E338" s="284"/>
      <c r="F338" s="284"/>
    </row>
    <row r="339" spans="1:6" ht="12.75" customHeight="1">
      <c r="A339" s="284"/>
      <c r="B339" s="284"/>
      <c r="C339" s="284"/>
      <c r="D339" s="285"/>
      <c r="E339" s="284"/>
      <c r="F339" s="284"/>
    </row>
    <row r="340" spans="1:6" ht="12.75" customHeight="1">
      <c r="A340" s="284"/>
      <c r="B340" s="284"/>
      <c r="C340" s="284"/>
      <c r="D340" s="285"/>
      <c r="E340" s="284"/>
      <c r="F340" s="284"/>
    </row>
    <row r="341" spans="1:6" ht="12.75" customHeight="1">
      <c r="A341" s="284"/>
      <c r="B341" s="284"/>
      <c r="C341" s="284"/>
      <c r="D341" s="285"/>
      <c r="E341" s="284"/>
      <c r="F341" s="284"/>
    </row>
    <row r="342" spans="1:6" ht="12.75" customHeight="1">
      <c r="A342" s="284"/>
      <c r="B342" s="284"/>
      <c r="C342" s="284"/>
      <c r="D342" s="285"/>
      <c r="E342" s="284"/>
      <c r="F342" s="284"/>
    </row>
    <row r="343" spans="1:6" ht="12.75" customHeight="1">
      <c r="A343" s="284"/>
      <c r="B343" s="284"/>
      <c r="C343" s="284"/>
      <c r="D343" s="285"/>
      <c r="E343" s="284"/>
      <c r="F343" s="284"/>
    </row>
    <row r="344" spans="1:6" ht="12.75" customHeight="1">
      <c r="A344" s="284"/>
      <c r="B344" s="284"/>
      <c r="C344" s="284"/>
      <c r="D344" s="285"/>
      <c r="E344" s="284"/>
      <c r="F344" s="284"/>
    </row>
    <row r="345" spans="1:6" ht="12.75" customHeight="1">
      <c r="A345" s="284"/>
      <c r="B345" s="284"/>
      <c r="C345" s="284"/>
      <c r="D345" s="285"/>
      <c r="E345" s="284"/>
      <c r="F345" s="284"/>
    </row>
    <row r="346" spans="1:6" ht="12.75" customHeight="1">
      <c r="A346" s="284"/>
      <c r="B346" s="284"/>
      <c r="C346" s="284"/>
      <c r="D346" s="285"/>
      <c r="E346" s="284"/>
      <c r="F346" s="284"/>
    </row>
    <row r="347" spans="1:6" ht="12.75" customHeight="1">
      <c r="A347" s="284"/>
      <c r="B347" s="284"/>
      <c r="C347" s="284"/>
      <c r="D347" s="285"/>
      <c r="E347" s="284"/>
      <c r="F347" s="284"/>
    </row>
    <row r="348" spans="1:6" ht="12.75" customHeight="1">
      <c r="A348" s="284"/>
      <c r="B348" s="284"/>
      <c r="C348" s="284"/>
      <c r="D348" s="285"/>
      <c r="E348" s="284"/>
      <c r="F348" s="284"/>
    </row>
    <row r="349" spans="1:6" ht="12.75" customHeight="1">
      <c r="A349" s="284"/>
      <c r="B349" s="284"/>
      <c r="C349" s="284"/>
      <c r="D349" s="285"/>
      <c r="E349" s="284"/>
      <c r="F349" s="284"/>
    </row>
    <row r="350" spans="1:6" ht="12.75" customHeight="1">
      <c r="A350" s="284"/>
      <c r="B350" s="284"/>
      <c r="C350" s="284"/>
      <c r="D350" s="285"/>
      <c r="E350" s="284"/>
      <c r="F350" s="284"/>
    </row>
    <row r="351" spans="1:6" ht="12.75" customHeight="1">
      <c r="A351" s="284"/>
      <c r="B351" s="284"/>
      <c r="C351" s="284"/>
      <c r="D351" s="285"/>
      <c r="E351" s="284"/>
      <c r="F351" s="284"/>
    </row>
    <row r="352" spans="1:6" ht="12.75" customHeight="1">
      <c r="A352" s="284"/>
      <c r="B352" s="284"/>
      <c r="C352" s="284"/>
      <c r="D352" s="285"/>
      <c r="E352" s="284"/>
      <c r="F352" s="284"/>
    </row>
    <row r="353" spans="1:6" ht="12.75" customHeight="1">
      <c r="A353" s="284"/>
      <c r="B353" s="284"/>
      <c r="C353" s="284"/>
      <c r="D353" s="285"/>
      <c r="E353" s="284"/>
      <c r="F353" s="284"/>
    </row>
    <row r="354" spans="1:6" ht="12.75" customHeight="1">
      <c r="A354" s="284"/>
      <c r="B354" s="284"/>
      <c r="C354" s="284"/>
      <c r="D354" s="285"/>
      <c r="E354" s="284"/>
      <c r="F354" s="284"/>
    </row>
    <row r="355" spans="1:6" ht="12.75" customHeight="1">
      <c r="A355" s="284"/>
      <c r="B355" s="284"/>
      <c r="C355" s="284"/>
      <c r="D355" s="285"/>
      <c r="E355" s="284"/>
      <c r="F355" s="284"/>
    </row>
    <row r="356" spans="1:6" ht="12.75" customHeight="1">
      <c r="A356" s="284"/>
      <c r="B356" s="284"/>
      <c r="C356" s="284"/>
      <c r="D356" s="285"/>
      <c r="E356" s="284"/>
      <c r="F356" s="284"/>
    </row>
    <row r="357" spans="1:6" ht="12.75" customHeight="1">
      <c r="A357" s="284"/>
      <c r="B357" s="284"/>
      <c r="C357" s="284"/>
      <c r="D357" s="285"/>
      <c r="E357" s="284"/>
      <c r="F357" s="284"/>
    </row>
    <row r="358" spans="1:6" ht="12.75" customHeight="1">
      <c r="A358" s="284"/>
      <c r="B358" s="284"/>
      <c r="C358" s="284"/>
      <c r="D358" s="285"/>
      <c r="E358" s="284"/>
      <c r="F358" s="284"/>
    </row>
    <row r="359" spans="1:6" ht="12.75" customHeight="1">
      <c r="A359" s="284"/>
      <c r="B359" s="284"/>
      <c r="C359" s="284"/>
      <c r="D359" s="285"/>
      <c r="E359" s="284"/>
      <c r="F359" s="284"/>
    </row>
    <row r="360" spans="1:6" ht="12.75" customHeight="1">
      <c r="A360" s="284"/>
      <c r="B360" s="284"/>
      <c r="C360" s="284"/>
      <c r="D360" s="285"/>
      <c r="E360" s="284"/>
      <c r="F360" s="284"/>
    </row>
    <row r="361" spans="1:6" ht="12.75" customHeight="1">
      <c r="A361" s="284"/>
      <c r="B361" s="284"/>
      <c r="C361" s="284"/>
      <c r="D361" s="285"/>
      <c r="E361" s="284"/>
      <c r="F361" s="284"/>
    </row>
    <row r="362" spans="1:6" ht="12.75" customHeight="1">
      <c r="A362" s="284"/>
      <c r="B362" s="284"/>
      <c r="C362" s="284"/>
      <c r="D362" s="285"/>
      <c r="E362" s="284"/>
      <c r="F362" s="284"/>
    </row>
    <row r="363" spans="1:6" ht="12.75" customHeight="1">
      <c r="A363" s="284"/>
      <c r="B363" s="284"/>
      <c r="C363" s="284"/>
      <c r="D363" s="285"/>
      <c r="E363" s="284"/>
      <c r="F363" s="284"/>
    </row>
    <row r="364" spans="1:6" ht="12.75" customHeight="1">
      <c r="A364" s="284"/>
      <c r="B364" s="284"/>
      <c r="C364" s="284"/>
      <c r="D364" s="285"/>
      <c r="E364" s="284"/>
      <c r="F364" s="284"/>
    </row>
    <row r="365" spans="1:6" ht="12.75" customHeight="1">
      <c r="A365" s="284"/>
      <c r="B365" s="284"/>
      <c r="C365" s="284"/>
      <c r="D365" s="285"/>
      <c r="E365" s="284"/>
      <c r="F365" s="284"/>
    </row>
    <row r="366" spans="1:6" ht="12.75" customHeight="1">
      <c r="A366" s="284"/>
      <c r="B366" s="284"/>
      <c r="C366" s="284"/>
      <c r="D366" s="285"/>
      <c r="E366" s="284"/>
      <c r="F366" s="284"/>
    </row>
    <row r="367" spans="1:6" ht="12.75" customHeight="1">
      <c r="A367" s="284"/>
      <c r="B367" s="284"/>
      <c r="C367" s="284"/>
      <c r="D367" s="285"/>
      <c r="E367" s="284"/>
      <c r="F367" s="284"/>
    </row>
    <row r="368" spans="1:6" ht="12.75" customHeight="1">
      <c r="A368" s="284"/>
      <c r="B368" s="284"/>
      <c r="C368" s="284"/>
      <c r="D368" s="285"/>
      <c r="E368" s="284"/>
      <c r="F368" s="284"/>
    </row>
    <row r="369" spans="1:6" ht="12.75" customHeight="1">
      <c r="A369" s="284"/>
      <c r="B369" s="284"/>
      <c r="C369" s="284"/>
      <c r="D369" s="285"/>
      <c r="E369" s="284"/>
      <c r="F369" s="284"/>
    </row>
    <row r="370" spans="1:6" ht="12.75" customHeight="1">
      <c r="A370" s="284"/>
      <c r="B370" s="284"/>
      <c r="C370" s="284"/>
      <c r="D370" s="285"/>
      <c r="E370" s="284"/>
      <c r="F370" s="284"/>
    </row>
    <row r="371" spans="1:6" ht="12.75" customHeight="1">
      <c r="A371" s="284"/>
      <c r="B371" s="284"/>
      <c r="C371" s="284"/>
      <c r="D371" s="285"/>
      <c r="E371" s="284"/>
      <c r="F371" s="284"/>
    </row>
    <row r="372" spans="1:6" ht="12.75" customHeight="1">
      <c r="A372" s="284"/>
      <c r="B372" s="284"/>
      <c r="C372" s="284"/>
      <c r="D372" s="285"/>
      <c r="E372" s="284"/>
      <c r="F372" s="284"/>
    </row>
    <row r="373" spans="1:6" ht="12.75" customHeight="1">
      <c r="A373" s="284"/>
      <c r="B373" s="284"/>
      <c r="C373" s="284"/>
      <c r="D373" s="285"/>
      <c r="E373" s="284"/>
      <c r="F373" s="284"/>
    </row>
    <row r="374" spans="1:6" ht="12.75" customHeight="1">
      <c r="A374" s="284"/>
      <c r="B374" s="284"/>
      <c r="C374" s="284"/>
      <c r="D374" s="285"/>
      <c r="E374" s="284"/>
      <c r="F374" s="284"/>
    </row>
    <row r="375" spans="1:6" ht="12.75" customHeight="1">
      <c r="A375" s="284"/>
      <c r="B375" s="284"/>
      <c r="C375" s="284"/>
      <c r="D375" s="285"/>
      <c r="E375" s="284"/>
      <c r="F375" s="284"/>
    </row>
    <row r="376" spans="1:6" ht="12.75" customHeight="1">
      <c r="A376" s="284"/>
      <c r="B376" s="284"/>
      <c r="C376" s="284"/>
      <c r="D376" s="285"/>
      <c r="E376" s="284"/>
      <c r="F376" s="284"/>
    </row>
    <row r="377" spans="1:6" ht="12.75" customHeight="1">
      <c r="A377" s="284"/>
      <c r="B377" s="284"/>
      <c r="C377" s="284"/>
      <c r="D377" s="285"/>
      <c r="E377" s="284"/>
      <c r="F377" s="284"/>
    </row>
    <row r="378" spans="1:6" ht="12.75" customHeight="1">
      <c r="A378" s="284"/>
      <c r="B378" s="284"/>
      <c r="C378" s="284"/>
      <c r="D378" s="285"/>
      <c r="E378" s="284"/>
      <c r="F378" s="284"/>
    </row>
    <row r="379" spans="1:6" ht="12.75" customHeight="1">
      <c r="A379" s="284"/>
      <c r="B379" s="284"/>
      <c r="C379" s="284"/>
      <c r="D379" s="285"/>
      <c r="E379" s="284"/>
      <c r="F379" s="284"/>
    </row>
    <row r="380" spans="1:6" ht="12.75" customHeight="1">
      <c r="A380" s="284"/>
      <c r="B380" s="284"/>
      <c r="C380" s="284"/>
      <c r="D380" s="285"/>
      <c r="E380" s="284"/>
      <c r="F380" s="284"/>
    </row>
    <row r="381" spans="1:6" ht="12.75" customHeight="1">
      <c r="A381" s="284"/>
      <c r="B381" s="284"/>
      <c r="C381" s="284"/>
      <c r="D381" s="285"/>
      <c r="E381" s="284"/>
      <c r="F381" s="284"/>
    </row>
    <row r="382" spans="1:6" ht="12.75" customHeight="1">
      <c r="A382" s="284"/>
      <c r="B382" s="284"/>
      <c r="C382" s="284"/>
      <c r="D382" s="285"/>
      <c r="E382" s="284"/>
      <c r="F382" s="284"/>
    </row>
    <row r="383" spans="1:6" ht="12.75" customHeight="1">
      <c r="A383" s="284"/>
      <c r="B383" s="284"/>
      <c r="C383" s="284"/>
      <c r="D383" s="285"/>
      <c r="E383" s="284"/>
      <c r="F383" s="284"/>
    </row>
    <row r="384" spans="1:6" ht="12.75" customHeight="1">
      <c r="A384" s="284"/>
      <c r="B384" s="284"/>
      <c r="C384" s="284"/>
      <c r="D384" s="285"/>
      <c r="E384" s="284"/>
      <c r="F384" s="284"/>
    </row>
    <row r="385" spans="1:6" ht="12.75" customHeight="1">
      <c r="A385" s="284"/>
      <c r="B385" s="284"/>
      <c r="C385" s="284"/>
      <c r="D385" s="285"/>
      <c r="E385" s="284"/>
      <c r="F385" s="284"/>
    </row>
    <row r="386" spans="1:6" ht="12.75" customHeight="1">
      <c r="A386" s="284"/>
      <c r="B386" s="284"/>
      <c r="C386" s="284"/>
      <c r="D386" s="285"/>
      <c r="E386" s="284"/>
      <c r="F386" s="284"/>
    </row>
    <row r="387" spans="1:6" ht="12.75" customHeight="1">
      <c r="A387" s="284"/>
      <c r="B387" s="284"/>
      <c r="C387" s="284"/>
      <c r="D387" s="285"/>
      <c r="E387" s="284"/>
      <c r="F387" s="284"/>
    </row>
    <row r="388" spans="1:6" ht="12.75" customHeight="1">
      <c r="A388" s="284"/>
      <c r="B388" s="284"/>
      <c r="C388" s="284"/>
      <c r="D388" s="285"/>
      <c r="E388" s="284"/>
      <c r="F388" s="284"/>
    </row>
    <row r="389" spans="1:6" ht="12.75" customHeight="1">
      <c r="A389" s="284"/>
      <c r="B389" s="284"/>
      <c r="C389" s="284"/>
      <c r="D389" s="285"/>
      <c r="E389" s="284"/>
      <c r="F389" s="284"/>
    </row>
    <row r="390" spans="1:6" ht="12.75" customHeight="1">
      <c r="A390" s="284"/>
      <c r="B390" s="284"/>
      <c r="C390" s="284"/>
      <c r="D390" s="285"/>
      <c r="E390" s="284"/>
      <c r="F390" s="284"/>
    </row>
    <row r="391" spans="1:6" ht="12.75" customHeight="1">
      <c r="A391" s="284"/>
      <c r="B391" s="284"/>
      <c r="C391" s="284"/>
      <c r="D391" s="285"/>
      <c r="E391" s="284"/>
      <c r="F391" s="284"/>
    </row>
    <row r="392" spans="1:6" ht="12.75" customHeight="1">
      <c r="A392" s="284"/>
      <c r="B392" s="284"/>
      <c r="C392" s="284"/>
      <c r="D392" s="285"/>
      <c r="E392" s="284"/>
      <c r="F392" s="284"/>
    </row>
    <row r="393" spans="1:6" ht="12.75" customHeight="1">
      <c r="A393" s="284"/>
      <c r="B393" s="284"/>
      <c r="C393" s="284"/>
      <c r="D393" s="285"/>
      <c r="E393" s="284"/>
      <c r="F393" s="284"/>
    </row>
    <row r="394" spans="1:6" ht="12.75" customHeight="1">
      <c r="A394" s="284"/>
      <c r="B394" s="284"/>
      <c r="C394" s="284"/>
      <c r="D394" s="285"/>
      <c r="E394" s="284"/>
      <c r="F394" s="284"/>
    </row>
    <row r="395" spans="1:6" ht="12.75" customHeight="1">
      <c r="A395" s="284"/>
      <c r="B395" s="284"/>
      <c r="C395" s="284"/>
      <c r="D395" s="285"/>
      <c r="E395" s="284"/>
      <c r="F395" s="284"/>
    </row>
    <row r="396" spans="1:6" ht="12.75" customHeight="1">
      <c r="A396" s="284"/>
      <c r="B396" s="284"/>
      <c r="C396" s="284"/>
      <c r="D396" s="285"/>
      <c r="E396" s="284"/>
      <c r="F396" s="284"/>
    </row>
    <row r="397" spans="1:6" ht="12.75" customHeight="1">
      <c r="A397" s="284"/>
      <c r="B397" s="284"/>
      <c r="C397" s="284"/>
      <c r="D397" s="285"/>
      <c r="E397" s="284"/>
      <c r="F397" s="284"/>
    </row>
    <row r="398" spans="1:6" ht="12.75" customHeight="1">
      <c r="A398" s="284"/>
      <c r="B398" s="284"/>
      <c r="C398" s="284"/>
      <c r="D398" s="285"/>
      <c r="E398" s="284"/>
      <c r="F398" s="284"/>
    </row>
    <row r="399" spans="1:6" ht="12.75" customHeight="1">
      <c r="A399" s="284"/>
      <c r="B399" s="284"/>
      <c r="C399" s="284"/>
      <c r="D399" s="285"/>
      <c r="E399" s="284"/>
      <c r="F399" s="284"/>
    </row>
    <row r="400" spans="1:6" ht="12.75" customHeight="1">
      <c r="A400" s="284"/>
      <c r="B400" s="284"/>
      <c r="C400" s="284"/>
      <c r="D400" s="285"/>
      <c r="E400" s="284"/>
      <c r="F400" s="284"/>
    </row>
    <row r="401" spans="1:6" ht="12.75" customHeight="1">
      <c r="A401" s="284"/>
      <c r="B401" s="284"/>
      <c r="C401" s="284"/>
      <c r="D401" s="285"/>
      <c r="E401" s="284"/>
      <c r="F401" s="284"/>
    </row>
    <row r="402" spans="1:6" ht="12.75" customHeight="1">
      <c r="A402" s="284"/>
      <c r="B402" s="284"/>
      <c r="C402" s="284"/>
      <c r="D402" s="285"/>
      <c r="E402" s="284"/>
      <c r="F402" s="284"/>
    </row>
    <row r="403" spans="1:6" ht="12.75" customHeight="1">
      <c r="A403" s="284"/>
      <c r="B403" s="284"/>
      <c r="C403" s="284"/>
      <c r="D403" s="285"/>
      <c r="E403" s="284"/>
      <c r="F403" s="284"/>
    </row>
    <row r="404" spans="1:6" ht="12.75" customHeight="1">
      <c r="A404" s="284"/>
      <c r="B404" s="284"/>
      <c r="C404" s="284"/>
      <c r="D404" s="285"/>
      <c r="E404" s="284"/>
      <c r="F404" s="284"/>
    </row>
    <row r="405" spans="1:6" ht="12.75" customHeight="1">
      <c r="A405" s="284"/>
      <c r="B405" s="284"/>
      <c r="C405" s="284"/>
      <c r="D405" s="285"/>
      <c r="E405" s="284"/>
      <c r="F405" s="284"/>
    </row>
    <row r="406" spans="1:6" ht="12.75" customHeight="1">
      <c r="A406" s="284"/>
      <c r="B406" s="284"/>
      <c r="C406" s="284"/>
      <c r="D406" s="285"/>
      <c r="E406" s="284"/>
      <c r="F406" s="284"/>
    </row>
    <row r="407" spans="1:6" ht="12.75" customHeight="1">
      <c r="A407" s="284"/>
      <c r="B407" s="284"/>
      <c r="C407" s="284"/>
      <c r="D407" s="285"/>
      <c r="E407" s="284"/>
      <c r="F407" s="284"/>
    </row>
    <row r="408" spans="1:6" ht="12.75" customHeight="1">
      <c r="A408" s="284"/>
      <c r="B408" s="284"/>
      <c r="C408" s="284"/>
      <c r="D408" s="285"/>
      <c r="E408" s="284"/>
      <c r="F408" s="284"/>
    </row>
    <row r="409" spans="1:6" ht="12.75" customHeight="1">
      <c r="A409" s="284"/>
      <c r="B409" s="284"/>
      <c r="C409" s="284"/>
      <c r="D409" s="285"/>
      <c r="E409" s="284"/>
      <c r="F409" s="284"/>
    </row>
    <row r="410" spans="1:6" ht="12.75" customHeight="1">
      <c r="A410" s="284"/>
      <c r="B410" s="284"/>
      <c r="C410" s="284"/>
      <c r="D410" s="285"/>
      <c r="E410" s="284"/>
      <c r="F410" s="284"/>
    </row>
    <row r="411" spans="1:6" ht="12.75" customHeight="1">
      <c r="A411" s="284"/>
      <c r="B411" s="284"/>
      <c r="C411" s="284"/>
      <c r="D411" s="285"/>
      <c r="E411" s="284"/>
      <c r="F411" s="284"/>
    </row>
    <row r="412" spans="1:6" ht="12.75" customHeight="1">
      <c r="A412" s="284"/>
      <c r="B412" s="284"/>
      <c r="C412" s="284"/>
      <c r="D412" s="285"/>
      <c r="E412" s="284"/>
      <c r="F412" s="284"/>
    </row>
    <row r="413" spans="1:6" ht="12.75" customHeight="1">
      <c r="A413" s="284"/>
      <c r="B413" s="284"/>
      <c r="C413" s="284"/>
      <c r="D413" s="285"/>
      <c r="E413" s="284"/>
      <c r="F413" s="284"/>
    </row>
    <row r="414" spans="1:6" ht="12.75" customHeight="1">
      <c r="A414" s="284"/>
      <c r="B414" s="284"/>
      <c r="C414" s="284"/>
      <c r="D414" s="285"/>
      <c r="E414" s="284"/>
      <c r="F414" s="284"/>
    </row>
    <row r="415" spans="1:6" ht="12.75" customHeight="1">
      <c r="A415" s="284"/>
      <c r="B415" s="284"/>
      <c r="C415" s="284"/>
      <c r="D415" s="285"/>
      <c r="E415" s="284"/>
      <c r="F415" s="284"/>
    </row>
    <row r="416" spans="1:6" ht="12.75" customHeight="1">
      <c r="A416" s="284"/>
      <c r="B416" s="284"/>
      <c r="C416" s="284"/>
      <c r="D416" s="285"/>
      <c r="E416" s="284"/>
      <c r="F416" s="284"/>
    </row>
    <row r="417" spans="1:6" ht="12.75" customHeight="1">
      <c r="A417" s="284"/>
      <c r="B417" s="284"/>
      <c r="C417" s="284"/>
      <c r="D417" s="285"/>
      <c r="E417" s="284"/>
      <c r="F417" s="284"/>
    </row>
    <row r="418" spans="1:6" ht="12.75" customHeight="1">
      <c r="A418" s="284"/>
      <c r="B418" s="284"/>
      <c r="C418" s="284"/>
      <c r="D418" s="285"/>
      <c r="E418" s="284"/>
      <c r="F418" s="284"/>
    </row>
    <row r="419" spans="1:6" ht="12.75" customHeight="1">
      <c r="A419" s="284"/>
      <c r="B419" s="284"/>
      <c r="C419" s="284"/>
      <c r="D419" s="285"/>
      <c r="E419" s="284"/>
      <c r="F419" s="284"/>
    </row>
    <row r="420" spans="1:6" ht="12.75" customHeight="1">
      <c r="A420" s="284"/>
      <c r="B420" s="284"/>
      <c r="C420" s="284"/>
      <c r="D420" s="285"/>
      <c r="E420" s="284"/>
      <c r="F420" s="284"/>
    </row>
    <row r="421" spans="1:6" ht="12.75" customHeight="1">
      <c r="A421" s="284"/>
      <c r="B421" s="284"/>
      <c r="C421" s="284"/>
      <c r="D421" s="285"/>
      <c r="E421" s="284"/>
      <c r="F421" s="284"/>
    </row>
    <row r="422" spans="1:6" ht="12.75" customHeight="1">
      <c r="A422" s="284"/>
      <c r="B422" s="284"/>
      <c r="C422" s="284"/>
      <c r="D422" s="285"/>
      <c r="E422" s="284"/>
      <c r="F422" s="284"/>
    </row>
    <row r="423" spans="1:6" ht="12.75" customHeight="1">
      <c r="A423" s="284"/>
      <c r="B423" s="284"/>
      <c r="C423" s="284"/>
      <c r="D423" s="285"/>
      <c r="E423" s="284"/>
      <c r="F423" s="284"/>
    </row>
    <row r="424" spans="1:6" ht="12.75" customHeight="1">
      <c r="A424" s="284"/>
      <c r="B424" s="284"/>
      <c r="C424" s="284"/>
      <c r="D424" s="285"/>
      <c r="E424" s="284"/>
      <c r="F424" s="284"/>
    </row>
    <row r="425" spans="1:6" ht="12.75" customHeight="1">
      <c r="A425" s="284"/>
      <c r="B425" s="284"/>
      <c r="C425" s="284"/>
      <c r="D425" s="285"/>
      <c r="E425" s="284"/>
      <c r="F425" s="284"/>
    </row>
    <row r="426" spans="1:6" ht="12.75" customHeight="1">
      <c r="A426" s="284"/>
      <c r="B426" s="284"/>
      <c r="C426" s="284"/>
      <c r="D426" s="285"/>
      <c r="E426" s="284"/>
      <c r="F426" s="284"/>
    </row>
    <row r="427" spans="1:6" ht="12.75" customHeight="1">
      <c r="A427" s="284"/>
      <c r="B427" s="284"/>
      <c r="C427" s="284"/>
      <c r="D427" s="285"/>
      <c r="E427" s="284"/>
      <c r="F427" s="284"/>
    </row>
    <row r="428" spans="1:6" ht="12.75" customHeight="1">
      <c r="A428" s="284"/>
      <c r="B428" s="284"/>
      <c r="C428" s="284"/>
      <c r="D428" s="285"/>
      <c r="E428" s="284"/>
      <c r="F428" s="284"/>
    </row>
    <row r="429" spans="1:6" ht="12.75" customHeight="1">
      <c r="A429" s="284"/>
      <c r="B429" s="284"/>
      <c r="C429" s="284"/>
      <c r="D429" s="285"/>
      <c r="E429" s="284"/>
      <c r="F429" s="284"/>
    </row>
    <row r="430" spans="1:6" ht="12.75" customHeight="1">
      <c r="A430" s="284"/>
      <c r="B430" s="284"/>
      <c r="C430" s="284"/>
      <c r="D430" s="285"/>
      <c r="E430" s="284"/>
      <c r="F430" s="284"/>
    </row>
    <row r="431" spans="1:6" ht="12.75" customHeight="1">
      <c r="A431" s="284"/>
      <c r="B431" s="284"/>
      <c r="C431" s="284"/>
      <c r="D431" s="285"/>
      <c r="E431" s="284"/>
      <c r="F431" s="284"/>
    </row>
    <row r="432" spans="1:6" ht="12.75" customHeight="1">
      <c r="A432" s="284"/>
      <c r="B432" s="284"/>
      <c r="C432" s="284"/>
      <c r="D432" s="285"/>
      <c r="E432" s="284"/>
      <c r="F432" s="284"/>
    </row>
    <row r="433" spans="1:6" ht="12.75" customHeight="1">
      <c r="A433" s="284"/>
      <c r="B433" s="284"/>
      <c r="C433" s="284"/>
      <c r="D433" s="285"/>
      <c r="E433" s="284"/>
      <c r="F433" s="284"/>
    </row>
    <row r="434" spans="1:6" ht="12.75" customHeight="1">
      <c r="A434" s="284"/>
      <c r="B434" s="284"/>
      <c r="C434" s="284"/>
      <c r="D434" s="285"/>
      <c r="E434" s="284"/>
      <c r="F434" s="284"/>
    </row>
    <row r="435" spans="1:6" ht="12.75" customHeight="1">
      <c r="A435" s="284"/>
      <c r="B435" s="284"/>
      <c r="C435" s="284"/>
      <c r="D435" s="285"/>
      <c r="E435" s="284"/>
      <c r="F435" s="284"/>
    </row>
    <row r="436" spans="1:6" ht="12.75" customHeight="1">
      <c r="A436" s="284"/>
      <c r="B436" s="284"/>
      <c r="C436" s="284"/>
      <c r="D436" s="285"/>
      <c r="E436" s="284"/>
      <c r="F436" s="284"/>
    </row>
    <row r="437" spans="1:6" ht="12.75" customHeight="1">
      <c r="A437" s="284"/>
      <c r="B437" s="284"/>
      <c r="C437" s="284"/>
      <c r="D437" s="285"/>
      <c r="E437" s="284"/>
      <c r="F437" s="284"/>
    </row>
    <row r="438" spans="1:6" ht="12.75" customHeight="1">
      <c r="A438" s="284"/>
      <c r="B438" s="284"/>
      <c r="C438" s="284"/>
      <c r="D438" s="285"/>
      <c r="E438" s="284"/>
      <c r="F438" s="284"/>
    </row>
    <row r="439" spans="1:6" ht="12.75" customHeight="1">
      <c r="A439" s="284"/>
      <c r="B439" s="284"/>
      <c r="C439" s="284"/>
      <c r="D439" s="285"/>
      <c r="E439" s="284"/>
      <c r="F439" s="284"/>
    </row>
    <row r="440" spans="1:6" ht="12.75" customHeight="1">
      <c r="A440" s="284"/>
      <c r="B440" s="284"/>
      <c r="C440" s="284"/>
      <c r="D440" s="285"/>
      <c r="E440" s="284"/>
      <c r="F440" s="284"/>
    </row>
    <row r="441" spans="1:6" ht="12.75" customHeight="1">
      <c r="A441" s="284"/>
      <c r="B441" s="284"/>
      <c r="C441" s="284"/>
      <c r="D441" s="285"/>
      <c r="E441" s="284"/>
      <c r="F441" s="284"/>
    </row>
    <row r="442" spans="1:6" ht="12.75" customHeight="1">
      <c r="A442" s="284"/>
      <c r="B442" s="284"/>
      <c r="C442" s="284"/>
      <c r="D442" s="285"/>
      <c r="E442" s="284"/>
      <c r="F442" s="284"/>
    </row>
    <row r="443" spans="1:6" ht="12.75" customHeight="1">
      <c r="A443" s="284"/>
      <c r="B443" s="284"/>
      <c r="C443" s="284"/>
      <c r="D443" s="285"/>
      <c r="E443" s="284"/>
      <c r="F443" s="284"/>
    </row>
    <row r="444" spans="1:6" ht="12.75" customHeight="1">
      <c r="A444" s="284"/>
      <c r="B444" s="284"/>
      <c r="C444" s="284"/>
      <c r="D444" s="285"/>
      <c r="E444" s="284"/>
      <c r="F444" s="284"/>
    </row>
    <row r="445" spans="1:6" ht="12.75" customHeight="1">
      <c r="A445" s="284"/>
      <c r="B445" s="284"/>
      <c r="C445" s="284"/>
      <c r="D445" s="285"/>
      <c r="E445" s="284"/>
      <c r="F445" s="284"/>
    </row>
    <row r="446" spans="1:6" ht="12.75" customHeight="1">
      <c r="A446" s="284"/>
      <c r="B446" s="284"/>
      <c r="C446" s="284"/>
      <c r="D446" s="285"/>
      <c r="E446" s="284"/>
      <c r="F446" s="284"/>
    </row>
    <row r="447" spans="1:6" ht="12.75" customHeight="1">
      <c r="A447" s="284"/>
      <c r="B447" s="284"/>
      <c r="C447" s="284"/>
      <c r="D447" s="285"/>
      <c r="E447" s="284"/>
      <c r="F447" s="284"/>
    </row>
    <row r="448" spans="1:6" ht="12.75" customHeight="1">
      <c r="A448" s="284"/>
      <c r="B448" s="284"/>
      <c r="C448" s="284"/>
      <c r="D448" s="285"/>
      <c r="E448" s="284"/>
      <c r="F448" s="284"/>
    </row>
    <row r="449" spans="1:6" ht="12.75" customHeight="1">
      <c r="A449" s="284"/>
      <c r="B449" s="284"/>
      <c r="C449" s="284"/>
      <c r="D449" s="285"/>
      <c r="E449" s="284"/>
      <c r="F449" s="284"/>
    </row>
    <row r="450" spans="1:6" ht="12.75" customHeight="1">
      <c r="A450" s="284"/>
      <c r="B450" s="284"/>
      <c r="C450" s="284"/>
      <c r="D450" s="285"/>
      <c r="E450" s="284"/>
      <c r="F450" s="284"/>
    </row>
    <row r="451" spans="1:6" ht="12.75" customHeight="1">
      <c r="A451" s="284"/>
      <c r="B451" s="284"/>
      <c r="C451" s="284"/>
      <c r="D451" s="285"/>
      <c r="E451" s="284"/>
      <c r="F451" s="284"/>
    </row>
    <row r="452" spans="1:6" ht="12.75" customHeight="1">
      <c r="A452" s="284"/>
      <c r="B452" s="284"/>
      <c r="C452" s="284"/>
      <c r="D452" s="285"/>
      <c r="E452" s="284"/>
      <c r="F452" s="284"/>
    </row>
    <row r="453" spans="1:6" ht="12.75" customHeight="1">
      <c r="A453" s="284"/>
      <c r="B453" s="284"/>
      <c r="C453" s="284"/>
      <c r="D453" s="285"/>
      <c r="E453" s="284"/>
      <c r="F453" s="284"/>
    </row>
    <row r="454" spans="1:6" ht="12.75" customHeight="1">
      <c r="A454" s="284"/>
      <c r="B454" s="284"/>
      <c r="C454" s="284"/>
      <c r="D454" s="285"/>
      <c r="E454" s="284"/>
      <c r="F454" s="284"/>
    </row>
    <row r="455" spans="1:6" ht="12.75" customHeight="1">
      <c r="A455" s="284"/>
      <c r="B455" s="284"/>
      <c r="C455" s="284"/>
      <c r="D455" s="285"/>
      <c r="E455" s="284"/>
      <c r="F455" s="284"/>
    </row>
    <row r="456" spans="1:6" ht="12.75" customHeight="1">
      <c r="A456" s="284"/>
      <c r="B456" s="284"/>
      <c r="C456" s="284"/>
      <c r="D456" s="285"/>
      <c r="E456" s="284"/>
      <c r="F456" s="284"/>
    </row>
    <row r="457" spans="1:6" ht="12.75" customHeight="1">
      <c r="A457" s="284"/>
      <c r="B457" s="284"/>
      <c r="C457" s="284"/>
      <c r="D457" s="285"/>
      <c r="E457" s="284"/>
      <c r="F457" s="284"/>
    </row>
    <row r="458" spans="1:6" ht="12.75" customHeight="1">
      <c r="A458" s="284"/>
      <c r="B458" s="284"/>
      <c r="C458" s="284"/>
      <c r="D458" s="285"/>
      <c r="E458" s="284"/>
      <c r="F458" s="284"/>
    </row>
    <row r="459" spans="1:6" ht="12.75" customHeight="1">
      <c r="A459" s="284"/>
      <c r="B459" s="284"/>
      <c r="C459" s="284"/>
      <c r="D459" s="285"/>
      <c r="E459" s="284"/>
      <c r="F459" s="284"/>
    </row>
    <row r="460" spans="1:6" ht="12.75" customHeight="1">
      <c r="A460" s="284"/>
      <c r="B460" s="284"/>
      <c r="C460" s="284"/>
      <c r="D460" s="285"/>
      <c r="E460" s="284"/>
      <c r="F460" s="284"/>
    </row>
    <row r="461" spans="1:6" ht="12.75" customHeight="1">
      <c r="A461" s="284"/>
      <c r="B461" s="284"/>
      <c r="C461" s="284"/>
      <c r="D461" s="285"/>
      <c r="E461" s="284"/>
      <c r="F461" s="284"/>
    </row>
    <row r="462" spans="1:6" ht="12.75" customHeight="1">
      <c r="A462" s="284"/>
      <c r="B462" s="284"/>
      <c r="C462" s="284"/>
      <c r="D462" s="285"/>
      <c r="E462" s="284"/>
      <c r="F462" s="284"/>
    </row>
    <row r="463" spans="1:6" ht="12.75" customHeight="1">
      <c r="A463" s="284"/>
      <c r="B463" s="284"/>
      <c r="C463" s="284"/>
      <c r="D463" s="285"/>
      <c r="E463" s="284"/>
      <c r="F463" s="284"/>
    </row>
    <row r="464" spans="1:6" ht="12.75" customHeight="1">
      <c r="A464" s="284"/>
      <c r="B464" s="284"/>
      <c r="C464" s="284"/>
      <c r="D464" s="285"/>
      <c r="E464" s="284"/>
      <c r="F464" s="284"/>
    </row>
    <row r="465" spans="1:6" ht="12.75" customHeight="1">
      <c r="A465" s="284"/>
      <c r="B465" s="284"/>
      <c r="C465" s="284"/>
      <c r="D465" s="285"/>
      <c r="E465" s="284"/>
      <c r="F465" s="284"/>
    </row>
    <row r="466" spans="1:6" ht="12.75" customHeight="1">
      <c r="A466" s="284"/>
      <c r="B466" s="284"/>
      <c r="C466" s="284"/>
      <c r="D466" s="285"/>
      <c r="E466" s="284"/>
      <c r="F466" s="284"/>
    </row>
    <row r="467" spans="1:6" ht="12.75" customHeight="1">
      <c r="A467" s="284"/>
      <c r="B467" s="284"/>
      <c r="C467" s="284"/>
      <c r="D467" s="285"/>
      <c r="E467" s="284"/>
      <c r="F467" s="284"/>
    </row>
    <row r="468" spans="1:6" ht="12.75" customHeight="1">
      <c r="A468" s="284"/>
      <c r="B468" s="284"/>
      <c r="C468" s="284"/>
      <c r="D468" s="285"/>
      <c r="E468" s="284"/>
      <c r="F468" s="284"/>
    </row>
    <row r="469" spans="1:6" ht="12.75" customHeight="1">
      <c r="A469" s="284"/>
      <c r="B469" s="284"/>
      <c r="C469" s="284"/>
      <c r="D469" s="285"/>
      <c r="E469" s="284"/>
      <c r="F469" s="284"/>
    </row>
    <row r="470" spans="1:6" ht="12.75" customHeight="1">
      <c r="A470" s="284"/>
      <c r="B470" s="284"/>
      <c r="C470" s="284"/>
      <c r="D470" s="285"/>
      <c r="E470" s="284"/>
      <c r="F470" s="284"/>
    </row>
    <row r="471" spans="1:6" ht="12.75" customHeight="1">
      <c r="A471" s="284"/>
      <c r="B471" s="284"/>
      <c r="C471" s="284"/>
      <c r="D471" s="285"/>
      <c r="E471" s="284"/>
      <c r="F471" s="284"/>
    </row>
    <row r="472" spans="1:6" ht="12.75" customHeight="1">
      <c r="A472" s="284"/>
      <c r="B472" s="284"/>
      <c r="C472" s="284"/>
      <c r="D472" s="285"/>
      <c r="E472" s="284"/>
      <c r="F472" s="284"/>
    </row>
    <row r="473" spans="1:6" ht="12.75" customHeight="1">
      <c r="A473" s="284"/>
      <c r="B473" s="284"/>
      <c r="C473" s="284"/>
      <c r="D473" s="285"/>
      <c r="E473" s="284"/>
      <c r="F473" s="284"/>
    </row>
    <row r="474" spans="1:6" ht="12.75" customHeight="1">
      <c r="A474" s="284"/>
      <c r="B474" s="284"/>
      <c r="C474" s="284"/>
      <c r="D474" s="285"/>
      <c r="E474" s="284"/>
      <c r="F474" s="284"/>
    </row>
    <row r="475" spans="1:6" ht="12.75" customHeight="1">
      <c r="A475" s="284"/>
      <c r="B475" s="284"/>
      <c r="C475" s="284"/>
      <c r="D475" s="285"/>
      <c r="E475" s="284"/>
      <c r="F475" s="284"/>
    </row>
    <row r="476" spans="1:6" ht="12.75" customHeight="1">
      <c r="A476" s="284"/>
      <c r="B476" s="284"/>
      <c r="C476" s="284"/>
      <c r="D476" s="285"/>
      <c r="E476" s="284"/>
      <c r="F476" s="284"/>
    </row>
    <row r="477" spans="1:6" ht="12.75" customHeight="1">
      <c r="A477" s="284"/>
      <c r="B477" s="284"/>
      <c r="C477" s="284"/>
      <c r="D477" s="285"/>
      <c r="E477" s="284"/>
      <c r="F477" s="284"/>
    </row>
    <row r="478" spans="1:6" ht="12.75" customHeight="1">
      <c r="A478" s="284"/>
      <c r="B478" s="284"/>
      <c r="C478" s="284"/>
      <c r="D478" s="285"/>
      <c r="E478" s="284"/>
      <c r="F478" s="284"/>
    </row>
    <row r="479" spans="1:6" ht="12.75" customHeight="1">
      <c r="A479" s="284"/>
      <c r="B479" s="284"/>
      <c r="C479" s="284"/>
      <c r="D479" s="285"/>
      <c r="E479" s="284"/>
      <c r="F479" s="284"/>
    </row>
    <row r="480" spans="1:6" ht="12.75" customHeight="1">
      <c r="A480" s="284"/>
      <c r="B480" s="284"/>
      <c r="C480" s="284"/>
      <c r="D480" s="285"/>
      <c r="E480" s="284"/>
      <c r="F480" s="284"/>
    </row>
    <row r="481" spans="1:6" ht="12.75" customHeight="1">
      <c r="A481" s="284"/>
      <c r="B481" s="284"/>
      <c r="C481" s="284"/>
      <c r="D481" s="285"/>
      <c r="E481" s="284"/>
      <c r="F481" s="284"/>
    </row>
    <row r="482" spans="1:6" ht="12.75" customHeight="1">
      <c r="A482" s="284"/>
      <c r="B482" s="284"/>
      <c r="C482" s="284"/>
      <c r="D482" s="285"/>
      <c r="E482" s="284"/>
      <c r="F482" s="284"/>
    </row>
    <row r="483" spans="1:6" ht="12.75" customHeight="1">
      <c r="A483" s="284"/>
      <c r="B483" s="284"/>
      <c r="C483" s="284"/>
      <c r="D483" s="285"/>
      <c r="E483" s="284"/>
      <c r="F483" s="284"/>
    </row>
    <row r="484" spans="1:6" ht="12.75" customHeight="1">
      <c r="A484" s="284"/>
      <c r="B484" s="284"/>
      <c r="C484" s="284"/>
      <c r="D484" s="285"/>
      <c r="E484" s="284"/>
      <c r="F484" s="284"/>
    </row>
    <row r="485" spans="1:6" ht="12.75" customHeight="1">
      <c r="A485" s="284"/>
      <c r="B485" s="284"/>
      <c r="C485" s="284"/>
      <c r="D485" s="285"/>
      <c r="E485" s="284"/>
      <c r="F485" s="284"/>
    </row>
    <row r="486" spans="1:6" ht="12.75" customHeight="1">
      <c r="A486" s="284"/>
      <c r="B486" s="284"/>
      <c r="C486" s="284"/>
      <c r="D486" s="285"/>
      <c r="E486" s="284"/>
      <c r="F486" s="284"/>
    </row>
    <row r="487" spans="1:6" ht="12.75" customHeight="1">
      <c r="A487" s="284"/>
      <c r="B487" s="284"/>
      <c r="C487" s="284"/>
      <c r="D487" s="285"/>
      <c r="E487" s="284"/>
      <c r="F487" s="284"/>
    </row>
    <row r="488" spans="1:6" ht="12.75" customHeight="1">
      <c r="A488" s="284"/>
      <c r="B488" s="284"/>
      <c r="C488" s="284"/>
      <c r="D488" s="285"/>
      <c r="E488" s="284"/>
      <c r="F488" s="284"/>
    </row>
    <row r="489" spans="1:6" ht="12.75" customHeight="1">
      <c r="A489" s="284"/>
      <c r="B489" s="284"/>
      <c r="C489" s="284"/>
      <c r="D489" s="285"/>
      <c r="E489" s="284"/>
      <c r="F489" s="284"/>
    </row>
    <row r="490" spans="1:6" ht="12.75" customHeight="1">
      <c r="A490" s="284"/>
      <c r="B490" s="284"/>
      <c r="C490" s="284"/>
      <c r="D490" s="285"/>
      <c r="E490" s="284"/>
      <c r="F490" s="284"/>
    </row>
    <row r="491" spans="1:6" ht="12.75" customHeight="1">
      <c r="A491" s="284"/>
      <c r="B491" s="284"/>
      <c r="C491" s="284"/>
      <c r="D491" s="285"/>
      <c r="E491" s="284"/>
      <c r="F491" s="284"/>
    </row>
    <row r="492" spans="1:6" ht="12.75" customHeight="1">
      <c r="A492" s="284"/>
      <c r="B492" s="284"/>
      <c r="C492" s="284"/>
      <c r="D492" s="285"/>
      <c r="E492" s="284"/>
      <c r="F492" s="284"/>
    </row>
    <row r="493" spans="1:6" ht="12.75" customHeight="1">
      <c r="A493" s="284"/>
      <c r="B493" s="284"/>
      <c r="C493" s="284"/>
      <c r="D493" s="285"/>
      <c r="E493" s="284"/>
      <c r="F493" s="284"/>
    </row>
    <row r="494" spans="1:6" ht="12.75" customHeight="1">
      <c r="A494" s="284"/>
      <c r="B494" s="284"/>
      <c r="C494" s="284"/>
      <c r="D494" s="285"/>
      <c r="E494" s="284"/>
      <c r="F494" s="284"/>
    </row>
    <row r="495" spans="1:6" ht="12.75" customHeight="1">
      <c r="A495" s="284"/>
      <c r="B495" s="284"/>
      <c r="C495" s="284"/>
      <c r="D495" s="285"/>
      <c r="E495" s="284"/>
      <c r="F495" s="284"/>
    </row>
    <row r="496" spans="1:6" ht="12.75" customHeight="1">
      <c r="A496" s="284"/>
      <c r="B496" s="284"/>
      <c r="C496" s="284"/>
      <c r="D496" s="285"/>
      <c r="E496" s="284"/>
      <c r="F496" s="284"/>
    </row>
    <row r="497" spans="1:6" ht="12.75" customHeight="1">
      <c r="A497" s="284"/>
      <c r="B497" s="284"/>
      <c r="C497" s="284"/>
      <c r="D497" s="285"/>
      <c r="E497" s="284"/>
      <c r="F497" s="284"/>
    </row>
    <row r="498" spans="1:6" ht="12.75" customHeight="1">
      <c r="A498" s="284"/>
      <c r="B498" s="284"/>
      <c r="C498" s="284"/>
      <c r="D498" s="285"/>
      <c r="E498" s="284"/>
      <c r="F498" s="284"/>
    </row>
    <row r="499" spans="1:6" ht="12.75" customHeight="1">
      <c r="A499" s="284"/>
      <c r="B499" s="284"/>
      <c r="C499" s="284"/>
      <c r="D499" s="285"/>
      <c r="E499" s="284"/>
      <c r="F499" s="284"/>
    </row>
    <row r="500" spans="1:6" ht="12.75" customHeight="1">
      <c r="A500" s="284"/>
      <c r="B500" s="284"/>
      <c r="C500" s="284"/>
      <c r="D500" s="285"/>
      <c r="E500" s="284"/>
      <c r="F500" s="284"/>
    </row>
    <row r="501" spans="1:6" ht="12.75" customHeight="1">
      <c r="A501" s="284"/>
      <c r="B501" s="284"/>
      <c r="C501" s="284"/>
      <c r="D501" s="285"/>
      <c r="E501" s="284"/>
      <c r="F501" s="284"/>
    </row>
    <row r="502" spans="1:6" ht="12.75" customHeight="1">
      <c r="A502" s="284"/>
      <c r="B502" s="284"/>
      <c r="C502" s="284"/>
      <c r="D502" s="285"/>
      <c r="E502" s="284"/>
      <c r="F502" s="284"/>
    </row>
    <row r="503" spans="1:6" ht="12.75" customHeight="1">
      <c r="A503" s="284"/>
      <c r="B503" s="284"/>
      <c r="C503" s="284"/>
      <c r="D503" s="285"/>
      <c r="E503" s="284"/>
      <c r="F503" s="284"/>
    </row>
    <row r="504" spans="1:6" ht="12.75" customHeight="1">
      <c r="A504" s="284"/>
      <c r="B504" s="284"/>
      <c r="C504" s="284"/>
      <c r="D504" s="285"/>
      <c r="E504" s="284"/>
      <c r="F504" s="284"/>
    </row>
    <row r="505" spans="1:6" ht="12.75" customHeight="1">
      <c r="A505" s="284"/>
      <c r="B505" s="284"/>
      <c r="C505" s="284"/>
      <c r="D505" s="285"/>
      <c r="E505" s="284"/>
      <c r="F505" s="284"/>
    </row>
    <row r="506" spans="1:6" ht="12.75" customHeight="1">
      <c r="A506" s="284"/>
      <c r="B506" s="284"/>
      <c r="C506" s="284"/>
      <c r="D506" s="285"/>
      <c r="E506" s="284"/>
      <c r="F506" s="284"/>
    </row>
    <row r="507" spans="1:6" ht="12.75" customHeight="1">
      <c r="A507" s="284"/>
      <c r="B507" s="284"/>
      <c r="C507" s="284"/>
      <c r="D507" s="285"/>
      <c r="E507" s="284"/>
      <c r="F507" s="284"/>
    </row>
    <row r="508" spans="1:6" ht="12.75" customHeight="1">
      <c r="A508" s="284"/>
      <c r="B508" s="284"/>
      <c r="C508" s="284"/>
      <c r="D508" s="285"/>
      <c r="E508" s="284"/>
      <c r="F508" s="284"/>
    </row>
    <row r="509" spans="1:6" ht="12.75" customHeight="1">
      <c r="A509" s="284"/>
      <c r="B509" s="284"/>
      <c r="C509" s="284"/>
      <c r="D509" s="285"/>
      <c r="E509" s="284"/>
      <c r="F509" s="284"/>
    </row>
    <row r="510" spans="1:6" ht="12.75" customHeight="1">
      <c r="A510" s="284"/>
      <c r="B510" s="284"/>
      <c r="C510" s="284"/>
      <c r="D510" s="285"/>
      <c r="E510" s="284"/>
      <c r="F510" s="284"/>
    </row>
    <row r="511" spans="1:6" ht="12.75" customHeight="1">
      <c r="A511" s="284"/>
      <c r="B511" s="284"/>
      <c r="C511" s="284"/>
      <c r="D511" s="285"/>
      <c r="E511" s="284"/>
      <c r="F511" s="284"/>
    </row>
    <row r="512" spans="1:6" ht="12.75" customHeight="1">
      <c r="A512" s="284"/>
      <c r="B512" s="284"/>
      <c r="C512" s="284"/>
      <c r="D512" s="285"/>
      <c r="E512" s="284"/>
      <c r="F512" s="284"/>
    </row>
    <row r="513" spans="1:6" ht="12.75" customHeight="1">
      <c r="A513" s="284"/>
      <c r="B513" s="284"/>
      <c r="C513" s="284"/>
      <c r="D513" s="285"/>
      <c r="E513" s="284"/>
      <c r="F513" s="284"/>
    </row>
    <row r="514" spans="1:6" ht="12.75" customHeight="1">
      <c r="A514" s="284"/>
      <c r="B514" s="284"/>
      <c r="C514" s="284"/>
      <c r="D514" s="285"/>
      <c r="E514" s="284"/>
      <c r="F514" s="284"/>
    </row>
    <row r="515" spans="1:6" ht="12.75" customHeight="1">
      <c r="A515" s="284"/>
      <c r="B515" s="284"/>
      <c r="C515" s="284"/>
      <c r="D515" s="285"/>
      <c r="E515" s="284"/>
      <c r="F515" s="284"/>
    </row>
    <row r="516" spans="1:6" ht="12.75" customHeight="1">
      <c r="A516" s="284"/>
      <c r="B516" s="284"/>
      <c r="C516" s="284"/>
      <c r="D516" s="285"/>
      <c r="E516" s="284"/>
      <c r="F516" s="284"/>
    </row>
    <row r="517" spans="1:6" ht="12.75" customHeight="1">
      <c r="A517" s="284"/>
      <c r="B517" s="284"/>
      <c r="C517" s="284"/>
      <c r="D517" s="285"/>
      <c r="E517" s="284"/>
      <c r="F517" s="284"/>
    </row>
    <row r="518" spans="1:6" ht="12.75" customHeight="1">
      <c r="A518" s="284"/>
      <c r="B518" s="284"/>
      <c r="C518" s="284"/>
      <c r="D518" s="285"/>
      <c r="E518" s="284"/>
      <c r="F518" s="284"/>
    </row>
    <row r="519" spans="1:6" ht="12.75" customHeight="1">
      <c r="A519" s="284"/>
      <c r="B519" s="284"/>
      <c r="C519" s="284"/>
      <c r="D519" s="285"/>
      <c r="E519" s="284"/>
      <c r="F519" s="284"/>
    </row>
    <row r="520" spans="1:6" ht="12.75" customHeight="1">
      <c r="A520" s="284"/>
      <c r="B520" s="284"/>
      <c r="C520" s="284"/>
      <c r="D520" s="285"/>
      <c r="E520" s="284"/>
      <c r="F520" s="284"/>
    </row>
    <row r="521" spans="1:6" ht="12.75" customHeight="1">
      <c r="A521" s="284"/>
      <c r="B521" s="284"/>
      <c r="C521" s="284"/>
      <c r="D521" s="285"/>
      <c r="E521" s="284"/>
      <c r="F521" s="284"/>
    </row>
    <row r="522" spans="1:6" ht="12.75" customHeight="1">
      <c r="A522" s="284"/>
      <c r="B522" s="284"/>
      <c r="C522" s="284"/>
      <c r="D522" s="285"/>
      <c r="E522" s="284"/>
      <c r="F522" s="284"/>
    </row>
    <row r="523" spans="1:6" ht="12.75" customHeight="1">
      <c r="A523" s="284"/>
      <c r="B523" s="284"/>
      <c r="C523" s="284"/>
      <c r="D523" s="285"/>
      <c r="E523" s="284"/>
      <c r="F523" s="284"/>
    </row>
    <row r="524" spans="1:6" ht="12.75" customHeight="1">
      <c r="A524" s="284"/>
      <c r="B524" s="284"/>
      <c r="C524" s="284"/>
      <c r="D524" s="285"/>
      <c r="E524" s="284"/>
      <c r="F524" s="284"/>
    </row>
    <row r="525" spans="1:6" ht="12.75" customHeight="1">
      <c r="A525" s="284"/>
      <c r="B525" s="284"/>
      <c r="C525" s="284"/>
      <c r="D525" s="285"/>
      <c r="E525" s="284"/>
      <c r="F525" s="284"/>
    </row>
    <row r="526" spans="1:6" ht="12.75" customHeight="1">
      <c r="A526" s="284"/>
      <c r="B526" s="284"/>
      <c r="C526" s="284"/>
      <c r="D526" s="285"/>
      <c r="E526" s="284"/>
      <c r="F526" s="284"/>
    </row>
    <row r="527" spans="1:6" ht="12.75" customHeight="1">
      <c r="A527" s="284"/>
      <c r="B527" s="284"/>
      <c r="C527" s="284"/>
      <c r="D527" s="285"/>
      <c r="E527" s="284"/>
      <c r="F527" s="284"/>
    </row>
    <row r="528" spans="1:6" ht="12.75" customHeight="1">
      <c r="A528" s="284"/>
      <c r="B528" s="284"/>
      <c r="C528" s="284"/>
      <c r="D528" s="285"/>
      <c r="E528" s="284"/>
      <c r="F528" s="284"/>
    </row>
    <row r="529" spans="1:6" ht="12.75" customHeight="1">
      <c r="A529" s="284"/>
      <c r="B529" s="284"/>
      <c r="C529" s="284"/>
      <c r="D529" s="285"/>
      <c r="E529" s="284"/>
      <c r="F529" s="284"/>
    </row>
    <row r="530" spans="1:6" ht="12.75" customHeight="1">
      <c r="A530" s="284"/>
      <c r="B530" s="284"/>
      <c r="C530" s="284"/>
      <c r="D530" s="285"/>
      <c r="E530" s="284"/>
      <c r="F530" s="284"/>
    </row>
    <row r="531" spans="1:6" ht="12.75" customHeight="1">
      <c r="A531" s="284"/>
      <c r="B531" s="284"/>
      <c r="C531" s="284"/>
      <c r="D531" s="285"/>
      <c r="E531" s="284"/>
      <c r="F531" s="284"/>
    </row>
    <row r="532" spans="1:6" ht="12.75" customHeight="1">
      <c r="A532" s="284"/>
      <c r="B532" s="284"/>
      <c r="C532" s="284"/>
      <c r="D532" s="285"/>
      <c r="E532" s="284"/>
      <c r="F532" s="284"/>
    </row>
    <row r="533" spans="1:6" ht="12.75" customHeight="1">
      <c r="A533" s="284"/>
      <c r="B533" s="284"/>
      <c r="C533" s="284"/>
      <c r="D533" s="285"/>
      <c r="E533" s="284"/>
      <c r="F533" s="284"/>
    </row>
    <row r="534" spans="1:6" ht="12.75" customHeight="1">
      <c r="A534" s="284"/>
      <c r="B534" s="284"/>
      <c r="C534" s="284"/>
      <c r="D534" s="285"/>
      <c r="E534" s="284"/>
      <c r="F534" s="284"/>
    </row>
    <row r="535" spans="1:6" ht="12.75" customHeight="1">
      <c r="A535" s="284"/>
      <c r="B535" s="284"/>
      <c r="C535" s="284"/>
      <c r="D535" s="285"/>
      <c r="E535" s="284"/>
      <c r="F535" s="284"/>
    </row>
    <row r="536" spans="1:6" ht="12.75" customHeight="1">
      <c r="A536" s="284"/>
      <c r="B536" s="284"/>
      <c r="C536" s="284"/>
      <c r="D536" s="285"/>
      <c r="E536" s="284"/>
      <c r="F536" s="284"/>
    </row>
    <row r="537" spans="1:6" ht="12.75" customHeight="1">
      <c r="A537" s="284"/>
      <c r="B537" s="284"/>
      <c r="C537" s="284"/>
      <c r="D537" s="285"/>
      <c r="E537" s="284"/>
      <c r="F537" s="284"/>
    </row>
    <row r="538" spans="1:6" ht="12.75" customHeight="1">
      <c r="A538" s="284"/>
      <c r="B538" s="284"/>
      <c r="C538" s="284"/>
      <c r="D538" s="285"/>
      <c r="E538" s="284"/>
      <c r="F538" s="284"/>
    </row>
    <row r="539" spans="1:6" ht="12.75" customHeight="1">
      <c r="A539" s="284"/>
      <c r="B539" s="284"/>
      <c r="C539" s="284"/>
      <c r="D539" s="285"/>
      <c r="E539" s="284"/>
      <c r="F539" s="284"/>
    </row>
    <row r="540" spans="1:6" ht="12.75" customHeight="1">
      <c r="A540" s="284"/>
      <c r="B540" s="284"/>
      <c r="C540" s="284"/>
      <c r="D540" s="285"/>
      <c r="E540" s="284"/>
      <c r="F540" s="284"/>
    </row>
    <row r="541" spans="1:6" ht="12.75" customHeight="1">
      <c r="A541" s="284"/>
      <c r="B541" s="284"/>
      <c r="C541" s="284"/>
      <c r="D541" s="285"/>
      <c r="E541" s="284"/>
      <c r="F541" s="284"/>
    </row>
    <row r="542" spans="1:6" ht="12.75" customHeight="1">
      <c r="A542" s="284"/>
      <c r="B542" s="284"/>
      <c r="C542" s="284"/>
      <c r="D542" s="285"/>
      <c r="E542" s="284"/>
      <c r="F542" s="284"/>
    </row>
    <row r="543" spans="1:6" ht="12.75" customHeight="1">
      <c r="A543" s="284"/>
      <c r="B543" s="284"/>
      <c r="C543" s="284"/>
      <c r="D543" s="285"/>
      <c r="E543" s="284"/>
      <c r="F543" s="284"/>
    </row>
    <row r="544" spans="1:6" ht="12.75" customHeight="1">
      <c r="A544" s="284"/>
      <c r="B544" s="284"/>
      <c r="C544" s="284"/>
      <c r="D544" s="285"/>
      <c r="E544" s="284"/>
      <c r="F544" s="284"/>
    </row>
    <row r="545" spans="1:6" ht="12.75" customHeight="1">
      <c r="A545" s="284"/>
      <c r="B545" s="284"/>
      <c r="C545" s="284"/>
      <c r="D545" s="285"/>
      <c r="E545" s="284"/>
      <c r="F545" s="284"/>
    </row>
    <row r="546" spans="1:6" ht="12.75" customHeight="1">
      <c r="A546" s="284"/>
      <c r="B546" s="284"/>
      <c r="C546" s="284"/>
      <c r="D546" s="285"/>
      <c r="E546" s="284"/>
      <c r="F546" s="284"/>
    </row>
    <row r="547" spans="1:6" ht="12.75" customHeight="1">
      <c r="A547" s="284"/>
      <c r="B547" s="284"/>
      <c r="C547" s="284"/>
      <c r="D547" s="285"/>
      <c r="E547" s="284"/>
      <c r="F547" s="284"/>
    </row>
    <row r="548" spans="1:6" ht="12.75" customHeight="1">
      <c r="A548" s="284"/>
      <c r="B548" s="284"/>
      <c r="C548" s="284"/>
      <c r="D548" s="285"/>
      <c r="E548" s="284"/>
      <c r="F548" s="284"/>
    </row>
    <row r="549" spans="1:6" ht="12.75" customHeight="1">
      <c r="A549" s="284"/>
      <c r="B549" s="284"/>
      <c r="C549" s="284"/>
      <c r="D549" s="285"/>
      <c r="E549" s="284"/>
      <c r="F549" s="284"/>
    </row>
    <row r="550" spans="1:6" ht="12.75" customHeight="1">
      <c r="A550" s="284"/>
      <c r="B550" s="284"/>
      <c r="C550" s="284"/>
      <c r="D550" s="285"/>
      <c r="E550" s="284"/>
      <c r="F550" s="284"/>
    </row>
    <row r="551" spans="1:6" ht="12.75" customHeight="1">
      <c r="A551" s="284"/>
      <c r="B551" s="284"/>
      <c r="C551" s="284"/>
      <c r="D551" s="285"/>
      <c r="E551" s="284"/>
      <c r="F551" s="284"/>
    </row>
    <row r="552" spans="1:6" ht="12.75" customHeight="1">
      <c r="A552" s="284"/>
      <c r="B552" s="284"/>
      <c r="C552" s="284"/>
      <c r="D552" s="285"/>
      <c r="E552" s="284"/>
      <c r="F552" s="284"/>
    </row>
    <row r="553" spans="1:6" ht="12.75" customHeight="1">
      <c r="A553" s="284"/>
      <c r="B553" s="284"/>
      <c r="C553" s="284"/>
      <c r="D553" s="285"/>
      <c r="E553" s="284"/>
      <c r="F553" s="284"/>
    </row>
    <row r="554" spans="1:6" ht="12.75" customHeight="1">
      <c r="A554" s="284"/>
      <c r="B554" s="284"/>
      <c r="C554" s="284"/>
      <c r="D554" s="285"/>
      <c r="E554" s="284"/>
      <c r="F554" s="284"/>
    </row>
    <row r="555" spans="1:6" ht="12.75" customHeight="1">
      <c r="A555" s="284"/>
      <c r="B555" s="284"/>
      <c r="C555" s="284"/>
      <c r="D555" s="285"/>
      <c r="E555" s="284"/>
      <c r="F555" s="284"/>
    </row>
    <row r="556" spans="1:6" ht="12.75" customHeight="1">
      <c r="A556" s="284"/>
      <c r="B556" s="284"/>
      <c r="C556" s="284"/>
      <c r="D556" s="285"/>
      <c r="E556" s="284"/>
      <c r="F556" s="284"/>
    </row>
    <row r="557" spans="1:6" ht="12.75" customHeight="1">
      <c r="A557" s="284"/>
      <c r="B557" s="284"/>
      <c r="C557" s="284"/>
      <c r="D557" s="285"/>
      <c r="E557" s="284"/>
      <c r="F557" s="284"/>
    </row>
    <row r="558" spans="1:6" ht="12.75" customHeight="1">
      <c r="A558" s="284"/>
      <c r="B558" s="284"/>
      <c r="C558" s="284"/>
      <c r="D558" s="285"/>
      <c r="E558" s="284"/>
      <c r="F558" s="284"/>
    </row>
    <row r="559" spans="1:6" ht="12.75" customHeight="1">
      <c r="A559" s="284"/>
      <c r="B559" s="284"/>
      <c r="C559" s="284"/>
      <c r="D559" s="285"/>
      <c r="E559" s="284"/>
      <c r="F559" s="284"/>
    </row>
    <row r="560" spans="1:6" ht="12.75" customHeight="1">
      <c r="A560" s="284"/>
      <c r="B560" s="284"/>
      <c r="C560" s="284"/>
      <c r="D560" s="285"/>
      <c r="E560" s="284"/>
      <c r="F560" s="284"/>
    </row>
    <row r="561" spans="1:6" ht="12.75" customHeight="1">
      <c r="A561" s="284"/>
      <c r="B561" s="284"/>
      <c r="C561" s="284"/>
      <c r="D561" s="285"/>
      <c r="E561" s="284"/>
      <c r="F561" s="284"/>
    </row>
    <row r="562" spans="1:6" ht="12.75" customHeight="1">
      <c r="A562" s="284"/>
      <c r="B562" s="284"/>
      <c r="C562" s="284"/>
      <c r="D562" s="285"/>
      <c r="E562" s="284"/>
      <c r="F562" s="284"/>
    </row>
    <row r="563" spans="1:6" ht="12.75" customHeight="1">
      <c r="A563" s="284"/>
      <c r="B563" s="284"/>
      <c r="C563" s="284"/>
      <c r="D563" s="285"/>
      <c r="E563" s="284"/>
      <c r="F563" s="284"/>
    </row>
    <row r="564" spans="1:6" ht="12.75" customHeight="1">
      <c r="A564" s="284"/>
      <c r="B564" s="284"/>
      <c r="C564" s="284"/>
      <c r="D564" s="285"/>
      <c r="E564" s="284"/>
      <c r="F564" s="284"/>
    </row>
    <row r="565" spans="1:6" ht="12.75" customHeight="1">
      <c r="A565" s="284"/>
      <c r="B565" s="284"/>
      <c r="C565" s="284"/>
      <c r="D565" s="285"/>
      <c r="E565" s="284"/>
      <c r="F565" s="284"/>
    </row>
    <row r="566" spans="1:6" ht="12.75" customHeight="1">
      <c r="A566" s="284"/>
      <c r="B566" s="284"/>
      <c r="C566" s="284"/>
      <c r="D566" s="285"/>
      <c r="E566" s="284"/>
      <c r="F566" s="284"/>
    </row>
    <row r="567" spans="1:6" ht="12.75" customHeight="1">
      <c r="A567" s="284"/>
      <c r="B567" s="284"/>
      <c r="C567" s="284"/>
      <c r="D567" s="285"/>
      <c r="E567" s="284"/>
      <c r="F567" s="284"/>
    </row>
    <row r="568" spans="1:6" ht="12.75" customHeight="1">
      <c r="A568" s="284"/>
      <c r="B568" s="284"/>
      <c r="C568" s="284"/>
      <c r="D568" s="285"/>
      <c r="E568" s="284"/>
      <c r="F568" s="284"/>
    </row>
    <row r="569" spans="1:6" ht="12.75" customHeight="1">
      <c r="A569" s="284"/>
      <c r="B569" s="284"/>
      <c r="C569" s="284"/>
      <c r="D569" s="285"/>
      <c r="E569" s="284"/>
      <c r="F569" s="284"/>
    </row>
    <row r="570" spans="1:6" ht="12.75" customHeight="1">
      <c r="A570" s="284"/>
      <c r="B570" s="284"/>
      <c r="C570" s="284"/>
      <c r="D570" s="285"/>
      <c r="E570" s="284"/>
      <c r="F570" s="284"/>
    </row>
    <row r="571" spans="1:6" ht="12.75" customHeight="1">
      <c r="A571" s="284"/>
      <c r="B571" s="284"/>
      <c r="C571" s="284"/>
      <c r="D571" s="285"/>
      <c r="E571" s="284"/>
      <c r="F571" s="284"/>
    </row>
    <row r="572" spans="1:6" ht="12.75" customHeight="1">
      <c r="A572" s="284"/>
      <c r="B572" s="284"/>
      <c r="C572" s="284"/>
      <c r="D572" s="285"/>
      <c r="E572" s="284"/>
      <c r="F572" s="284"/>
    </row>
    <row r="573" spans="1:6" ht="12.75" customHeight="1">
      <c r="A573" s="284"/>
      <c r="B573" s="284"/>
      <c r="C573" s="284"/>
      <c r="D573" s="285"/>
      <c r="E573" s="284"/>
      <c r="F573" s="284"/>
    </row>
    <row r="574" spans="1:6" ht="12.75" customHeight="1">
      <c r="A574" s="284"/>
      <c r="B574" s="284"/>
      <c r="C574" s="284"/>
      <c r="D574" s="285"/>
      <c r="E574" s="284"/>
      <c r="F574" s="284"/>
    </row>
    <row r="575" spans="1:6" ht="12.75" customHeight="1">
      <c r="A575" s="284"/>
      <c r="B575" s="284"/>
      <c r="C575" s="284"/>
      <c r="D575" s="285"/>
      <c r="E575" s="284"/>
      <c r="F575" s="284"/>
    </row>
    <row r="576" spans="1:6" ht="12.75" customHeight="1">
      <c r="A576" s="284"/>
      <c r="B576" s="284"/>
      <c r="C576" s="284"/>
      <c r="D576" s="285"/>
      <c r="E576" s="284"/>
      <c r="F576" s="284"/>
    </row>
    <row r="577" spans="1:6" ht="12.75" customHeight="1">
      <c r="A577" s="284"/>
      <c r="B577" s="284"/>
      <c r="C577" s="284"/>
      <c r="D577" s="285"/>
      <c r="E577" s="284"/>
      <c r="F577" s="284"/>
    </row>
    <row r="578" spans="1:6" ht="12.75" customHeight="1">
      <c r="A578" s="284"/>
      <c r="B578" s="284"/>
      <c r="C578" s="284"/>
      <c r="D578" s="285"/>
      <c r="E578" s="284"/>
      <c r="F578" s="284"/>
    </row>
    <row r="579" spans="1:6" ht="12.75" customHeight="1">
      <c r="A579" s="284"/>
      <c r="B579" s="284"/>
      <c r="C579" s="284"/>
      <c r="D579" s="285"/>
      <c r="E579" s="284"/>
      <c r="F579" s="284"/>
    </row>
    <row r="580" spans="1:6" ht="12.75" customHeight="1">
      <c r="A580" s="284"/>
      <c r="B580" s="284"/>
      <c r="C580" s="284"/>
      <c r="D580" s="285"/>
      <c r="E580" s="284"/>
      <c r="F580" s="284"/>
    </row>
    <row r="581" spans="1:6" ht="12.75" customHeight="1">
      <c r="A581" s="284"/>
      <c r="B581" s="284"/>
      <c r="C581" s="284"/>
      <c r="D581" s="285"/>
      <c r="E581" s="284"/>
      <c r="F581" s="284"/>
    </row>
    <row r="582" spans="1:6" ht="12.75" customHeight="1">
      <c r="A582" s="284"/>
      <c r="B582" s="284"/>
      <c r="C582" s="284"/>
      <c r="D582" s="285"/>
      <c r="E582" s="284"/>
      <c r="F582" s="284"/>
    </row>
    <row r="583" spans="1:6" ht="12.75" customHeight="1">
      <c r="A583" s="284"/>
      <c r="B583" s="284"/>
      <c r="C583" s="284"/>
      <c r="D583" s="285"/>
      <c r="E583" s="284"/>
      <c r="F583" s="284"/>
    </row>
    <row r="584" spans="1:6" ht="12.75" customHeight="1">
      <c r="A584" s="284"/>
      <c r="B584" s="284"/>
      <c r="C584" s="284"/>
      <c r="D584" s="285"/>
      <c r="E584" s="284"/>
      <c r="F584" s="284"/>
    </row>
    <row r="585" spans="1:6" ht="12.75" customHeight="1">
      <c r="A585" s="284"/>
      <c r="B585" s="284"/>
      <c r="C585" s="284"/>
      <c r="D585" s="285"/>
      <c r="E585" s="284"/>
      <c r="F585" s="284"/>
    </row>
    <row r="586" spans="1:6" ht="12.75" customHeight="1">
      <c r="A586" s="284"/>
      <c r="B586" s="284"/>
      <c r="C586" s="284"/>
      <c r="D586" s="285"/>
      <c r="E586" s="284"/>
      <c r="F586" s="284"/>
    </row>
    <row r="587" spans="1:6" ht="12.75" customHeight="1">
      <c r="A587" s="284"/>
      <c r="B587" s="284"/>
      <c r="C587" s="284"/>
      <c r="D587" s="285"/>
      <c r="E587" s="284"/>
      <c r="F587" s="284"/>
    </row>
    <row r="588" spans="1:6" ht="12.75" customHeight="1">
      <c r="A588" s="284"/>
      <c r="B588" s="284"/>
      <c r="C588" s="284"/>
      <c r="D588" s="285"/>
      <c r="E588" s="284"/>
      <c r="F588" s="284"/>
    </row>
    <row r="589" spans="1:6" ht="12.75" customHeight="1">
      <c r="A589" s="284"/>
      <c r="B589" s="284"/>
      <c r="C589" s="284"/>
      <c r="D589" s="285"/>
      <c r="E589" s="284"/>
      <c r="F589" s="284"/>
    </row>
    <row r="590" spans="1:6" ht="12.75" customHeight="1">
      <c r="A590" s="284"/>
      <c r="B590" s="284"/>
      <c r="C590" s="284"/>
      <c r="D590" s="285"/>
      <c r="E590" s="284"/>
      <c r="F590" s="284"/>
    </row>
    <row r="591" spans="1:6" ht="12.75" customHeight="1">
      <c r="A591" s="284"/>
      <c r="B591" s="284"/>
      <c r="C591" s="284"/>
      <c r="D591" s="285"/>
      <c r="E591" s="284"/>
      <c r="F591" s="284"/>
    </row>
    <row r="592" spans="1:6" ht="12.75" customHeight="1">
      <c r="A592" s="284"/>
      <c r="B592" s="284"/>
      <c r="C592" s="284"/>
      <c r="D592" s="285"/>
      <c r="E592" s="284"/>
      <c r="F592" s="284"/>
    </row>
    <row r="593" spans="1:6" ht="12.75" customHeight="1">
      <c r="A593" s="284"/>
      <c r="B593" s="284"/>
      <c r="C593" s="284"/>
      <c r="D593" s="285"/>
      <c r="E593" s="284"/>
      <c r="F593" s="284"/>
    </row>
    <row r="594" spans="1:6" ht="12.75" customHeight="1">
      <c r="A594" s="284"/>
      <c r="B594" s="284"/>
      <c r="C594" s="284"/>
      <c r="D594" s="285"/>
      <c r="E594" s="284"/>
      <c r="F594" s="284"/>
    </row>
    <row r="595" spans="1:6" ht="12.75" customHeight="1">
      <c r="A595" s="284"/>
      <c r="B595" s="284"/>
      <c r="C595" s="284"/>
      <c r="D595" s="285"/>
      <c r="E595" s="284"/>
      <c r="F595" s="284"/>
    </row>
    <row r="596" spans="1:6" ht="12.75" customHeight="1">
      <c r="A596" s="284"/>
      <c r="B596" s="284"/>
      <c r="C596" s="284"/>
      <c r="D596" s="285"/>
      <c r="E596" s="284"/>
      <c r="F596" s="284"/>
    </row>
    <row r="597" spans="1:6" ht="12.75" customHeight="1">
      <c r="A597" s="284"/>
      <c r="B597" s="284"/>
      <c r="C597" s="284"/>
      <c r="D597" s="285"/>
      <c r="E597" s="284"/>
      <c r="F597" s="284"/>
    </row>
    <row r="598" spans="1:6" ht="12.75" customHeight="1">
      <c r="A598" s="284"/>
      <c r="B598" s="284"/>
      <c r="C598" s="284"/>
      <c r="D598" s="285"/>
      <c r="E598" s="284"/>
      <c r="F598" s="284"/>
    </row>
    <row r="599" spans="1:6" ht="12.75" customHeight="1">
      <c r="A599" s="284"/>
      <c r="B599" s="284"/>
      <c r="C599" s="284"/>
      <c r="D599" s="285"/>
      <c r="E599" s="284"/>
      <c r="F599" s="284"/>
    </row>
    <row r="600" spans="1:6" ht="12.75" customHeight="1">
      <c r="A600" s="284"/>
      <c r="B600" s="284"/>
      <c r="C600" s="284"/>
      <c r="D600" s="285"/>
      <c r="E600" s="284"/>
      <c r="F600" s="284"/>
    </row>
    <row r="601" spans="1:6" ht="12.75" customHeight="1">
      <c r="A601" s="284"/>
      <c r="B601" s="284"/>
      <c r="C601" s="284"/>
      <c r="D601" s="285"/>
      <c r="E601" s="284"/>
      <c r="F601" s="284"/>
    </row>
    <row r="602" spans="1:6" ht="12.75" customHeight="1">
      <c r="A602" s="284"/>
      <c r="B602" s="284"/>
      <c r="C602" s="284"/>
      <c r="D602" s="285"/>
      <c r="E602" s="284"/>
      <c r="F602" s="284"/>
    </row>
    <row r="603" spans="1:6" ht="12.75" customHeight="1">
      <c r="A603" s="284"/>
      <c r="B603" s="284"/>
      <c r="C603" s="284"/>
      <c r="D603" s="285"/>
      <c r="E603" s="284"/>
      <c r="F603" s="284"/>
    </row>
    <row r="604" spans="1:6" ht="12.75" customHeight="1">
      <c r="A604" s="284"/>
      <c r="B604" s="284"/>
      <c r="C604" s="284"/>
      <c r="D604" s="285"/>
      <c r="E604" s="284"/>
      <c r="F604" s="284"/>
    </row>
    <row r="605" spans="1:6" ht="12.75" customHeight="1">
      <c r="A605" s="284"/>
      <c r="B605" s="284"/>
      <c r="C605" s="284"/>
      <c r="D605" s="285"/>
      <c r="E605" s="284"/>
      <c r="F605" s="284"/>
    </row>
    <row r="606" spans="1:6" ht="12.75" customHeight="1">
      <c r="A606" s="284"/>
      <c r="B606" s="284"/>
      <c r="C606" s="284"/>
      <c r="D606" s="285"/>
      <c r="E606" s="284"/>
      <c r="F606" s="284"/>
    </row>
    <row r="607" spans="1:6" ht="12.75" customHeight="1">
      <c r="A607" s="284"/>
      <c r="B607" s="284"/>
      <c r="C607" s="284"/>
      <c r="D607" s="285"/>
      <c r="E607" s="284"/>
      <c r="F607" s="284"/>
    </row>
    <row r="608" spans="1:6" ht="12.75" customHeight="1">
      <c r="A608" s="284"/>
      <c r="B608" s="284"/>
      <c r="C608" s="284"/>
      <c r="D608" s="285"/>
      <c r="E608" s="284"/>
      <c r="F608" s="284"/>
    </row>
    <row r="609" spans="1:6" ht="12.75" customHeight="1">
      <c r="A609" s="284"/>
      <c r="B609" s="284"/>
      <c r="C609" s="284"/>
      <c r="D609" s="285"/>
      <c r="E609" s="284"/>
      <c r="F609" s="284"/>
    </row>
    <row r="610" spans="1:6" ht="12.75" customHeight="1">
      <c r="A610" s="284"/>
      <c r="B610" s="284"/>
      <c r="C610" s="284"/>
      <c r="D610" s="285"/>
      <c r="E610" s="284"/>
      <c r="F610" s="284"/>
    </row>
    <row r="611" spans="1:6" ht="12.75" customHeight="1">
      <c r="A611" s="284"/>
      <c r="B611" s="284"/>
      <c r="C611" s="284"/>
      <c r="D611" s="285"/>
      <c r="E611" s="284"/>
      <c r="F611" s="284"/>
    </row>
    <row r="612" spans="1:6" ht="12.75" customHeight="1">
      <c r="A612" s="284"/>
      <c r="B612" s="284"/>
      <c r="C612" s="284"/>
      <c r="D612" s="285"/>
      <c r="E612" s="284"/>
      <c r="F612" s="284"/>
    </row>
    <row r="613" spans="1:6" ht="12.75" customHeight="1">
      <c r="A613" s="284"/>
      <c r="B613" s="284"/>
      <c r="C613" s="284"/>
      <c r="D613" s="285"/>
      <c r="E613" s="284"/>
      <c r="F613" s="284"/>
    </row>
    <row r="614" spans="1:6" ht="12.75" customHeight="1">
      <c r="A614" s="284"/>
      <c r="B614" s="284"/>
      <c r="C614" s="284"/>
      <c r="D614" s="285"/>
      <c r="E614" s="284"/>
      <c r="F614" s="284"/>
    </row>
    <row r="615" spans="1:6" ht="12.75" customHeight="1">
      <c r="A615" s="284"/>
      <c r="B615" s="284"/>
      <c r="C615" s="284"/>
      <c r="D615" s="285"/>
      <c r="E615" s="284"/>
      <c r="F615" s="284"/>
    </row>
    <row r="616" spans="1:6" ht="12.75" customHeight="1">
      <c r="A616" s="284"/>
      <c r="B616" s="284"/>
      <c r="C616" s="284"/>
      <c r="D616" s="285"/>
      <c r="E616" s="284"/>
      <c r="F616" s="284"/>
    </row>
    <row r="617" spans="1:6" ht="12.75" customHeight="1">
      <c r="A617" s="284"/>
      <c r="B617" s="284"/>
      <c r="C617" s="284"/>
      <c r="D617" s="285"/>
      <c r="E617" s="284"/>
      <c r="F617" s="284"/>
    </row>
    <row r="618" spans="1:6" ht="12.75" customHeight="1">
      <c r="A618" s="284"/>
      <c r="B618" s="284"/>
      <c r="C618" s="284"/>
      <c r="D618" s="285"/>
      <c r="E618" s="284"/>
      <c r="F618" s="284"/>
    </row>
    <row r="619" spans="1:6" ht="12.75" customHeight="1">
      <c r="A619" s="284"/>
      <c r="B619" s="284"/>
      <c r="C619" s="284"/>
      <c r="D619" s="285"/>
      <c r="E619" s="284"/>
      <c r="F619" s="284"/>
    </row>
    <row r="620" spans="1:6" ht="12.75" customHeight="1">
      <c r="A620" s="284"/>
      <c r="B620" s="284"/>
      <c r="C620" s="284"/>
      <c r="D620" s="285"/>
      <c r="E620" s="284"/>
      <c r="F620" s="284"/>
    </row>
    <row r="621" spans="1:6" ht="12.75" customHeight="1">
      <c r="A621" s="284"/>
      <c r="B621" s="284"/>
      <c r="C621" s="284"/>
      <c r="D621" s="285"/>
      <c r="E621" s="284"/>
      <c r="F621" s="284"/>
    </row>
    <row r="622" spans="1:6" ht="12.75" customHeight="1">
      <c r="A622" s="284"/>
      <c r="B622" s="284"/>
      <c r="C622" s="284"/>
      <c r="D622" s="285"/>
      <c r="E622" s="284"/>
      <c r="F622" s="284"/>
    </row>
    <row r="623" spans="1:6" ht="12.75" customHeight="1">
      <c r="A623" s="284"/>
      <c r="B623" s="284"/>
      <c r="C623" s="284"/>
      <c r="D623" s="285"/>
      <c r="E623" s="284"/>
      <c r="F623" s="284"/>
    </row>
    <row r="624" spans="1:6" ht="12.75" customHeight="1">
      <c r="A624" s="284"/>
      <c r="B624" s="284"/>
      <c r="C624" s="284"/>
      <c r="D624" s="285"/>
      <c r="E624" s="284"/>
      <c r="F624" s="284"/>
    </row>
    <row r="625" spans="1:6" ht="12.75" customHeight="1">
      <c r="A625" s="284"/>
      <c r="B625" s="284"/>
      <c r="C625" s="284"/>
      <c r="D625" s="285"/>
      <c r="E625" s="284"/>
      <c r="F625" s="284"/>
    </row>
    <row r="626" spans="1:6" ht="12.75" customHeight="1">
      <c r="A626" s="284"/>
      <c r="B626" s="284"/>
      <c r="C626" s="284"/>
      <c r="D626" s="285"/>
      <c r="E626" s="284"/>
      <c r="F626" s="284"/>
    </row>
    <row r="627" spans="1:6" ht="12.75" customHeight="1">
      <c r="A627" s="284"/>
      <c r="B627" s="284"/>
      <c r="C627" s="284"/>
      <c r="D627" s="285"/>
      <c r="E627" s="284"/>
      <c r="F627" s="284"/>
    </row>
    <row r="628" spans="1:6" ht="12.75" customHeight="1">
      <c r="A628" s="284"/>
      <c r="B628" s="284"/>
      <c r="C628" s="284"/>
      <c r="D628" s="285"/>
      <c r="E628" s="284"/>
      <c r="F628" s="284"/>
    </row>
    <row r="629" spans="1:6" ht="12.75" customHeight="1">
      <c r="A629" s="284"/>
      <c r="B629" s="284"/>
      <c r="C629" s="284"/>
      <c r="D629" s="285"/>
      <c r="E629" s="284"/>
      <c r="F629" s="284"/>
    </row>
    <row r="630" spans="1:6" ht="12.75" customHeight="1">
      <c r="A630" s="284"/>
      <c r="B630" s="284"/>
      <c r="C630" s="284"/>
      <c r="D630" s="285"/>
      <c r="E630" s="284"/>
      <c r="F630" s="284"/>
    </row>
    <row r="631" spans="1:6" ht="12.75" customHeight="1">
      <c r="A631" s="284"/>
      <c r="B631" s="284"/>
      <c r="C631" s="284"/>
      <c r="D631" s="285"/>
      <c r="E631" s="284"/>
      <c r="F631" s="284"/>
    </row>
    <row r="632" spans="1:6" ht="12.75" customHeight="1">
      <c r="A632" s="284"/>
      <c r="B632" s="284"/>
      <c r="C632" s="284"/>
      <c r="D632" s="285"/>
      <c r="E632" s="284"/>
      <c r="F632" s="284"/>
    </row>
    <row r="633" spans="1:6" ht="12.75" customHeight="1">
      <c r="A633" s="284"/>
      <c r="B633" s="284"/>
      <c r="C633" s="284"/>
      <c r="D633" s="285"/>
      <c r="E633" s="284"/>
      <c r="F633" s="284"/>
    </row>
    <row r="634" spans="1:6" ht="12.75" customHeight="1">
      <c r="A634" s="284"/>
      <c r="B634" s="284"/>
      <c r="C634" s="284"/>
      <c r="D634" s="285"/>
      <c r="E634" s="284"/>
      <c r="F634" s="284"/>
    </row>
    <row r="635" spans="1:6" ht="12.75" customHeight="1">
      <c r="A635" s="284"/>
      <c r="B635" s="284"/>
      <c r="C635" s="284"/>
      <c r="D635" s="285"/>
      <c r="E635" s="284"/>
      <c r="F635" s="284"/>
    </row>
    <row r="636" spans="1:6" ht="12.75" customHeight="1">
      <c r="A636" s="284"/>
      <c r="B636" s="284"/>
      <c r="C636" s="284"/>
      <c r="D636" s="285"/>
      <c r="E636" s="284"/>
      <c r="F636" s="284"/>
    </row>
    <row r="637" spans="1:6" ht="12.75" customHeight="1">
      <c r="A637" s="284"/>
      <c r="B637" s="284"/>
      <c r="C637" s="284"/>
      <c r="D637" s="285"/>
      <c r="E637" s="284"/>
      <c r="F637" s="284"/>
    </row>
    <row r="638" spans="1:6" ht="12.75" customHeight="1">
      <c r="A638" s="284"/>
      <c r="B638" s="284"/>
      <c r="C638" s="284"/>
      <c r="D638" s="285"/>
      <c r="E638" s="284"/>
      <c r="F638" s="284"/>
    </row>
    <row r="639" spans="1:6" ht="12.75" customHeight="1">
      <c r="A639" s="284"/>
      <c r="B639" s="284"/>
      <c r="C639" s="284"/>
      <c r="D639" s="285"/>
      <c r="E639" s="284"/>
      <c r="F639" s="284"/>
    </row>
    <row r="640" spans="1:6" ht="12.75" customHeight="1">
      <c r="A640" s="284"/>
      <c r="B640" s="284"/>
      <c r="C640" s="284"/>
      <c r="D640" s="285"/>
      <c r="E640" s="284"/>
      <c r="F640" s="284"/>
    </row>
    <row r="641" spans="1:6" ht="12.75" customHeight="1">
      <c r="A641" s="284"/>
      <c r="B641" s="284"/>
      <c r="C641" s="284"/>
      <c r="D641" s="285"/>
      <c r="E641" s="284"/>
      <c r="F641" s="284"/>
    </row>
    <row r="642" spans="1:6" ht="12.75" customHeight="1">
      <c r="A642" s="284"/>
      <c r="B642" s="284"/>
      <c r="C642" s="284"/>
      <c r="D642" s="285"/>
      <c r="E642" s="284"/>
      <c r="F642" s="284"/>
    </row>
    <row r="643" spans="1:6" ht="12.75" customHeight="1">
      <c r="A643" s="284"/>
      <c r="B643" s="284"/>
      <c r="C643" s="284"/>
      <c r="D643" s="285"/>
      <c r="E643" s="284"/>
      <c r="F643" s="284"/>
    </row>
    <row r="644" spans="1:6" ht="12.75" customHeight="1">
      <c r="A644" s="284"/>
      <c r="B644" s="284"/>
      <c r="C644" s="284"/>
      <c r="D644" s="285"/>
      <c r="E644" s="284"/>
      <c r="F644" s="284"/>
    </row>
    <row r="645" spans="1:6" ht="12.75" customHeight="1">
      <c r="A645" s="284"/>
      <c r="B645" s="284"/>
      <c r="C645" s="284"/>
      <c r="D645" s="285"/>
      <c r="E645" s="284"/>
      <c r="F645" s="284"/>
    </row>
    <row r="646" spans="1:6" ht="12.75" customHeight="1">
      <c r="A646" s="284"/>
      <c r="B646" s="284"/>
      <c r="C646" s="284"/>
      <c r="D646" s="285"/>
      <c r="E646" s="284"/>
      <c r="F646" s="284"/>
    </row>
    <row r="647" spans="1:6" ht="12.75" customHeight="1">
      <c r="A647" s="284"/>
      <c r="B647" s="284"/>
      <c r="C647" s="284"/>
      <c r="D647" s="285"/>
      <c r="E647" s="284"/>
      <c r="F647" s="284"/>
    </row>
    <row r="648" spans="1:6" ht="12.75" customHeight="1">
      <c r="A648" s="284"/>
      <c r="B648" s="284"/>
      <c r="C648" s="284"/>
      <c r="D648" s="285"/>
      <c r="E648" s="284"/>
      <c r="F648" s="284"/>
    </row>
    <row r="649" spans="1:6" ht="12.75" customHeight="1">
      <c r="A649" s="284"/>
      <c r="B649" s="284"/>
      <c r="C649" s="284"/>
      <c r="D649" s="285"/>
      <c r="E649" s="284"/>
      <c r="F649" s="284"/>
    </row>
    <row r="650" spans="1:6" ht="12.75" customHeight="1">
      <c r="A650" s="284"/>
      <c r="B650" s="284"/>
      <c r="C650" s="284"/>
      <c r="D650" s="285"/>
      <c r="E650" s="284"/>
      <c r="F650" s="284"/>
    </row>
    <row r="651" spans="1:6" ht="12.75" customHeight="1">
      <c r="A651" s="284"/>
      <c r="B651" s="284"/>
      <c r="C651" s="284"/>
      <c r="D651" s="285"/>
      <c r="E651" s="284"/>
      <c r="F651" s="284"/>
    </row>
    <row r="652" spans="1:6" ht="12.75" customHeight="1">
      <c r="A652" s="284"/>
      <c r="B652" s="284"/>
      <c r="C652" s="284"/>
      <c r="D652" s="285"/>
      <c r="E652" s="284"/>
      <c r="F652" s="284"/>
    </row>
    <row r="653" spans="1:6" ht="12.75" customHeight="1">
      <c r="A653" s="284"/>
      <c r="B653" s="284"/>
      <c r="C653" s="284"/>
      <c r="D653" s="285"/>
      <c r="E653" s="284"/>
      <c r="F653" s="284"/>
    </row>
    <row r="654" spans="1:6" ht="12.75" customHeight="1">
      <c r="A654" s="284"/>
      <c r="B654" s="284"/>
      <c r="C654" s="284"/>
      <c r="D654" s="285"/>
      <c r="E654" s="284"/>
      <c r="F654" s="284"/>
    </row>
    <row r="655" spans="1:6" ht="12.75" customHeight="1">
      <c r="A655" s="284"/>
      <c r="B655" s="284"/>
      <c r="C655" s="284"/>
      <c r="D655" s="285"/>
      <c r="E655" s="284"/>
      <c r="F655" s="284"/>
    </row>
    <row r="656" spans="1:6" ht="12.75" customHeight="1">
      <c r="A656" s="284"/>
      <c r="B656" s="284"/>
      <c r="C656" s="284"/>
      <c r="D656" s="285"/>
      <c r="E656" s="284"/>
      <c r="F656" s="284"/>
    </row>
    <row r="657" spans="1:6" ht="12.75" customHeight="1">
      <c r="A657" s="284"/>
      <c r="B657" s="284"/>
      <c r="C657" s="284"/>
      <c r="D657" s="285"/>
      <c r="E657" s="284"/>
      <c r="F657" s="284"/>
    </row>
    <row r="658" spans="1:6" ht="12.75" customHeight="1">
      <c r="A658" s="284"/>
      <c r="B658" s="284"/>
      <c r="C658" s="284"/>
      <c r="D658" s="285"/>
      <c r="E658" s="284"/>
      <c r="F658" s="284"/>
    </row>
    <row r="659" spans="1:6" ht="12.75" customHeight="1">
      <c r="A659" s="284"/>
      <c r="B659" s="284"/>
      <c r="C659" s="284"/>
      <c r="D659" s="285"/>
      <c r="E659" s="284"/>
      <c r="F659" s="284"/>
    </row>
    <row r="660" spans="1:6" ht="12.75" customHeight="1">
      <c r="A660" s="284"/>
      <c r="B660" s="284"/>
      <c r="C660" s="284"/>
      <c r="D660" s="285"/>
      <c r="E660" s="284"/>
      <c r="F660" s="284"/>
    </row>
    <row r="661" spans="1:6" ht="12.75" customHeight="1">
      <c r="A661" s="284"/>
      <c r="B661" s="284"/>
      <c r="C661" s="284"/>
      <c r="D661" s="285"/>
      <c r="E661" s="284"/>
      <c r="F661" s="284"/>
    </row>
    <row r="662" spans="1:6" ht="12.75" customHeight="1">
      <c r="A662" s="284"/>
      <c r="B662" s="284"/>
      <c r="C662" s="284"/>
      <c r="D662" s="285"/>
      <c r="E662" s="284"/>
      <c r="F662" s="284"/>
    </row>
    <row r="663" spans="1:6" ht="12.75" customHeight="1">
      <c r="A663" s="284"/>
      <c r="B663" s="284"/>
      <c r="C663" s="284"/>
      <c r="D663" s="285"/>
      <c r="E663" s="284"/>
      <c r="F663" s="284"/>
    </row>
    <row r="664" spans="1:6" ht="12.75" customHeight="1">
      <c r="A664" s="284"/>
      <c r="B664" s="284"/>
      <c r="C664" s="284"/>
      <c r="D664" s="285"/>
      <c r="E664" s="284"/>
      <c r="F664" s="284"/>
    </row>
    <row r="665" spans="1:6" ht="12.75" customHeight="1">
      <c r="A665" s="284"/>
      <c r="B665" s="284"/>
      <c r="C665" s="284"/>
      <c r="D665" s="285"/>
      <c r="E665" s="284"/>
      <c r="F665" s="284"/>
    </row>
    <row r="666" spans="1:6" ht="12.75" customHeight="1">
      <c r="A666" s="284"/>
      <c r="B666" s="284"/>
      <c r="C666" s="284"/>
      <c r="D666" s="285"/>
      <c r="E666" s="284"/>
      <c r="F666" s="284"/>
    </row>
    <row r="667" spans="1:6" ht="12.75" customHeight="1">
      <c r="A667" s="284"/>
      <c r="B667" s="284"/>
      <c r="C667" s="284"/>
      <c r="D667" s="285"/>
      <c r="E667" s="284"/>
      <c r="F667" s="284"/>
    </row>
    <row r="668" spans="1:6" ht="12.75" customHeight="1">
      <c r="A668" s="284"/>
      <c r="B668" s="284"/>
      <c r="C668" s="284"/>
      <c r="D668" s="285"/>
      <c r="E668" s="284"/>
      <c r="F668" s="284"/>
    </row>
    <row r="669" spans="1:6" ht="12.75" customHeight="1">
      <c r="A669" s="284"/>
      <c r="B669" s="284"/>
      <c r="C669" s="284"/>
      <c r="D669" s="285"/>
      <c r="E669" s="284"/>
      <c r="F669" s="284"/>
    </row>
    <row r="670" spans="1:6" ht="12.75" customHeight="1">
      <c r="A670" s="284"/>
      <c r="B670" s="284"/>
      <c r="C670" s="284"/>
      <c r="D670" s="285"/>
      <c r="E670" s="284"/>
      <c r="F670" s="284"/>
    </row>
    <row r="671" spans="1:6" ht="12.75" customHeight="1">
      <c r="A671" s="284"/>
      <c r="B671" s="284"/>
      <c r="C671" s="284"/>
      <c r="D671" s="285"/>
      <c r="E671" s="284"/>
      <c r="F671" s="284"/>
    </row>
    <row r="672" spans="1:6" ht="12.75" customHeight="1">
      <c r="A672" s="284"/>
      <c r="B672" s="284"/>
      <c r="C672" s="284"/>
      <c r="D672" s="285"/>
      <c r="E672" s="284"/>
      <c r="F672" s="284"/>
    </row>
    <row r="673" spans="1:6" ht="12.75" customHeight="1">
      <c r="A673" s="284"/>
      <c r="B673" s="284"/>
      <c r="C673" s="284"/>
      <c r="D673" s="285"/>
      <c r="E673" s="284"/>
      <c r="F673" s="284"/>
    </row>
    <row r="674" spans="1:6" ht="12.75" customHeight="1">
      <c r="A674" s="284"/>
      <c r="B674" s="284"/>
      <c r="C674" s="284"/>
      <c r="D674" s="285"/>
      <c r="E674" s="284"/>
      <c r="F674" s="284"/>
    </row>
    <row r="675" spans="1:6" ht="12.75" customHeight="1">
      <c r="A675" s="284"/>
      <c r="B675" s="284"/>
      <c r="C675" s="284"/>
      <c r="D675" s="285"/>
      <c r="E675" s="284"/>
      <c r="F675" s="284"/>
    </row>
    <row r="676" spans="1:6" ht="12.75" customHeight="1">
      <c r="A676" s="284"/>
      <c r="B676" s="284"/>
      <c r="C676" s="284"/>
      <c r="D676" s="285"/>
      <c r="E676" s="284"/>
      <c r="F676" s="284"/>
    </row>
    <row r="677" spans="1:6" ht="12.75" customHeight="1">
      <c r="A677" s="284"/>
      <c r="B677" s="284"/>
      <c r="C677" s="284"/>
      <c r="D677" s="285"/>
      <c r="E677" s="284"/>
      <c r="F677" s="284"/>
    </row>
    <row r="678" spans="1:6" ht="12.75" customHeight="1">
      <c r="A678" s="284"/>
      <c r="B678" s="284"/>
      <c r="C678" s="284"/>
      <c r="D678" s="285"/>
      <c r="E678" s="284"/>
      <c r="F678" s="284"/>
    </row>
    <row r="679" spans="1:6" ht="12.75" customHeight="1">
      <c r="A679" s="284"/>
      <c r="B679" s="284"/>
      <c r="C679" s="284"/>
      <c r="D679" s="285"/>
      <c r="E679" s="284"/>
      <c r="F679" s="284"/>
    </row>
    <row r="680" spans="1:6" ht="12.75" customHeight="1">
      <c r="A680" s="284"/>
      <c r="B680" s="284"/>
      <c r="C680" s="284"/>
      <c r="D680" s="285"/>
      <c r="E680" s="284"/>
      <c r="F680" s="284"/>
    </row>
    <row r="681" spans="1:6" ht="12.75" customHeight="1">
      <c r="A681" s="284"/>
      <c r="B681" s="284"/>
      <c r="C681" s="284"/>
      <c r="D681" s="285"/>
      <c r="E681" s="284"/>
      <c r="F681" s="284"/>
    </row>
    <row r="682" spans="1:6" ht="12.75" customHeight="1">
      <c r="A682" s="284"/>
      <c r="B682" s="284"/>
      <c r="C682" s="284"/>
      <c r="D682" s="285"/>
      <c r="E682" s="284"/>
      <c r="F682" s="284"/>
    </row>
    <row r="683" spans="1:6" ht="12.75" customHeight="1">
      <c r="A683" s="284"/>
      <c r="B683" s="284"/>
      <c r="C683" s="284"/>
      <c r="D683" s="285"/>
      <c r="E683" s="284"/>
      <c r="F683" s="284"/>
    </row>
    <row r="684" spans="1:6" ht="12.75" customHeight="1">
      <c r="A684" s="284"/>
      <c r="B684" s="284"/>
      <c r="C684" s="284"/>
      <c r="D684" s="285"/>
      <c r="E684" s="284"/>
      <c r="F684" s="284"/>
    </row>
    <row r="685" spans="1:6" ht="12.75" customHeight="1">
      <c r="A685" s="284"/>
      <c r="B685" s="284"/>
      <c r="C685" s="284"/>
      <c r="D685" s="285"/>
      <c r="E685" s="284"/>
      <c r="F685" s="284"/>
    </row>
    <row r="686" spans="1:6" ht="12.75" customHeight="1">
      <c r="A686" s="284"/>
      <c r="B686" s="284"/>
      <c r="C686" s="284"/>
      <c r="D686" s="285"/>
      <c r="E686" s="284"/>
      <c r="F686" s="284"/>
    </row>
    <row r="687" spans="1:6" ht="12.75" customHeight="1">
      <c r="A687" s="284"/>
      <c r="B687" s="284"/>
      <c r="C687" s="284"/>
      <c r="D687" s="285"/>
      <c r="E687" s="284"/>
      <c r="F687" s="284"/>
    </row>
    <row r="688" spans="1:6" ht="12.75" customHeight="1">
      <c r="A688" s="284"/>
      <c r="B688" s="284"/>
      <c r="C688" s="284"/>
      <c r="D688" s="285"/>
      <c r="E688" s="284"/>
      <c r="F688" s="284"/>
    </row>
    <row r="689" spans="1:6" ht="12.75" customHeight="1">
      <c r="A689" s="284"/>
      <c r="B689" s="284"/>
      <c r="C689" s="284"/>
      <c r="D689" s="285"/>
      <c r="E689" s="284"/>
      <c r="F689" s="284"/>
    </row>
    <row r="690" spans="1:6" ht="12.75" customHeight="1">
      <c r="A690" s="284"/>
      <c r="B690" s="284"/>
      <c r="C690" s="284"/>
      <c r="D690" s="285"/>
      <c r="E690" s="284"/>
      <c r="F690" s="284"/>
    </row>
    <row r="691" spans="1:6" ht="12.75" customHeight="1">
      <c r="A691" s="284"/>
      <c r="B691" s="284"/>
      <c r="C691" s="284"/>
      <c r="D691" s="285"/>
      <c r="E691" s="284"/>
      <c r="F691" s="284"/>
    </row>
    <row r="692" spans="1:6" ht="12.75" customHeight="1">
      <c r="A692" s="284"/>
      <c r="B692" s="284"/>
      <c r="C692" s="284"/>
      <c r="D692" s="285"/>
      <c r="E692" s="284"/>
      <c r="F692" s="284"/>
    </row>
    <row r="693" spans="1:6" ht="12.75" customHeight="1">
      <c r="A693" s="284"/>
      <c r="B693" s="284"/>
      <c r="C693" s="284"/>
      <c r="D693" s="285"/>
      <c r="E693" s="284"/>
      <c r="F693" s="284"/>
    </row>
    <row r="694" spans="1:6" ht="12.75" customHeight="1">
      <c r="A694" s="284"/>
      <c r="B694" s="284"/>
      <c r="C694" s="284"/>
      <c r="D694" s="285"/>
      <c r="E694" s="284"/>
      <c r="F694" s="284"/>
    </row>
    <row r="695" spans="1:6" ht="12.75" customHeight="1">
      <c r="A695" s="284"/>
      <c r="B695" s="284"/>
      <c r="C695" s="284"/>
      <c r="D695" s="285"/>
      <c r="E695" s="284"/>
      <c r="F695" s="284"/>
    </row>
    <row r="696" spans="1:6" ht="12.75" customHeight="1">
      <c r="A696" s="284"/>
      <c r="B696" s="284"/>
      <c r="C696" s="284"/>
      <c r="D696" s="285"/>
      <c r="E696" s="284"/>
      <c r="F696" s="284"/>
    </row>
    <row r="697" spans="1:6" ht="12.75" customHeight="1">
      <c r="A697" s="284"/>
      <c r="B697" s="284"/>
      <c r="C697" s="284"/>
      <c r="D697" s="285"/>
      <c r="E697" s="284"/>
      <c r="F697" s="284"/>
    </row>
    <row r="698" spans="1:6" ht="12.75" customHeight="1">
      <c r="A698" s="284"/>
      <c r="B698" s="284"/>
      <c r="C698" s="284"/>
      <c r="D698" s="285"/>
      <c r="E698" s="284"/>
      <c r="F698" s="284"/>
    </row>
    <row r="699" spans="1:6" ht="12.75" customHeight="1">
      <c r="A699" s="284"/>
      <c r="B699" s="284"/>
      <c r="C699" s="284"/>
      <c r="D699" s="285"/>
      <c r="E699" s="284"/>
      <c r="F699" s="284"/>
    </row>
    <row r="700" spans="1:6" ht="12.75" customHeight="1">
      <c r="A700" s="284"/>
      <c r="B700" s="284"/>
      <c r="C700" s="284"/>
      <c r="D700" s="285"/>
      <c r="E700" s="284"/>
      <c r="F700" s="284"/>
    </row>
    <row r="701" spans="1:6" ht="12.75" customHeight="1">
      <c r="A701" s="284"/>
      <c r="B701" s="284"/>
      <c r="C701" s="284"/>
      <c r="D701" s="285"/>
      <c r="E701" s="284"/>
      <c r="F701" s="284"/>
    </row>
    <row r="702" spans="1:6" ht="12.75" customHeight="1">
      <c r="A702" s="284"/>
      <c r="B702" s="284"/>
      <c r="C702" s="284"/>
      <c r="D702" s="285"/>
      <c r="E702" s="284"/>
      <c r="F702" s="284"/>
    </row>
    <row r="703" spans="1:6" ht="12.75" customHeight="1">
      <c r="A703" s="284"/>
      <c r="B703" s="284"/>
      <c r="C703" s="284"/>
      <c r="D703" s="285"/>
      <c r="E703" s="284"/>
      <c r="F703" s="284"/>
    </row>
    <row r="704" spans="1:6" ht="12.75" customHeight="1">
      <c r="A704" s="284"/>
      <c r="B704" s="284"/>
      <c r="C704" s="284"/>
      <c r="D704" s="285"/>
      <c r="E704" s="284"/>
      <c r="F704" s="284"/>
    </row>
    <row r="705" spans="1:6" ht="12.75" customHeight="1">
      <c r="A705" s="284"/>
      <c r="B705" s="284"/>
      <c r="C705" s="284"/>
      <c r="D705" s="285"/>
      <c r="E705" s="284"/>
      <c r="F705" s="284"/>
    </row>
    <row r="706" spans="1:6" ht="12.75" customHeight="1">
      <c r="A706" s="284"/>
      <c r="B706" s="284"/>
      <c r="C706" s="284"/>
      <c r="D706" s="285"/>
      <c r="E706" s="284"/>
      <c r="F706" s="284"/>
    </row>
    <row r="707" spans="1:6" ht="12.75" customHeight="1">
      <c r="A707" s="284"/>
      <c r="B707" s="284"/>
      <c r="C707" s="284"/>
      <c r="D707" s="285"/>
      <c r="E707" s="284"/>
      <c r="F707" s="284"/>
    </row>
    <row r="708" spans="1:6" ht="12.75" customHeight="1">
      <c r="A708" s="284"/>
      <c r="B708" s="284"/>
      <c r="C708" s="284"/>
      <c r="D708" s="285"/>
      <c r="E708" s="284"/>
      <c r="F708" s="284"/>
    </row>
    <row r="709" spans="1:6" ht="12.75" customHeight="1">
      <c r="A709" s="284"/>
      <c r="B709" s="284"/>
      <c r="C709" s="284"/>
      <c r="D709" s="285"/>
      <c r="E709" s="284"/>
      <c r="F709" s="284"/>
    </row>
    <row r="710" spans="1:6" ht="12.75" customHeight="1">
      <c r="A710" s="284"/>
      <c r="B710" s="284"/>
      <c r="C710" s="284"/>
      <c r="D710" s="285"/>
      <c r="E710" s="284"/>
      <c r="F710" s="284"/>
    </row>
    <row r="711" spans="1:6" ht="12.75" customHeight="1">
      <c r="A711" s="284"/>
      <c r="B711" s="284"/>
      <c r="C711" s="284"/>
      <c r="D711" s="285"/>
      <c r="E711" s="284"/>
      <c r="F711" s="284"/>
    </row>
    <row r="712" spans="1:6" ht="12.75" customHeight="1">
      <c r="A712" s="284"/>
      <c r="B712" s="284"/>
      <c r="C712" s="284"/>
      <c r="D712" s="285"/>
      <c r="E712" s="284"/>
      <c r="F712" s="284"/>
    </row>
    <row r="713" spans="1:6" ht="12.75" customHeight="1">
      <c r="A713" s="284"/>
      <c r="B713" s="284"/>
      <c r="C713" s="284"/>
      <c r="D713" s="285"/>
      <c r="E713" s="284"/>
      <c r="F713" s="284"/>
    </row>
    <row r="714" spans="1:6" ht="12.75" customHeight="1">
      <c r="A714" s="284"/>
      <c r="B714" s="284"/>
      <c r="C714" s="284"/>
      <c r="D714" s="285"/>
      <c r="E714" s="284"/>
      <c r="F714" s="284"/>
    </row>
    <row r="715" spans="1:6" ht="12.75" customHeight="1">
      <c r="A715" s="284"/>
      <c r="B715" s="284"/>
      <c r="C715" s="284"/>
      <c r="D715" s="285"/>
      <c r="E715" s="284"/>
      <c r="F715" s="284"/>
    </row>
    <row r="716" spans="1:6" ht="12.75" customHeight="1">
      <c r="A716" s="284"/>
      <c r="B716" s="284"/>
      <c r="C716" s="284"/>
      <c r="D716" s="285"/>
      <c r="E716" s="284"/>
      <c r="F716" s="284"/>
    </row>
    <row r="717" spans="1:6" ht="12.75" customHeight="1">
      <c r="A717" s="284"/>
      <c r="B717" s="284"/>
      <c r="C717" s="284"/>
      <c r="D717" s="285"/>
      <c r="E717" s="284"/>
      <c r="F717" s="284"/>
    </row>
    <row r="718" spans="1:6" ht="12.75" customHeight="1">
      <c r="A718" s="284"/>
      <c r="B718" s="284"/>
      <c r="C718" s="284"/>
      <c r="D718" s="285"/>
      <c r="E718" s="284"/>
      <c r="F718" s="284"/>
    </row>
    <row r="719" spans="1:6" ht="12.75" customHeight="1">
      <c r="A719" s="284"/>
      <c r="B719" s="284"/>
      <c r="C719" s="284"/>
      <c r="D719" s="285"/>
      <c r="E719" s="284"/>
      <c r="F719" s="284"/>
    </row>
    <row r="720" spans="1:6" ht="12.75" customHeight="1">
      <c r="A720" s="284"/>
      <c r="B720" s="284"/>
      <c r="C720" s="284"/>
      <c r="D720" s="285"/>
      <c r="E720" s="284"/>
      <c r="F720" s="284"/>
    </row>
    <row r="721" spans="1:6" ht="12.75" customHeight="1">
      <c r="A721" s="284"/>
      <c r="B721" s="284"/>
      <c r="C721" s="284"/>
      <c r="D721" s="285"/>
      <c r="E721" s="284"/>
      <c r="F721" s="284"/>
    </row>
    <row r="722" spans="1:6" ht="12.75" customHeight="1">
      <c r="A722" s="284"/>
      <c r="B722" s="284"/>
      <c r="C722" s="284"/>
      <c r="D722" s="285"/>
      <c r="E722" s="284"/>
      <c r="F722" s="284"/>
    </row>
    <row r="723" spans="1:6" ht="12.75" customHeight="1">
      <c r="A723" s="284"/>
      <c r="B723" s="284"/>
      <c r="C723" s="284"/>
      <c r="D723" s="285"/>
      <c r="E723" s="284"/>
      <c r="F723" s="284"/>
    </row>
    <row r="724" spans="1:6" ht="12.75" customHeight="1">
      <c r="A724" s="284"/>
      <c r="B724" s="284"/>
      <c r="C724" s="284"/>
      <c r="D724" s="285"/>
      <c r="E724" s="284"/>
      <c r="F724" s="284"/>
    </row>
    <row r="725" spans="1:6" ht="12.75" customHeight="1">
      <c r="A725" s="284"/>
      <c r="B725" s="284"/>
      <c r="C725" s="284"/>
      <c r="D725" s="285"/>
      <c r="E725" s="284"/>
      <c r="F725" s="284"/>
    </row>
    <row r="726" spans="1:6" ht="12.75" customHeight="1">
      <c r="A726" s="284"/>
      <c r="B726" s="284"/>
      <c r="C726" s="284"/>
      <c r="D726" s="285"/>
      <c r="E726" s="284"/>
      <c r="F726" s="284"/>
    </row>
    <row r="727" spans="1:6" ht="12.75" customHeight="1">
      <c r="A727" s="284"/>
      <c r="B727" s="284"/>
      <c r="C727" s="284"/>
      <c r="D727" s="285"/>
      <c r="E727" s="284"/>
      <c r="F727" s="284"/>
    </row>
    <row r="728" spans="1:6" ht="12.75" customHeight="1">
      <c r="A728" s="284"/>
      <c r="B728" s="284"/>
      <c r="C728" s="284"/>
      <c r="D728" s="285"/>
      <c r="E728" s="284"/>
      <c r="F728" s="284"/>
    </row>
    <row r="729" spans="1:6" ht="12.75" customHeight="1">
      <c r="A729" s="284"/>
      <c r="B729" s="284"/>
      <c r="C729" s="284"/>
      <c r="D729" s="285"/>
      <c r="E729" s="284"/>
      <c r="F729" s="284"/>
    </row>
    <row r="730" spans="1:6" ht="12.75" customHeight="1">
      <c r="A730" s="284"/>
      <c r="B730" s="284"/>
      <c r="C730" s="284"/>
      <c r="D730" s="285"/>
      <c r="E730" s="284"/>
      <c r="F730" s="284"/>
    </row>
    <row r="731" spans="1:6" ht="12.75" customHeight="1">
      <c r="A731" s="284"/>
      <c r="B731" s="284"/>
      <c r="C731" s="284"/>
      <c r="D731" s="285"/>
      <c r="E731" s="284"/>
      <c r="F731" s="284"/>
    </row>
    <row r="732" spans="1:6" ht="12.75" customHeight="1">
      <c r="A732" s="284"/>
      <c r="B732" s="284"/>
      <c r="C732" s="284"/>
      <c r="D732" s="285"/>
      <c r="E732" s="284"/>
      <c r="F732" s="284"/>
    </row>
    <row r="733" spans="1:6" ht="12.75" customHeight="1">
      <c r="A733" s="284"/>
      <c r="B733" s="284"/>
      <c r="C733" s="284"/>
      <c r="D733" s="285"/>
      <c r="E733" s="284"/>
      <c r="F733" s="284"/>
    </row>
    <row r="734" spans="1:6" ht="12.75" customHeight="1">
      <c r="A734" s="284"/>
      <c r="B734" s="284"/>
      <c r="C734" s="284"/>
      <c r="D734" s="285"/>
      <c r="E734" s="284"/>
      <c r="F734" s="284"/>
    </row>
    <row r="735" spans="1:6" ht="12.75" customHeight="1">
      <c r="A735" s="284"/>
      <c r="B735" s="284"/>
      <c r="C735" s="284"/>
      <c r="D735" s="285"/>
      <c r="E735" s="284"/>
      <c r="F735" s="284"/>
    </row>
    <row r="736" spans="1:6" ht="12.75" customHeight="1">
      <c r="A736" s="284"/>
      <c r="B736" s="284"/>
      <c r="C736" s="284"/>
      <c r="D736" s="285"/>
      <c r="E736" s="284"/>
      <c r="F736" s="284"/>
    </row>
    <row r="737" spans="1:6" ht="12.75" customHeight="1">
      <c r="A737" s="284"/>
      <c r="B737" s="284"/>
      <c r="C737" s="284"/>
      <c r="D737" s="285"/>
      <c r="E737" s="284"/>
      <c r="F737" s="284"/>
    </row>
    <row r="738" spans="1:6" ht="12.75" customHeight="1">
      <c r="A738" s="284"/>
      <c r="B738" s="284"/>
      <c r="C738" s="284"/>
      <c r="D738" s="285"/>
      <c r="E738" s="284"/>
      <c r="F738" s="284"/>
    </row>
    <row r="739" spans="1:6" ht="12.75" customHeight="1">
      <c r="A739" s="284"/>
      <c r="B739" s="284"/>
      <c r="C739" s="284"/>
      <c r="D739" s="285"/>
      <c r="E739" s="284"/>
      <c r="F739" s="284"/>
    </row>
    <row r="740" spans="1:6" ht="12.75" customHeight="1">
      <c r="A740" s="284"/>
      <c r="B740" s="284"/>
      <c r="C740" s="284"/>
      <c r="D740" s="285"/>
      <c r="E740" s="284"/>
      <c r="F740" s="284"/>
    </row>
    <row r="741" spans="1:6" ht="12.75" customHeight="1">
      <c r="A741" s="284"/>
      <c r="B741" s="284"/>
      <c r="C741" s="284"/>
      <c r="D741" s="285"/>
      <c r="E741" s="284"/>
      <c r="F741" s="284"/>
    </row>
    <row r="742" spans="1:6" ht="12.75" customHeight="1">
      <c r="A742" s="284"/>
      <c r="B742" s="284"/>
      <c r="C742" s="284"/>
      <c r="D742" s="285"/>
      <c r="E742" s="284"/>
      <c r="F742" s="284"/>
    </row>
    <row r="743" spans="1:6" ht="12.75" customHeight="1">
      <c r="A743" s="284"/>
      <c r="B743" s="284"/>
      <c r="C743" s="284"/>
      <c r="D743" s="285"/>
      <c r="E743" s="284"/>
      <c r="F743" s="284"/>
    </row>
    <row r="744" spans="1:6" ht="12.75" customHeight="1">
      <c r="A744" s="284"/>
      <c r="B744" s="284"/>
      <c r="C744" s="284"/>
      <c r="D744" s="285"/>
      <c r="E744" s="284"/>
      <c r="F744" s="284"/>
    </row>
    <row r="745" spans="1:6" ht="12.75" customHeight="1">
      <c r="A745" s="284"/>
      <c r="B745" s="284"/>
      <c r="C745" s="284"/>
      <c r="D745" s="285"/>
      <c r="E745" s="284"/>
      <c r="F745" s="284"/>
    </row>
    <row r="746" spans="1:6" ht="12.75" customHeight="1">
      <c r="A746" s="284"/>
      <c r="B746" s="284"/>
      <c r="C746" s="284"/>
      <c r="D746" s="285"/>
      <c r="E746" s="284"/>
      <c r="F746" s="284"/>
    </row>
    <row r="747" spans="1:6" ht="12.75" customHeight="1">
      <c r="A747" s="284"/>
      <c r="B747" s="284"/>
      <c r="C747" s="284"/>
      <c r="D747" s="285"/>
      <c r="E747" s="284"/>
      <c r="F747" s="284"/>
    </row>
    <row r="748" spans="1:6" ht="12.75" customHeight="1">
      <c r="A748" s="284"/>
      <c r="B748" s="284"/>
      <c r="C748" s="284"/>
      <c r="D748" s="285"/>
      <c r="E748" s="284"/>
      <c r="F748" s="284"/>
    </row>
    <row r="749" spans="1:6" ht="12.75" customHeight="1">
      <c r="A749" s="284"/>
      <c r="B749" s="284"/>
      <c r="C749" s="284"/>
      <c r="D749" s="285"/>
      <c r="E749" s="284"/>
      <c r="F749" s="284"/>
    </row>
    <row r="750" spans="1:6" ht="12.75" customHeight="1">
      <c r="A750" s="284"/>
      <c r="B750" s="284"/>
      <c r="C750" s="284"/>
      <c r="D750" s="285"/>
      <c r="E750" s="284"/>
      <c r="F750" s="284"/>
    </row>
    <row r="751" spans="1:6" ht="12.75" customHeight="1">
      <c r="A751" s="284"/>
      <c r="B751" s="284"/>
      <c r="C751" s="284"/>
      <c r="D751" s="285"/>
      <c r="E751" s="284"/>
      <c r="F751" s="284"/>
    </row>
    <row r="752" spans="1:6" ht="12.75" customHeight="1">
      <c r="A752" s="284"/>
      <c r="B752" s="284"/>
      <c r="C752" s="284"/>
      <c r="D752" s="285"/>
      <c r="E752" s="284"/>
      <c r="F752" s="284"/>
    </row>
    <row r="753" spans="1:6" ht="12.75" customHeight="1">
      <c r="A753" s="284"/>
      <c r="B753" s="284"/>
      <c r="C753" s="284"/>
      <c r="D753" s="285"/>
      <c r="E753" s="284"/>
      <c r="F753" s="284"/>
    </row>
    <row r="754" spans="1:6" ht="12.75" customHeight="1">
      <c r="A754" s="284"/>
      <c r="B754" s="284"/>
      <c r="C754" s="284"/>
      <c r="D754" s="285"/>
      <c r="E754" s="284"/>
      <c r="F754" s="284"/>
    </row>
    <row r="755" spans="1:6" ht="12.75" customHeight="1">
      <c r="A755" s="284"/>
      <c r="B755" s="284"/>
      <c r="C755" s="284"/>
      <c r="D755" s="285"/>
      <c r="E755" s="284"/>
      <c r="F755" s="284"/>
    </row>
    <row r="756" spans="1:6" ht="12.75" customHeight="1">
      <c r="A756" s="284"/>
      <c r="B756" s="284"/>
      <c r="C756" s="284"/>
      <c r="D756" s="285"/>
      <c r="E756" s="284"/>
      <c r="F756" s="284"/>
    </row>
    <row r="757" spans="1:6" ht="12.75" customHeight="1">
      <c r="A757" s="284"/>
      <c r="B757" s="284"/>
      <c r="C757" s="284"/>
      <c r="D757" s="285"/>
      <c r="E757" s="284"/>
      <c r="F757" s="284"/>
    </row>
    <row r="758" spans="1:6" ht="12.75" customHeight="1">
      <c r="A758" s="284"/>
      <c r="B758" s="284"/>
      <c r="C758" s="284"/>
      <c r="D758" s="285"/>
      <c r="E758" s="284"/>
      <c r="F758" s="284"/>
    </row>
    <row r="759" spans="1:6" ht="12.75" customHeight="1">
      <c r="A759" s="284"/>
      <c r="B759" s="284"/>
      <c r="C759" s="284"/>
      <c r="D759" s="285"/>
      <c r="E759" s="284"/>
      <c r="F759" s="284"/>
    </row>
    <row r="760" spans="1:6" ht="12.75" customHeight="1">
      <c r="A760" s="284"/>
      <c r="B760" s="284"/>
      <c r="C760" s="284"/>
      <c r="D760" s="285"/>
      <c r="E760" s="284"/>
      <c r="F760" s="284"/>
    </row>
    <row r="761" spans="1:6" ht="12.75" customHeight="1">
      <c r="A761" s="284"/>
      <c r="B761" s="284"/>
      <c r="C761" s="284"/>
      <c r="D761" s="285"/>
      <c r="E761" s="284"/>
      <c r="F761" s="284"/>
    </row>
    <row r="762" spans="1:6" ht="12.75" customHeight="1">
      <c r="A762" s="284"/>
      <c r="B762" s="284"/>
      <c r="C762" s="284"/>
      <c r="D762" s="285"/>
      <c r="E762" s="284"/>
      <c r="F762" s="284"/>
    </row>
    <row r="763" spans="1:6" ht="12.75" customHeight="1">
      <c r="A763" s="284"/>
      <c r="B763" s="284"/>
      <c r="C763" s="284"/>
      <c r="D763" s="285"/>
      <c r="E763" s="284"/>
      <c r="F763" s="284"/>
    </row>
    <row r="764" spans="1:6" ht="12.75" customHeight="1">
      <c r="A764" s="284"/>
      <c r="B764" s="284"/>
      <c r="C764" s="284"/>
      <c r="D764" s="285"/>
      <c r="E764" s="284"/>
      <c r="F764" s="284"/>
    </row>
    <row r="765" spans="1:6" ht="12.75" customHeight="1">
      <c r="A765" s="284"/>
      <c r="B765" s="284"/>
      <c r="C765" s="284"/>
      <c r="D765" s="285"/>
      <c r="E765" s="284"/>
      <c r="F765" s="284"/>
    </row>
    <row r="766" spans="1:6" ht="12.75" customHeight="1">
      <c r="A766" s="284"/>
      <c r="B766" s="284"/>
      <c r="C766" s="284"/>
      <c r="D766" s="285"/>
      <c r="E766" s="284"/>
      <c r="F766" s="284"/>
    </row>
    <row r="767" spans="1:6" ht="12.75" customHeight="1">
      <c r="A767" s="284"/>
      <c r="B767" s="284"/>
      <c r="C767" s="284"/>
      <c r="D767" s="285"/>
      <c r="E767" s="284"/>
      <c r="F767" s="284"/>
    </row>
    <row r="768" spans="1:6" ht="12.75" customHeight="1">
      <c r="A768" s="284"/>
      <c r="B768" s="284"/>
      <c r="C768" s="284"/>
      <c r="D768" s="285"/>
      <c r="E768" s="284"/>
      <c r="F768" s="284"/>
    </row>
    <row r="769" spans="1:6" ht="12.75" customHeight="1">
      <c r="A769" s="284"/>
      <c r="B769" s="284"/>
      <c r="C769" s="284"/>
      <c r="D769" s="285"/>
      <c r="E769" s="284"/>
      <c r="F769" s="284"/>
    </row>
    <row r="770" spans="1:6" ht="12.75" customHeight="1">
      <c r="A770" s="284"/>
      <c r="B770" s="284"/>
      <c r="C770" s="284"/>
      <c r="D770" s="285"/>
      <c r="E770" s="284"/>
      <c r="F770" s="284"/>
    </row>
    <row r="771" spans="1:6" ht="12.75" customHeight="1">
      <c r="A771" s="284"/>
      <c r="B771" s="284"/>
      <c r="C771" s="284"/>
      <c r="D771" s="285"/>
      <c r="E771" s="284"/>
      <c r="F771" s="284"/>
    </row>
    <row r="772" spans="1:6" ht="12.75" customHeight="1">
      <c r="A772" s="284"/>
      <c r="B772" s="284"/>
      <c r="C772" s="284"/>
      <c r="D772" s="285"/>
      <c r="E772" s="284"/>
      <c r="F772" s="284"/>
    </row>
    <row r="773" spans="1:6" ht="12.75" customHeight="1">
      <c r="A773" s="284"/>
      <c r="B773" s="284"/>
      <c r="C773" s="284"/>
      <c r="D773" s="285"/>
      <c r="E773" s="284"/>
      <c r="F773" s="284"/>
    </row>
    <row r="774" spans="1:6" ht="12.75" customHeight="1">
      <c r="A774" s="284"/>
      <c r="B774" s="284"/>
      <c r="C774" s="284"/>
      <c r="D774" s="285"/>
      <c r="E774" s="284"/>
      <c r="F774" s="284"/>
    </row>
    <row r="775" spans="1:6" ht="12.75" customHeight="1">
      <c r="A775" s="284"/>
      <c r="B775" s="284"/>
      <c r="C775" s="284"/>
      <c r="D775" s="285"/>
      <c r="E775" s="284"/>
      <c r="F775" s="284"/>
    </row>
    <row r="776" spans="1:6" ht="12.75" customHeight="1">
      <c r="A776" s="284"/>
      <c r="B776" s="284"/>
      <c r="C776" s="284"/>
      <c r="D776" s="285"/>
      <c r="E776" s="284"/>
      <c r="F776" s="284"/>
    </row>
    <row r="777" spans="1:6" ht="12.75" customHeight="1">
      <c r="A777" s="284"/>
      <c r="B777" s="284"/>
      <c r="C777" s="284"/>
      <c r="D777" s="285"/>
      <c r="E777" s="284"/>
      <c r="F777" s="284"/>
    </row>
    <row r="778" spans="1:6" ht="12.75" customHeight="1">
      <c r="A778" s="284"/>
      <c r="B778" s="284"/>
      <c r="C778" s="284"/>
      <c r="D778" s="285"/>
      <c r="E778" s="284"/>
      <c r="F778" s="284"/>
    </row>
    <row r="779" spans="1:6" ht="12.75" customHeight="1">
      <c r="A779" s="284"/>
      <c r="B779" s="284"/>
      <c r="C779" s="284"/>
      <c r="D779" s="285"/>
      <c r="E779" s="284"/>
      <c r="F779" s="284"/>
    </row>
    <row r="780" spans="1:6" ht="12.75" customHeight="1">
      <c r="A780" s="284"/>
      <c r="B780" s="284"/>
      <c r="C780" s="284"/>
      <c r="D780" s="285"/>
      <c r="E780" s="284"/>
      <c r="F780" s="284"/>
    </row>
    <row r="781" spans="1:6" ht="12.75" customHeight="1">
      <c r="A781" s="284"/>
      <c r="B781" s="284"/>
      <c r="C781" s="284"/>
      <c r="D781" s="285"/>
      <c r="E781" s="284"/>
      <c r="F781" s="284"/>
    </row>
    <row r="782" spans="1:6" ht="12.75" customHeight="1">
      <c r="A782" s="284"/>
      <c r="B782" s="284"/>
      <c r="C782" s="284"/>
      <c r="D782" s="285"/>
      <c r="E782" s="284"/>
      <c r="F782" s="284"/>
    </row>
    <row r="783" spans="1:6" ht="12.75" customHeight="1">
      <c r="A783" s="284"/>
      <c r="B783" s="284"/>
      <c r="C783" s="284"/>
      <c r="D783" s="285"/>
      <c r="E783" s="284"/>
      <c r="F783" s="284"/>
    </row>
    <row r="784" spans="1:6" ht="12.75" customHeight="1">
      <c r="A784" s="284"/>
      <c r="B784" s="284"/>
      <c r="C784" s="284"/>
      <c r="D784" s="285"/>
      <c r="E784" s="284"/>
      <c r="F784" s="284"/>
    </row>
    <row r="785" spans="1:6" ht="12.75" customHeight="1">
      <c r="A785" s="284"/>
      <c r="B785" s="284"/>
      <c r="C785" s="284"/>
      <c r="D785" s="285"/>
      <c r="E785" s="284"/>
      <c r="F785" s="284"/>
    </row>
    <row r="786" spans="1:6" ht="12.75" customHeight="1">
      <c r="A786" s="284"/>
      <c r="B786" s="284"/>
      <c r="C786" s="284"/>
      <c r="D786" s="285"/>
      <c r="E786" s="284"/>
      <c r="F786" s="284"/>
    </row>
    <row r="787" spans="1:6" ht="12.75" customHeight="1">
      <c r="A787" s="284"/>
      <c r="B787" s="284"/>
      <c r="C787" s="284"/>
      <c r="D787" s="285"/>
      <c r="E787" s="284"/>
      <c r="F787" s="284"/>
    </row>
    <row r="788" spans="1:6" ht="12.75" customHeight="1">
      <c r="A788" s="284"/>
      <c r="B788" s="284"/>
      <c r="C788" s="284"/>
      <c r="D788" s="285"/>
      <c r="E788" s="284"/>
      <c r="F788" s="284"/>
    </row>
    <row r="789" spans="1:6" ht="12.75" customHeight="1">
      <c r="A789" s="284"/>
      <c r="B789" s="284"/>
      <c r="C789" s="284"/>
      <c r="D789" s="285"/>
      <c r="E789" s="284"/>
      <c r="F789" s="284"/>
    </row>
    <row r="790" spans="1:6" ht="12.75" customHeight="1">
      <c r="A790" s="284"/>
      <c r="B790" s="284"/>
      <c r="C790" s="284"/>
      <c r="D790" s="285"/>
      <c r="E790" s="284"/>
      <c r="F790" s="284"/>
    </row>
    <row r="791" spans="1:6" ht="12.75" customHeight="1">
      <c r="A791" s="284"/>
      <c r="B791" s="284"/>
      <c r="C791" s="284"/>
      <c r="D791" s="285"/>
      <c r="E791" s="284"/>
      <c r="F791" s="284"/>
    </row>
    <row r="792" spans="1:6" ht="12.75" customHeight="1">
      <c r="A792" s="284"/>
      <c r="B792" s="284"/>
      <c r="C792" s="284"/>
      <c r="D792" s="285"/>
      <c r="E792" s="284"/>
      <c r="F792" s="284"/>
    </row>
    <row r="793" spans="1:6" ht="12.75" customHeight="1">
      <c r="A793" s="284"/>
      <c r="B793" s="284"/>
      <c r="C793" s="284"/>
      <c r="D793" s="285"/>
      <c r="E793" s="284"/>
      <c r="F793" s="284"/>
    </row>
    <row r="794" spans="1:6" ht="12.75" customHeight="1">
      <c r="A794" s="284"/>
      <c r="B794" s="284"/>
      <c r="C794" s="284"/>
      <c r="D794" s="285"/>
      <c r="E794" s="284"/>
      <c r="F794" s="284"/>
    </row>
    <row r="795" spans="1:6" ht="12.75" customHeight="1">
      <c r="A795" s="284"/>
      <c r="B795" s="284"/>
      <c r="C795" s="284"/>
      <c r="D795" s="285"/>
      <c r="E795" s="284"/>
      <c r="F795" s="284"/>
    </row>
    <row r="796" spans="1:6" ht="12.75" customHeight="1">
      <c r="A796" s="284"/>
      <c r="B796" s="284"/>
      <c r="C796" s="284"/>
      <c r="D796" s="285"/>
      <c r="E796" s="284"/>
      <c r="F796" s="284"/>
    </row>
    <row r="797" spans="1:6" ht="12.75" customHeight="1">
      <c r="A797" s="284"/>
      <c r="B797" s="284"/>
      <c r="C797" s="284"/>
      <c r="D797" s="285"/>
      <c r="E797" s="284"/>
      <c r="F797" s="284"/>
    </row>
    <row r="798" spans="1:6" ht="12.75" customHeight="1">
      <c r="A798" s="284"/>
      <c r="B798" s="284"/>
      <c r="C798" s="284"/>
      <c r="D798" s="285"/>
      <c r="E798" s="284"/>
      <c r="F798" s="284"/>
    </row>
    <row r="799" spans="1:6" ht="12.75" customHeight="1">
      <c r="A799" s="284"/>
      <c r="B799" s="284"/>
      <c r="C799" s="284"/>
      <c r="D799" s="285"/>
      <c r="E799" s="284"/>
      <c r="F799" s="284"/>
    </row>
    <row r="800" spans="1:6" ht="12.75" customHeight="1">
      <c r="A800" s="284"/>
      <c r="B800" s="284"/>
      <c r="C800" s="284"/>
      <c r="D800" s="285"/>
      <c r="E800" s="284"/>
      <c r="F800" s="284"/>
    </row>
    <row r="801" spans="1:6" ht="12.75" customHeight="1">
      <c r="A801" s="284"/>
      <c r="B801" s="284"/>
      <c r="C801" s="284"/>
      <c r="D801" s="285"/>
      <c r="E801" s="284"/>
      <c r="F801" s="284"/>
    </row>
    <row r="802" spans="1:6" ht="12.75" customHeight="1">
      <c r="A802" s="284"/>
      <c r="B802" s="284"/>
      <c r="C802" s="284"/>
      <c r="D802" s="285"/>
      <c r="E802" s="284"/>
      <c r="F802" s="284"/>
    </row>
    <row r="803" spans="1:6" ht="12.75" customHeight="1">
      <c r="A803" s="284"/>
      <c r="B803" s="284"/>
      <c r="C803" s="284"/>
      <c r="D803" s="285"/>
      <c r="E803" s="284"/>
      <c r="F803" s="284"/>
    </row>
    <row r="804" spans="1:6" ht="12.75" customHeight="1">
      <c r="A804" s="284"/>
      <c r="B804" s="284"/>
      <c r="C804" s="284"/>
      <c r="D804" s="285"/>
      <c r="E804" s="284"/>
      <c r="F804" s="284"/>
    </row>
    <row r="805" spans="1:6" ht="12.75" customHeight="1">
      <c r="A805" s="284"/>
      <c r="B805" s="284"/>
      <c r="C805" s="284"/>
      <c r="D805" s="285"/>
      <c r="E805" s="284"/>
      <c r="F805" s="284"/>
    </row>
    <row r="806" spans="1:6" ht="12.75" customHeight="1">
      <c r="A806" s="284"/>
      <c r="B806" s="284"/>
      <c r="C806" s="284"/>
      <c r="D806" s="285"/>
      <c r="E806" s="284"/>
      <c r="F806" s="284"/>
    </row>
    <row r="807" spans="1:6" ht="12.75" customHeight="1">
      <c r="A807" s="284"/>
      <c r="B807" s="284"/>
      <c r="C807" s="284"/>
      <c r="D807" s="285"/>
      <c r="E807" s="284"/>
      <c r="F807" s="284"/>
    </row>
    <row r="808" spans="1:6" ht="12.75" customHeight="1">
      <c r="A808" s="284"/>
      <c r="B808" s="284"/>
      <c r="C808" s="284"/>
      <c r="D808" s="285"/>
      <c r="E808" s="284"/>
      <c r="F808" s="284"/>
    </row>
    <row r="809" spans="1:6" ht="12.75" customHeight="1">
      <c r="A809" s="284"/>
      <c r="B809" s="284"/>
      <c r="C809" s="284"/>
      <c r="D809" s="285"/>
      <c r="E809" s="284"/>
      <c r="F809" s="284"/>
    </row>
    <row r="810" spans="1:6" ht="12.75" customHeight="1">
      <c r="A810" s="284"/>
      <c r="B810" s="284"/>
      <c r="C810" s="284"/>
      <c r="D810" s="285"/>
      <c r="E810" s="284"/>
      <c r="F810" s="284"/>
    </row>
    <row r="811" spans="1:6" ht="12.75" customHeight="1">
      <c r="A811" s="284"/>
      <c r="B811" s="284"/>
      <c r="C811" s="284"/>
      <c r="D811" s="285"/>
      <c r="E811" s="284"/>
      <c r="F811" s="284"/>
    </row>
    <row r="812" spans="1:6" ht="12.75" customHeight="1">
      <c r="A812" s="284"/>
      <c r="B812" s="284"/>
      <c r="C812" s="284"/>
      <c r="D812" s="285"/>
      <c r="E812" s="284"/>
      <c r="F812" s="284"/>
    </row>
    <row r="813" spans="1:6" ht="12.75" customHeight="1">
      <c r="A813" s="284"/>
      <c r="B813" s="284"/>
      <c r="C813" s="284"/>
      <c r="D813" s="285"/>
      <c r="E813" s="284"/>
      <c r="F813" s="284"/>
    </row>
    <row r="814" spans="1:6" ht="12.75" customHeight="1">
      <c r="A814" s="284"/>
      <c r="B814" s="284"/>
      <c r="C814" s="284"/>
      <c r="D814" s="285"/>
      <c r="E814" s="284"/>
      <c r="F814" s="284"/>
    </row>
    <row r="815" spans="1:6" ht="12.75" customHeight="1">
      <c r="A815" s="284"/>
      <c r="B815" s="284"/>
      <c r="C815" s="284"/>
      <c r="D815" s="285"/>
      <c r="E815" s="284"/>
      <c r="F815" s="284"/>
    </row>
    <row r="816" spans="1:6" ht="12.75" customHeight="1">
      <c r="A816" s="284"/>
      <c r="B816" s="284"/>
      <c r="C816" s="284"/>
      <c r="D816" s="285"/>
      <c r="E816" s="284"/>
      <c r="F816" s="284"/>
    </row>
    <row r="817" spans="1:6" ht="12.75" customHeight="1">
      <c r="A817" s="284"/>
      <c r="B817" s="284"/>
      <c r="C817" s="284"/>
      <c r="D817" s="285"/>
      <c r="E817" s="284"/>
      <c r="F817" s="284"/>
    </row>
    <row r="818" spans="1:6" ht="12.75" customHeight="1">
      <c r="A818" s="284"/>
      <c r="B818" s="284"/>
      <c r="C818" s="284"/>
      <c r="D818" s="285"/>
      <c r="E818" s="284"/>
      <c r="F818" s="284"/>
    </row>
    <row r="819" spans="1:6" ht="12.75" customHeight="1">
      <c r="A819" s="284"/>
      <c r="B819" s="284"/>
      <c r="C819" s="284"/>
      <c r="D819" s="285"/>
      <c r="E819" s="284"/>
      <c r="F819" s="284"/>
    </row>
    <row r="820" spans="1:6" ht="12.75" customHeight="1">
      <c r="A820" s="284"/>
      <c r="B820" s="284"/>
      <c r="C820" s="284"/>
      <c r="D820" s="285"/>
      <c r="E820" s="284"/>
      <c r="F820" s="284"/>
    </row>
    <row r="821" spans="1:6" ht="12.75" customHeight="1">
      <c r="A821" s="284"/>
      <c r="B821" s="284"/>
      <c r="C821" s="284"/>
      <c r="D821" s="285"/>
      <c r="E821" s="284"/>
      <c r="F821" s="284"/>
    </row>
    <row r="822" spans="1:6" ht="12.75" customHeight="1">
      <c r="A822" s="284"/>
      <c r="B822" s="284"/>
      <c r="C822" s="284"/>
      <c r="D822" s="285"/>
      <c r="E822" s="284"/>
      <c r="F822" s="284"/>
    </row>
    <row r="823" spans="1:6" ht="12.75" customHeight="1">
      <c r="A823" s="284"/>
      <c r="B823" s="284"/>
      <c r="C823" s="284"/>
      <c r="D823" s="285"/>
      <c r="E823" s="284"/>
      <c r="F823" s="284"/>
    </row>
    <row r="824" spans="1:6" ht="12.75" customHeight="1">
      <c r="A824" s="284"/>
      <c r="B824" s="284"/>
      <c r="C824" s="284"/>
      <c r="D824" s="285"/>
      <c r="E824" s="284"/>
      <c r="F824" s="284"/>
    </row>
    <row r="825" spans="1:6" ht="12.75" customHeight="1">
      <c r="A825" s="284"/>
      <c r="B825" s="284"/>
      <c r="C825" s="284"/>
      <c r="D825" s="285"/>
      <c r="E825" s="284"/>
      <c r="F825" s="284"/>
    </row>
    <row r="826" spans="1:6" ht="12.75" customHeight="1">
      <c r="A826" s="284"/>
      <c r="B826" s="284"/>
      <c r="C826" s="284"/>
      <c r="D826" s="285"/>
      <c r="E826" s="284"/>
      <c r="F826" s="284"/>
    </row>
    <row r="827" spans="1:6" ht="12.75" customHeight="1">
      <c r="A827" s="284"/>
      <c r="B827" s="284"/>
      <c r="C827" s="284"/>
      <c r="D827" s="285"/>
      <c r="E827" s="284"/>
      <c r="F827" s="284"/>
    </row>
    <row r="828" spans="1:6" ht="12.75" customHeight="1">
      <c r="A828" s="284"/>
      <c r="B828" s="284"/>
      <c r="C828" s="284"/>
      <c r="D828" s="285"/>
      <c r="E828" s="284"/>
      <c r="F828" s="284"/>
    </row>
    <row r="829" spans="1:6" ht="12.75" customHeight="1">
      <c r="A829" s="284"/>
      <c r="B829" s="284"/>
      <c r="C829" s="284"/>
      <c r="D829" s="285"/>
      <c r="E829" s="284"/>
      <c r="F829" s="284"/>
    </row>
    <row r="830" spans="1:6" ht="12.75" customHeight="1">
      <c r="A830" s="284"/>
      <c r="B830" s="284"/>
      <c r="C830" s="284"/>
      <c r="D830" s="285"/>
      <c r="E830" s="284"/>
      <c r="F830" s="284"/>
    </row>
    <row r="831" spans="1:6" ht="12.75" customHeight="1">
      <c r="A831" s="284"/>
      <c r="B831" s="284"/>
      <c r="C831" s="284"/>
      <c r="D831" s="285"/>
      <c r="E831" s="284"/>
      <c r="F831" s="284"/>
    </row>
    <row r="832" spans="1:6" ht="12.75" customHeight="1">
      <c r="A832" s="284"/>
      <c r="B832" s="284"/>
      <c r="C832" s="284"/>
      <c r="D832" s="285"/>
      <c r="E832" s="284"/>
      <c r="F832" s="284"/>
    </row>
    <row r="833" spans="1:6" ht="12.75" customHeight="1">
      <c r="A833" s="284"/>
      <c r="B833" s="284"/>
      <c r="C833" s="284"/>
      <c r="D833" s="285"/>
      <c r="E833" s="284"/>
      <c r="F833" s="284"/>
    </row>
    <row r="834" spans="1:6" ht="12.75" customHeight="1">
      <c r="A834" s="284"/>
      <c r="B834" s="284"/>
      <c r="C834" s="284"/>
      <c r="D834" s="285"/>
      <c r="E834" s="284"/>
      <c r="F834" s="284"/>
    </row>
    <row r="835" spans="1:6" ht="12.75" customHeight="1">
      <c r="A835" s="284"/>
      <c r="B835" s="284"/>
      <c r="C835" s="284"/>
      <c r="D835" s="285"/>
      <c r="E835" s="284"/>
      <c r="F835" s="284"/>
    </row>
    <row r="836" spans="1:6" ht="12.75" customHeight="1">
      <c r="A836" s="284"/>
      <c r="B836" s="284"/>
      <c r="C836" s="284"/>
      <c r="D836" s="285"/>
      <c r="E836" s="284"/>
      <c r="F836" s="284"/>
    </row>
    <row r="837" spans="1:6" ht="12.75" customHeight="1">
      <c r="A837" s="284"/>
      <c r="B837" s="284"/>
      <c r="C837" s="284"/>
      <c r="D837" s="285"/>
      <c r="E837" s="284"/>
      <c r="F837" s="284"/>
    </row>
    <row r="838" spans="1:6" ht="12.75" customHeight="1">
      <c r="A838" s="284"/>
      <c r="B838" s="284"/>
      <c r="C838" s="284"/>
      <c r="D838" s="285"/>
      <c r="E838" s="284"/>
      <c r="F838" s="284"/>
    </row>
    <row r="839" spans="1:6" ht="12.75" customHeight="1">
      <c r="A839" s="284"/>
      <c r="B839" s="284"/>
      <c r="C839" s="284"/>
      <c r="D839" s="285"/>
      <c r="E839" s="284"/>
      <c r="F839" s="284"/>
    </row>
    <row r="840" spans="1:6" ht="12.75" customHeight="1">
      <c r="A840" s="284"/>
      <c r="B840" s="284"/>
      <c r="C840" s="284"/>
      <c r="D840" s="285"/>
      <c r="E840" s="284"/>
      <c r="F840" s="284"/>
    </row>
    <row r="841" spans="1:6" ht="12.75" customHeight="1">
      <c r="A841" s="284"/>
      <c r="B841" s="284"/>
      <c r="C841" s="284"/>
      <c r="D841" s="285"/>
      <c r="E841" s="284"/>
      <c r="F841" s="284"/>
    </row>
    <row r="842" spans="1:6" ht="12.75" customHeight="1">
      <c r="A842" s="284"/>
      <c r="B842" s="284"/>
      <c r="C842" s="284"/>
      <c r="D842" s="285"/>
      <c r="E842" s="284"/>
      <c r="F842" s="284"/>
    </row>
    <row r="843" spans="1:6" ht="12.75" customHeight="1">
      <c r="A843" s="284"/>
      <c r="B843" s="284"/>
      <c r="C843" s="284"/>
      <c r="D843" s="285"/>
      <c r="E843" s="284"/>
      <c r="F843" s="284"/>
    </row>
    <row r="844" spans="1:6" ht="12.75" customHeight="1">
      <c r="A844" s="284"/>
      <c r="B844" s="284"/>
      <c r="C844" s="284"/>
      <c r="D844" s="285"/>
      <c r="E844" s="284"/>
      <c r="F844" s="284"/>
    </row>
    <row r="845" spans="1:6" ht="12.75" customHeight="1">
      <c r="A845" s="284"/>
      <c r="B845" s="284"/>
      <c r="C845" s="284"/>
      <c r="D845" s="285"/>
      <c r="E845" s="284"/>
      <c r="F845" s="284"/>
    </row>
    <row r="846" spans="1:6" ht="12.75" customHeight="1">
      <c r="A846" s="284"/>
      <c r="B846" s="284"/>
      <c r="C846" s="284"/>
      <c r="D846" s="285"/>
      <c r="E846" s="284"/>
      <c r="F846" s="284"/>
    </row>
    <row r="847" spans="1:6" ht="12.75" customHeight="1">
      <c r="A847" s="284"/>
      <c r="B847" s="284"/>
      <c r="C847" s="284"/>
      <c r="D847" s="285"/>
      <c r="E847" s="284"/>
      <c r="F847" s="284"/>
    </row>
    <row r="848" spans="1:6" ht="12.75" customHeight="1">
      <c r="A848" s="284"/>
      <c r="B848" s="284"/>
      <c r="C848" s="284"/>
      <c r="D848" s="285"/>
      <c r="E848" s="284"/>
      <c r="F848" s="284"/>
    </row>
    <row r="849" spans="1:6" ht="12.75" customHeight="1">
      <c r="A849" s="284"/>
      <c r="B849" s="284"/>
      <c r="C849" s="284"/>
      <c r="D849" s="285"/>
      <c r="E849" s="284"/>
      <c r="F849" s="284"/>
    </row>
    <row r="850" spans="1:6" ht="12.75" customHeight="1">
      <c r="A850" s="284"/>
      <c r="B850" s="284"/>
      <c r="C850" s="284"/>
      <c r="D850" s="285"/>
      <c r="E850" s="284"/>
      <c r="F850" s="284"/>
    </row>
    <row r="851" spans="1:6" ht="12.75" customHeight="1">
      <c r="A851" s="284"/>
      <c r="B851" s="284"/>
      <c r="C851" s="284"/>
      <c r="D851" s="285"/>
      <c r="E851" s="284"/>
      <c r="F851" s="284"/>
    </row>
    <row r="852" spans="1:6" ht="12.75" customHeight="1">
      <c r="A852" s="284"/>
      <c r="B852" s="284"/>
      <c r="C852" s="284"/>
      <c r="D852" s="285"/>
      <c r="E852" s="284"/>
      <c r="F852" s="284"/>
    </row>
    <row r="853" spans="1:6" ht="12.75" customHeight="1">
      <c r="A853" s="284"/>
      <c r="B853" s="284"/>
      <c r="C853" s="284"/>
      <c r="D853" s="285"/>
      <c r="E853" s="284"/>
      <c r="F853" s="284"/>
    </row>
    <row r="854" spans="1:6" ht="12.75" customHeight="1">
      <c r="A854" s="284"/>
      <c r="B854" s="284"/>
      <c r="C854" s="284"/>
      <c r="D854" s="285"/>
      <c r="E854" s="284"/>
      <c r="F854" s="284"/>
    </row>
    <row r="855" spans="1:6" ht="12.75" customHeight="1">
      <c r="A855" s="284"/>
      <c r="B855" s="284"/>
      <c r="C855" s="284"/>
      <c r="D855" s="285"/>
      <c r="E855" s="284"/>
      <c r="F855" s="284"/>
    </row>
    <row r="856" spans="1:6" ht="12.75" customHeight="1">
      <c r="A856" s="284"/>
      <c r="B856" s="284"/>
      <c r="C856" s="284"/>
      <c r="D856" s="285"/>
      <c r="E856" s="284"/>
      <c r="F856" s="284"/>
    </row>
    <row r="857" spans="1:6" ht="12.75" customHeight="1">
      <c r="A857" s="284"/>
      <c r="B857" s="284"/>
      <c r="C857" s="284"/>
      <c r="D857" s="285"/>
      <c r="E857" s="284"/>
      <c r="F857" s="284"/>
    </row>
    <row r="858" spans="1:6" ht="12.75" customHeight="1">
      <c r="A858" s="284"/>
      <c r="B858" s="284"/>
      <c r="C858" s="284"/>
      <c r="D858" s="285"/>
      <c r="E858" s="284"/>
      <c r="F858" s="284"/>
    </row>
    <row r="859" spans="1:6" ht="12.75" customHeight="1">
      <c r="A859" s="284"/>
      <c r="B859" s="284"/>
      <c r="C859" s="284"/>
      <c r="D859" s="285"/>
      <c r="E859" s="284"/>
      <c r="F859" s="284"/>
    </row>
    <row r="860" spans="1:6" ht="12.75" customHeight="1">
      <c r="A860" s="284"/>
      <c r="B860" s="284"/>
      <c r="C860" s="284"/>
      <c r="D860" s="285"/>
      <c r="E860" s="284"/>
      <c r="F860" s="284"/>
    </row>
    <row r="861" spans="1:6" ht="12.75" customHeight="1">
      <c r="A861" s="284"/>
      <c r="B861" s="284"/>
      <c r="C861" s="284"/>
      <c r="D861" s="285"/>
      <c r="E861" s="284"/>
      <c r="F861" s="284"/>
    </row>
    <row r="862" spans="1:6" ht="12.75" customHeight="1">
      <c r="A862" s="284"/>
      <c r="B862" s="284"/>
      <c r="C862" s="284"/>
      <c r="D862" s="285"/>
      <c r="E862" s="284"/>
      <c r="F862" s="284"/>
    </row>
    <row r="863" spans="1:6" ht="12.75" customHeight="1">
      <c r="A863" s="284"/>
      <c r="B863" s="284"/>
      <c r="C863" s="284"/>
      <c r="D863" s="285"/>
      <c r="E863" s="284"/>
      <c r="F863" s="284"/>
    </row>
    <row r="864" spans="1:6" ht="12.75" customHeight="1">
      <c r="A864" s="284"/>
      <c r="B864" s="284"/>
      <c r="C864" s="284"/>
      <c r="D864" s="285"/>
      <c r="E864" s="284"/>
      <c r="F864" s="284"/>
    </row>
    <row r="865" spans="1:6" ht="12.75" customHeight="1">
      <c r="A865" s="284"/>
      <c r="B865" s="284"/>
      <c r="C865" s="284"/>
      <c r="D865" s="285"/>
      <c r="E865" s="284"/>
      <c r="F865" s="284"/>
    </row>
    <row r="866" spans="1:6" ht="12.75" customHeight="1">
      <c r="A866" s="284"/>
      <c r="B866" s="284"/>
      <c r="C866" s="284"/>
      <c r="D866" s="285"/>
      <c r="E866" s="284"/>
      <c r="F866" s="284"/>
    </row>
    <row r="867" spans="1:6" ht="12.75" customHeight="1">
      <c r="A867" s="284"/>
      <c r="B867" s="284"/>
      <c r="C867" s="284"/>
      <c r="D867" s="285"/>
      <c r="E867" s="284"/>
      <c r="F867" s="284"/>
    </row>
    <row r="868" spans="1:6" ht="12.75" customHeight="1">
      <c r="A868" s="284"/>
      <c r="B868" s="284"/>
      <c r="C868" s="284"/>
      <c r="D868" s="285"/>
      <c r="E868" s="284"/>
      <c r="F868" s="284"/>
    </row>
    <row r="869" spans="1:6" ht="12.75" customHeight="1">
      <c r="A869" s="284"/>
      <c r="B869" s="284"/>
      <c r="C869" s="284"/>
      <c r="D869" s="285"/>
      <c r="E869" s="284"/>
      <c r="F869" s="284"/>
    </row>
    <row r="870" spans="1:6" ht="12.75" customHeight="1">
      <c r="A870" s="284"/>
      <c r="B870" s="284"/>
      <c r="C870" s="284"/>
      <c r="D870" s="285"/>
      <c r="E870" s="284"/>
      <c r="F870" s="284"/>
    </row>
    <row r="871" spans="1:6" ht="12.75" customHeight="1">
      <c r="A871" s="284"/>
      <c r="B871" s="284"/>
      <c r="C871" s="284"/>
      <c r="D871" s="285"/>
      <c r="E871" s="284"/>
      <c r="F871" s="284"/>
    </row>
    <row r="872" spans="1:6" ht="12.75" customHeight="1">
      <c r="A872" s="284"/>
      <c r="B872" s="284"/>
      <c r="C872" s="284"/>
      <c r="D872" s="285"/>
      <c r="E872" s="284"/>
      <c r="F872" s="284"/>
    </row>
    <row r="873" spans="1:6" ht="12.75" customHeight="1">
      <c r="A873" s="284"/>
      <c r="B873" s="284"/>
      <c r="C873" s="284"/>
      <c r="D873" s="285"/>
      <c r="E873" s="284"/>
      <c r="F873" s="284"/>
    </row>
    <row r="874" spans="1:6" ht="12.75" customHeight="1">
      <c r="A874" s="284"/>
      <c r="B874" s="284"/>
      <c r="C874" s="284"/>
      <c r="D874" s="285"/>
      <c r="E874" s="284"/>
      <c r="F874" s="284"/>
    </row>
    <row r="875" spans="1:6" ht="12.75" customHeight="1">
      <c r="A875" s="284"/>
      <c r="B875" s="284"/>
      <c r="C875" s="284"/>
      <c r="D875" s="285"/>
      <c r="E875" s="284"/>
      <c r="F875" s="284"/>
    </row>
    <row r="876" spans="1:6" ht="12.75" customHeight="1">
      <c r="A876" s="284"/>
      <c r="B876" s="284"/>
      <c r="C876" s="284"/>
      <c r="D876" s="285"/>
      <c r="E876" s="284"/>
      <c r="F876" s="284"/>
    </row>
    <row r="877" spans="1:6" ht="12.75" customHeight="1">
      <c r="A877" s="284"/>
      <c r="B877" s="284"/>
      <c r="C877" s="284"/>
      <c r="D877" s="285"/>
      <c r="E877" s="284"/>
      <c r="F877" s="284"/>
    </row>
    <row r="878" spans="1:6" ht="12.75" customHeight="1">
      <c r="A878" s="284"/>
      <c r="B878" s="284"/>
      <c r="C878" s="284"/>
      <c r="D878" s="285"/>
      <c r="E878" s="284"/>
      <c r="F878" s="284"/>
    </row>
    <row r="879" spans="1:6" ht="12.75" customHeight="1">
      <c r="A879" s="284"/>
      <c r="B879" s="284"/>
      <c r="C879" s="284"/>
      <c r="D879" s="285"/>
      <c r="E879" s="284"/>
      <c r="F879" s="284"/>
    </row>
    <row r="880" spans="1:6" ht="12.75" customHeight="1">
      <c r="A880" s="284"/>
      <c r="B880" s="284"/>
      <c r="C880" s="284"/>
      <c r="D880" s="285"/>
      <c r="E880" s="284"/>
      <c r="F880" s="284"/>
    </row>
    <row r="881" spans="1:6" ht="12.75" customHeight="1">
      <c r="A881" s="284"/>
      <c r="B881" s="284"/>
      <c r="C881" s="284"/>
      <c r="D881" s="285"/>
      <c r="E881" s="284"/>
      <c r="F881" s="284"/>
    </row>
    <row r="882" spans="1:6" ht="12.75" customHeight="1">
      <c r="A882" s="284"/>
      <c r="B882" s="284"/>
      <c r="C882" s="284"/>
      <c r="D882" s="285"/>
      <c r="E882" s="284"/>
      <c r="F882" s="284"/>
    </row>
    <row r="883" spans="1:6" ht="12.75" customHeight="1">
      <c r="A883" s="284"/>
      <c r="B883" s="284"/>
      <c r="C883" s="284"/>
      <c r="D883" s="285"/>
      <c r="E883" s="284"/>
      <c r="F883" s="284"/>
    </row>
    <row r="884" spans="1:6" ht="12.75" customHeight="1">
      <c r="A884" s="284"/>
      <c r="B884" s="284"/>
      <c r="C884" s="284"/>
      <c r="D884" s="285"/>
      <c r="E884" s="284"/>
      <c r="F884" s="284"/>
    </row>
    <row r="885" spans="1:6" ht="12.75" customHeight="1">
      <c r="A885" s="284"/>
      <c r="B885" s="284"/>
      <c r="C885" s="284"/>
      <c r="D885" s="285"/>
      <c r="E885" s="284"/>
      <c r="F885" s="284"/>
    </row>
    <row r="886" spans="1:6" ht="12.75" customHeight="1">
      <c r="A886" s="284"/>
      <c r="B886" s="284"/>
      <c r="C886" s="284"/>
      <c r="D886" s="285"/>
      <c r="E886" s="284"/>
      <c r="F886" s="284"/>
    </row>
    <row r="887" spans="1:6" ht="12.75" customHeight="1">
      <c r="A887" s="284"/>
      <c r="B887" s="284"/>
      <c r="C887" s="284"/>
      <c r="D887" s="285"/>
      <c r="E887" s="284"/>
      <c r="F887" s="284"/>
    </row>
    <row r="888" spans="1:6" ht="12.75" customHeight="1">
      <c r="A888" s="284"/>
      <c r="B888" s="284"/>
      <c r="C888" s="284"/>
      <c r="D888" s="285"/>
      <c r="E888" s="284"/>
      <c r="F888" s="284"/>
    </row>
    <row r="889" spans="1:6" ht="12.75" customHeight="1">
      <c r="A889" s="284"/>
      <c r="B889" s="284"/>
      <c r="C889" s="284"/>
      <c r="D889" s="285"/>
      <c r="E889" s="284"/>
      <c r="F889" s="284"/>
    </row>
    <row r="890" spans="1:6" ht="12.75" customHeight="1">
      <c r="A890" s="284"/>
      <c r="B890" s="284"/>
      <c r="C890" s="284"/>
      <c r="D890" s="285"/>
      <c r="E890" s="284"/>
      <c r="F890" s="284"/>
    </row>
    <row r="891" spans="1:6" ht="12.75" customHeight="1">
      <c r="A891" s="284"/>
      <c r="B891" s="284"/>
      <c r="C891" s="284"/>
      <c r="D891" s="285"/>
      <c r="E891" s="284"/>
      <c r="F891" s="284"/>
    </row>
    <row r="892" spans="1:6" ht="12.75" customHeight="1">
      <c r="A892" s="284"/>
      <c r="B892" s="284"/>
      <c r="C892" s="284"/>
      <c r="D892" s="285"/>
      <c r="E892" s="284"/>
      <c r="F892" s="284"/>
    </row>
    <row r="893" spans="1:6" ht="12.75" customHeight="1">
      <c r="A893" s="284"/>
      <c r="B893" s="284"/>
      <c r="C893" s="284"/>
      <c r="D893" s="285"/>
      <c r="E893" s="284"/>
      <c r="F893" s="284"/>
    </row>
    <row r="894" spans="1:6" ht="12.75" customHeight="1">
      <c r="A894" s="284"/>
      <c r="B894" s="284"/>
      <c r="C894" s="284"/>
      <c r="D894" s="285"/>
      <c r="E894" s="284"/>
      <c r="F894" s="284"/>
    </row>
    <row r="895" spans="1:6" ht="12.75" customHeight="1">
      <c r="A895" s="284"/>
      <c r="B895" s="284"/>
      <c r="C895" s="284"/>
      <c r="D895" s="285"/>
      <c r="E895" s="284"/>
      <c r="F895" s="284"/>
    </row>
    <row r="896" spans="1:6" ht="12.75" customHeight="1">
      <c r="A896" s="284"/>
      <c r="B896" s="284"/>
      <c r="C896" s="284"/>
      <c r="D896" s="285"/>
      <c r="E896" s="284"/>
      <c r="F896" s="284"/>
    </row>
    <row r="897" spans="1:6" ht="12.75" customHeight="1">
      <c r="A897" s="284"/>
      <c r="B897" s="284"/>
      <c r="C897" s="284"/>
      <c r="D897" s="285"/>
      <c r="E897" s="284"/>
      <c r="F897" s="284"/>
    </row>
    <row r="898" spans="1:6" ht="12.75" customHeight="1">
      <c r="A898" s="284"/>
      <c r="B898" s="284"/>
      <c r="C898" s="284"/>
      <c r="D898" s="285"/>
      <c r="E898" s="284"/>
      <c r="F898" s="284"/>
    </row>
    <row r="899" spans="1:6" ht="12.75" customHeight="1">
      <c r="A899" s="284"/>
      <c r="B899" s="284"/>
      <c r="C899" s="284"/>
      <c r="D899" s="285"/>
      <c r="E899" s="284"/>
      <c r="F899" s="284"/>
    </row>
    <row r="900" spans="1:6" ht="12.75" customHeight="1">
      <c r="A900" s="284"/>
      <c r="B900" s="284"/>
      <c r="C900" s="284"/>
      <c r="D900" s="285"/>
      <c r="E900" s="284"/>
      <c r="F900" s="284"/>
    </row>
    <row r="901" spans="1:6" ht="12.75" customHeight="1">
      <c r="A901" s="284"/>
      <c r="B901" s="284"/>
      <c r="C901" s="284"/>
      <c r="D901" s="285"/>
      <c r="E901" s="284"/>
      <c r="F901" s="284"/>
    </row>
    <row r="902" spans="1:6" ht="12.75" customHeight="1">
      <c r="A902" s="284"/>
      <c r="B902" s="284"/>
      <c r="C902" s="284"/>
      <c r="D902" s="285"/>
      <c r="E902" s="284"/>
      <c r="F902" s="284"/>
    </row>
    <row r="903" spans="1:6" ht="12.75" customHeight="1">
      <c r="A903" s="284"/>
      <c r="B903" s="284"/>
      <c r="C903" s="284"/>
      <c r="D903" s="285"/>
      <c r="E903" s="284"/>
      <c r="F903" s="284"/>
    </row>
    <row r="904" spans="1:6" ht="12.75" customHeight="1">
      <c r="A904" s="284"/>
      <c r="B904" s="284"/>
      <c r="C904" s="284"/>
      <c r="D904" s="285"/>
      <c r="E904" s="284"/>
      <c r="F904" s="284"/>
    </row>
    <row r="905" spans="1:6" ht="12.75" customHeight="1">
      <c r="A905" s="284"/>
      <c r="B905" s="284"/>
      <c r="C905" s="284"/>
      <c r="D905" s="285"/>
      <c r="E905" s="284"/>
      <c r="F905" s="284"/>
    </row>
    <row r="906" spans="1:6" ht="12.75" customHeight="1">
      <c r="A906" s="284"/>
      <c r="B906" s="284"/>
      <c r="C906" s="284"/>
      <c r="D906" s="285"/>
      <c r="E906" s="284"/>
      <c r="F906" s="284"/>
    </row>
    <row r="907" spans="1:6" ht="12.75" customHeight="1">
      <c r="A907" s="284"/>
      <c r="B907" s="284"/>
      <c r="C907" s="284"/>
      <c r="D907" s="285"/>
      <c r="E907" s="284"/>
      <c r="F907" s="284"/>
    </row>
    <row r="908" spans="1:6" ht="12.75" customHeight="1">
      <c r="A908" s="284"/>
      <c r="B908" s="284"/>
      <c r="C908" s="284"/>
      <c r="D908" s="285"/>
      <c r="E908" s="284"/>
      <c r="F908" s="284"/>
    </row>
    <row r="909" spans="1:6" ht="12.75" customHeight="1">
      <c r="A909" s="284"/>
      <c r="B909" s="284"/>
      <c r="C909" s="284"/>
      <c r="D909" s="285"/>
      <c r="E909" s="284"/>
      <c r="F909" s="284"/>
    </row>
    <row r="910" spans="1:6" ht="12.75" customHeight="1">
      <c r="A910" s="284"/>
      <c r="B910" s="284"/>
      <c r="C910" s="284"/>
      <c r="D910" s="285"/>
      <c r="E910" s="284"/>
      <c r="F910" s="284"/>
    </row>
    <row r="911" spans="1:6" ht="12.75" customHeight="1">
      <c r="A911" s="284"/>
      <c r="B911" s="284"/>
      <c r="C911" s="284"/>
      <c r="D911" s="285"/>
      <c r="E911" s="284"/>
      <c r="F911" s="284"/>
    </row>
    <row r="912" spans="1:6" ht="12.75" customHeight="1">
      <c r="A912" s="284"/>
      <c r="B912" s="284"/>
      <c r="C912" s="284"/>
      <c r="D912" s="285"/>
      <c r="E912" s="284"/>
      <c r="F912" s="284"/>
    </row>
    <row r="913" spans="1:6" ht="12.75" customHeight="1">
      <c r="A913" s="284"/>
      <c r="B913" s="284"/>
      <c r="C913" s="284"/>
      <c r="D913" s="285"/>
      <c r="E913" s="284"/>
      <c r="F913" s="284"/>
    </row>
    <row r="914" spans="1:6" ht="12.75" customHeight="1">
      <c r="A914" s="284"/>
      <c r="B914" s="284"/>
      <c r="C914" s="284"/>
      <c r="D914" s="285"/>
      <c r="E914" s="284"/>
      <c r="F914" s="284"/>
    </row>
    <row r="915" spans="1:6" ht="12.75" customHeight="1">
      <c r="A915" s="284"/>
      <c r="B915" s="284"/>
      <c r="C915" s="284"/>
      <c r="D915" s="285"/>
      <c r="E915" s="284"/>
      <c r="F915" s="284"/>
    </row>
    <row r="916" spans="1:6" ht="12.75" customHeight="1">
      <c r="A916" s="284"/>
      <c r="B916" s="284"/>
      <c r="C916" s="284"/>
      <c r="D916" s="285"/>
      <c r="E916" s="284"/>
      <c r="F916" s="284"/>
    </row>
    <row r="917" spans="1:6" ht="12.75" customHeight="1">
      <c r="A917" s="284"/>
      <c r="B917" s="284"/>
      <c r="C917" s="284"/>
      <c r="D917" s="285"/>
      <c r="E917" s="284"/>
      <c r="F917" s="284"/>
    </row>
    <row r="918" spans="1:6" ht="12.75" customHeight="1">
      <c r="A918" s="284"/>
      <c r="B918" s="284"/>
      <c r="C918" s="284"/>
      <c r="D918" s="285"/>
      <c r="E918" s="284"/>
      <c r="F918" s="284"/>
    </row>
    <row r="919" spans="1:6" ht="12.75" customHeight="1">
      <c r="A919" s="284"/>
      <c r="B919" s="284"/>
      <c r="C919" s="284"/>
      <c r="D919" s="285"/>
      <c r="E919" s="284"/>
      <c r="F919" s="284"/>
    </row>
    <row r="920" spans="1:6" ht="12.75" customHeight="1">
      <c r="A920" s="284"/>
      <c r="B920" s="284"/>
      <c r="C920" s="284"/>
      <c r="D920" s="285"/>
      <c r="E920" s="284"/>
      <c r="F920" s="284"/>
    </row>
    <row r="921" spans="1:6" ht="12.75" customHeight="1">
      <c r="A921" s="284"/>
      <c r="B921" s="284"/>
      <c r="C921" s="284"/>
      <c r="D921" s="285"/>
      <c r="E921" s="284"/>
      <c r="F921" s="284"/>
    </row>
    <row r="922" spans="1:6" ht="12.75" customHeight="1">
      <c r="A922" s="284"/>
      <c r="B922" s="284"/>
      <c r="C922" s="284"/>
      <c r="D922" s="285"/>
      <c r="E922" s="284"/>
      <c r="F922" s="284"/>
    </row>
    <row r="923" spans="1:6" ht="12.75" customHeight="1">
      <c r="A923" s="284"/>
      <c r="B923" s="284"/>
      <c r="C923" s="284"/>
      <c r="D923" s="285"/>
      <c r="E923" s="284"/>
      <c r="F923" s="284"/>
    </row>
    <row r="924" spans="1:6" ht="12.75" customHeight="1">
      <c r="A924" s="284"/>
      <c r="B924" s="284"/>
      <c r="C924" s="284"/>
      <c r="D924" s="285"/>
      <c r="E924" s="284"/>
      <c r="F924" s="284"/>
    </row>
    <row r="925" spans="1:6" ht="12.75" customHeight="1">
      <c r="A925" s="284"/>
      <c r="B925" s="284"/>
      <c r="C925" s="284"/>
      <c r="D925" s="285"/>
      <c r="E925" s="284"/>
      <c r="F925" s="284"/>
    </row>
    <row r="926" spans="1:6" ht="12.75" customHeight="1">
      <c r="A926" s="284"/>
      <c r="B926" s="284"/>
      <c r="C926" s="284"/>
      <c r="D926" s="285"/>
      <c r="E926" s="284"/>
      <c r="F926" s="284"/>
    </row>
    <row r="927" spans="1:6" ht="12.75" customHeight="1">
      <c r="A927" s="284"/>
      <c r="B927" s="284"/>
      <c r="C927" s="284"/>
      <c r="D927" s="285"/>
      <c r="E927" s="284"/>
      <c r="F927" s="284"/>
    </row>
    <row r="928" spans="1:6" ht="12.75" customHeight="1">
      <c r="A928" s="284"/>
      <c r="B928" s="284"/>
      <c r="C928" s="284"/>
      <c r="D928" s="285"/>
      <c r="E928" s="284"/>
      <c r="F928" s="284"/>
    </row>
    <row r="929" spans="1:6" ht="12.75" customHeight="1">
      <c r="A929" s="284"/>
      <c r="B929" s="284"/>
      <c r="C929" s="284"/>
      <c r="D929" s="285"/>
      <c r="E929" s="284"/>
      <c r="F929" s="284"/>
    </row>
    <row r="930" spans="1:6" ht="12.75" customHeight="1">
      <c r="A930" s="284"/>
      <c r="B930" s="284"/>
      <c r="C930" s="284"/>
      <c r="D930" s="285"/>
      <c r="E930" s="284"/>
      <c r="F930" s="284"/>
    </row>
    <row r="931" spans="1:6" ht="12.75" customHeight="1">
      <c r="A931" s="284"/>
      <c r="B931" s="284"/>
      <c r="C931" s="284"/>
      <c r="D931" s="285"/>
      <c r="E931" s="284"/>
      <c r="F931" s="284"/>
    </row>
    <row r="932" spans="1:6" ht="12.75" customHeight="1">
      <c r="A932" s="284"/>
      <c r="B932" s="284"/>
      <c r="C932" s="284"/>
      <c r="D932" s="285"/>
      <c r="E932" s="284"/>
      <c r="F932" s="284"/>
    </row>
    <row r="933" spans="1:6" ht="12.75" customHeight="1">
      <c r="A933" s="284"/>
      <c r="B933" s="284"/>
      <c r="C933" s="284"/>
      <c r="D933" s="285"/>
      <c r="E933" s="284"/>
      <c r="F933" s="284"/>
    </row>
    <row r="934" spans="1:6" ht="12.75" customHeight="1">
      <c r="A934" s="284"/>
      <c r="B934" s="284"/>
      <c r="C934" s="284"/>
      <c r="D934" s="285"/>
      <c r="E934" s="284"/>
      <c r="F934" s="284"/>
    </row>
    <row r="935" spans="1:6" ht="12.75" customHeight="1">
      <c r="A935" s="284"/>
      <c r="B935" s="284"/>
      <c r="C935" s="284"/>
      <c r="D935" s="285"/>
      <c r="E935" s="284"/>
      <c r="F935" s="284"/>
    </row>
    <row r="936" spans="1:6" ht="12.75" customHeight="1">
      <c r="A936" s="284"/>
      <c r="B936" s="284"/>
      <c r="C936" s="284"/>
      <c r="D936" s="285"/>
      <c r="E936" s="284"/>
      <c r="F936" s="284"/>
    </row>
    <row r="937" spans="1:6" ht="12.75" customHeight="1">
      <c r="A937" s="284"/>
      <c r="B937" s="284"/>
      <c r="C937" s="284"/>
      <c r="D937" s="285"/>
      <c r="E937" s="284"/>
      <c r="F937" s="284"/>
    </row>
    <row r="938" spans="1:6" ht="12.75" customHeight="1">
      <c r="A938" s="284"/>
      <c r="B938" s="284"/>
      <c r="C938" s="284"/>
      <c r="D938" s="285"/>
      <c r="E938" s="284"/>
      <c r="F938" s="284"/>
    </row>
    <row r="939" spans="1:6" ht="12.75" customHeight="1">
      <c r="A939" s="284"/>
      <c r="B939" s="284"/>
      <c r="C939" s="284"/>
      <c r="D939" s="285"/>
      <c r="E939" s="284"/>
      <c r="F939" s="284"/>
    </row>
    <row r="940" spans="1:6" ht="12.75" customHeight="1">
      <c r="A940" s="284"/>
      <c r="B940" s="284"/>
      <c r="C940" s="284"/>
      <c r="D940" s="285"/>
      <c r="E940" s="284"/>
      <c r="F940" s="284"/>
    </row>
    <row r="941" spans="1:6" ht="12.75" customHeight="1">
      <c r="A941" s="284"/>
      <c r="B941" s="284"/>
      <c r="C941" s="284"/>
      <c r="D941" s="285"/>
      <c r="E941" s="284"/>
      <c r="F941" s="284"/>
    </row>
    <row r="942" spans="1:6" ht="12.75" customHeight="1">
      <c r="A942" s="284"/>
      <c r="B942" s="284"/>
      <c r="C942" s="284"/>
      <c r="D942" s="285"/>
      <c r="E942" s="284"/>
      <c r="F942" s="284"/>
    </row>
    <row r="943" spans="1:6" ht="12.75" customHeight="1">
      <c r="A943" s="284"/>
      <c r="B943" s="284"/>
      <c r="C943" s="284"/>
      <c r="D943" s="285"/>
      <c r="E943" s="284"/>
      <c r="F943" s="284"/>
    </row>
    <row r="944" spans="1:6" ht="12.75" customHeight="1">
      <c r="A944" s="284"/>
      <c r="B944" s="284"/>
      <c r="C944" s="284"/>
      <c r="D944" s="285"/>
      <c r="E944" s="284"/>
      <c r="F944" s="284"/>
    </row>
    <row r="945" spans="1:6" ht="12.75" customHeight="1">
      <c r="A945" s="284"/>
      <c r="B945" s="284"/>
      <c r="C945" s="284"/>
      <c r="D945" s="285"/>
      <c r="E945" s="284"/>
      <c r="F945" s="284"/>
    </row>
    <row r="946" spans="1:6" ht="12.75" customHeight="1">
      <c r="A946" s="284"/>
      <c r="B946" s="284"/>
      <c r="C946" s="284"/>
      <c r="D946" s="285"/>
      <c r="E946" s="284"/>
      <c r="F946" s="284"/>
    </row>
    <row r="947" spans="1:6" ht="12.75" customHeight="1">
      <c r="A947" s="284"/>
      <c r="B947" s="284"/>
      <c r="C947" s="284"/>
      <c r="D947" s="285"/>
      <c r="E947" s="284"/>
      <c r="F947" s="284"/>
    </row>
    <row r="948" spans="1:6" ht="12.75" customHeight="1">
      <c r="A948" s="284"/>
      <c r="B948" s="284"/>
      <c r="C948" s="284"/>
      <c r="D948" s="285"/>
      <c r="E948" s="284"/>
      <c r="F948" s="284"/>
    </row>
    <row r="949" spans="1:6" ht="12.75" customHeight="1">
      <c r="A949" s="284"/>
      <c r="B949" s="284"/>
      <c r="C949" s="284"/>
      <c r="D949" s="285"/>
      <c r="E949" s="284"/>
      <c r="F949" s="284"/>
    </row>
    <row r="950" spans="1:6" ht="12.75" customHeight="1">
      <c r="A950" s="284"/>
      <c r="B950" s="284"/>
      <c r="C950" s="284"/>
      <c r="D950" s="285"/>
      <c r="E950" s="284"/>
      <c r="F950" s="284"/>
    </row>
    <row r="951" spans="1:6" ht="12.75" customHeight="1">
      <c r="A951" s="284"/>
      <c r="B951" s="284"/>
      <c r="C951" s="284"/>
      <c r="D951" s="285"/>
      <c r="E951" s="284"/>
      <c r="F951" s="284"/>
    </row>
    <row r="952" spans="1:6" ht="12.75" customHeight="1">
      <c r="A952" s="284"/>
      <c r="B952" s="284"/>
      <c r="C952" s="284"/>
      <c r="D952" s="285"/>
      <c r="E952" s="284"/>
      <c r="F952" s="284"/>
    </row>
    <row r="953" spans="1:6" ht="12.75" customHeight="1">
      <c r="A953" s="284"/>
      <c r="B953" s="284"/>
      <c r="C953" s="284"/>
      <c r="D953" s="285"/>
      <c r="E953" s="284"/>
      <c r="F953" s="284"/>
    </row>
    <row r="954" spans="1:6" ht="12.75" customHeight="1">
      <c r="A954" s="284"/>
      <c r="B954" s="284"/>
      <c r="C954" s="284"/>
      <c r="D954" s="285"/>
      <c r="E954" s="284"/>
      <c r="F954" s="284"/>
    </row>
    <row r="955" spans="1:6" ht="12.75" customHeight="1">
      <c r="A955" s="284"/>
      <c r="B955" s="284"/>
      <c r="C955" s="284"/>
      <c r="D955" s="285"/>
      <c r="E955" s="284"/>
      <c r="F955" s="284"/>
    </row>
    <row r="956" spans="1:6" ht="12.75" customHeight="1">
      <c r="A956" s="284"/>
      <c r="B956" s="284"/>
      <c r="C956" s="284"/>
      <c r="D956" s="285"/>
      <c r="E956" s="284"/>
      <c r="F956" s="284"/>
    </row>
    <row r="957" spans="1:6" ht="12.75" customHeight="1">
      <c r="A957" s="284"/>
      <c r="B957" s="284"/>
      <c r="C957" s="284"/>
      <c r="D957" s="285"/>
      <c r="E957" s="284"/>
      <c r="F957" s="284"/>
    </row>
    <row r="958" spans="1:6" ht="12.75" customHeight="1">
      <c r="A958" s="284"/>
      <c r="B958" s="284"/>
      <c r="C958" s="284"/>
      <c r="D958" s="285"/>
      <c r="E958" s="284"/>
      <c r="F958" s="284"/>
    </row>
    <row r="959" spans="1:6" ht="12.75" customHeight="1">
      <c r="A959" s="284"/>
      <c r="B959" s="284"/>
      <c r="C959" s="284"/>
      <c r="D959" s="285"/>
      <c r="E959" s="284"/>
      <c r="F959" s="284"/>
    </row>
    <row r="960" spans="1:6" ht="12.75" customHeight="1">
      <c r="A960" s="284"/>
      <c r="B960" s="284"/>
      <c r="C960" s="284"/>
      <c r="D960" s="285"/>
      <c r="E960" s="284"/>
      <c r="F960" s="284"/>
    </row>
    <row r="961" spans="1:6" ht="12.75" customHeight="1">
      <c r="A961" s="284"/>
      <c r="B961" s="284"/>
      <c r="C961" s="284"/>
      <c r="D961" s="285"/>
      <c r="E961" s="284"/>
      <c r="F961" s="284"/>
    </row>
    <row r="962" spans="1:6" ht="12.75" customHeight="1">
      <c r="A962" s="284"/>
      <c r="B962" s="284"/>
      <c r="C962" s="284"/>
      <c r="D962" s="285"/>
      <c r="E962" s="284"/>
      <c r="F962" s="284"/>
    </row>
    <row r="963" spans="1:6" ht="12.75" customHeight="1">
      <c r="A963" s="284"/>
      <c r="B963" s="284"/>
      <c r="C963" s="284"/>
      <c r="D963" s="285"/>
      <c r="E963" s="284"/>
      <c r="F963" s="284"/>
    </row>
    <row r="964" spans="1:6" ht="12.75" customHeight="1">
      <c r="A964" s="284"/>
      <c r="B964" s="284"/>
      <c r="C964" s="284"/>
      <c r="D964" s="285"/>
      <c r="E964" s="284"/>
      <c r="F964" s="284"/>
    </row>
    <row r="965" spans="1:6" ht="12.75" customHeight="1">
      <c r="A965" s="284"/>
      <c r="B965" s="284"/>
      <c r="C965" s="284"/>
      <c r="D965" s="285"/>
      <c r="E965" s="284"/>
      <c r="F965" s="284"/>
    </row>
    <row r="966" spans="1:6" ht="12.75" customHeight="1">
      <c r="A966" s="284"/>
      <c r="B966" s="284"/>
      <c r="C966" s="284"/>
      <c r="D966" s="285"/>
      <c r="E966" s="284"/>
      <c r="F966" s="284"/>
    </row>
    <row r="967" spans="1:6" ht="12.75" customHeight="1">
      <c r="A967" s="284"/>
      <c r="B967" s="284"/>
      <c r="C967" s="284"/>
      <c r="D967" s="285"/>
      <c r="E967" s="284"/>
      <c r="F967" s="284"/>
    </row>
    <row r="968" spans="1:6" ht="12.75" customHeight="1">
      <c r="A968" s="284"/>
      <c r="B968" s="284"/>
      <c r="C968" s="284"/>
      <c r="D968" s="285"/>
      <c r="E968" s="284"/>
      <c r="F968" s="284"/>
    </row>
    <row r="969" spans="1:6" ht="12.75" customHeight="1">
      <c r="A969" s="284"/>
      <c r="B969" s="284"/>
      <c r="C969" s="284"/>
      <c r="D969" s="285"/>
      <c r="E969" s="284"/>
      <c r="F969" s="284"/>
    </row>
    <row r="970" spans="1:6" ht="12.75" customHeight="1">
      <c r="A970" s="284"/>
      <c r="B970" s="284"/>
      <c r="C970" s="284"/>
      <c r="D970" s="285"/>
      <c r="E970" s="284"/>
      <c r="F970" s="284"/>
    </row>
    <row r="971" spans="1:6" ht="12.75" customHeight="1">
      <c r="A971" s="284"/>
      <c r="B971" s="284"/>
      <c r="C971" s="284"/>
      <c r="D971" s="285"/>
      <c r="E971" s="284"/>
      <c r="F971" s="284"/>
    </row>
    <row r="972" spans="1:6" ht="12.75" customHeight="1">
      <c r="A972" s="284"/>
      <c r="B972" s="284"/>
      <c r="C972" s="284"/>
      <c r="D972" s="285"/>
      <c r="E972" s="284"/>
      <c r="F972" s="284"/>
    </row>
    <row r="973" spans="1:6" ht="12.75" customHeight="1">
      <c r="A973" s="284"/>
      <c r="B973" s="284"/>
      <c r="C973" s="284"/>
      <c r="D973" s="285"/>
      <c r="E973" s="284"/>
      <c r="F973" s="284"/>
    </row>
    <row r="974" spans="1:6" ht="12.75" customHeight="1">
      <c r="A974" s="284"/>
      <c r="B974" s="284"/>
      <c r="C974" s="284"/>
      <c r="D974" s="285"/>
      <c r="E974" s="284"/>
      <c r="F974" s="284"/>
    </row>
    <row r="975" spans="1:6" ht="12.75" customHeight="1">
      <c r="A975" s="284"/>
      <c r="B975" s="284"/>
      <c r="C975" s="284"/>
      <c r="D975" s="285"/>
      <c r="E975" s="284"/>
      <c r="F975" s="284"/>
    </row>
    <row r="976" spans="1:6" ht="12.75" customHeight="1">
      <c r="A976" s="284"/>
      <c r="B976" s="284"/>
      <c r="C976" s="284"/>
      <c r="D976" s="285"/>
      <c r="E976" s="284"/>
      <c r="F976" s="284"/>
    </row>
    <row r="977" spans="1:6" ht="12.75" customHeight="1">
      <c r="A977" s="284"/>
      <c r="B977" s="284"/>
      <c r="C977" s="284"/>
      <c r="D977" s="285"/>
      <c r="E977" s="284"/>
      <c r="F977" s="284"/>
    </row>
    <row r="978" spans="1:6" ht="12.75" customHeight="1">
      <c r="A978" s="284"/>
      <c r="B978" s="284"/>
      <c r="C978" s="284"/>
      <c r="D978" s="285"/>
      <c r="E978" s="284"/>
      <c r="F978" s="284"/>
    </row>
    <row r="979" spans="1:6" ht="12.75" customHeight="1">
      <c r="A979" s="284"/>
      <c r="B979" s="284"/>
      <c r="C979" s="284"/>
      <c r="D979" s="285"/>
      <c r="E979" s="284"/>
      <c r="F979" s="284"/>
    </row>
    <row r="980" spans="1:6" ht="12.75" customHeight="1">
      <c r="A980" s="284"/>
      <c r="B980" s="284"/>
      <c r="C980" s="284"/>
      <c r="D980" s="285"/>
      <c r="E980" s="284"/>
      <c r="F980" s="284"/>
    </row>
    <row r="981" spans="1:6" ht="12.75" customHeight="1">
      <c r="A981" s="284"/>
      <c r="B981" s="284"/>
      <c r="C981" s="284"/>
      <c r="D981" s="285"/>
      <c r="E981" s="284"/>
      <c r="F981" s="284"/>
    </row>
    <row r="982" spans="1:6" ht="12.75" customHeight="1">
      <c r="A982" s="284"/>
      <c r="B982" s="284"/>
      <c r="C982" s="284"/>
      <c r="D982" s="285"/>
      <c r="E982" s="284"/>
      <c r="F982" s="284"/>
    </row>
    <row r="983" spans="1:6" ht="12.75" customHeight="1">
      <c r="A983" s="284"/>
      <c r="B983" s="284"/>
      <c r="C983" s="284"/>
      <c r="D983" s="285"/>
      <c r="E983" s="284"/>
      <c r="F983" s="284"/>
    </row>
    <row r="984" spans="1:6" ht="12.75" customHeight="1">
      <c r="A984" s="284"/>
      <c r="B984" s="284"/>
      <c r="C984" s="284"/>
      <c r="D984" s="285"/>
      <c r="E984" s="284"/>
      <c r="F984" s="284"/>
    </row>
    <row r="985" spans="1:6" ht="12.75" customHeight="1">
      <c r="A985" s="284"/>
      <c r="B985" s="284"/>
      <c r="C985" s="284"/>
      <c r="D985" s="285"/>
      <c r="E985" s="284"/>
      <c r="F985" s="284"/>
    </row>
    <row r="986" spans="1:6" ht="12.75" customHeight="1">
      <c r="A986" s="284"/>
      <c r="B986" s="284"/>
      <c r="C986" s="284"/>
      <c r="D986" s="285"/>
      <c r="E986" s="284"/>
      <c r="F986" s="284"/>
    </row>
    <row r="987" spans="1:6" ht="12.75" customHeight="1">
      <c r="A987" s="284"/>
      <c r="B987" s="284"/>
      <c r="C987" s="284"/>
      <c r="D987" s="285"/>
      <c r="E987" s="284"/>
      <c r="F987" s="284"/>
    </row>
    <row r="988" spans="1:6" ht="12.75" customHeight="1">
      <c r="A988" s="284"/>
      <c r="B988" s="284"/>
      <c r="C988" s="284"/>
      <c r="D988" s="285"/>
      <c r="E988" s="284"/>
      <c r="F988" s="284"/>
    </row>
    <row r="989" spans="1:6" ht="12.75" customHeight="1">
      <c r="A989" s="284"/>
      <c r="B989" s="284"/>
      <c r="C989" s="284"/>
      <c r="D989" s="285"/>
      <c r="E989" s="284"/>
      <c r="F989" s="284"/>
    </row>
    <row r="990" spans="1:6" ht="12.75" customHeight="1">
      <c r="A990" s="284"/>
      <c r="B990" s="284"/>
      <c r="C990" s="284"/>
      <c r="D990" s="285"/>
      <c r="E990" s="284"/>
      <c r="F990" s="284"/>
    </row>
    <row r="991" spans="1:6" ht="12.75" customHeight="1">
      <c r="A991" s="284"/>
      <c r="B991" s="284"/>
      <c r="C991" s="284"/>
      <c r="D991" s="285"/>
      <c r="E991" s="284"/>
      <c r="F991" s="284"/>
    </row>
    <row r="992" spans="1:6" ht="12.75" customHeight="1">
      <c r="A992" s="284"/>
      <c r="B992" s="284"/>
      <c r="C992" s="284"/>
      <c r="D992" s="285"/>
      <c r="E992" s="284"/>
      <c r="F992" s="284"/>
    </row>
    <row r="993" spans="1:6" ht="12.75" customHeight="1">
      <c r="A993" s="284"/>
      <c r="B993" s="284"/>
      <c r="C993" s="284"/>
      <c r="D993" s="285"/>
      <c r="E993" s="284"/>
      <c r="F993" s="284"/>
    </row>
    <row r="994" spans="1:6" ht="12.75" customHeight="1">
      <c r="A994" s="284"/>
      <c r="B994" s="284"/>
      <c r="C994" s="284"/>
      <c r="D994" s="285"/>
      <c r="E994" s="284"/>
      <c r="F994" s="284"/>
    </row>
    <row r="995" spans="1:6" ht="12.75" customHeight="1">
      <c r="A995" s="284"/>
      <c r="B995" s="284"/>
      <c r="C995" s="284"/>
      <c r="D995" s="285"/>
      <c r="E995" s="284"/>
      <c r="F995" s="284"/>
    </row>
    <row r="996" spans="1:6" ht="12.75" customHeight="1">
      <c r="A996" s="284"/>
      <c r="B996" s="284"/>
      <c r="C996" s="284"/>
      <c r="D996" s="285"/>
      <c r="E996" s="284"/>
      <c r="F996" s="284"/>
    </row>
    <row r="997" spans="1:6" ht="12.75" customHeight="1">
      <c r="A997" s="284"/>
      <c r="B997" s="284"/>
      <c r="C997" s="284"/>
      <c r="D997" s="285"/>
      <c r="E997" s="284"/>
      <c r="F997" s="284"/>
    </row>
    <row r="998" spans="1:6" ht="12.75" customHeight="1">
      <c r="A998" s="284"/>
      <c r="B998" s="284"/>
      <c r="C998" s="284"/>
      <c r="D998" s="285"/>
      <c r="E998" s="284"/>
      <c r="F998" s="284"/>
    </row>
    <row r="999" spans="1:6" ht="12.75" customHeight="1">
      <c r="A999" s="284"/>
      <c r="B999" s="284"/>
      <c r="C999" s="284"/>
      <c r="D999" s="285"/>
      <c r="E999" s="284"/>
      <c r="F999" s="284"/>
    </row>
    <row r="1000" spans="1:6" ht="12.75" customHeight="1">
      <c r="A1000" s="284"/>
      <c r="B1000" s="284"/>
      <c r="C1000" s="284"/>
      <c r="D1000" s="285"/>
      <c r="E1000" s="284"/>
      <c r="F1000" s="284"/>
    </row>
    <row r="1001" spans="1:6" ht="12.75" customHeight="1">
      <c r="A1001" s="284"/>
      <c r="B1001" s="284"/>
      <c r="C1001" s="284"/>
      <c r="D1001" s="285"/>
      <c r="E1001" s="284"/>
      <c r="F1001" s="284"/>
    </row>
    <row r="1002" spans="1:6" ht="12.75" customHeight="1">
      <c r="A1002" s="284"/>
      <c r="B1002" s="284"/>
      <c r="C1002" s="284"/>
      <c r="D1002" s="285"/>
      <c r="E1002" s="284"/>
      <c r="F1002" s="284"/>
    </row>
    <row r="1003" spans="1:6" ht="12.75" customHeight="1">
      <c r="A1003" s="284"/>
      <c r="B1003" s="284"/>
      <c r="C1003" s="284"/>
      <c r="D1003" s="285"/>
      <c r="E1003" s="284"/>
      <c r="F1003" s="284"/>
    </row>
    <row r="1004" spans="1:6" ht="12.75" customHeight="1">
      <c r="A1004" s="284"/>
      <c r="B1004" s="284"/>
      <c r="C1004" s="284"/>
      <c r="D1004" s="285"/>
      <c r="E1004" s="284"/>
      <c r="F1004" s="284"/>
    </row>
    <row r="1005" spans="1:6" ht="12.75" customHeight="1">
      <c r="A1005" s="284"/>
      <c r="B1005" s="284"/>
      <c r="C1005" s="284"/>
      <c r="D1005" s="285"/>
      <c r="E1005" s="284"/>
      <c r="F1005" s="284"/>
    </row>
    <row r="1006" spans="1:6" ht="12.75" customHeight="1">
      <c r="A1006" s="284"/>
      <c r="B1006" s="284"/>
      <c r="C1006" s="284"/>
      <c r="D1006" s="285"/>
      <c r="E1006" s="284"/>
      <c r="F1006" s="284"/>
    </row>
    <row r="1007" spans="1:6" ht="12.75" customHeight="1">
      <c r="A1007" s="284"/>
      <c r="B1007" s="284"/>
      <c r="C1007" s="284"/>
      <c r="D1007" s="285"/>
      <c r="E1007" s="284"/>
      <c r="F1007" s="284"/>
    </row>
    <row r="1008" spans="1:6" ht="12.75" customHeight="1">
      <c r="A1008" s="284"/>
      <c r="B1008" s="284"/>
      <c r="C1008" s="284"/>
      <c r="D1008" s="285"/>
      <c r="E1008" s="284"/>
      <c r="F1008" s="284"/>
    </row>
    <row r="1009" spans="1:6" ht="12.75" customHeight="1">
      <c r="A1009" s="284"/>
      <c r="B1009" s="284"/>
      <c r="C1009" s="284"/>
      <c r="D1009" s="285"/>
      <c r="E1009" s="284"/>
      <c r="F1009" s="284"/>
    </row>
    <row r="1010" spans="1:6" ht="12.75" customHeight="1">
      <c r="A1010" s="284"/>
      <c r="B1010" s="284"/>
      <c r="C1010" s="284"/>
      <c r="D1010" s="285"/>
      <c r="E1010" s="284"/>
      <c r="F1010" s="284"/>
    </row>
    <row r="1011" spans="1:6" ht="12.75" customHeight="1">
      <c r="A1011" s="284"/>
      <c r="B1011" s="284"/>
      <c r="C1011" s="284"/>
      <c r="D1011" s="285"/>
      <c r="E1011" s="284"/>
      <c r="F1011" s="284"/>
    </row>
    <row r="1012" spans="1:6" ht="12.75" customHeight="1">
      <c r="A1012" s="284"/>
      <c r="B1012" s="284"/>
      <c r="C1012" s="284"/>
      <c r="D1012" s="285"/>
      <c r="E1012" s="284"/>
      <c r="F1012" s="284"/>
    </row>
    <row r="1013" spans="1:6" ht="12.75" customHeight="1">
      <c r="A1013" s="284"/>
      <c r="B1013" s="284"/>
      <c r="C1013" s="284"/>
      <c r="D1013" s="285"/>
      <c r="E1013" s="284"/>
      <c r="F1013" s="284"/>
    </row>
    <row r="1014" spans="1:6" ht="12.75" customHeight="1">
      <c r="A1014" s="284"/>
      <c r="B1014" s="284"/>
      <c r="C1014" s="284"/>
      <c r="D1014" s="285"/>
      <c r="E1014" s="284"/>
      <c r="F1014" s="284"/>
    </row>
    <row r="1015" spans="1:6" ht="12.75" customHeight="1">
      <c r="A1015" s="284"/>
      <c r="B1015" s="284"/>
      <c r="C1015" s="284"/>
      <c r="D1015" s="285"/>
      <c r="E1015" s="284"/>
      <c r="F1015" s="284"/>
    </row>
    <row r="1016" spans="1:6" ht="12.75" customHeight="1">
      <c r="A1016" s="284"/>
      <c r="B1016" s="284"/>
      <c r="C1016" s="284"/>
      <c r="D1016" s="285"/>
      <c r="E1016" s="284"/>
      <c r="F1016" s="284"/>
    </row>
    <row r="1017" spans="1:6" ht="12.75" customHeight="1">
      <c r="A1017" s="284"/>
      <c r="B1017" s="284"/>
      <c r="C1017" s="284"/>
      <c r="D1017" s="285"/>
      <c r="E1017" s="284"/>
      <c r="F1017" s="284"/>
    </row>
    <row r="1018" spans="1:6" ht="12.75" customHeight="1">
      <c r="A1018" s="284"/>
      <c r="B1018" s="284"/>
      <c r="C1018" s="284"/>
      <c r="D1018" s="285"/>
      <c r="E1018" s="284"/>
      <c r="F1018" s="284"/>
    </row>
    <row r="1019" spans="1:6" ht="12.75" customHeight="1">
      <c r="A1019" s="284"/>
      <c r="B1019" s="284"/>
      <c r="C1019" s="284"/>
      <c r="D1019" s="285"/>
      <c r="E1019" s="284"/>
      <c r="F1019" s="284"/>
    </row>
  </sheetData>
  <mergeCells count="19">
    <mergeCell ref="B36:B38"/>
    <mergeCell ref="B43:B46"/>
    <mergeCell ref="B18:B22"/>
    <mergeCell ref="B23:B25"/>
    <mergeCell ref="B29:B33"/>
    <mergeCell ref="B34:B35"/>
    <mergeCell ref="B26:B28"/>
    <mergeCell ref="B39:B42"/>
    <mergeCell ref="C4:D4"/>
    <mergeCell ref="C5:D5"/>
    <mergeCell ref="C6:D6"/>
    <mergeCell ref="C7:D7"/>
    <mergeCell ref="C8:D8"/>
    <mergeCell ref="B14:B17"/>
    <mergeCell ref="A4:B4"/>
    <mergeCell ref="A5:B5"/>
    <mergeCell ref="A6:B6"/>
    <mergeCell ref="A7:B7"/>
    <mergeCell ref="A8:B8"/>
  </mergeCells>
  <phoneticPr fontId="38" type="noConversion"/>
  <hyperlinks>
    <hyperlink ref="C4:D4" r:id="rId1" display="banglashoppers.com" xr:uid="{B38D7F0B-BF63-40C7-8007-7E0D553562D6}"/>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235"/>
  <sheetViews>
    <sheetView zoomScaleNormal="100" workbookViewId="0">
      <pane ySplit="7" topLeftCell="A205" activePane="bottomLeft" state="frozen"/>
      <selection pane="bottomLeft" activeCell="B74" sqref="B74:B208"/>
    </sheetView>
  </sheetViews>
  <sheetFormatPr defaultColWidth="14.42578125" defaultRowHeight="15"/>
  <cols>
    <col min="1" max="2" width="20.140625" customWidth="1"/>
    <col min="3" max="3" width="25.85546875" customWidth="1"/>
    <col min="4" max="4" width="14.85546875" customWidth="1"/>
    <col min="5" max="5" width="37.7109375" style="283" customWidth="1"/>
    <col min="6" max="6" width="62.140625" customWidth="1"/>
    <col min="7" max="7" width="80" style="608" customWidth="1"/>
    <col min="8" max="8" width="31.140625" style="596" customWidth="1"/>
    <col min="9" max="9" width="16.85546875" style="646" customWidth="1"/>
    <col min="10" max="10" width="18.140625" style="608" customWidth="1"/>
    <col min="11" max="11" width="15" customWidth="1"/>
    <col min="12" max="12" width="15.7109375" customWidth="1"/>
    <col min="13" max="13" width="19.140625" customWidth="1"/>
    <col min="14" max="14" width="95.7109375" customWidth="1"/>
    <col min="15" max="15" width="67.7109375" customWidth="1"/>
    <col min="16" max="30" width="12.7109375" customWidth="1"/>
  </cols>
  <sheetData>
    <row r="1" spans="1:30" ht="29.25" customHeight="1" thickBot="1">
      <c r="A1" s="690" t="s">
        <v>45</v>
      </c>
      <c r="B1" s="691"/>
      <c r="C1" s="325" t="s">
        <v>160</v>
      </c>
      <c r="D1" s="690" t="s">
        <v>46</v>
      </c>
      <c r="E1" s="694"/>
      <c r="F1" s="26" t="s">
        <v>213</v>
      </c>
      <c r="G1" s="599" t="s">
        <v>48</v>
      </c>
      <c r="H1" s="31" t="s">
        <v>215</v>
      </c>
      <c r="I1" s="634"/>
      <c r="J1" s="45"/>
      <c r="K1" s="28"/>
      <c r="L1" s="29"/>
      <c r="M1" s="692" t="s">
        <v>50</v>
      </c>
      <c r="N1" s="693"/>
      <c r="O1" s="30"/>
      <c r="P1" s="30"/>
      <c r="Q1" s="30"/>
      <c r="R1" s="30"/>
      <c r="S1" s="30"/>
      <c r="T1" s="30"/>
      <c r="U1" s="30"/>
      <c r="V1" s="30"/>
      <c r="W1" s="30"/>
      <c r="X1" s="30"/>
      <c r="Y1" s="30"/>
      <c r="Z1" s="30"/>
      <c r="AA1" s="30"/>
      <c r="AB1" s="30"/>
      <c r="AC1" s="30"/>
      <c r="AD1" s="30"/>
    </row>
    <row r="2" spans="1:30" ht="32.25" customHeight="1" thickBot="1">
      <c r="A2" s="690" t="s">
        <v>51</v>
      </c>
      <c r="B2" s="691"/>
      <c r="C2" s="31" t="s">
        <v>131</v>
      </c>
      <c r="D2" s="690" t="s">
        <v>52</v>
      </c>
      <c r="E2" s="694"/>
      <c r="F2" s="31" t="s">
        <v>214</v>
      </c>
      <c r="G2" s="600" t="s">
        <v>54</v>
      </c>
      <c r="H2" s="31" t="s">
        <v>216</v>
      </c>
      <c r="I2" s="634"/>
      <c r="J2" s="45"/>
      <c r="K2" s="28"/>
      <c r="L2" s="29"/>
      <c r="M2" s="34" t="s">
        <v>7</v>
      </c>
      <c r="N2" s="35">
        <f>COUNTIF(M8:M388,"Passed")</f>
        <v>310</v>
      </c>
      <c r="O2" s="30"/>
      <c r="P2" s="30"/>
      <c r="Q2" s="30"/>
      <c r="R2" s="30"/>
      <c r="S2" s="30"/>
      <c r="T2" s="30"/>
      <c r="U2" s="30"/>
      <c r="V2" s="30"/>
      <c r="W2" s="30"/>
      <c r="X2" s="30"/>
      <c r="Y2" s="30"/>
      <c r="Z2" s="30"/>
      <c r="AA2" s="30"/>
      <c r="AB2" s="30"/>
      <c r="AC2" s="30"/>
      <c r="AD2" s="30"/>
    </row>
    <row r="3" spans="1:30" ht="33" customHeight="1" thickBot="1">
      <c r="A3" s="690" t="s">
        <v>56</v>
      </c>
      <c r="B3" s="691"/>
      <c r="C3" s="31" t="s">
        <v>131</v>
      </c>
      <c r="D3" s="690" t="s">
        <v>57</v>
      </c>
      <c r="E3" s="694"/>
      <c r="F3" s="31" t="s">
        <v>107</v>
      </c>
      <c r="G3" s="601" t="s">
        <v>58</v>
      </c>
      <c r="H3" s="31" t="s">
        <v>59</v>
      </c>
      <c r="I3" s="634"/>
      <c r="J3" s="45"/>
      <c r="K3" s="28"/>
      <c r="L3" s="29"/>
      <c r="M3" s="37" t="s">
        <v>9</v>
      </c>
      <c r="N3" s="35">
        <f>COUNTIF(M8:M735,"Failed")</f>
        <v>22</v>
      </c>
      <c r="O3" s="30"/>
      <c r="P3" s="30"/>
      <c r="Q3" s="30"/>
      <c r="R3" s="30"/>
      <c r="S3" s="30"/>
      <c r="T3" s="30"/>
      <c r="U3" s="30"/>
      <c r="V3" s="30"/>
      <c r="W3" s="30"/>
      <c r="X3" s="30"/>
      <c r="Y3" s="30"/>
      <c r="Z3" s="30"/>
      <c r="AA3" s="30"/>
      <c r="AB3" s="30"/>
      <c r="AC3" s="30"/>
      <c r="AD3" s="30"/>
    </row>
    <row r="4" spans="1:30" ht="34.5" customHeight="1" thickBot="1">
      <c r="A4" s="690" t="s">
        <v>60</v>
      </c>
      <c r="B4" s="691"/>
      <c r="C4" s="31" t="s">
        <v>212</v>
      </c>
      <c r="D4" s="690" t="s">
        <v>61</v>
      </c>
      <c r="E4" s="694"/>
      <c r="F4" s="31" t="s">
        <v>13</v>
      </c>
      <c r="G4" s="601" t="s">
        <v>62</v>
      </c>
      <c r="H4" s="31" t="s">
        <v>59</v>
      </c>
      <c r="I4" s="634"/>
      <c r="J4" s="45"/>
      <c r="K4" s="28"/>
      <c r="L4" s="29"/>
      <c r="M4" s="38" t="s">
        <v>11</v>
      </c>
      <c r="N4" s="35">
        <f>COUNTIF(M7:M735,"Not Executed")</f>
        <v>0</v>
      </c>
      <c r="O4" s="30"/>
      <c r="P4" s="30"/>
      <c r="Q4" s="30"/>
      <c r="R4" s="30"/>
      <c r="S4" s="30"/>
      <c r="T4" s="30"/>
      <c r="U4" s="30"/>
      <c r="V4" s="30"/>
      <c r="W4" s="30"/>
      <c r="X4" s="30"/>
      <c r="Y4" s="30"/>
      <c r="Z4" s="30"/>
      <c r="AA4" s="30"/>
      <c r="AB4" s="30"/>
      <c r="AC4" s="30"/>
      <c r="AD4" s="30"/>
    </row>
    <row r="5" spans="1:30" ht="31.5" customHeight="1" thickBot="1">
      <c r="A5" s="39" t="s">
        <v>63</v>
      </c>
      <c r="B5" s="696" t="s">
        <v>107</v>
      </c>
      <c r="C5" s="697"/>
      <c r="D5" s="697"/>
      <c r="E5" s="697"/>
      <c r="F5" s="697"/>
      <c r="G5" s="697"/>
      <c r="H5" s="698"/>
      <c r="I5" s="635"/>
      <c r="J5" s="628"/>
      <c r="K5" s="40"/>
      <c r="L5" s="41"/>
      <c r="M5" s="42" t="s">
        <v>14</v>
      </c>
      <c r="N5" s="43">
        <f>COUNTIF(M7:M735,"Out of Scope")</f>
        <v>0</v>
      </c>
      <c r="O5" s="44"/>
      <c r="P5" s="44"/>
      <c r="Q5" s="44"/>
      <c r="R5" s="44"/>
      <c r="S5" s="44"/>
      <c r="T5" s="44"/>
      <c r="U5" s="44"/>
      <c r="V5" s="44"/>
      <c r="W5" s="44"/>
      <c r="X5" s="44"/>
      <c r="Y5" s="44"/>
      <c r="Z5" s="44"/>
      <c r="AA5" s="44"/>
      <c r="AB5" s="44"/>
      <c r="AC5" s="44"/>
      <c r="AD5" s="44"/>
    </row>
    <row r="6" spans="1:30" ht="15" customHeight="1">
      <c r="A6" s="28"/>
      <c r="B6" s="28"/>
      <c r="C6" s="45"/>
      <c r="D6" s="45"/>
      <c r="E6" s="45"/>
      <c r="F6" s="28"/>
      <c r="G6" s="45"/>
      <c r="H6" s="593"/>
      <c r="I6" s="634"/>
      <c r="J6" s="45"/>
      <c r="K6" s="28"/>
      <c r="L6" s="29"/>
      <c r="M6" s="46" t="s">
        <v>64</v>
      </c>
      <c r="N6" s="47">
        <f>SUM(N2:N5)</f>
        <v>332</v>
      </c>
      <c r="O6" s="30"/>
      <c r="P6" s="30"/>
      <c r="Q6" s="30"/>
      <c r="R6" s="30"/>
      <c r="S6" s="30"/>
      <c r="T6" s="30"/>
      <c r="U6" s="30"/>
      <c r="V6" s="30"/>
      <c r="W6" s="30"/>
      <c r="X6" s="30"/>
      <c r="Y6" s="30"/>
      <c r="Z6" s="30"/>
      <c r="AA6" s="30"/>
      <c r="AB6" s="30"/>
      <c r="AC6" s="30"/>
      <c r="AD6" s="30"/>
    </row>
    <row r="7" spans="1:30" s="598" customFormat="1" ht="33" customHeight="1" thickBot="1">
      <c r="A7" s="48" t="s">
        <v>65</v>
      </c>
      <c r="B7" s="270" t="s">
        <v>108</v>
      </c>
      <c r="C7" s="49" t="s">
        <v>66</v>
      </c>
      <c r="D7" s="49" t="s">
        <v>67</v>
      </c>
      <c r="E7" s="307" t="s">
        <v>147</v>
      </c>
      <c r="F7" s="594" t="s">
        <v>68</v>
      </c>
      <c r="G7" s="594" t="s">
        <v>851</v>
      </c>
      <c r="H7" s="594" t="s">
        <v>70</v>
      </c>
      <c r="I7" s="662" t="s">
        <v>71</v>
      </c>
      <c r="J7" s="594" t="s">
        <v>72</v>
      </c>
      <c r="K7" s="594" t="s">
        <v>202</v>
      </c>
      <c r="L7" s="594" t="s">
        <v>74</v>
      </c>
      <c r="M7" s="49" t="s">
        <v>75</v>
      </c>
      <c r="N7" s="49" t="s">
        <v>76</v>
      </c>
      <c r="O7" s="610"/>
      <c r="P7" s="610"/>
      <c r="Q7" s="610"/>
      <c r="R7" s="610"/>
      <c r="S7" s="610"/>
      <c r="T7" s="610"/>
      <c r="U7" s="610"/>
      <c r="V7" s="610"/>
      <c r="W7" s="610"/>
      <c r="X7" s="610"/>
      <c r="Y7" s="610"/>
      <c r="Z7" s="610"/>
      <c r="AA7" s="610"/>
      <c r="AB7" s="610"/>
      <c r="AC7" s="610"/>
      <c r="AD7" s="610"/>
    </row>
    <row r="8" spans="1:30" ht="32.25" customHeight="1" thickBot="1">
      <c r="A8" s="531">
        <v>1</v>
      </c>
      <c r="B8" s="701"/>
      <c r="C8" s="707" t="s">
        <v>842</v>
      </c>
      <c r="D8" s="532"/>
      <c r="E8" s="533"/>
      <c r="F8" s="625" t="s">
        <v>187</v>
      </c>
      <c r="G8" s="626" t="s">
        <v>188</v>
      </c>
      <c r="H8" s="560" t="s">
        <v>219</v>
      </c>
      <c r="I8" s="398" t="s">
        <v>190</v>
      </c>
      <c r="J8" s="629" t="s">
        <v>161</v>
      </c>
      <c r="K8" s="479" t="s">
        <v>161</v>
      </c>
      <c r="L8" s="496"/>
      <c r="M8" s="514" t="s">
        <v>156</v>
      </c>
      <c r="N8" s="299"/>
      <c r="O8" s="65"/>
      <c r="P8" s="65"/>
      <c r="Q8" s="65"/>
      <c r="R8" s="65"/>
      <c r="S8" s="65"/>
      <c r="T8" s="65"/>
      <c r="U8" s="65"/>
      <c r="V8" s="65"/>
      <c r="W8" s="65"/>
      <c r="X8" s="65"/>
      <c r="Y8" s="65"/>
      <c r="Z8" s="65"/>
      <c r="AA8" s="65"/>
      <c r="AB8" s="65"/>
      <c r="AC8" s="65"/>
      <c r="AD8" s="65"/>
    </row>
    <row r="9" spans="1:30" s="309" customFormat="1" ht="32.25" customHeight="1" thickTop="1" thickBot="1">
      <c r="A9" s="534">
        <v>2</v>
      </c>
      <c r="B9" s="702"/>
      <c r="C9" s="708"/>
      <c r="D9" s="320"/>
      <c r="E9" s="405"/>
      <c r="F9" s="624" t="s">
        <v>192</v>
      </c>
      <c r="G9" s="627" t="s">
        <v>189</v>
      </c>
      <c r="H9" s="560" t="s">
        <v>219</v>
      </c>
      <c r="I9" s="443" t="s">
        <v>191</v>
      </c>
      <c r="J9" s="428" t="s">
        <v>161</v>
      </c>
      <c r="K9" s="480" t="s">
        <v>161</v>
      </c>
      <c r="L9" s="442"/>
      <c r="M9" s="515" t="s">
        <v>156</v>
      </c>
      <c r="N9" s="299"/>
      <c r="O9" s="321"/>
      <c r="P9" s="65"/>
      <c r="Q9" s="65"/>
      <c r="R9" s="65"/>
      <c r="S9" s="65"/>
      <c r="T9" s="65"/>
      <c r="U9" s="65"/>
      <c r="V9" s="65"/>
      <c r="W9" s="65"/>
      <c r="X9" s="65"/>
      <c r="Y9" s="65"/>
      <c r="Z9" s="65"/>
      <c r="AA9" s="65"/>
      <c r="AB9" s="65"/>
      <c r="AC9" s="65"/>
      <c r="AD9" s="65"/>
    </row>
    <row r="10" spans="1:30" s="309" customFormat="1" ht="15" customHeight="1" thickTop="1" thickBot="1">
      <c r="A10" s="535"/>
      <c r="B10" s="365"/>
      <c r="C10" s="536"/>
      <c r="D10" s="537"/>
      <c r="E10" s="406"/>
      <c r="F10" s="425"/>
      <c r="G10" s="602"/>
      <c r="H10" s="595"/>
      <c r="I10" s="636"/>
      <c r="J10" s="452"/>
      <c r="K10" s="481"/>
      <c r="L10" s="463"/>
      <c r="M10" s="463"/>
      <c r="N10" s="456"/>
      <c r="O10" s="323"/>
      <c r="P10" s="319"/>
      <c r="Q10" s="65"/>
      <c r="R10" s="65"/>
      <c r="S10" s="65"/>
      <c r="T10" s="65"/>
      <c r="U10" s="65"/>
      <c r="V10" s="65"/>
      <c r="W10" s="65"/>
      <c r="X10" s="65"/>
      <c r="Y10" s="65"/>
      <c r="Z10" s="65"/>
      <c r="AA10" s="65"/>
      <c r="AB10" s="65"/>
      <c r="AC10" s="65"/>
      <c r="AD10" s="65"/>
    </row>
    <row r="11" spans="1:30" ht="30" customHeight="1" thickTop="1" thickBot="1">
      <c r="A11" s="538">
        <v>3</v>
      </c>
      <c r="B11" s="713" t="s">
        <v>129</v>
      </c>
      <c r="C11" s="717" t="s">
        <v>77</v>
      </c>
      <c r="D11" s="705" t="s">
        <v>106</v>
      </c>
      <c r="E11" s="623" t="s">
        <v>701</v>
      </c>
      <c r="F11" s="398" t="s">
        <v>844</v>
      </c>
      <c r="G11" s="630" t="s">
        <v>845</v>
      </c>
      <c r="H11" s="560" t="s">
        <v>219</v>
      </c>
      <c r="I11" s="436" t="s">
        <v>161</v>
      </c>
      <c r="J11" s="464" t="s">
        <v>161</v>
      </c>
      <c r="K11" s="482" t="s">
        <v>161</v>
      </c>
      <c r="L11" s="497"/>
      <c r="M11" s="515" t="s">
        <v>156</v>
      </c>
      <c r="N11" s="509"/>
      <c r="O11" s="322"/>
      <c r="P11" s="65"/>
      <c r="Q11" s="65"/>
      <c r="R11" s="65"/>
      <c r="S11" s="65"/>
      <c r="T11" s="65"/>
      <c r="U11" s="65"/>
      <c r="V11" s="65"/>
      <c r="W11" s="65"/>
      <c r="X11" s="65"/>
      <c r="Y11" s="65"/>
      <c r="Z11" s="65"/>
      <c r="AA11" s="65"/>
      <c r="AB11" s="65"/>
      <c r="AC11" s="65"/>
      <c r="AD11" s="65"/>
    </row>
    <row r="12" spans="1:30" s="328" customFormat="1" ht="30" customHeight="1" thickBot="1">
      <c r="A12" s="538">
        <v>4</v>
      </c>
      <c r="B12" s="713"/>
      <c r="C12" s="718"/>
      <c r="D12" s="705"/>
      <c r="E12" s="623" t="s">
        <v>703</v>
      </c>
      <c r="F12" s="400" t="s">
        <v>162</v>
      </c>
      <c r="G12" s="631" t="s">
        <v>864</v>
      </c>
      <c r="H12" s="560" t="s">
        <v>219</v>
      </c>
      <c r="I12" s="436" t="s">
        <v>161</v>
      </c>
      <c r="J12" s="464" t="s">
        <v>161</v>
      </c>
      <c r="K12" s="482" t="s">
        <v>161</v>
      </c>
      <c r="M12" s="515" t="s">
        <v>156</v>
      </c>
      <c r="N12" s="509"/>
      <c r="O12" s="322"/>
      <c r="P12" s="65"/>
      <c r="Q12" s="65"/>
      <c r="R12" s="65"/>
      <c r="S12" s="65"/>
      <c r="T12" s="65"/>
      <c r="U12" s="65"/>
      <c r="V12" s="65"/>
      <c r="W12" s="65"/>
      <c r="X12" s="65"/>
      <c r="Y12" s="65"/>
      <c r="Z12" s="65"/>
      <c r="AA12" s="65"/>
      <c r="AB12" s="65"/>
      <c r="AC12" s="65"/>
      <c r="AD12" s="65"/>
    </row>
    <row r="13" spans="1:30" ht="30" customHeight="1" thickBot="1">
      <c r="A13" s="538">
        <v>5</v>
      </c>
      <c r="B13" s="713"/>
      <c r="C13" s="718"/>
      <c r="D13" s="705"/>
      <c r="F13" s="399" t="s">
        <v>293</v>
      </c>
      <c r="G13" s="436" t="s">
        <v>186</v>
      </c>
      <c r="H13" s="560" t="s">
        <v>219</v>
      </c>
      <c r="I13" s="400" t="s">
        <v>161</v>
      </c>
      <c r="J13" s="428" t="s">
        <v>161</v>
      </c>
      <c r="K13" s="480" t="s">
        <v>161</v>
      </c>
      <c r="L13" s="498"/>
      <c r="M13" s="515" t="s">
        <v>156</v>
      </c>
      <c r="N13" s="510"/>
      <c r="O13" s="67"/>
      <c r="P13" s="67"/>
      <c r="Q13" s="67"/>
      <c r="R13" s="67"/>
      <c r="S13" s="67"/>
      <c r="T13" s="67"/>
      <c r="U13" s="67"/>
      <c r="V13" s="65"/>
      <c r="W13" s="65"/>
      <c r="X13" s="65"/>
      <c r="Y13" s="65"/>
      <c r="Z13" s="65"/>
      <c r="AA13" s="65"/>
      <c r="AB13" s="65"/>
      <c r="AC13" s="65"/>
      <c r="AD13" s="65"/>
    </row>
    <row r="14" spans="1:30" ht="30" customHeight="1" thickBot="1">
      <c r="A14" s="538">
        <v>6</v>
      </c>
      <c r="B14" s="713"/>
      <c r="C14" s="718"/>
      <c r="D14" s="705"/>
      <c r="E14" s="299"/>
      <c r="F14" s="400" t="s">
        <v>179</v>
      </c>
      <c r="G14" s="615" t="s">
        <v>178</v>
      </c>
      <c r="H14" s="560" t="s">
        <v>219</v>
      </c>
      <c r="I14" s="400" t="s">
        <v>161</v>
      </c>
      <c r="J14" s="428" t="s">
        <v>161</v>
      </c>
      <c r="K14" s="480" t="s">
        <v>161</v>
      </c>
      <c r="L14" s="499"/>
      <c r="M14" s="515" t="s">
        <v>156</v>
      </c>
      <c r="N14" s="511"/>
      <c r="O14" s="67"/>
      <c r="P14" s="67"/>
      <c r="Q14" s="67"/>
      <c r="R14" s="67"/>
      <c r="S14" s="67"/>
      <c r="T14" s="67"/>
      <c r="U14" s="67"/>
      <c r="V14" s="65"/>
      <c r="W14" s="65"/>
      <c r="X14" s="65"/>
      <c r="Y14" s="65"/>
      <c r="Z14" s="65"/>
      <c r="AA14" s="65"/>
      <c r="AB14" s="65"/>
      <c r="AC14" s="65"/>
      <c r="AD14" s="65"/>
    </row>
    <row r="15" spans="1:30" ht="30" customHeight="1" thickBot="1">
      <c r="A15" s="538">
        <v>7</v>
      </c>
      <c r="B15" s="713"/>
      <c r="C15" s="718"/>
      <c r="D15" s="705"/>
      <c r="E15" s="299"/>
      <c r="F15" s="400" t="s">
        <v>163</v>
      </c>
      <c r="G15" s="400" t="s">
        <v>290</v>
      </c>
      <c r="H15" s="560" t="s">
        <v>219</v>
      </c>
      <c r="I15" s="400" t="s">
        <v>161</v>
      </c>
      <c r="J15" s="428" t="s">
        <v>161</v>
      </c>
      <c r="K15" s="480" t="s">
        <v>161</v>
      </c>
      <c r="L15" s="500"/>
      <c r="M15" s="515" t="s">
        <v>156</v>
      </c>
      <c r="N15" s="511"/>
      <c r="O15" s="67"/>
      <c r="P15" s="67"/>
      <c r="Q15" s="67"/>
      <c r="R15" s="67"/>
      <c r="S15" s="67"/>
      <c r="T15" s="67"/>
      <c r="U15" s="67"/>
      <c r="V15" s="65"/>
      <c r="W15" s="65"/>
      <c r="X15" s="65"/>
      <c r="Y15" s="65"/>
      <c r="Z15" s="65"/>
      <c r="AA15" s="65"/>
      <c r="AB15" s="65"/>
      <c r="AC15" s="65"/>
      <c r="AD15" s="65"/>
    </row>
    <row r="16" spans="1:30" ht="30" customHeight="1" thickBot="1">
      <c r="A16" s="538">
        <v>8</v>
      </c>
      <c r="B16" s="713"/>
      <c r="C16" s="718"/>
      <c r="D16" s="705"/>
      <c r="E16" s="299"/>
      <c r="F16" s="400" t="s">
        <v>164</v>
      </c>
      <c r="G16" s="400" t="s">
        <v>290</v>
      </c>
      <c r="H16" s="560" t="s">
        <v>219</v>
      </c>
      <c r="I16" s="400" t="s">
        <v>161</v>
      </c>
      <c r="J16" s="428" t="s">
        <v>161</v>
      </c>
      <c r="K16" s="480" t="s">
        <v>161</v>
      </c>
      <c r="L16" s="500"/>
      <c r="M16" s="515" t="s">
        <v>156</v>
      </c>
      <c r="N16" s="511"/>
      <c r="O16" s="67"/>
      <c r="P16" s="67"/>
      <c r="Q16" s="67"/>
      <c r="R16" s="67"/>
      <c r="S16" s="67"/>
      <c r="T16" s="67"/>
      <c r="U16" s="67"/>
      <c r="V16" s="65"/>
      <c r="W16" s="65"/>
      <c r="X16" s="65"/>
      <c r="Y16" s="65"/>
      <c r="Z16" s="65"/>
      <c r="AA16" s="65"/>
      <c r="AB16" s="65"/>
      <c r="AC16" s="65"/>
      <c r="AD16" s="65"/>
    </row>
    <row r="17" spans="1:30" ht="30" customHeight="1" thickBot="1">
      <c r="A17" s="538">
        <v>9</v>
      </c>
      <c r="B17" s="713"/>
      <c r="C17" s="718"/>
      <c r="D17" s="705"/>
      <c r="E17" s="299"/>
      <c r="F17" s="400" t="s">
        <v>854</v>
      </c>
      <c r="G17" s="400" t="s">
        <v>798</v>
      </c>
      <c r="H17" s="560" t="s">
        <v>219</v>
      </c>
      <c r="I17" s="400" t="s">
        <v>161</v>
      </c>
      <c r="J17" s="428" t="s">
        <v>161</v>
      </c>
      <c r="K17" s="480" t="s">
        <v>161</v>
      </c>
      <c r="L17" s="500"/>
      <c r="M17" s="515" t="s">
        <v>156</v>
      </c>
      <c r="N17" s="511"/>
      <c r="O17" s="67"/>
      <c r="P17" s="67"/>
      <c r="Q17" s="67"/>
      <c r="R17" s="67"/>
      <c r="S17" s="67"/>
      <c r="T17" s="67"/>
      <c r="U17" s="67"/>
      <c r="V17" s="65"/>
      <c r="W17" s="65"/>
      <c r="X17" s="65"/>
      <c r="Y17" s="65"/>
      <c r="Z17" s="65"/>
      <c r="AA17" s="65"/>
      <c r="AB17" s="65"/>
      <c r="AC17" s="65"/>
      <c r="AD17" s="65"/>
    </row>
    <row r="18" spans="1:30" ht="30" customHeight="1" thickBot="1">
      <c r="A18" s="538">
        <v>10</v>
      </c>
      <c r="B18" s="713"/>
      <c r="C18" s="718"/>
      <c r="D18" s="705"/>
      <c r="E18" s="299"/>
      <c r="F18" s="400" t="s">
        <v>165</v>
      </c>
      <c r="G18" s="400" t="s">
        <v>166</v>
      </c>
      <c r="H18" s="560" t="s">
        <v>219</v>
      </c>
      <c r="I18" s="400" t="s">
        <v>161</v>
      </c>
      <c r="J18" s="428" t="s">
        <v>161</v>
      </c>
      <c r="K18" s="480" t="s">
        <v>161</v>
      </c>
      <c r="L18" s="500"/>
      <c r="M18" s="515" t="s">
        <v>156</v>
      </c>
      <c r="N18" s="511"/>
      <c r="O18" s="67"/>
      <c r="P18" s="67"/>
      <c r="Q18" s="67"/>
      <c r="R18" s="67"/>
      <c r="S18" s="67"/>
      <c r="T18" s="67"/>
      <c r="U18" s="67"/>
      <c r="V18" s="65"/>
      <c r="W18" s="65"/>
      <c r="X18" s="65"/>
      <c r="Y18" s="65"/>
      <c r="Z18" s="65"/>
      <c r="AA18" s="65"/>
      <c r="AB18" s="65"/>
      <c r="AC18" s="65"/>
      <c r="AD18" s="65"/>
    </row>
    <row r="19" spans="1:30" s="556" customFormat="1" ht="30" customHeight="1" thickBot="1">
      <c r="A19" s="538">
        <v>11</v>
      </c>
      <c r="B19" s="713"/>
      <c r="C19" s="718"/>
      <c r="D19" s="705"/>
      <c r="E19" s="299"/>
      <c r="F19" s="400" t="s">
        <v>865</v>
      </c>
      <c r="G19" s="400" t="s">
        <v>866</v>
      </c>
      <c r="H19" s="560" t="s">
        <v>219</v>
      </c>
      <c r="I19" s="400" t="s">
        <v>161</v>
      </c>
      <c r="J19" s="428" t="s">
        <v>161</v>
      </c>
      <c r="K19" s="480" t="s">
        <v>161</v>
      </c>
      <c r="L19" s="500"/>
      <c r="M19" s="515" t="s">
        <v>156</v>
      </c>
      <c r="N19" s="511"/>
      <c r="O19" s="67"/>
      <c r="P19" s="67"/>
      <c r="Q19" s="67"/>
      <c r="R19" s="67"/>
      <c r="S19" s="67"/>
      <c r="T19" s="67"/>
      <c r="U19" s="67"/>
      <c r="V19" s="65"/>
      <c r="W19" s="65"/>
      <c r="X19" s="65"/>
      <c r="Y19" s="65"/>
      <c r="Z19" s="65"/>
      <c r="AA19" s="65"/>
      <c r="AB19" s="65"/>
      <c r="AC19" s="65"/>
      <c r="AD19" s="65"/>
    </row>
    <row r="20" spans="1:30" ht="32.25" customHeight="1" thickBot="1">
      <c r="A20" s="538">
        <v>12</v>
      </c>
      <c r="B20" s="713"/>
      <c r="C20" s="718"/>
      <c r="D20" s="705"/>
      <c r="E20" s="299"/>
      <c r="F20" s="400" t="s">
        <v>167</v>
      </c>
      <c r="G20" s="400" t="s">
        <v>168</v>
      </c>
      <c r="H20" s="560" t="s">
        <v>219</v>
      </c>
      <c r="I20" s="400" t="s">
        <v>161</v>
      </c>
      <c r="J20" s="428" t="s">
        <v>161</v>
      </c>
      <c r="K20" s="480" t="s">
        <v>161</v>
      </c>
      <c r="L20" s="500"/>
      <c r="M20" s="515" t="s">
        <v>156</v>
      </c>
      <c r="N20" s="511"/>
      <c r="O20" s="81"/>
      <c r="P20" s="81"/>
      <c r="Q20" s="81"/>
      <c r="R20" s="81"/>
      <c r="S20" s="81"/>
      <c r="T20" s="81"/>
      <c r="U20" s="81"/>
      <c r="V20" s="82"/>
      <c r="W20" s="82"/>
      <c r="X20" s="82"/>
      <c r="Y20" s="82"/>
      <c r="Z20" s="82"/>
      <c r="AA20" s="82"/>
      <c r="AB20" s="82"/>
      <c r="AC20" s="82"/>
      <c r="AD20" s="82"/>
    </row>
    <row r="21" spans="1:30" s="556" customFormat="1" ht="32.25" customHeight="1" thickBot="1">
      <c r="A21" s="538">
        <v>13</v>
      </c>
      <c r="B21" s="713"/>
      <c r="C21" s="718"/>
      <c r="D21" s="705"/>
      <c r="E21" s="299"/>
      <c r="F21" s="400" t="s">
        <v>867</v>
      </c>
      <c r="G21" s="400" t="s">
        <v>868</v>
      </c>
      <c r="H21" s="560" t="s">
        <v>219</v>
      </c>
      <c r="I21" s="400" t="s">
        <v>161</v>
      </c>
      <c r="J21" s="428" t="s">
        <v>161</v>
      </c>
      <c r="K21" s="480" t="s">
        <v>161</v>
      </c>
      <c r="L21" s="500"/>
      <c r="M21" s="515" t="s">
        <v>156</v>
      </c>
      <c r="N21" s="511"/>
      <c r="O21" s="81"/>
      <c r="P21" s="81"/>
      <c r="Q21" s="81"/>
      <c r="R21" s="81"/>
      <c r="S21" s="81"/>
      <c r="T21" s="81"/>
      <c r="U21" s="81"/>
      <c r="V21" s="82"/>
      <c r="W21" s="82"/>
      <c r="X21" s="82"/>
      <c r="Y21" s="82"/>
      <c r="Z21" s="82"/>
      <c r="AA21" s="82"/>
      <c r="AB21" s="82"/>
      <c r="AC21" s="82"/>
      <c r="AD21" s="82"/>
    </row>
    <row r="22" spans="1:30" ht="28.5" customHeight="1" thickBot="1">
      <c r="A22" s="538">
        <v>14</v>
      </c>
      <c r="B22" s="713"/>
      <c r="C22" s="718"/>
      <c r="D22" s="705"/>
      <c r="E22" s="299"/>
      <c r="F22" s="400" t="s">
        <v>169</v>
      </c>
      <c r="G22" s="400" t="s">
        <v>170</v>
      </c>
      <c r="H22" s="560" t="s">
        <v>219</v>
      </c>
      <c r="I22" s="400" t="s">
        <v>161</v>
      </c>
      <c r="J22" s="428" t="s">
        <v>161</v>
      </c>
      <c r="K22" s="480" t="s">
        <v>161</v>
      </c>
      <c r="L22" s="500"/>
      <c r="M22" s="515" t="s">
        <v>156</v>
      </c>
      <c r="N22" s="461"/>
      <c r="O22" s="81"/>
      <c r="P22" s="81"/>
      <c r="Q22" s="81"/>
      <c r="R22" s="81"/>
      <c r="S22" s="81"/>
      <c r="T22" s="81"/>
      <c r="U22" s="81"/>
      <c r="V22" s="82"/>
      <c r="W22" s="82"/>
      <c r="X22" s="82"/>
      <c r="Y22" s="82"/>
      <c r="Z22" s="82"/>
      <c r="AA22" s="82"/>
      <c r="AB22" s="82"/>
      <c r="AC22" s="82"/>
      <c r="AD22" s="82"/>
    </row>
    <row r="23" spans="1:30" ht="28.5" customHeight="1" thickBot="1">
      <c r="A23" s="538">
        <v>15</v>
      </c>
      <c r="B23" s="713"/>
      <c r="C23" s="718"/>
      <c r="D23" s="705"/>
      <c r="E23" s="299"/>
      <c r="F23" s="399" t="s">
        <v>171</v>
      </c>
      <c r="G23" s="403" t="s">
        <v>172</v>
      </c>
      <c r="H23" s="560" t="s">
        <v>219</v>
      </c>
      <c r="I23" s="400" t="s">
        <v>161</v>
      </c>
      <c r="J23" s="428" t="s">
        <v>161</v>
      </c>
      <c r="K23" s="480" t="s">
        <v>161</v>
      </c>
      <c r="L23" s="498"/>
      <c r="M23" s="515" t="s">
        <v>156</v>
      </c>
      <c r="N23" s="334"/>
      <c r="O23" s="81"/>
      <c r="P23" s="81"/>
      <c r="Q23" s="81"/>
      <c r="R23" s="81"/>
      <c r="S23" s="81"/>
      <c r="T23" s="81"/>
      <c r="U23" s="81"/>
      <c r="V23" s="82"/>
      <c r="W23" s="82"/>
      <c r="X23" s="82"/>
      <c r="Y23" s="82"/>
      <c r="Z23" s="82"/>
      <c r="AA23" s="82"/>
      <c r="AB23" s="82"/>
      <c r="AC23" s="82"/>
      <c r="AD23" s="82"/>
    </row>
    <row r="24" spans="1:30" ht="28.5" customHeight="1" thickBot="1">
      <c r="A24" s="538">
        <v>16</v>
      </c>
      <c r="B24" s="713"/>
      <c r="C24" s="718"/>
      <c r="D24" s="705"/>
      <c r="E24" s="299"/>
      <c r="F24" s="399" t="s">
        <v>173</v>
      </c>
      <c r="G24" s="400" t="s">
        <v>174</v>
      </c>
      <c r="H24" s="560" t="s">
        <v>219</v>
      </c>
      <c r="I24" s="400" t="s">
        <v>161</v>
      </c>
      <c r="J24" s="428" t="s">
        <v>161</v>
      </c>
      <c r="K24" s="480" t="s">
        <v>161</v>
      </c>
      <c r="L24" s="498"/>
      <c r="M24" s="515" t="s">
        <v>156</v>
      </c>
      <c r="N24" s="334"/>
      <c r="O24" s="81"/>
      <c r="P24" s="81"/>
      <c r="Q24" s="81"/>
      <c r="R24" s="81"/>
      <c r="S24" s="81"/>
      <c r="T24" s="81"/>
      <c r="U24" s="81"/>
      <c r="V24" s="82"/>
      <c r="W24" s="82"/>
      <c r="X24" s="82"/>
      <c r="Y24" s="82"/>
      <c r="Z24" s="82"/>
      <c r="AA24" s="82"/>
      <c r="AB24" s="82"/>
      <c r="AC24" s="82"/>
      <c r="AD24" s="82"/>
    </row>
    <row r="25" spans="1:30" ht="28.5" customHeight="1" thickBot="1">
      <c r="A25" s="538">
        <v>17</v>
      </c>
      <c r="B25" s="713"/>
      <c r="C25" s="718"/>
      <c r="D25" s="705"/>
      <c r="E25" s="299"/>
      <c r="F25" s="401" t="s">
        <v>376</v>
      </c>
      <c r="G25" s="400" t="s">
        <v>388</v>
      </c>
      <c r="H25" s="560" t="s">
        <v>219</v>
      </c>
      <c r="I25" s="400" t="s">
        <v>161</v>
      </c>
      <c r="J25" s="428" t="s">
        <v>161</v>
      </c>
      <c r="K25" s="480" t="s">
        <v>161</v>
      </c>
      <c r="L25" s="498"/>
      <c r="M25" s="515" t="s">
        <v>156</v>
      </c>
      <c r="N25" s="334"/>
      <c r="O25" s="81"/>
      <c r="P25" s="81"/>
      <c r="Q25" s="81"/>
      <c r="R25" s="81"/>
      <c r="S25" s="81"/>
      <c r="T25" s="81"/>
      <c r="U25" s="81"/>
      <c r="V25" s="82"/>
      <c r="W25" s="82"/>
      <c r="X25" s="82"/>
      <c r="Y25" s="82"/>
      <c r="Z25" s="82"/>
      <c r="AA25" s="82"/>
      <c r="AB25" s="82"/>
      <c r="AC25" s="82"/>
      <c r="AD25" s="82"/>
    </row>
    <row r="26" spans="1:30" s="359" customFormat="1" ht="28.5" customHeight="1" thickBot="1">
      <c r="A26" s="538">
        <v>18</v>
      </c>
      <c r="B26" s="713"/>
      <c r="C26" s="718"/>
      <c r="D26" s="705"/>
      <c r="E26" s="299"/>
      <c r="F26" s="401" t="s">
        <v>843</v>
      </c>
      <c r="G26" s="400" t="s">
        <v>176</v>
      </c>
      <c r="H26" s="560" t="s">
        <v>219</v>
      </c>
      <c r="I26" s="400" t="s">
        <v>161</v>
      </c>
      <c r="J26" s="428" t="s">
        <v>161</v>
      </c>
      <c r="K26" s="480" t="s">
        <v>161</v>
      </c>
      <c r="L26" s="498"/>
      <c r="M26" s="515" t="s">
        <v>156</v>
      </c>
      <c r="N26" s="334"/>
      <c r="O26" s="81"/>
      <c r="P26" s="81"/>
      <c r="Q26" s="81"/>
      <c r="R26" s="81"/>
      <c r="S26" s="81"/>
      <c r="T26" s="81"/>
      <c r="U26" s="81"/>
      <c r="V26" s="82"/>
      <c r="W26" s="82"/>
      <c r="X26" s="82"/>
      <c r="Y26" s="82"/>
      <c r="Z26" s="82"/>
      <c r="AA26" s="82"/>
      <c r="AB26" s="82"/>
      <c r="AC26" s="82"/>
      <c r="AD26" s="82"/>
    </row>
    <row r="27" spans="1:30" ht="28.5" customHeight="1" thickBot="1">
      <c r="A27" s="538">
        <v>19</v>
      </c>
      <c r="B27" s="713"/>
      <c r="C27" s="718"/>
      <c r="D27" s="705"/>
      <c r="E27" s="299"/>
      <c r="F27" s="401" t="s">
        <v>175</v>
      </c>
      <c r="G27" s="400" t="s">
        <v>176</v>
      </c>
      <c r="H27" s="560" t="s">
        <v>219</v>
      </c>
      <c r="I27" s="400" t="s">
        <v>161</v>
      </c>
      <c r="J27" s="428" t="s">
        <v>161</v>
      </c>
      <c r="K27" s="480" t="s">
        <v>161</v>
      </c>
      <c r="L27" s="501"/>
      <c r="M27" s="515" t="s">
        <v>156</v>
      </c>
      <c r="N27" s="334"/>
      <c r="O27" s="81"/>
      <c r="P27" s="81"/>
      <c r="Q27" s="81"/>
      <c r="R27" s="81"/>
      <c r="S27" s="81"/>
      <c r="T27" s="81"/>
      <c r="U27" s="81"/>
      <c r="V27" s="82"/>
      <c r="W27" s="82"/>
      <c r="X27" s="82"/>
      <c r="Y27" s="82"/>
      <c r="Z27" s="82"/>
      <c r="AA27" s="82"/>
      <c r="AB27" s="82"/>
      <c r="AC27" s="82"/>
      <c r="AD27" s="82"/>
    </row>
    <row r="28" spans="1:30" ht="28.5" customHeight="1" thickBot="1">
      <c r="A28" s="538">
        <v>20</v>
      </c>
      <c r="B28" s="713"/>
      <c r="C28" s="317"/>
      <c r="D28" s="705"/>
      <c r="E28" s="299"/>
      <c r="F28" s="401" t="s">
        <v>177</v>
      </c>
      <c r="G28" s="400" t="s">
        <v>176</v>
      </c>
      <c r="H28" s="560" t="s">
        <v>219</v>
      </c>
      <c r="I28" s="400" t="s">
        <v>161</v>
      </c>
      <c r="J28" s="428" t="s">
        <v>161</v>
      </c>
      <c r="K28" s="480" t="s">
        <v>161</v>
      </c>
      <c r="L28" s="498"/>
      <c r="M28" s="515" t="s">
        <v>156</v>
      </c>
      <c r="N28" s="334"/>
      <c r="O28" s="81"/>
      <c r="P28" s="81"/>
      <c r="Q28" s="81"/>
      <c r="R28" s="81"/>
      <c r="S28" s="81"/>
      <c r="T28" s="81"/>
      <c r="U28" s="81"/>
      <c r="V28" s="82"/>
      <c r="W28" s="82"/>
      <c r="X28" s="82"/>
      <c r="Y28" s="82"/>
      <c r="Z28" s="82"/>
      <c r="AA28" s="82"/>
      <c r="AB28" s="82"/>
      <c r="AC28" s="82"/>
      <c r="AD28" s="82"/>
    </row>
    <row r="29" spans="1:30" ht="28.5" customHeight="1" thickBot="1">
      <c r="A29" s="538">
        <v>21</v>
      </c>
      <c r="B29" s="713"/>
      <c r="C29" s="317"/>
      <c r="D29" s="705"/>
      <c r="E29" s="299"/>
      <c r="F29" s="399" t="s">
        <v>180</v>
      </c>
      <c r="G29" s="400" t="s">
        <v>176</v>
      </c>
      <c r="H29" s="560" t="s">
        <v>219</v>
      </c>
      <c r="I29" s="400" t="s">
        <v>161</v>
      </c>
      <c r="J29" s="428" t="s">
        <v>161</v>
      </c>
      <c r="K29" s="480" t="s">
        <v>161</v>
      </c>
      <c r="L29" s="498"/>
      <c r="M29" s="515" t="s">
        <v>156</v>
      </c>
      <c r="N29" s="334"/>
      <c r="O29" s="81"/>
      <c r="P29" s="81"/>
      <c r="Q29" s="81"/>
      <c r="R29" s="81"/>
      <c r="S29" s="81"/>
      <c r="T29" s="81"/>
      <c r="U29" s="81"/>
      <c r="V29" s="82"/>
      <c r="W29" s="82"/>
      <c r="X29" s="82"/>
      <c r="Y29" s="82"/>
      <c r="Z29" s="82"/>
      <c r="AA29" s="82"/>
      <c r="AB29" s="82"/>
      <c r="AC29" s="82"/>
      <c r="AD29" s="82"/>
    </row>
    <row r="30" spans="1:30" ht="28.5" customHeight="1" thickBot="1">
      <c r="A30" s="538">
        <v>22</v>
      </c>
      <c r="B30" s="713"/>
      <c r="C30" s="317"/>
      <c r="D30" s="705"/>
      <c r="E30" s="299"/>
      <c r="F30" s="399" t="s">
        <v>181</v>
      </c>
      <c r="G30" s="400" t="s">
        <v>176</v>
      </c>
      <c r="H30" s="560" t="s">
        <v>219</v>
      </c>
      <c r="I30" s="400" t="s">
        <v>161</v>
      </c>
      <c r="J30" s="428" t="s">
        <v>161</v>
      </c>
      <c r="K30" s="480" t="s">
        <v>161</v>
      </c>
      <c r="L30" s="498"/>
      <c r="M30" s="515" t="s">
        <v>156</v>
      </c>
      <c r="N30" s="334"/>
      <c r="O30" s="81"/>
      <c r="P30" s="81"/>
      <c r="Q30" s="81"/>
      <c r="R30" s="81"/>
      <c r="S30" s="81"/>
      <c r="T30" s="81"/>
      <c r="U30" s="81"/>
      <c r="V30" s="82"/>
      <c r="W30" s="82"/>
      <c r="X30" s="82"/>
      <c r="Y30" s="82"/>
      <c r="Z30" s="82"/>
      <c r="AA30" s="82"/>
      <c r="AB30" s="82"/>
      <c r="AC30" s="82"/>
      <c r="AD30" s="82"/>
    </row>
    <row r="31" spans="1:30" ht="28.5" customHeight="1" thickBot="1">
      <c r="A31" s="538">
        <v>23</v>
      </c>
      <c r="B31" s="713"/>
      <c r="C31" s="317"/>
      <c r="D31" s="705"/>
      <c r="E31" s="299"/>
      <c r="F31" s="399" t="s">
        <v>183</v>
      </c>
      <c r="G31" s="400" t="s">
        <v>182</v>
      </c>
      <c r="H31" s="560" t="s">
        <v>219</v>
      </c>
      <c r="I31" s="400" t="s">
        <v>161</v>
      </c>
      <c r="J31" s="428" t="s">
        <v>161</v>
      </c>
      <c r="K31" s="480" t="s">
        <v>161</v>
      </c>
      <c r="L31" s="498"/>
      <c r="M31" s="515" t="s">
        <v>156</v>
      </c>
      <c r="N31" s="334"/>
      <c r="O31" s="81"/>
      <c r="P31" s="81"/>
      <c r="Q31" s="81"/>
      <c r="R31" s="81"/>
      <c r="S31" s="81"/>
      <c r="T31" s="81"/>
      <c r="U31" s="81"/>
      <c r="V31" s="82"/>
      <c r="W31" s="82"/>
      <c r="X31" s="82"/>
      <c r="Y31" s="82"/>
      <c r="Z31" s="82"/>
      <c r="AA31" s="82"/>
      <c r="AB31" s="82"/>
      <c r="AC31" s="82"/>
      <c r="AD31" s="82"/>
    </row>
    <row r="32" spans="1:30" ht="28.5" customHeight="1" thickBot="1">
      <c r="A32" s="538">
        <v>24</v>
      </c>
      <c r="B32" s="713"/>
      <c r="C32" s="317"/>
      <c r="D32" s="705"/>
      <c r="E32" s="299"/>
      <c r="F32" s="402" t="s">
        <v>184</v>
      </c>
      <c r="G32" s="404" t="s">
        <v>185</v>
      </c>
      <c r="H32" s="560" t="s">
        <v>219</v>
      </c>
      <c r="I32" s="400" t="s">
        <v>161</v>
      </c>
      <c r="J32" s="428" t="s">
        <v>161</v>
      </c>
      <c r="K32" s="480" t="s">
        <v>161</v>
      </c>
      <c r="L32" s="498"/>
      <c r="M32" s="515" t="s">
        <v>156</v>
      </c>
      <c r="N32" s="334"/>
      <c r="O32" s="81"/>
      <c r="P32" s="81"/>
      <c r="Q32" s="81"/>
      <c r="R32" s="81"/>
      <c r="S32" s="81"/>
      <c r="T32" s="81"/>
      <c r="U32" s="81"/>
      <c r="V32" s="82"/>
      <c r="W32" s="82"/>
      <c r="X32" s="82"/>
      <c r="Y32" s="82"/>
      <c r="Z32" s="82"/>
      <c r="AA32" s="82"/>
      <c r="AB32" s="82"/>
      <c r="AC32" s="82"/>
      <c r="AD32" s="82"/>
    </row>
    <row r="33" spans="1:30" s="309" customFormat="1" ht="13.5" customHeight="1" thickTop="1" thickBot="1">
      <c r="A33" s="539"/>
      <c r="B33" s="713"/>
      <c r="C33" s="333"/>
      <c r="D33" s="705"/>
      <c r="E33" s="407"/>
      <c r="F33" s="426"/>
      <c r="G33" s="445"/>
      <c r="H33" s="558"/>
      <c r="I33" s="637"/>
      <c r="J33" s="430"/>
      <c r="K33" s="483"/>
      <c r="L33" s="430"/>
      <c r="M33" s="516"/>
      <c r="N33" s="421"/>
      <c r="O33" s="81"/>
      <c r="P33" s="81"/>
      <c r="Q33" s="81"/>
      <c r="R33" s="81"/>
      <c r="S33" s="81"/>
      <c r="T33" s="81"/>
      <c r="U33" s="81"/>
      <c r="V33" s="82"/>
      <c r="W33" s="82"/>
      <c r="X33" s="82"/>
      <c r="Y33" s="82"/>
      <c r="Z33" s="82"/>
      <c r="AA33" s="82"/>
      <c r="AB33" s="82"/>
      <c r="AC33" s="82"/>
      <c r="AD33" s="82"/>
    </row>
    <row r="34" spans="1:30" ht="28.5" customHeight="1" thickTop="1" thickBot="1">
      <c r="A34" s="663">
        <v>25</v>
      </c>
      <c r="B34" s="713"/>
      <c r="C34" s="699" t="s">
        <v>36</v>
      </c>
      <c r="D34" s="705"/>
      <c r="E34" s="299"/>
      <c r="F34" s="427" t="s">
        <v>273</v>
      </c>
      <c r="G34" s="428" t="s">
        <v>193</v>
      </c>
      <c r="H34" s="560" t="s">
        <v>219</v>
      </c>
      <c r="I34" s="400" t="s">
        <v>161</v>
      </c>
      <c r="J34" s="428" t="s">
        <v>161</v>
      </c>
      <c r="K34" s="480" t="s">
        <v>161</v>
      </c>
      <c r="L34" s="498"/>
      <c r="M34" s="517" t="s">
        <v>156</v>
      </c>
      <c r="N34" s="334"/>
      <c r="O34" s="81"/>
      <c r="P34" s="81"/>
      <c r="Q34" s="81"/>
      <c r="R34" s="81"/>
      <c r="S34" s="81"/>
      <c r="T34" s="81"/>
      <c r="U34" s="81"/>
      <c r="V34" s="82"/>
      <c r="W34" s="82"/>
      <c r="X34" s="82"/>
      <c r="Y34" s="82"/>
      <c r="Z34" s="82"/>
      <c r="AA34" s="82"/>
      <c r="AB34" s="82"/>
      <c r="AC34" s="82"/>
      <c r="AD34" s="82"/>
    </row>
    <row r="35" spans="1:30" ht="33" customHeight="1" thickBot="1">
      <c r="A35" s="538">
        <v>26</v>
      </c>
      <c r="B35" s="713"/>
      <c r="C35" s="700"/>
      <c r="D35" s="705"/>
      <c r="E35" s="299"/>
      <c r="F35" s="427" t="s">
        <v>194</v>
      </c>
      <c r="G35" s="400" t="s">
        <v>855</v>
      </c>
      <c r="H35" s="559" t="s">
        <v>801</v>
      </c>
      <c r="I35" s="403" t="s">
        <v>161</v>
      </c>
      <c r="J35" s="439" t="s">
        <v>196</v>
      </c>
      <c r="K35" s="484" t="s">
        <v>197</v>
      </c>
      <c r="L35" s="498"/>
      <c r="M35" s="517" t="s">
        <v>157</v>
      </c>
      <c r="N35" s="334"/>
      <c r="O35" s="81"/>
      <c r="P35" s="81"/>
      <c r="Q35" s="81"/>
      <c r="R35" s="81"/>
      <c r="S35" s="81"/>
      <c r="T35" s="81"/>
      <c r="U35" s="81"/>
      <c r="V35" s="82"/>
      <c r="W35" s="82"/>
      <c r="X35" s="82"/>
      <c r="Y35" s="82"/>
      <c r="Z35" s="82"/>
      <c r="AA35" s="82"/>
      <c r="AB35" s="82"/>
      <c r="AC35" s="82"/>
      <c r="AD35" s="82"/>
    </row>
    <row r="36" spans="1:30" ht="30" customHeight="1" thickBot="1">
      <c r="A36" s="534">
        <v>27</v>
      </c>
      <c r="B36" s="713"/>
      <c r="C36" s="700"/>
      <c r="D36" s="705"/>
      <c r="E36" s="299"/>
      <c r="F36" s="427" t="s">
        <v>807</v>
      </c>
      <c r="G36" s="428" t="s">
        <v>195</v>
      </c>
      <c r="H36" s="560" t="s">
        <v>219</v>
      </c>
      <c r="I36" s="403" t="s">
        <v>161</v>
      </c>
      <c r="J36" s="439" t="s">
        <v>161</v>
      </c>
      <c r="K36" s="480" t="s">
        <v>161</v>
      </c>
      <c r="L36" s="465"/>
      <c r="M36" s="517" t="s">
        <v>156</v>
      </c>
      <c r="N36" s="334"/>
      <c r="O36" s="81"/>
      <c r="P36" s="81"/>
      <c r="Q36" s="81"/>
      <c r="R36" s="81"/>
      <c r="S36" s="81"/>
      <c r="T36" s="81"/>
      <c r="U36" s="81"/>
      <c r="V36" s="82"/>
      <c r="W36" s="82"/>
      <c r="X36" s="82"/>
      <c r="Y36" s="82"/>
      <c r="Z36" s="82"/>
      <c r="AA36" s="82"/>
      <c r="AB36" s="82"/>
      <c r="AC36" s="82"/>
      <c r="AD36" s="82"/>
    </row>
    <row r="37" spans="1:30" ht="30" customHeight="1" thickBot="1">
      <c r="A37" s="663">
        <v>28</v>
      </c>
      <c r="B37" s="713"/>
      <c r="C37" s="700"/>
      <c r="D37" s="705"/>
      <c r="E37" s="299"/>
      <c r="F37" s="427" t="s">
        <v>808</v>
      </c>
      <c r="G37" s="428" t="s">
        <v>195</v>
      </c>
      <c r="H37" s="560" t="s">
        <v>219</v>
      </c>
      <c r="I37" s="403" t="s">
        <v>161</v>
      </c>
      <c r="J37" s="439" t="s">
        <v>161</v>
      </c>
      <c r="K37" s="480" t="s">
        <v>161</v>
      </c>
      <c r="L37" s="465"/>
      <c r="M37" s="517" t="s">
        <v>156</v>
      </c>
      <c r="N37" s="334"/>
      <c r="O37" s="81"/>
      <c r="P37" s="81"/>
      <c r="Q37" s="81"/>
      <c r="R37" s="81"/>
      <c r="S37" s="81"/>
      <c r="T37" s="81"/>
      <c r="U37" s="81"/>
      <c r="V37" s="82"/>
      <c r="W37" s="82"/>
      <c r="X37" s="82"/>
      <c r="Y37" s="82"/>
      <c r="Z37" s="82"/>
      <c r="AA37" s="82"/>
      <c r="AB37" s="82"/>
      <c r="AC37" s="82"/>
      <c r="AD37" s="82"/>
    </row>
    <row r="38" spans="1:30" ht="29.25" customHeight="1" thickBot="1">
      <c r="A38" s="538">
        <v>29</v>
      </c>
      <c r="B38" s="713"/>
      <c r="C38" s="700"/>
      <c r="D38" s="705"/>
      <c r="E38" s="299"/>
      <c r="F38" s="427" t="s">
        <v>198</v>
      </c>
      <c r="G38" s="439" t="s">
        <v>199</v>
      </c>
      <c r="H38" s="560" t="s">
        <v>219</v>
      </c>
      <c r="I38" s="403" t="s">
        <v>161</v>
      </c>
      <c r="J38" s="439" t="s">
        <v>161</v>
      </c>
      <c r="K38" s="480" t="s">
        <v>161</v>
      </c>
      <c r="L38" s="465"/>
      <c r="M38" s="517" t="s">
        <v>156</v>
      </c>
      <c r="N38" s="334"/>
      <c r="O38" s="81"/>
      <c r="P38" s="81"/>
      <c r="Q38" s="81"/>
      <c r="R38" s="81"/>
      <c r="S38" s="81"/>
      <c r="T38" s="81"/>
      <c r="U38" s="81"/>
      <c r="V38" s="82"/>
      <c r="W38" s="82"/>
      <c r="X38" s="82"/>
      <c r="Y38" s="82"/>
      <c r="Z38" s="82"/>
      <c r="AA38" s="82"/>
      <c r="AB38" s="82"/>
      <c r="AC38" s="82"/>
      <c r="AD38" s="82"/>
    </row>
    <row r="39" spans="1:30" ht="33.75" customHeight="1" thickBot="1">
      <c r="A39" s="534">
        <v>30</v>
      </c>
      <c r="B39" s="713"/>
      <c r="C39" s="700"/>
      <c r="D39" s="705"/>
      <c r="E39" s="299"/>
      <c r="F39" s="427" t="s">
        <v>200</v>
      </c>
      <c r="G39" s="439" t="s">
        <v>199</v>
      </c>
      <c r="H39" s="560" t="s">
        <v>219</v>
      </c>
      <c r="I39" s="403" t="s">
        <v>161</v>
      </c>
      <c r="J39" s="439" t="s">
        <v>161</v>
      </c>
      <c r="K39" s="480" t="s">
        <v>161</v>
      </c>
      <c r="L39" s="465"/>
      <c r="M39" s="517" t="s">
        <v>156</v>
      </c>
      <c r="N39" s="337"/>
      <c r="O39" s="81"/>
      <c r="P39" s="81"/>
      <c r="Q39" s="81"/>
      <c r="R39" s="81"/>
      <c r="S39" s="81"/>
      <c r="T39" s="81"/>
      <c r="U39" s="81"/>
      <c r="V39" s="82"/>
      <c r="W39" s="82"/>
      <c r="X39" s="82"/>
      <c r="Y39" s="82"/>
      <c r="Z39" s="82"/>
      <c r="AA39" s="82"/>
      <c r="AB39" s="82"/>
      <c r="AC39" s="82"/>
      <c r="AD39" s="82"/>
    </row>
    <row r="40" spans="1:30" ht="29.25" customHeight="1" thickBot="1">
      <c r="A40" s="663">
        <v>31</v>
      </c>
      <c r="B40" s="713"/>
      <c r="C40" s="700"/>
      <c r="D40" s="705"/>
      <c r="E40" s="299"/>
      <c r="F40" s="427" t="s">
        <v>208</v>
      </c>
      <c r="G40" s="439" t="s">
        <v>199</v>
      </c>
      <c r="H40" s="560" t="s">
        <v>219</v>
      </c>
      <c r="I40" s="403" t="s">
        <v>161</v>
      </c>
      <c r="J40" s="439" t="s">
        <v>161</v>
      </c>
      <c r="K40" s="480" t="s">
        <v>161</v>
      </c>
      <c r="L40" s="442"/>
      <c r="M40" s="517" t="s">
        <v>156</v>
      </c>
      <c r="N40" s="337"/>
      <c r="O40" s="81"/>
      <c r="P40" s="81"/>
      <c r="Q40" s="81"/>
      <c r="R40" s="81"/>
      <c r="S40" s="81"/>
      <c r="T40" s="81"/>
      <c r="U40" s="81"/>
      <c r="V40" s="82"/>
      <c r="W40" s="82"/>
      <c r="X40" s="82"/>
      <c r="Y40" s="82"/>
      <c r="Z40" s="82"/>
      <c r="AA40" s="82"/>
      <c r="AB40" s="82"/>
      <c r="AC40" s="82"/>
      <c r="AD40" s="82"/>
    </row>
    <row r="41" spans="1:30" ht="29.25" customHeight="1" thickBot="1">
      <c r="A41" s="538">
        <v>32</v>
      </c>
      <c r="B41" s="713"/>
      <c r="C41" s="700"/>
      <c r="D41" s="705"/>
      <c r="E41" s="299"/>
      <c r="F41" s="428" t="s">
        <v>204</v>
      </c>
      <c r="G41" s="428" t="s">
        <v>846</v>
      </c>
      <c r="H41" s="559" t="s">
        <v>849</v>
      </c>
      <c r="I41" s="403" t="s">
        <v>161</v>
      </c>
      <c r="J41" s="439" t="s">
        <v>201</v>
      </c>
      <c r="K41" s="484" t="s">
        <v>203</v>
      </c>
      <c r="L41" s="465"/>
      <c r="M41" s="517" t="s">
        <v>157</v>
      </c>
      <c r="N41" s="337"/>
      <c r="O41" s="81"/>
      <c r="P41" s="81"/>
      <c r="Q41" s="81"/>
      <c r="R41" s="81"/>
      <c r="S41" s="81"/>
      <c r="T41" s="81"/>
      <c r="U41" s="81"/>
      <c r="V41" s="82"/>
      <c r="W41" s="82"/>
      <c r="X41" s="82"/>
      <c r="Y41" s="82"/>
      <c r="Z41" s="82"/>
      <c r="AA41" s="82"/>
      <c r="AB41" s="82"/>
      <c r="AC41" s="82"/>
      <c r="AD41" s="82"/>
    </row>
    <row r="42" spans="1:30" ht="29.25" customHeight="1" thickBot="1">
      <c r="A42" s="534">
        <v>33</v>
      </c>
      <c r="B42" s="713"/>
      <c r="C42" s="700"/>
      <c r="D42" s="705"/>
      <c r="E42" s="299"/>
      <c r="F42" s="428" t="s">
        <v>205</v>
      </c>
      <c r="G42" s="428" t="s">
        <v>206</v>
      </c>
      <c r="H42" s="560" t="s">
        <v>219</v>
      </c>
      <c r="I42" s="403" t="s">
        <v>207</v>
      </c>
      <c r="J42" s="439" t="s">
        <v>161</v>
      </c>
      <c r="K42" s="480" t="s">
        <v>161</v>
      </c>
      <c r="L42" s="465"/>
      <c r="M42" s="517" t="s">
        <v>156</v>
      </c>
      <c r="N42" s="337"/>
      <c r="O42" s="81"/>
      <c r="P42" s="81"/>
      <c r="Q42" s="81"/>
      <c r="R42" s="81"/>
      <c r="S42" s="81"/>
      <c r="T42" s="81"/>
      <c r="U42" s="81"/>
      <c r="V42" s="82"/>
      <c r="W42" s="82"/>
      <c r="X42" s="82"/>
      <c r="Y42" s="82"/>
      <c r="Z42" s="82"/>
      <c r="AA42" s="82"/>
      <c r="AB42" s="82"/>
      <c r="AC42" s="82"/>
      <c r="AD42" s="82"/>
    </row>
    <row r="43" spans="1:30" ht="30.75" customHeight="1" thickBot="1">
      <c r="A43" s="663">
        <v>34</v>
      </c>
      <c r="B43" s="713"/>
      <c r="C43" s="700"/>
      <c r="D43" s="705"/>
      <c r="E43" s="299"/>
      <c r="F43" s="428" t="s">
        <v>209</v>
      </c>
      <c r="G43" s="428" t="s">
        <v>847</v>
      </c>
      <c r="H43" s="560" t="s">
        <v>219</v>
      </c>
      <c r="I43" s="638" t="s">
        <v>207</v>
      </c>
      <c r="J43" s="439" t="s">
        <v>161</v>
      </c>
      <c r="K43" s="480" t="s">
        <v>161</v>
      </c>
      <c r="L43" s="465"/>
      <c r="M43" s="517" t="s">
        <v>156</v>
      </c>
      <c r="N43" s="337"/>
      <c r="O43" s="81"/>
      <c r="P43" s="81"/>
      <c r="Q43" s="81"/>
      <c r="R43" s="81"/>
      <c r="S43" s="81"/>
      <c r="T43" s="81"/>
      <c r="U43" s="81"/>
      <c r="V43" s="82"/>
      <c r="W43" s="82"/>
      <c r="X43" s="82"/>
      <c r="Y43" s="82"/>
      <c r="Z43" s="82"/>
      <c r="AA43" s="82"/>
      <c r="AB43" s="82"/>
      <c r="AC43" s="82"/>
      <c r="AD43" s="82"/>
    </row>
    <row r="44" spans="1:30" ht="30.75" customHeight="1" thickBot="1">
      <c r="A44" s="538">
        <v>35</v>
      </c>
      <c r="B44" s="713"/>
      <c r="C44" s="700"/>
      <c r="D44" s="705"/>
      <c r="E44" s="299"/>
      <c r="F44" s="400" t="s">
        <v>856</v>
      </c>
      <c r="G44" s="428" t="s">
        <v>210</v>
      </c>
      <c r="H44" s="560" t="s">
        <v>219</v>
      </c>
      <c r="I44" s="403" t="s">
        <v>211</v>
      </c>
      <c r="J44" s="439" t="s">
        <v>161</v>
      </c>
      <c r="K44" s="480" t="s">
        <v>161</v>
      </c>
      <c r="L44" s="465"/>
      <c r="M44" s="517" t="s">
        <v>156</v>
      </c>
      <c r="N44" s="337"/>
      <c r="O44" s="81"/>
      <c r="P44" s="81"/>
      <c r="Q44" s="81"/>
      <c r="R44" s="81"/>
      <c r="S44" s="81"/>
      <c r="T44" s="81"/>
      <c r="U44" s="81"/>
      <c r="V44" s="82"/>
      <c r="W44" s="82"/>
      <c r="X44" s="82"/>
      <c r="Y44" s="82"/>
      <c r="Z44" s="82"/>
      <c r="AA44" s="82"/>
      <c r="AB44" s="82"/>
      <c r="AC44" s="82"/>
      <c r="AD44" s="82"/>
    </row>
    <row r="45" spans="1:30" s="326" customFormat="1" ht="30.75" customHeight="1" thickBot="1">
      <c r="A45" s="534">
        <v>36</v>
      </c>
      <c r="B45" s="713"/>
      <c r="C45" s="382"/>
      <c r="D45" s="705"/>
      <c r="E45" s="299"/>
      <c r="F45" s="428" t="s">
        <v>267</v>
      </c>
      <c r="G45" s="428" t="s">
        <v>268</v>
      </c>
      <c r="H45" s="560" t="s">
        <v>219</v>
      </c>
      <c r="I45" s="403" t="s">
        <v>211</v>
      </c>
      <c r="J45" s="439" t="s">
        <v>161</v>
      </c>
      <c r="K45" s="480" t="s">
        <v>161</v>
      </c>
      <c r="L45" s="465"/>
      <c r="M45" s="517" t="s">
        <v>156</v>
      </c>
      <c r="N45" s="337"/>
      <c r="O45" s="331"/>
      <c r="P45" s="331"/>
      <c r="Q45" s="331"/>
      <c r="R45" s="81"/>
      <c r="S45" s="81"/>
      <c r="T45" s="81"/>
      <c r="U45" s="81"/>
      <c r="V45" s="82"/>
      <c r="W45" s="82"/>
      <c r="X45" s="82"/>
      <c r="Y45" s="82"/>
      <c r="Z45" s="82"/>
      <c r="AA45" s="82"/>
      <c r="AB45" s="82"/>
      <c r="AC45" s="82"/>
      <c r="AD45" s="82"/>
    </row>
    <row r="46" spans="1:30" s="326" customFormat="1" ht="30.75" customHeight="1" thickBot="1">
      <c r="A46" s="663">
        <v>37</v>
      </c>
      <c r="B46" s="713"/>
      <c r="C46" s="382"/>
      <c r="D46" s="705"/>
      <c r="E46" s="299"/>
      <c r="F46" s="429" t="s">
        <v>238</v>
      </c>
      <c r="G46" s="439" t="s">
        <v>839</v>
      </c>
      <c r="H46" s="560" t="s">
        <v>219</v>
      </c>
      <c r="I46" s="403" t="s">
        <v>161</v>
      </c>
      <c r="J46" s="439" t="s">
        <v>161</v>
      </c>
      <c r="K46" s="480" t="s">
        <v>161</v>
      </c>
      <c r="L46" s="465"/>
      <c r="M46" s="517" t="s">
        <v>156</v>
      </c>
      <c r="N46" s="337"/>
      <c r="O46" s="331"/>
      <c r="P46" s="331"/>
      <c r="Q46" s="331"/>
      <c r="R46" s="81"/>
      <c r="S46" s="81"/>
      <c r="T46" s="81"/>
      <c r="U46" s="81"/>
      <c r="V46" s="82"/>
      <c r="W46" s="82"/>
      <c r="X46" s="82"/>
      <c r="Y46" s="82"/>
      <c r="Z46" s="82"/>
      <c r="AA46" s="82"/>
      <c r="AB46" s="82"/>
      <c r="AC46" s="82"/>
      <c r="AD46" s="82"/>
    </row>
    <row r="47" spans="1:30" s="326" customFormat="1" ht="30.75" customHeight="1" thickBot="1">
      <c r="A47" s="538">
        <v>38</v>
      </c>
      <c r="B47" s="713"/>
      <c r="C47" s="382"/>
      <c r="D47" s="705"/>
      <c r="E47" s="299"/>
      <c r="F47" s="429" t="s">
        <v>280</v>
      </c>
      <c r="G47" s="440" t="s">
        <v>279</v>
      </c>
      <c r="H47" s="560" t="s">
        <v>219</v>
      </c>
      <c r="I47" s="403" t="s">
        <v>161</v>
      </c>
      <c r="J47" s="439" t="s">
        <v>161</v>
      </c>
      <c r="K47" s="480" t="s">
        <v>161</v>
      </c>
      <c r="L47" s="502"/>
      <c r="M47" s="517" t="s">
        <v>156</v>
      </c>
      <c r="N47" s="330"/>
      <c r="O47" s="331"/>
      <c r="P47" s="331"/>
      <c r="Q47" s="331"/>
      <c r="R47" s="81"/>
      <c r="S47" s="81"/>
      <c r="T47" s="81"/>
      <c r="U47" s="81"/>
      <c r="V47" s="82"/>
      <c r="W47" s="82"/>
      <c r="X47" s="82"/>
      <c r="Y47" s="82"/>
      <c r="Z47" s="82"/>
      <c r="AA47" s="82"/>
      <c r="AB47" s="82"/>
      <c r="AC47" s="82"/>
      <c r="AD47" s="82"/>
    </row>
    <row r="48" spans="1:30" s="309" customFormat="1" ht="15" customHeight="1" thickTop="1" thickBot="1">
      <c r="A48" s="539"/>
      <c r="B48" s="713"/>
      <c r="C48" s="333"/>
      <c r="D48" s="705"/>
      <c r="E48" s="407"/>
      <c r="F48" s="430"/>
      <c r="G48" s="430"/>
      <c r="H48" s="558"/>
      <c r="I48" s="637"/>
      <c r="J48" s="430"/>
      <c r="K48" s="483"/>
      <c r="L48" s="430"/>
      <c r="M48" s="516"/>
      <c r="N48" s="494"/>
      <c r="O48" s="324"/>
      <c r="P48" s="324"/>
      <c r="Q48" s="324"/>
      <c r="R48" s="81"/>
      <c r="S48" s="81"/>
      <c r="T48" s="81"/>
      <c r="U48" s="81"/>
      <c r="V48" s="82"/>
      <c r="W48" s="82"/>
      <c r="X48" s="82"/>
      <c r="Y48" s="82"/>
      <c r="Z48" s="82"/>
      <c r="AA48" s="82"/>
      <c r="AB48" s="82"/>
      <c r="AC48" s="82"/>
      <c r="AD48" s="82"/>
    </row>
    <row r="49" spans="1:30" ht="30.75" customHeight="1" thickTop="1" thickBot="1">
      <c r="A49" s="538">
        <v>39</v>
      </c>
      <c r="B49" s="713"/>
      <c r="C49" s="699" t="s">
        <v>217</v>
      </c>
      <c r="D49" s="705"/>
      <c r="E49" s="299"/>
      <c r="F49" s="431" t="s">
        <v>224</v>
      </c>
      <c r="G49" s="603" t="s">
        <v>218</v>
      </c>
      <c r="H49" s="561" t="s">
        <v>219</v>
      </c>
      <c r="I49" s="403" t="s">
        <v>223</v>
      </c>
      <c r="J49" s="439" t="s">
        <v>161</v>
      </c>
      <c r="K49" s="480" t="s">
        <v>161</v>
      </c>
      <c r="L49" s="442"/>
      <c r="M49" s="517" t="s">
        <v>156</v>
      </c>
      <c r="N49" s="337"/>
      <c r="O49" s="81"/>
      <c r="P49" s="81"/>
      <c r="Q49" s="81"/>
      <c r="R49" s="81"/>
      <c r="S49" s="81"/>
      <c r="T49" s="81"/>
      <c r="U49" s="81"/>
      <c r="V49" s="82"/>
      <c r="W49" s="82"/>
      <c r="X49" s="82"/>
      <c r="Y49" s="82"/>
      <c r="Z49" s="82"/>
      <c r="AA49" s="82"/>
      <c r="AB49" s="82"/>
      <c r="AC49" s="82"/>
      <c r="AD49" s="82"/>
    </row>
    <row r="50" spans="1:30" ht="30.75" customHeight="1" thickTop="1" thickBot="1">
      <c r="A50" s="534">
        <v>40</v>
      </c>
      <c r="B50" s="713"/>
      <c r="C50" s="700"/>
      <c r="D50" s="705"/>
      <c r="E50" s="299"/>
      <c r="F50" s="431" t="s">
        <v>225</v>
      </c>
      <c r="G50" s="603" t="s">
        <v>227</v>
      </c>
      <c r="H50" s="561" t="s">
        <v>219</v>
      </c>
      <c r="I50" s="615" t="s">
        <v>226</v>
      </c>
      <c r="J50" s="439" t="s">
        <v>161</v>
      </c>
      <c r="K50" s="480" t="s">
        <v>161</v>
      </c>
      <c r="L50" s="442"/>
      <c r="M50" s="517" t="s">
        <v>156</v>
      </c>
      <c r="N50" s="337"/>
      <c r="O50" s="81"/>
      <c r="P50" s="81"/>
      <c r="Q50" s="81"/>
      <c r="R50" s="81"/>
      <c r="S50" s="81"/>
      <c r="T50" s="81"/>
      <c r="U50" s="81"/>
      <c r="V50" s="82"/>
      <c r="W50" s="82"/>
      <c r="X50" s="82"/>
      <c r="Y50" s="82"/>
      <c r="Z50" s="82"/>
      <c r="AA50" s="82"/>
      <c r="AB50" s="82"/>
      <c r="AC50" s="82"/>
      <c r="AD50" s="82"/>
    </row>
    <row r="51" spans="1:30" ht="30.75" customHeight="1" thickTop="1" thickBot="1">
      <c r="A51" s="538">
        <v>41</v>
      </c>
      <c r="B51" s="713"/>
      <c r="C51" s="700"/>
      <c r="D51" s="705"/>
      <c r="E51" s="299"/>
      <c r="F51" s="432" t="s">
        <v>857</v>
      </c>
      <c r="G51" s="604" t="s">
        <v>220</v>
      </c>
      <c r="H51" s="560" t="s">
        <v>219</v>
      </c>
      <c r="I51" s="403" t="s">
        <v>800</v>
      </c>
      <c r="J51" s="439" t="s">
        <v>161</v>
      </c>
      <c r="K51" s="480" t="s">
        <v>161</v>
      </c>
      <c r="L51" s="442"/>
      <c r="M51" s="517" t="s">
        <v>156</v>
      </c>
      <c r="N51" s="337"/>
      <c r="O51" s="81"/>
      <c r="P51" s="81"/>
      <c r="Q51" s="81"/>
      <c r="R51" s="81"/>
      <c r="S51" s="81"/>
      <c r="T51" s="81"/>
      <c r="U51" s="81"/>
      <c r="V51" s="82"/>
      <c r="W51" s="82"/>
      <c r="X51" s="82"/>
      <c r="Y51" s="82"/>
      <c r="Z51" s="82"/>
      <c r="AA51" s="82"/>
      <c r="AB51" s="82"/>
      <c r="AC51" s="82"/>
      <c r="AD51" s="82"/>
    </row>
    <row r="52" spans="1:30" ht="30" customHeight="1" thickTop="1" thickBot="1">
      <c r="A52" s="534">
        <v>42</v>
      </c>
      <c r="B52" s="713"/>
      <c r="C52" s="700"/>
      <c r="D52" s="705"/>
      <c r="E52" s="299"/>
      <c r="F52" s="432" t="s">
        <v>221</v>
      </c>
      <c r="G52" s="604" t="s">
        <v>222</v>
      </c>
      <c r="H52" s="560" t="s">
        <v>219</v>
      </c>
      <c r="I52" s="403" t="s">
        <v>800</v>
      </c>
      <c r="J52" s="439" t="s">
        <v>161</v>
      </c>
      <c r="K52" s="480" t="s">
        <v>161</v>
      </c>
      <c r="L52" s="442"/>
      <c r="M52" s="517" t="s">
        <v>156</v>
      </c>
      <c r="N52" s="337"/>
      <c r="O52" s="81"/>
      <c r="P52" s="81"/>
      <c r="Q52" s="81"/>
      <c r="R52" s="81"/>
      <c r="S52" s="81"/>
      <c r="T52" s="81"/>
      <c r="U52" s="81"/>
      <c r="V52" s="82"/>
      <c r="W52" s="82"/>
      <c r="X52" s="82"/>
      <c r="Y52" s="82"/>
      <c r="Z52" s="82"/>
      <c r="AA52" s="82"/>
      <c r="AB52" s="82"/>
      <c r="AC52" s="82"/>
      <c r="AD52" s="82"/>
    </row>
    <row r="53" spans="1:30" s="310" customFormat="1" ht="15.75" customHeight="1" thickTop="1" thickBot="1">
      <c r="A53" s="539"/>
      <c r="B53" s="713"/>
      <c r="C53" s="333"/>
      <c r="D53" s="705"/>
      <c r="E53" s="407"/>
      <c r="F53" s="433"/>
      <c r="G53" s="430"/>
      <c r="H53" s="558"/>
      <c r="I53" s="637"/>
      <c r="J53" s="430"/>
      <c r="K53" s="433"/>
      <c r="L53" s="433"/>
      <c r="M53" s="433"/>
      <c r="N53" s="422"/>
      <c r="O53" s="327"/>
      <c r="P53" s="81"/>
      <c r="Q53" s="81"/>
      <c r="R53" s="81"/>
      <c r="S53" s="81"/>
      <c r="T53" s="81"/>
      <c r="U53" s="81"/>
      <c r="V53" s="82"/>
      <c r="W53" s="82"/>
      <c r="X53" s="82"/>
      <c r="Y53" s="82"/>
      <c r="Z53" s="82"/>
      <c r="AA53" s="82"/>
      <c r="AB53" s="82"/>
      <c r="AC53" s="82"/>
      <c r="AD53" s="82"/>
    </row>
    <row r="54" spans="1:30" ht="30" customHeight="1" thickTop="1" thickBot="1">
      <c r="A54" s="534">
        <v>43</v>
      </c>
      <c r="B54" s="713"/>
      <c r="C54" s="382" t="s">
        <v>30</v>
      </c>
      <c r="D54" s="705"/>
      <c r="E54" s="299"/>
      <c r="F54" s="428" t="s">
        <v>335</v>
      </c>
      <c r="G54" s="428" t="s">
        <v>239</v>
      </c>
      <c r="H54" s="560" t="s">
        <v>219</v>
      </c>
      <c r="I54" s="403" t="s">
        <v>240</v>
      </c>
      <c r="J54" s="439" t="s">
        <v>161</v>
      </c>
      <c r="K54" s="480" t="s">
        <v>161</v>
      </c>
      <c r="L54" s="465"/>
      <c r="M54" s="517" t="s">
        <v>156</v>
      </c>
      <c r="N54" s="337"/>
      <c r="O54" s="81"/>
      <c r="P54" s="81"/>
      <c r="Q54" s="81"/>
      <c r="R54" s="81"/>
      <c r="S54" s="81"/>
      <c r="T54" s="81"/>
      <c r="U54" s="81"/>
      <c r="V54" s="82"/>
      <c r="W54" s="82"/>
      <c r="X54" s="82"/>
      <c r="Y54" s="82"/>
      <c r="Z54" s="82"/>
      <c r="AA54" s="82"/>
      <c r="AB54" s="82"/>
      <c r="AC54" s="82"/>
      <c r="AD54" s="82"/>
    </row>
    <row r="55" spans="1:30" s="336" customFormat="1" ht="30" customHeight="1" thickBot="1">
      <c r="A55" s="534">
        <v>44</v>
      </c>
      <c r="B55" s="713"/>
      <c r="C55" s="382"/>
      <c r="D55" s="705"/>
      <c r="E55" s="299"/>
      <c r="F55" s="428" t="s">
        <v>272</v>
      </c>
      <c r="G55" s="428" t="s">
        <v>270</v>
      </c>
      <c r="H55" s="560" t="s">
        <v>219</v>
      </c>
      <c r="I55" s="403" t="s">
        <v>337</v>
      </c>
      <c r="J55" s="439" t="s">
        <v>161</v>
      </c>
      <c r="K55" s="480" t="s">
        <v>161</v>
      </c>
      <c r="L55" s="465"/>
      <c r="M55" s="517" t="s">
        <v>156</v>
      </c>
      <c r="N55" s="337"/>
      <c r="O55" s="81"/>
      <c r="P55" s="81"/>
      <c r="Q55" s="81"/>
      <c r="R55" s="81"/>
      <c r="S55" s="81"/>
      <c r="T55" s="81"/>
      <c r="U55" s="81"/>
      <c r="V55" s="82"/>
      <c r="W55" s="82"/>
      <c r="X55" s="82"/>
      <c r="Y55" s="82"/>
      <c r="Z55" s="82"/>
      <c r="AA55" s="82"/>
      <c r="AB55" s="82"/>
      <c r="AC55" s="82"/>
      <c r="AD55" s="82"/>
    </row>
    <row r="56" spans="1:30" s="336" customFormat="1" ht="30" customHeight="1" thickBot="1">
      <c r="A56" s="534">
        <v>45</v>
      </c>
      <c r="B56" s="713"/>
      <c r="C56" s="382"/>
      <c r="D56" s="705"/>
      <c r="E56" s="299"/>
      <c r="F56" s="428" t="s">
        <v>336</v>
      </c>
      <c r="G56" s="439" t="s">
        <v>254</v>
      </c>
      <c r="H56" s="560" t="s">
        <v>219</v>
      </c>
      <c r="I56" s="403" t="s">
        <v>256</v>
      </c>
      <c r="J56" s="439" t="s">
        <v>161</v>
      </c>
      <c r="K56" s="480" t="s">
        <v>161</v>
      </c>
      <c r="L56" s="465"/>
      <c r="M56" s="517" t="s">
        <v>156</v>
      </c>
      <c r="N56" s="337"/>
      <c r="O56" s="81"/>
      <c r="P56" s="81"/>
      <c r="Q56" s="81"/>
      <c r="R56" s="81"/>
      <c r="S56" s="81"/>
      <c r="T56" s="81"/>
      <c r="U56" s="81"/>
      <c r="V56" s="82"/>
      <c r="W56" s="82"/>
      <c r="X56" s="82"/>
      <c r="Y56" s="82"/>
      <c r="Z56" s="82"/>
      <c r="AA56" s="82"/>
      <c r="AB56" s="82"/>
      <c r="AC56" s="82"/>
      <c r="AD56" s="82"/>
    </row>
    <row r="57" spans="1:30" s="326" customFormat="1" ht="30" customHeight="1" thickBot="1">
      <c r="A57" s="534">
        <v>46</v>
      </c>
      <c r="B57" s="713"/>
      <c r="C57" s="382"/>
      <c r="D57" s="705"/>
      <c r="E57" s="299"/>
      <c r="F57" s="428" t="s">
        <v>269</v>
      </c>
      <c r="G57" s="428" t="s">
        <v>270</v>
      </c>
      <c r="H57" s="560" t="s">
        <v>219</v>
      </c>
      <c r="I57" s="403" t="s">
        <v>271</v>
      </c>
      <c r="J57" s="439" t="s">
        <v>161</v>
      </c>
      <c r="K57" s="480" t="s">
        <v>161</v>
      </c>
      <c r="L57" s="465"/>
      <c r="M57" s="517" t="s">
        <v>156</v>
      </c>
      <c r="N57" s="337"/>
      <c r="O57" s="81"/>
      <c r="P57" s="81"/>
      <c r="Q57" s="81"/>
      <c r="R57" s="81"/>
      <c r="S57" s="81"/>
      <c r="T57" s="81"/>
      <c r="U57" s="81"/>
      <c r="V57" s="82"/>
      <c r="W57" s="82"/>
      <c r="X57" s="82"/>
      <c r="Y57" s="82"/>
      <c r="Z57" s="82"/>
      <c r="AA57" s="82"/>
      <c r="AB57" s="82"/>
      <c r="AC57" s="82"/>
      <c r="AD57" s="82"/>
    </row>
    <row r="58" spans="1:30" s="336" customFormat="1" ht="30" customHeight="1" thickBot="1">
      <c r="A58" s="534">
        <v>47</v>
      </c>
      <c r="B58" s="713"/>
      <c r="C58" s="382"/>
      <c r="D58" s="705"/>
      <c r="E58" s="299"/>
      <c r="F58" s="428" t="s">
        <v>234</v>
      </c>
      <c r="G58" s="428" t="s">
        <v>253</v>
      </c>
      <c r="H58" s="560" t="s">
        <v>219</v>
      </c>
      <c r="I58" s="403" t="s">
        <v>255</v>
      </c>
      <c r="J58" s="439" t="s">
        <v>161</v>
      </c>
      <c r="K58" s="480" t="s">
        <v>161</v>
      </c>
      <c r="L58" s="465"/>
      <c r="M58" s="517" t="s">
        <v>156</v>
      </c>
      <c r="N58" s="337"/>
      <c r="O58" s="81"/>
      <c r="P58" s="81"/>
      <c r="Q58" s="81"/>
      <c r="R58" s="81"/>
      <c r="S58" s="81"/>
      <c r="T58" s="81"/>
      <c r="U58" s="81"/>
      <c r="V58" s="82"/>
      <c r="W58" s="82"/>
      <c r="X58" s="82"/>
      <c r="Y58" s="82"/>
      <c r="Z58" s="82"/>
      <c r="AA58" s="82"/>
      <c r="AB58" s="82"/>
      <c r="AC58" s="82"/>
      <c r="AD58" s="82"/>
    </row>
    <row r="59" spans="1:30" s="336" customFormat="1" ht="30" customHeight="1" thickBot="1">
      <c r="A59" s="534">
        <v>48</v>
      </c>
      <c r="B59" s="713"/>
      <c r="C59" s="382"/>
      <c r="D59" s="705"/>
      <c r="E59" s="299"/>
      <c r="F59" s="428" t="s">
        <v>235</v>
      </c>
      <c r="G59" s="439" t="s">
        <v>254</v>
      </c>
      <c r="H59" s="560" t="s">
        <v>219</v>
      </c>
      <c r="I59" s="403" t="s">
        <v>256</v>
      </c>
      <c r="J59" s="439" t="s">
        <v>161</v>
      </c>
      <c r="K59" s="480" t="s">
        <v>161</v>
      </c>
      <c r="L59" s="465"/>
      <c r="M59" s="517" t="s">
        <v>156</v>
      </c>
      <c r="N59" s="337"/>
      <c r="O59" s="81"/>
      <c r="P59" s="81"/>
      <c r="Q59" s="81"/>
      <c r="R59" s="81"/>
      <c r="S59" s="81"/>
      <c r="T59" s="81"/>
      <c r="U59" s="81"/>
      <c r="V59" s="82"/>
      <c r="W59" s="82"/>
      <c r="X59" s="82"/>
      <c r="Y59" s="82"/>
      <c r="Z59" s="82"/>
      <c r="AA59" s="82"/>
      <c r="AB59" s="82"/>
      <c r="AC59" s="82"/>
      <c r="AD59" s="82"/>
    </row>
    <row r="60" spans="1:30" ht="30" customHeight="1" thickBot="1">
      <c r="A60" s="534">
        <v>49</v>
      </c>
      <c r="B60" s="713"/>
      <c r="C60" s="317"/>
      <c r="D60" s="705"/>
      <c r="E60" s="299"/>
      <c r="F60" s="428" t="s">
        <v>228</v>
      </c>
      <c r="G60" s="428" t="s">
        <v>248</v>
      </c>
      <c r="H60" s="560" t="s">
        <v>219</v>
      </c>
      <c r="I60" s="403" t="s">
        <v>241</v>
      </c>
      <c r="J60" s="439" t="s">
        <v>161</v>
      </c>
      <c r="K60" s="480" t="s">
        <v>161</v>
      </c>
      <c r="L60" s="465"/>
      <c r="M60" s="517" t="s">
        <v>156</v>
      </c>
      <c r="N60" s="337"/>
      <c r="O60" s="81"/>
      <c r="P60" s="81"/>
      <c r="Q60" s="81"/>
      <c r="R60" s="81"/>
      <c r="S60" s="81"/>
      <c r="T60" s="81"/>
      <c r="U60" s="81"/>
      <c r="V60" s="82"/>
      <c r="W60" s="82"/>
      <c r="X60" s="82"/>
      <c r="Y60" s="82"/>
      <c r="Z60" s="82"/>
      <c r="AA60" s="82"/>
      <c r="AB60" s="82"/>
      <c r="AC60" s="82"/>
      <c r="AD60" s="82"/>
    </row>
    <row r="61" spans="1:30" ht="30" customHeight="1" thickBot="1">
      <c r="A61" s="534">
        <v>50</v>
      </c>
      <c r="B61" s="713"/>
      <c r="C61" s="317"/>
      <c r="D61" s="705"/>
      <c r="E61" s="299"/>
      <c r="F61" s="428" t="s">
        <v>229</v>
      </c>
      <c r="G61" s="428" t="s">
        <v>249</v>
      </c>
      <c r="H61" s="560" t="s">
        <v>219</v>
      </c>
      <c r="I61" s="403" t="s">
        <v>242</v>
      </c>
      <c r="J61" s="439" t="s">
        <v>161</v>
      </c>
      <c r="K61" s="480" t="s">
        <v>161</v>
      </c>
      <c r="L61" s="465"/>
      <c r="M61" s="517" t="s">
        <v>156</v>
      </c>
      <c r="N61" s="337"/>
      <c r="O61" s="81"/>
      <c r="P61" s="81"/>
      <c r="Q61" s="81"/>
      <c r="R61" s="81"/>
      <c r="S61" s="81"/>
      <c r="T61" s="81"/>
      <c r="U61" s="81"/>
      <c r="V61" s="82"/>
      <c r="W61" s="82"/>
      <c r="X61" s="82"/>
      <c r="Y61" s="82"/>
      <c r="Z61" s="82"/>
      <c r="AA61" s="82"/>
      <c r="AB61" s="82"/>
      <c r="AC61" s="82"/>
      <c r="AD61" s="82"/>
    </row>
    <row r="62" spans="1:30" ht="30" customHeight="1" thickBot="1">
      <c r="A62" s="534">
        <v>51</v>
      </c>
      <c r="B62" s="713"/>
      <c r="C62" s="317"/>
      <c r="D62" s="705"/>
      <c r="E62" s="299"/>
      <c r="F62" s="428" t="s">
        <v>230</v>
      </c>
      <c r="G62" s="400" t="s">
        <v>250</v>
      </c>
      <c r="H62" s="560" t="s">
        <v>219</v>
      </c>
      <c r="I62" s="403" t="s">
        <v>243</v>
      </c>
      <c r="J62" s="439" t="s">
        <v>161</v>
      </c>
      <c r="K62" s="480" t="s">
        <v>161</v>
      </c>
      <c r="L62" s="465"/>
      <c r="M62" s="517" t="s">
        <v>156</v>
      </c>
      <c r="N62" s="337"/>
      <c r="O62" s="81"/>
      <c r="P62" s="81"/>
      <c r="Q62" s="81"/>
      <c r="R62" s="81"/>
      <c r="S62" s="81"/>
      <c r="T62" s="81"/>
      <c r="U62" s="81"/>
      <c r="V62" s="82"/>
      <c r="W62" s="82"/>
      <c r="X62" s="82"/>
      <c r="Y62" s="82"/>
      <c r="Z62" s="82"/>
      <c r="AA62" s="82"/>
      <c r="AB62" s="82"/>
      <c r="AC62" s="82"/>
      <c r="AD62" s="82"/>
    </row>
    <row r="63" spans="1:30" ht="30" customHeight="1" thickBot="1">
      <c r="A63" s="534">
        <v>52</v>
      </c>
      <c r="B63" s="713"/>
      <c r="C63" s="317"/>
      <c r="D63" s="705"/>
      <c r="E63" s="299"/>
      <c r="F63" s="428" t="s">
        <v>233</v>
      </c>
      <c r="G63" s="400" t="s">
        <v>858</v>
      </c>
      <c r="H63" s="560" t="s">
        <v>219</v>
      </c>
      <c r="I63" s="403" t="s">
        <v>244</v>
      </c>
      <c r="J63" s="439" t="s">
        <v>161</v>
      </c>
      <c r="K63" s="480" t="s">
        <v>161</v>
      </c>
      <c r="L63" s="465"/>
      <c r="M63" s="517" t="s">
        <v>156</v>
      </c>
      <c r="N63" s="337"/>
      <c r="O63" s="81"/>
      <c r="P63" s="81"/>
      <c r="Q63" s="81"/>
      <c r="R63" s="81"/>
      <c r="S63" s="81"/>
      <c r="T63" s="81"/>
      <c r="U63" s="81"/>
      <c r="V63" s="82"/>
      <c r="W63" s="82"/>
      <c r="X63" s="82"/>
      <c r="Y63" s="82"/>
      <c r="Z63" s="82"/>
      <c r="AA63" s="82"/>
      <c r="AB63" s="82"/>
      <c r="AC63" s="82"/>
      <c r="AD63" s="82"/>
    </row>
    <row r="64" spans="1:30" ht="29.25" customHeight="1" thickBot="1">
      <c r="A64" s="534">
        <v>53</v>
      </c>
      <c r="B64" s="713"/>
      <c r="C64" s="317"/>
      <c r="D64" s="705"/>
      <c r="E64" s="408"/>
      <c r="F64" s="428" t="s">
        <v>231</v>
      </c>
      <c r="G64" s="428" t="s">
        <v>251</v>
      </c>
      <c r="H64" s="560" t="s">
        <v>219</v>
      </c>
      <c r="I64" s="403" t="s">
        <v>245</v>
      </c>
      <c r="J64" s="439" t="s">
        <v>161</v>
      </c>
      <c r="K64" s="480" t="s">
        <v>161</v>
      </c>
      <c r="L64" s="465"/>
      <c r="M64" s="517" t="s">
        <v>156</v>
      </c>
      <c r="N64" s="337"/>
      <c r="O64" s="81"/>
      <c r="P64" s="81"/>
      <c r="Q64" s="81"/>
      <c r="R64" s="81"/>
      <c r="S64" s="81"/>
      <c r="T64" s="81"/>
      <c r="U64" s="81"/>
      <c r="V64" s="82"/>
      <c r="W64" s="82"/>
      <c r="X64" s="82"/>
      <c r="Y64" s="82"/>
      <c r="Z64" s="82"/>
      <c r="AA64" s="82"/>
      <c r="AB64" s="82"/>
      <c r="AC64" s="82"/>
      <c r="AD64" s="82"/>
    </row>
    <row r="65" spans="1:30" ht="29.25" customHeight="1" thickBot="1">
      <c r="A65" s="534">
        <v>54</v>
      </c>
      <c r="B65" s="713"/>
      <c r="C65" s="317"/>
      <c r="D65" s="705"/>
      <c r="E65" s="408"/>
      <c r="F65" s="428" t="s">
        <v>232</v>
      </c>
      <c r="G65" s="428" t="s">
        <v>252</v>
      </c>
      <c r="H65" s="560" t="s">
        <v>219</v>
      </c>
      <c r="I65" s="403" t="s">
        <v>247</v>
      </c>
      <c r="J65" s="439" t="s">
        <v>161</v>
      </c>
      <c r="K65" s="480" t="s">
        <v>161</v>
      </c>
      <c r="L65" s="465"/>
      <c r="M65" s="517" t="s">
        <v>156</v>
      </c>
      <c r="N65" s="337"/>
      <c r="O65" s="81"/>
      <c r="P65" s="81"/>
      <c r="Q65" s="81"/>
      <c r="R65" s="81"/>
      <c r="S65" s="81"/>
      <c r="T65" s="81"/>
      <c r="U65" s="81"/>
      <c r="V65" s="82"/>
      <c r="W65" s="82"/>
      <c r="X65" s="82"/>
      <c r="Y65" s="82"/>
      <c r="Z65" s="82"/>
      <c r="AA65" s="82"/>
      <c r="AB65" s="82"/>
      <c r="AC65" s="82"/>
      <c r="AD65" s="82"/>
    </row>
    <row r="66" spans="1:30" ht="29.25" customHeight="1" thickBot="1">
      <c r="A66" s="534">
        <v>55</v>
      </c>
      <c r="B66" s="713"/>
      <c r="C66" s="317"/>
      <c r="D66" s="705"/>
      <c r="E66" s="408"/>
      <c r="F66" s="428" t="s">
        <v>236</v>
      </c>
      <c r="G66" s="439" t="s">
        <v>239</v>
      </c>
      <c r="H66" s="560" t="s">
        <v>219</v>
      </c>
      <c r="I66" s="403" t="s">
        <v>161</v>
      </c>
      <c r="J66" s="439" t="s">
        <v>161</v>
      </c>
      <c r="K66" s="480" t="s">
        <v>161</v>
      </c>
      <c r="L66" s="465"/>
      <c r="M66" s="517" t="s">
        <v>156</v>
      </c>
      <c r="N66" s="337"/>
      <c r="O66" s="81"/>
      <c r="P66" s="81"/>
      <c r="Q66" s="81"/>
      <c r="R66" s="81"/>
      <c r="S66" s="81"/>
      <c r="T66" s="81"/>
      <c r="U66" s="81"/>
      <c r="V66" s="82"/>
      <c r="W66" s="82"/>
      <c r="X66" s="82"/>
      <c r="Y66" s="82"/>
      <c r="Z66" s="82"/>
      <c r="AA66" s="82"/>
      <c r="AB66" s="82"/>
      <c r="AC66" s="82"/>
      <c r="AD66" s="82"/>
    </row>
    <row r="67" spans="1:30" ht="28.5" customHeight="1" thickBot="1">
      <c r="A67" s="534">
        <v>56</v>
      </c>
      <c r="B67" s="713"/>
      <c r="C67" s="317"/>
      <c r="D67" s="705"/>
      <c r="E67" s="408"/>
      <c r="F67" s="428" t="s">
        <v>237</v>
      </c>
      <c r="G67" s="439" t="s">
        <v>239</v>
      </c>
      <c r="H67" s="559" t="s">
        <v>258</v>
      </c>
      <c r="I67" s="403" t="s">
        <v>161</v>
      </c>
      <c r="J67" s="439" t="s">
        <v>257</v>
      </c>
      <c r="K67" s="466" t="s">
        <v>259</v>
      </c>
      <c r="L67" s="465"/>
      <c r="M67" s="517" t="s">
        <v>157</v>
      </c>
      <c r="N67" s="334"/>
      <c r="O67" s="81"/>
      <c r="P67" s="81"/>
      <c r="Q67" s="81"/>
      <c r="R67" s="81"/>
      <c r="S67" s="81"/>
      <c r="T67" s="81"/>
      <c r="U67" s="81"/>
      <c r="V67" s="82"/>
      <c r="W67" s="82"/>
      <c r="X67" s="82"/>
      <c r="Y67" s="82"/>
      <c r="Z67" s="82"/>
      <c r="AA67" s="82"/>
      <c r="AB67" s="82"/>
      <c r="AC67" s="82"/>
      <c r="AD67" s="82"/>
    </row>
    <row r="68" spans="1:30" ht="28.5" customHeight="1" thickBot="1">
      <c r="A68" s="534">
        <v>57</v>
      </c>
      <c r="B68" s="713"/>
      <c r="C68" s="714"/>
      <c r="D68" s="705"/>
      <c r="E68" s="408"/>
      <c r="F68" s="434" t="s">
        <v>261</v>
      </c>
      <c r="G68" s="457" t="s">
        <v>260</v>
      </c>
      <c r="H68" s="560" t="s">
        <v>219</v>
      </c>
      <c r="I68" s="403" t="s">
        <v>161</v>
      </c>
      <c r="J68" s="439" t="s">
        <v>161</v>
      </c>
      <c r="K68" s="480" t="s">
        <v>161</v>
      </c>
      <c r="L68" s="442"/>
      <c r="M68" s="518" t="s">
        <v>156</v>
      </c>
      <c r="N68" s="299"/>
      <c r="O68" s="81"/>
      <c r="P68" s="81"/>
      <c r="Q68" s="81"/>
      <c r="R68" s="81"/>
      <c r="S68" s="81"/>
      <c r="T68" s="81"/>
      <c r="U68" s="81"/>
      <c r="V68" s="82"/>
      <c r="W68" s="82"/>
      <c r="X68" s="82"/>
      <c r="Y68" s="82"/>
      <c r="Z68" s="82"/>
      <c r="AA68" s="82"/>
      <c r="AB68" s="82"/>
      <c r="AC68" s="82"/>
      <c r="AD68" s="82"/>
    </row>
    <row r="69" spans="1:30" ht="30" customHeight="1" thickTop="1" thickBot="1">
      <c r="A69" s="534">
        <v>58</v>
      </c>
      <c r="B69" s="713"/>
      <c r="C69" s="714"/>
      <c r="D69" s="705"/>
      <c r="E69" s="408"/>
      <c r="F69" s="429" t="s">
        <v>262</v>
      </c>
      <c r="G69" s="439" t="s">
        <v>263</v>
      </c>
      <c r="H69" s="559" t="s">
        <v>264</v>
      </c>
      <c r="I69" s="403" t="s">
        <v>161</v>
      </c>
      <c r="J69" s="439" t="s">
        <v>265</v>
      </c>
      <c r="K69" s="466" t="s">
        <v>266</v>
      </c>
      <c r="L69" s="465"/>
      <c r="M69" s="517" t="s">
        <v>157</v>
      </c>
      <c r="N69" s="337"/>
      <c r="O69" s="81"/>
      <c r="P69" s="81"/>
      <c r="Q69" s="81"/>
      <c r="R69" s="81"/>
      <c r="S69" s="81"/>
      <c r="T69" s="81"/>
      <c r="U69" s="81"/>
      <c r="V69" s="82"/>
      <c r="W69" s="82"/>
      <c r="X69" s="82"/>
      <c r="Y69" s="82"/>
      <c r="Z69" s="82"/>
      <c r="AA69" s="82"/>
      <c r="AB69" s="82"/>
      <c r="AC69" s="82"/>
      <c r="AD69" s="82"/>
    </row>
    <row r="70" spans="1:30" s="326" customFormat="1" ht="30" customHeight="1" thickBot="1">
      <c r="A70" s="534">
        <v>59</v>
      </c>
      <c r="B70" s="713"/>
      <c r="C70" s="714"/>
      <c r="D70" s="705"/>
      <c r="E70" s="408"/>
      <c r="F70" s="429" t="s">
        <v>276</v>
      </c>
      <c r="G70" s="439" t="s">
        <v>274</v>
      </c>
      <c r="H70" s="560" t="s">
        <v>219</v>
      </c>
      <c r="I70" s="403" t="s">
        <v>161</v>
      </c>
      <c r="J70" s="439" t="s">
        <v>161</v>
      </c>
      <c r="K70" s="480" t="s">
        <v>161</v>
      </c>
      <c r="L70" s="465"/>
      <c r="M70" s="517" t="s">
        <v>156</v>
      </c>
      <c r="N70" s="337"/>
      <c r="O70" s="81"/>
      <c r="P70" s="81"/>
      <c r="Q70" s="81"/>
      <c r="R70" s="81"/>
      <c r="S70" s="81"/>
      <c r="T70" s="81"/>
      <c r="U70" s="81"/>
      <c r="V70" s="82"/>
      <c r="W70" s="82"/>
      <c r="X70" s="82"/>
      <c r="Y70" s="82"/>
      <c r="Z70" s="82"/>
      <c r="AA70" s="82"/>
      <c r="AB70" s="82"/>
      <c r="AC70" s="82"/>
      <c r="AD70" s="82"/>
    </row>
    <row r="71" spans="1:30" s="326" customFormat="1" ht="30" customHeight="1" thickBot="1">
      <c r="A71" s="534">
        <v>60</v>
      </c>
      <c r="B71" s="713"/>
      <c r="C71" s="714"/>
      <c r="D71" s="705"/>
      <c r="E71" s="408"/>
      <c r="F71" s="429" t="s">
        <v>275</v>
      </c>
      <c r="G71" s="439" t="s">
        <v>274</v>
      </c>
      <c r="H71" s="560" t="s">
        <v>219</v>
      </c>
      <c r="I71" s="403" t="s">
        <v>161</v>
      </c>
      <c r="J71" s="439" t="s">
        <v>161</v>
      </c>
      <c r="K71" s="480" t="s">
        <v>161</v>
      </c>
      <c r="L71" s="465"/>
      <c r="M71" s="517" t="s">
        <v>156</v>
      </c>
      <c r="N71" s="337"/>
      <c r="O71" s="81"/>
      <c r="P71" s="81"/>
      <c r="Q71" s="81"/>
      <c r="R71" s="81"/>
      <c r="S71" s="81"/>
      <c r="T71" s="81"/>
      <c r="U71" s="81"/>
      <c r="V71" s="82"/>
      <c r="W71" s="82"/>
      <c r="X71" s="82"/>
      <c r="Y71" s="82"/>
      <c r="Z71" s="82"/>
      <c r="AA71" s="82"/>
      <c r="AB71" s="82"/>
      <c r="AC71" s="82"/>
      <c r="AD71" s="82"/>
    </row>
    <row r="72" spans="1:30" s="326" customFormat="1" ht="30" customHeight="1" thickBot="1">
      <c r="A72" s="534">
        <v>61</v>
      </c>
      <c r="B72" s="713"/>
      <c r="C72" s="715"/>
      <c r="D72" s="705"/>
      <c r="E72" s="408"/>
      <c r="F72" s="429" t="s">
        <v>277</v>
      </c>
      <c r="G72" s="439" t="s">
        <v>278</v>
      </c>
      <c r="H72" s="560" t="s">
        <v>219</v>
      </c>
      <c r="I72" s="403" t="s">
        <v>240</v>
      </c>
      <c r="J72" s="439" t="s">
        <v>161</v>
      </c>
      <c r="K72" s="480" t="s">
        <v>161</v>
      </c>
      <c r="L72" s="465"/>
      <c r="M72" s="517" t="s">
        <v>156</v>
      </c>
      <c r="N72" s="337"/>
      <c r="O72" s="81"/>
      <c r="P72" s="81"/>
      <c r="Q72" s="81"/>
      <c r="R72" s="81"/>
      <c r="S72" s="81"/>
      <c r="T72" s="81"/>
      <c r="U72" s="81"/>
      <c r="V72" s="82"/>
      <c r="W72" s="82"/>
      <c r="X72" s="82"/>
      <c r="Y72" s="82"/>
      <c r="Z72" s="82"/>
      <c r="AA72" s="82"/>
      <c r="AB72" s="82"/>
      <c r="AC72" s="82"/>
      <c r="AD72" s="82"/>
    </row>
    <row r="73" spans="1:30" s="328" customFormat="1" ht="17.25" customHeight="1" thickBot="1">
      <c r="A73" s="535"/>
      <c r="B73" s="365"/>
      <c r="C73" s="536"/>
      <c r="D73" s="540"/>
      <c r="E73" s="409"/>
      <c r="F73" s="435"/>
      <c r="G73" s="452"/>
      <c r="H73" s="562"/>
      <c r="I73" s="636"/>
      <c r="J73" s="452"/>
      <c r="K73" s="481"/>
      <c r="L73" s="452"/>
      <c r="M73" s="519"/>
      <c r="N73" s="495"/>
      <c r="O73" s="81"/>
      <c r="P73" s="81"/>
      <c r="Q73" s="81"/>
      <c r="R73" s="81"/>
      <c r="S73" s="81"/>
      <c r="T73" s="81"/>
      <c r="U73" s="81"/>
      <c r="V73" s="82"/>
      <c r="W73" s="82"/>
      <c r="X73" s="82"/>
      <c r="Y73" s="82"/>
      <c r="Z73" s="82"/>
      <c r="AA73" s="82"/>
      <c r="AB73" s="82"/>
      <c r="AC73" s="82"/>
      <c r="AD73" s="82"/>
    </row>
    <row r="74" spans="1:30" ht="30" customHeight="1" thickBot="1">
      <c r="A74" s="534">
        <v>62</v>
      </c>
      <c r="B74" s="716" t="s">
        <v>886</v>
      </c>
      <c r="C74" s="709" t="s">
        <v>77</v>
      </c>
      <c r="D74" s="681" t="s">
        <v>308</v>
      </c>
      <c r="E74" s="621" t="s">
        <v>701</v>
      </c>
      <c r="F74" s="436" t="s">
        <v>844</v>
      </c>
      <c r="G74" s="436" t="s">
        <v>845</v>
      </c>
      <c r="H74" s="560" t="s">
        <v>219</v>
      </c>
      <c r="I74" s="403" t="s">
        <v>161</v>
      </c>
      <c r="J74" s="439" t="s">
        <v>161</v>
      </c>
      <c r="K74" s="480" t="s">
        <v>161</v>
      </c>
      <c r="L74" s="465"/>
      <c r="M74" s="517" t="s">
        <v>156</v>
      </c>
      <c r="N74" s="337"/>
      <c r="O74" s="81"/>
      <c r="P74" s="81"/>
      <c r="Q74" s="81"/>
      <c r="R74" s="81"/>
      <c r="S74" s="81"/>
      <c r="T74" s="81"/>
      <c r="U74" s="81"/>
      <c r="V74" s="82"/>
      <c r="W74" s="82"/>
      <c r="X74" s="82"/>
      <c r="Y74" s="82"/>
      <c r="Z74" s="82"/>
      <c r="AA74" s="82"/>
      <c r="AB74" s="82"/>
      <c r="AC74" s="82"/>
      <c r="AD74" s="82"/>
    </row>
    <row r="75" spans="1:30" ht="30.75" customHeight="1" thickBot="1">
      <c r="A75" s="534">
        <v>63</v>
      </c>
      <c r="B75" s="716"/>
      <c r="C75" s="706"/>
      <c r="D75" s="682"/>
      <c r="E75" s="621" t="s">
        <v>703</v>
      </c>
      <c r="F75" s="400" t="s">
        <v>162</v>
      </c>
      <c r="G75" s="400" t="s">
        <v>837</v>
      </c>
      <c r="H75" s="560" t="s">
        <v>219</v>
      </c>
      <c r="I75" s="403" t="s">
        <v>161</v>
      </c>
      <c r="J75" s="439" t="s">
        <v>161</v>
      </c>
      <c r="K75" s="480" t="s">
        <v>161</v>
      </c>
      <c r="L75" s="498"/>
      <c r="M75" s="517" t="s">
        <v>156</v>
      </c>
      <c r="N75" s="334"/>
      <c r="O75" s="81"/>
      <c r="P75" s="81"/>
      <c r="Q75" s="81"/>
      <c r="R75" s="81"/>
      <c r="S75" s="81"/>
      <c r="T75" s="81"/>
      <c r="U75" s="81"/>
      <c r="V75" s="91"/>
      <c r="W75" s="91"/>
      <c r="X75" s="91"/>
      <c r="Y75" s="91"/>
      <c r="Z75" s="91"/>
      <c r="AA75" s="91"/>
      <c r="AB75" s="91"/>
      <c r="AC75" s="91"/>
      <c r="AD75" s="91"/>
    </row>
    <row r="76" spans="1:30" s="332" customFormat="1" ht="30.75" customHeight="1" thickBot="1">
      <c r="A76" s="534">
        <v>64</v>
      </c>
      <c r="B76" s="716"/>
      <c r="C76" s="706"/>
      <c r="D76" s="682"/>
      <c r="E76" s="410" t="s">
        <v>702</v>
      </c>
      <c r="F76" s="399" t="s">
        <v>304</v>
      </c>
      <c r="G76" s="400" t="s">
        <v>186</v>
      </c>
      <c r="H76" s="560" t="s">
        <v>219</v>
      </c>
      <c r="I76" s="400" t="s">
        <v>161</v>
      </c>
      <c r="J76" s="428" t="s">
        <v>161</v>
      </c>
      <c r="K76" s="480" t="s">
        <v>161</v>
      </c>
      <c r="L76" s="498"/>
      <c r="M76" s="517" t="s">
        <v>156</v>
      </c>
      <c r="N76" s="334"/>
      <c r="O76" s="81"/>
      <c r="P76" s="81"/>
      <c r="Q76" s="81"/>
      <c r="R76" s="81"/>
      <c r="S76" s="81"/>
      <c r="T76" s="81"/>
      <c r="U76" s="81"/>
      <c r="V76" s="91"/>
      <c r="W76" s="91"/>
      <c r="X76" s="91"/>
      <c r="Y76" s="91"/>
      <c r="Z76" s="91"/>
      <c r="AA76" s="91"/>
      <c r="AB76" s="91"/>
      <c r="AC76" s="91"/>
      <c r="AD76" s="91"/>
    </row>
    <row r="77" spans="1:30" ht="30" customHeight="1" thickBot="1">
      <c r="A77" s="534">
        <v>65</v>
      </c>
      <c r="B77" s="716"/>
      <c r="C77" s="706"/>
      <c r="D77" s="682"/>
      <c r="E77" s="411"/>
      <c r="F77" s="400" t="s">
        <v>179</v>
      </c>
      <c r="G77" s="615" t="s">
        <v>178</v>
      </c>
      <c r="H77" s="560" t="s">
        <v>219</v>
      </c>
      <c r="I77" s="403" t="s">
        <v>161</v>
      </c>
      <c r="J77" s="439" t="s">
        <v>161</v>
      </c>
      <c r="K77" s="480" t="s">
        <v>161</v>
      </c>
      <c r="L77" s="465"/>
      <c r="M77" s="517" t="s">
        <v>156</v>
      </c>
      <c r="N77" s="334"/>
      <c r="O77" s="81"/>
      <c r="P77" s="81"/>
      <c r="Q77" s="81"/>
      <c r="R77" s="81"/>
      <c r="S77" s="81"/>
      <c r="T77" s="81"/>
      <c r="U77" s="81"/>
      <c r="V77" s="82"/>
      <c r="W77" s="82"/>
      <c r="X77" s="82"/>
      <c r="Y77" s="82"/>
      <c r="Z77" s="82"/>
      <c r="AA77" s="82"/>
      <c r="AB77" s="82"/>
      <c r="AC77" s="82"/>
      <c r="AD77" s="82"/>
    </row>
    <row r="78" spans="1:30" ht="31.5" customHeight="1" thickBot="1">
      <c r="A78" s="534">
        <v>66</v>
      </c>
      <c r="B78" s="716"/>
      <c r="C78" s="706"/>
      <c r="D78" s="682"/>
      <c r="E78" s="411"/>
      <c r="F78" s="400" t="s">
        <v>163</v>
      </c>
      <c r="G78" s="400" t="s">
        <v>290</v>
      </c>
      <c r="H78" s="560" t="s">
        <v>219</v>
      </c>
      <c r="I78" s="403" t="s">
        <v>161</v>
      </c>
      <c r="J78" s="439" t="s">
        <v>161</v>
      </c>
      <c r="K78" s="480" t="s">
        <v>161</v>
      </c>
      <c r="L78" s="465"/>
      <c r="M78" s="517" t="s">
        <v>156</v>
      </c>
      <c r="N78" s="334"/>
      <c r="O78" s="81"/>
      <c r="P78" s="81"/>
      <c r="Q78" s="81"/>
      <c r="R78" s="81"/>
      <c r="S78" s="81"/>
      <c r="T78" s="81"/>
      <c r="U78" s="81"/>
      <c r="V78" s="82"/>
      <c r="W78" s="82"/>
      <c r="X78" s="82"/>
      <c r="Y78" s="82"/>
      <c r="Z78" s="82"/>
      <c r="AA78" s="82"/>
      <c r="AB78" s="82"/>
      <c r="AC78" s="82"/>
      <c r="AD78" s="82"/>
    </row>
    <row r="79" spans="1:30" ht="27.75" customHeight="1" thickBot="1">
      <c r="A79" s="534">
        <v>67</v>
      </c>
      <c r="B79" s="716"/>
      <c r="C79" s="706"/>
      <c r="D79" s="682"/>
      <c r="E79" s="411"/>
      <c r="F79" s="400" t="s">
        <v>281</v>
      </c>
      <c r="G79" s="400" t="s">
        <v>290</v>
      </c>
      <c r="H79" s="560" t="s">
        <v>219</v>
      </c>
      <c r="I79" s="403" t="s">
        <v>161</v>
      </c>
      <c r="J79" s="439" t="s">
        <v>161</v>
      </c>
      <c r="K79" s="480" t="s">
        <v>161</v>
      </c>
      <c r="L79" s="465"/>
      <c r="M79" s="517" t="s">
        <v>156</v>
      </c>
      <c r="N79" s="334"/>
      <c r="O79" s="81"/>
      <c r="P79" s="81"/>
      <c r="Q79" s="81"/>
      <c r="R79" s="81"/>
      <c r="S79" s="81"/>
      <c r="T79" s="81"/>
      <c r="U79" s="81"/>
      <c r="V79" s="82"/>
      <c r="W79" s="82"/>
      <c r="X79" s="82"/>
      <c r="Y79" s="82"/>
      <c r="Z79" s="82"/>
      <c r="AA79" s="82"/>
      <c r="AB79" s="82"/>
      <c r="AC79" s="82"/>
      <c r="AD79" s="82"/>
    </row>
    <row r="80" spans="1:30" ht="30" customHeight="1" thickBot="1">
      <c r="A80" s="534">
        <v>68</v>
      </c>
      <c r="B80" s="716"/>
      <c r="C80" s="706"/>
      <c r="D80" s="682"/>
      <c r="E80" s="411"/>
      <c r="F80" s="427" t="s">
        <v>305</v>
      </c>
      <c r="G80" s="400" t="s">
        <v>290</v>
      </c>
      <c r="H80" s="560" t="s">
        <v>219</v>
      </c>
      <c r="I80" s="403" t="s">
        <v>161</v>
      </c>
      <c r="J80" s="439" t="s">
        <v>161</v>
      </c>
      <c r="K80" s="480" t="s">
        <v>161</v>
      </c>
      <c r="L80" s="503"/>
      <c r="M80" s="517" t="s">
        <v>156</v>
      </c>
      <c r="N80" s="512"/>
      <c r="O80" s="81"/>
      <c r="P80" s="81"/>
      <c r="Q80" s="81"/>
      <c r="R80" s="81"/>
      <c r="S80" s="81"/>
      <c r="T80" s="81"/>
      <c r="U80" s="81"/>
      <c r="V80" s="82"/>
      <c r="W80" s="82"/>
      <c r="X80" s="82"/>
      <c r="Y80" s="82"/>
      <c r="Z80" s="82"/>
      <c r="AA80" s="82"/>
      <c r="AB80" s="82"/>
      <c r="AC80" s="82"/>
      <c r="AD80" s="82"/>
    </row>
    <row r="81" spans="1:30" ht="30" customHeight="1" thickBot="1">
      <c r="A81" s="534">
        <v>69</v>
      </c>
      <c r="B81" s="716"/>
      <c r="C81" s="706"/>
      <c r="D81" s="682"/>
      <c r="E81" s="411"/>
      <c r="F81" s="437" t="s">
        <v>283</v>
      </c>
      <c r="G81" s="400" t="s">
        <v>290</v>
      </c>
      <c r="H81" s="560" t="s">
        <v>219</v>
      </c>
      <c r="I81" s="403" t="s">
        <v>161</v>
      </c>
      <c r="J81" s="439" t="s">
        <v>161</v>
      </c>
      <c r="K81" s="480" t="s">
        <v>161</v>
      </c>
      <c r="L81" s="465"/>
      <c r="M81" s="517" t="s">
        <v>156</v>
      </c>
      <c r="N81" s="334"/>
      <c r="O81" s="81"/>
      <c r="P81" s="81"/>
      <c r="Q81" s="81"/>
      <c r="R81" s="81"/>
      <c r="S81" s="81"/>
      <c r="T81" s="81"/>
      <c r="U81" s="81"/>
      <c r="V81" s="82"/>
      <c r="W81" s="82"/>
      <c r="X81" s="82"/>
      <c r="Y81" s="82"/>
      <c r="Z81" s="82"/>
      <c r="AA81" s="82"/>
      <c r="AB81" s="82"/>
      <c r="AC81" s="82"/>
      <c r="AD81" s="82"/>
    </row>
    <row r="82" spans="1:30" ht="30" customHeight="1" thickBot="1">
      <c r="A82" s="534">
        <v>70</v>
      </c>
      <c r="B82" s="716"/>
      <c r="C82" s="706"/>
      <c r="D82" s="682"/>
      <c r="E82" s="411"/>
      <c r="F82" s="438" t="s">
        <v>286</v>
      </c>
      <c r="G82" s="400" t="s">
        <v>291</v>
      </c>
      <c r="H82" s="560" t="s">
        <v>219</v>
      </c>
      <c r="I82" s="403" t="s">
        <v>161</v>
      </c>
      <c r="J82" s="439" t="s">
        <v>161</v>
      </c>
      <c r="K82" s="480" t="s">
        <v>161</v>
      </c>
      <c r="L82" s="465"/>
      <c r="M82" s="517" t="s">
        <v>156</v>
      </c>
      <c r="N82" s="334"/>
      <c r="O82" s="81"/>
      <c r="P82" s="81"/>
      <c r="Q82" s="81"/>
      <c r="R82" s="81"/>
      <c r="S82" s="81"/>
      <c r="T82" s="81"/>
      <c r="U82" s="81"/>
      <c r="V82" s="82"/>
      <c r="W82" s="82"/>
      <c r="X82" s="82"/>
      <c r="Y82" s="82"/>
      <c r="Z82" s="82"/>
      <c r="AA82" s="82"/>
      <c r="AB82" s="82"/>
      <c r="AC82" s="82"/>
      <c r="AD82" s="82"/>
    </row>
    <row r="83" spans="1:30" ht="30" customHeight="1" thickBot="1">
      <c r="A83" s="534">
        <v>71</v>
      </c>
      <c r="B83" s="716"/>
      <c r="C83" s="706"/>
      <c r="D83" s="682"/>
      <c r="E83" s="411"/>
      <c r="F83" s="437" t="s">
        <v>282</v>
      </c>
      <c r="G83" s="400" t="s">
        <v>290</v>
      </c>
      <c r="H83" s="560" t="s">
        <v>219</v>
      </c>
      <c r="I83" s="403" t="s">
        <v>161</v>
      </c>
      <c r="J83" s="439" t="s">
        <v>161</v>
      </c>
      <c r="K83" s="480" t="s">
        <v>161</v>
      </c>
      <c r="L83" s="465"/>
      <c r="M83" s="517" t="s">
        <v>156</v>
      </c>
      <c r="N83" s="334"/>
      <c r="O83" s="81"/>
      <c r="P83" s="81"/>
      <c r="Q83" s="81"/>
      <c r="R83" s="81"/>
      <c r="S83" s="81"/>
      <c r="T83" s="81"/>
      <c r="U83" s="81"/>
      <c r="V83" s="82"/>
      <c r="W83" s="82"/>
      <c r="X83" s="82"/>
      <c r="Y83" s="82"/>
      <c r="Z83" s="82"/>
      <c r="AA83" s="82"/>
      <c r="AB83" s="82"/>
      <c r="AC83" s="82"/>
      <c r="AD83" s="82"/>
    </row>
    <row r="84" spans="1:30" ht="30.75" customHeight="1" thickBot="1">
      <c r="A84" s="534">
        <v>72</v>
      </c>
      <c r="B84" s="716"/>
      <c r="C84" s="706"/>
      <c r="D84" s="682"/>
      <c r="E84" s="411"/>
      <c r="F84" s="437" t="s">
        <v>292</v>
      </c>
      <c r="G84" s="400" t="s">
        <v>290</v>
      </c>
      <c r="H84" s="560" t="s">
        <v>219</v>
      </c>
      <c r="I84" s="403" t="s">
        <v>161</v>
      </c>
      <c r="J84" s="439" t="s">
        <v>161</v>
      </c>
      <c r="K84" s="480" t="s">
        <v>161</v>
      </c>
      <c r="L84" s="465"/>
      <c r="M84" s="517" t="s">
        <v>156</v>
      </c>
      <c r="N84" s="334"/>
      <c r="O84" s="81"/>
      <c r="P84" s="81"/>
      <c r="Q84" s="81"/>
      <c r="R84" s="81"/>
      <c r="S84" s="81"/>
      <c r="T84" s="81"/>
      <c r="U84" s="81"/>
      <c r="V84" s="82"/>
      <c r="W84" s="82"/>
      <c r="X84" s="82"/>
      <c r="Y84" s="82"/>
      <c r="Z84" s="82"/>
      <c r="AA84" s="82"/>
      <c r="AB84" s="82"/>
      <c r="AC84" s="82"/>
      <c r="AD84" s="82"/>
    </row>
    <row r="85" spans="1:30" ht="30.75" customHeight="1" thickBot="1">
      <c r="A85" s="534">
        <v>73</v>
      </c>
      <c r="B85" s="716"/>
      <c r="C85" s="706"/>
      <c r="D85" s="682"/>
      <c r="E85" s="411"/>
      <c r="F85" s="616" t="s">
        <v>284</v>
      </c>
      <c r="G85" s="400" t="s">
        <v>290</v>
      </c>
      <c r="H85" s="560" t="s">
        <v>219</v>
      </c>
      <c r="I85" s="403" t="s">
        <v>161</v>
      </c>
      <c r="J85" s="439" t="s">
        <v>161</v>
      </c>
      <c r="K85" s="480" t="s">
        <v>161</v>
      </c>
      <c r="L85" s="465"/>
      <c r="M85" s="517" t="s">
        <v>156</v>
      </c>
      <c r="N85" s="334"/>
      <c r="O85" s="81"/>
      <c r="P85" s="81"/>
      <c r="Q85" s="81"/>
      <c r="R85" s="81"/>
      <c r="S85" s="81"/>
      <c r="T85" s="81"/>
      <c r="U85" s="81"/>
      <c r="V85" s="82"/>
      <c r="W85" s="82"/>
      <c r="X85" s="82"/>
      <c r="Y85" s="82"/>
      <c r="Z85" s="82"/>
      <c r="AA85" s="82"/>
      <c r="AB85" s="82"/>
      <c r="AC85" s="82"/>
      <c r="AD85" s="82"/>
    </row>
    <row r="86" spans="1:30" ht="32.25" customHeight="1" thickBot="1">
      <c r="A86" s="534">
        <v>74</v>
      </c>
      <c r="B86" s="716"/>
      <c r="C86" s="706"/>
      <c r="D86" s="682"/>
      <c r="E86" s="411"/>
      <c r="F86" s="437" t="s">
        <v>285</v>
      </c>
      <c r="G86" s="400" t="s">
        <v>290</v>
      </c>
      <c r="H86" s="560" t="s">
        <v>219</v>
      </c>
      <c r="I86" s="403" t="s">
        <v>161</v>
      </c>
      <c r="J86" s="439" t="s">
        <v>161</v>
      </c>
      <c r="K86" s="480" t="s">
        <v>161</v>
      </c>
      <c r="L86" s="504"/>
      <c r="M86" s="517" t="s">
        <v>156</v>
      </c>
      <c r="N86" s="334"/>
      <c r="O86" s="299"/>
      <c r="P86" s="299"/>
      <c r="Q86" s="299"/>
      <c r="R86" s="299"/>
      <c r="S86" s="299"/>
      <c r="T86" s="299"/>
      <c r="U86" s="299"/>
      <c r="V86" s="299"/>
      <c r="W86" s="299"/>
      <c r="X86" s="299"/>
      <c r="Y86" s="299"/>
      <c r="Z86" s="299"/>
      <c r="AA86" s="299"/>
      <c r="AB86" s="299"/>
      <c r="AC86" s="299"/>
      <c r="AD86" s="299"/>
    </row>
    <row r="87" spans="1:30" s="332" customFormat="1" ht="32.25" customHeight="1" thickBot="1">
      <c r="A87" s="534">
        <v>75</v>
      </c>
      <c r="B87" s="716"/>
      <c r="C87" s="706"/>
      <c r="D87" s="682"/>
      <c r="E87" s="411"/>
      <c r="F87" s="437" t="s">
        <v>287</v>
      </c>
      <c r="G87" s="400" t="s">
        <v>290</v>
      </c>
      <c r="H87" s="560" t="s">
        <v>219</v>
      </c>
      <c r="I87" s="403" t="s">
        <v>161</v>
      </c>
      <c r="J87" s="439" t="s">
        <v>161</v>
      </c>
      <c r="K87" s="480" t="s">
        <v>161</v>
      </c>
      <c r="L87" s="502"/>
      <c r="M87" s="517" t="s">
        <v>156</v>
      </c>
      <c r="N87" s="329"/>
      <c r="O87" s="299"/>
      <c r="P87" s="299"/>
      <c r="Q87" s="299"/>
      <c r="R87" s="299"/>
      <c r="S87" s="299"/>
      <c r="T87" s="299"/>
      <c r="U87" s="299"/>
      <c r="V87" s="299"/>
      <c r="W87" s="299"/>
      <c r="X87" s="299"/>
      <c r="Y87" s="299"/>
      <c r="Z87" s="299"/>
      <c r="AA87" s="299"/>
      <c r="AB87" s="299"/>
      <c r="AC87" s="299"/>
      <c r="AD87" s="299"/>
    </row>
    <row r="88" spans="1:30" s="332" customFormat="1" ht="32.25" customHeight="1" thickBot="1">
      <c r="A88" s="534">
        <v>76</v>
      </c>
      <c r="B88" s="716"/>
      <c r="C88" s="706"/>
      <c r="D88" s="682"/>
      <c r="E88" s="411"/>
      <c r="F88" s="476" t="s">
        <v>288</v>
      </c>
      <c r="G88" s="400" t="s">
        <v>290</v>
      </c>
      <c r="H88" s="560" t="s">
        <v>219</v>
      </c>
      <c r="I88" s="403" t="s">
        <v>161</v>
      </c>
      <c r="J88" s="439" t="s">
        <v>161</v>
      </c>
      <c r="K88" s="480" t="s">
        <v>161</v>
      </c>
      <c r="L88" s="467"/>
      <c r="M88" s="517" t="s">
        <v>156</v>
      </c>
      <c r="N88" s="329"/>
      <c r="O88" s="299"/>
      <c r="P88" s="299"/>
      <c r="Q88" s="299"/>
      <c r="R88" s="299"/>
      <c r="S88" s="299"/>
      <c r="T88" s="299"/>
      <c r="U88" s="299"/>
      <c r="V88" s="299"/>
      <c r="W88" s="299"/>
      <c r="X88" s="299"/>
      <c r="Y88" s="299"/>
      <c r="Z88" s="299"/>
      <c r="AA88" s="299"/>
      <c r="AB88" s="299"/>
      <c r="AC88" s="299"/>
      <c r="AD88" s="299"/>
    </row>
    <row r="89" spans="1:30" s="332" customFormat="1" ht="32.25" customHeight="1" thickBot="1">
      <c r="A89" s="534">
        <v>77</v>
      </c>
      <c r="B89" s="716"/>
      <c r="C89" s="706"/>
      <c r="D89" s="682"/>
      <c r="E89" s="411"/>
      <c r="F89" s="351" t="s">
        <v>295</v>
      </c>
      <c r="G89" s="617" t="s">
        <v>299</v>
      </c>
      <c r="H89" s="560" t="s">
        <v>219</v>
      </c>
      <c r="I89" s="403" t="s">
        <v>161</v>
      </c>
      <c r="J89" s="439" t="s">
        <v>161</v>
      </c>
      <c r="K89" s="480" t="s">
        <v>161</v>
      </c>
      <c r="L89" s="467"/>
      <c r="M89" s="517" t="s">
        <v>156</v>
      </c>
      <c r="N89" s="329"/>
      <c r="O89" s="299"/>
      <c r="P89" s="299"/>
      <c r="Q89" s="299"/>
      <c r="R89" s="299"/>
      <c r="S89" s="299"/>
      <c r="T89" s="299"/>
      <c r="U89" s="299"/>
      <c r="V89" s="299"/>
      <c r="W89" s="299"/>
      <c r="X89" s="299"/>
      <c r="Y89" s="299"/>
      <c r="Z89" s="299"/>
      <c r="AA89" s="299"/>
      <c r="AB89" s="299"/>
      <c r="AC89" s="299"/>
      <c r="AD89" s="299"/>
    </row>
    <row r="90" spans="1:30" s="332" customFormat="1" ht="32.25" customHeight="1" thickBot="1">
      <c r="A90" s="534">
        <v>78</v>
      </c>
      <c r="B90" s="716"/>
      <c r="C90" s="706"/>
      <c r="D90" s="682"/>
      <c r="E90" s="411"/>
      <c r="F90" s="440" t="s">
        <v>296</v>
      </c>
      <c r="G90" s="400" t="s">
        <v>299</v>
      </c>
      <c r="H90" s="560" t="s">
        <v>219</v>
      </c>
      <c r="I90" s="403" t="s">
        <v>161</v>
      </c>
      <c r="J90" s="439" t="s">
        <v>161</v>
      </c>
      <c r="K90" s="480" t="s">
        <v>161</v>
      </c>
      <c r="L90" s="467"/>
      <c r="M90" s="517" t="s">
        <v>156</v>
      </c>
      <c r="N90" s="329"/>
      <c r="O90" s="299"/>
      <c r="P90" s="299"/>
      <c r="Q90" s="299"/>
      <c r="R90" s="299"/>
      <c r="S90" s="299"/>
      <c r="T90" s="299"/>
      <c r="U90" s="299"/>
      <c r="V90" s="299"/>
      <c r="W90" s="299"/>
      <c r="X90" s="299"/>
      <c r="Y90" s="299"/>
      <c r="Z90" s="299"/>
      <c r="AA90" s="299"/>
      <c r="AB90" s="299"/>
      <c r="AC90" s="299"/>
      <c r="AD90" s="299"/>
    </row>
    <row r="91" spans="1:30" s="332" customFormat="1" ht="32.25" customHeight="1" thickBot="1">
      <c r="A91" s="534">
        <v>79</v>
      </c>
      <c r="B91" s="716"/>
      <c r="C91" s="706"/>
      <c r="D91" s="682"/>
      <c r="E91" s="411"/>
      <c r="F91" s="440" t="s">
        <v>298</v>
      </c>
      <c r="G91" s="400" t="s">
        <v>299</v>
      </c>
      <c r="H91" s="560" t="s">
        <v>219</v>
      </c>
      <c r="I91" s="403" t="s">
        <v>161</v>
      </c>
      <c r="J91" s="439" t="s">
        <v>161</v>
      </c>
      <c r="K91" s="480" t="s">
        <v>161</v>
      </c>
      <c r="L91" s="467"/>
      <c r="M91" s="517" t="s">
        <v>156</v>
      </c>
      <c r="N91" s="329"/>
      <c r="O91" s="299"/>
      <c r="P91" s="299"/>
      <c r="Q91" s="299"/>
      <c r="R91" s="299"/>
      <c r="S91" s="299"/>
      <c r="T91" s="299"/>
      <c r="U91" s="299"/>
      <c r="V91" s="299"/>
      <c r="W91" s="299"/>
      <c r="X91" s="299"/>
      <c r="Y91" s="299"/>
      <c r="Z91" s="299"/>
      <c r="AA91" s="299"/>
      <c r="AB91" s="299"/>
      <c r="AC91" s="299"/>
      <c r="AD91" s="299"/>
    </row>
    <row r="92" spans="1:30" s="332" customFormat="1" ht="32.25" customHeight="1" thickBot="1">
      <c r="A92" s="534">
        <v>80</v>
      </c>
      <c r="B92" s="716"/>
      <c r="C92" s="706"/>
      <c r="D92" s="682"/>
      <c r="E92" s="411"/>
      <c r="F92" s="440" t="s">
        <v>297</v>
      </c>
      <c r="G92" s="400" t="s">
        <v>299</v>
      </c>
      <c r="H92" s="560" t="s">
        <v>219</v>
      </c>
      <c r="I92" s="403" t="s">
        <v>161</v>
      </c>
      <c r="J92" s="439" t="s">
        <v>161</v>
      </c>
      <c r="K92" s="480" t="s">
        <v>161</v>
      </c>
      <c r="L92" s="467"/>
      <c r="M92" s="517" t="s">
        <v>156</v>
      </c>
      <c r="N92" s="329"/>
      <c r="O92" s="299"/>
      <c r="P92" s="299"/>
      <c r="Q92" s="299"/>
      <c r="R92" s="299"/>
      <c r="S92" s="299"/>
      <c r="T92" s="299"/>
      <c r="U92" s="299"/>
      <c r="V92" s="299"/>
      <c r="W92" s="299"/>
      <c r="X92" s="299"/>
      <c r="Y92" s="299"/>
      <c r="Z92" s="299"/>
      <c r="AA92" s="299"/>
      <c r="AB92" s="299"/>
      <c r="AC92" s="299"/>
      <c r="AD92" s="299"/>
    </row>
    <row r="93" spans="1:30" s="332" customFormat="1" ht="32.25" customHeight="1" thickBot="1">
      <c r="A93" s="534">
        <v>81</v>
      </c>
      <c r="B93" s="716"/>
      <c r="C93" s="710"/>
      <c r="D93" s="682"/>
      <c r="E93" s="411"/>
      <c r="F93" s="616" t="s">
        <v>289</v>
      </c>
      <c r="G93" s="400" t="s">
        <v>290</v>
      </c>
      <c r="H93" s="560" t="s">
        <v>219</v>
      </c>
      <c r="I93" s="403" t="s">
        <v>161</v>
      </c>
      <c r="J93" s="439" t="s">
        <v>161</v>
      </c>
      <c r="K93" s="480" t="s">
        <v>161</v>
      </c>
      <c r="L93" s="467"/>
      <c r="M93" s="520" t="s">
        <v>156</v>
      </c>
      <c r="N93" s="329"/>
      <c r="O93" s="299"/>
      <c r="P93" s="299"/>
      <c r="Q93" s="299"/>
      <c r="R93" s="299"/>
      <c r="S93" s="299"/>
      <c r="T93" s="299"/>
      <c r="U93" s="299"/>
      <c r="V93" s="299"/>
      <c r="W93" s="299"/>
      <c r="X93" s="299"/>
      <c r="Y93" s="299"/>
      <c r="Z93" s="299"/>
      <c r="AA93" s="299"/>
      <c r="AB93" s="299"/>
      <c r="AC93" s="299"/>
      <c r="AD93" s="299"/>
    </row>
    <row r="94" spans="1:30" s="332" customFormat="1" ht="14.25" customHeight="1" thickTop="1" thickBot="1">
      <c r="A94" s="539"/>
      <c r="B94" s="716"/>
      <c r="C94" s="354"/>
      <c r="D94" s="682"/>
      <c r="E94" s="412"/>
      <c r="F94" s="441"/>
      <c r="G94" s="430"/>
      <c r="H94" s="558"/>
      <c r="I94" s="637"/>
      <c r="J94" s="430"/>
      <c r="K94" s="430"/>
      <c r="L94" s="430"/>
      <c r="M94" s="516"/>
      <c r="N94" s="329"/>
      <c r="O94" s="299"/>
      <c r="P94" s="299"/>
      <c r="Q94" s="299"/>
      <c r="R94" s="299"/>
      <c r="S94" s="299"/>
      <c r="T94" s="299"/>
      <c r="U94" s="299"/>
      <c r="V94" s="299"/>
      <c r="W94" s="299"/>
      <c r="X94" s="299"/>
      <c r="Y94" s="299"/>
      <c r="Z94" s="299"/>
      <c r="AA94" s="299"/>
      <c r="AB94" s="299"/>
      <c r="AC94" s="299"/>
      <c r="AD94" s="299"/>
    </row>
    <row r="95" spans="1:30" s="332" customFormat="1" ht="32.25" customHeight="1" thickTop="1" thickBot="1">
      <c r="A95" s="534">
        <v>82</v>
      </c>
      <c r="B95" s="716"/>
      <c r="C95" s="706" t="s">
        <v>36</v>
      </c>
      <c r="D95" s="682"/>
      <c r="E95" s="413"/>
      <c r="F95" s="427" t="s">
        <v>273</v>
      </c>
      <c r="G95" s="400" t="s">
        <v>290</v>
      </c>
      <c r="H95" s="560" t="s">
        <v>219</v>
      </c>
      <c r="I95" s="403" t="s">
        <v>161</v>
      </c>
      <c r="J95" s="439" t="s">
        <v>161</v>
      </c>
      <c r="K95" s="480" t="s">
        <v>161</v>
      </c>
      <c r="L95" s="467"/>
      <c r="M95" s="521" t="s">
        <v>156</v>
      </c>
      <c r="N95" s="329"/>
      <c r="O95" s="299"/>
      <c r="P95" s="299"/>
      <c r="Q95" s="299"/>
      <c r="R95" s="299"/>
      <c r="S95" s="299"/>
      <c r="T95" s="299"/>
      <c r="U95" s="299"/>
      <c r="V95" s="299"/>
      <c r="W95" s="299"/>
      <c r="X95" s="299"/>
      <c r="Y95" s="299"/>
      <c r="Z95" s="299"/>
      <c r="AA95" s="299"/>
      <c r="AB95" s="299"/>
      <c r="AC95" s="299"/>
      <c r="AD95" s="299"/>
    </row>
    <row r="96" spans="1:30" s="332" customFormat="1" ht="32.25" customHeight="1" thickBot="1">
      <c r="A96" s="534">
        <v>83</v>
      </c>
      <c r="B96" s="716"/>
      <c r="C96" s="706"/>
      <c r="D96" s="682"/>
      <c r="E96" s="413"/>
      <c r="F96" s="427" t="s">
        <v>194</v>
      </c>
      <c r="G96" s="400" t="s">
        <v>290</v>
      </c>
      <c r="H96" s="560" t="s">
        <v>301</v>
      </c>
      <c r="I96" s="403" t="s">
        <v>161</v>
      </c>
      <c r="J96" s="403" t="s">
        <v>310</v>
      </c>
      <c r="K96" s="485" t="s">
        <v>309</v>
      </c>
      <c r="L96" s="467"/>
      <c r="M96" s="521" t="s">
        <v>157</v>
      </c>
      <c r="N96" s="329"/>
      <c r="O96" s="299"/>
      <c r="P96" s="299"/>
      <c r="Q96" s="299"/>
      <c r="R96" s="299"/>
      <c r="S96" s="299"/>
      <c r="T96" s="299"/>
      <c r="U96" s="299"/>
      <c r="V96" s="299"/>
      <c r="W96" s="299"/>
      <c r="X96" s="299"/>
      <c r="Y96" s="299"/>
      <c r="Z96" s="299"/>
      <c r="AA96" s="299"/>
      <c r="AB96" s="299"/>
      <c r="AC96" s="299"/>
      <c r="AD96" s="299"/>
    </row>
    <row r="97" spans="1:30" s="332" customFormat="1" ht="32.25" customHeight="1" thickBot="1">
      <c r="A97" s="534">
        <v>84</v>
      </c>
      <c r="B97" s="716"/>
      <c r="C97" s="706"/>
      <c r="D97" s="682"/>
      <c r="E97" s="413"/>
      <c r="F97" s="427" t="s">
        <v>807</v>
      </c>
      <c r="G97" s="400" t="s">
        <v>290</v>
      </c>
      <c r="H97" s="560" t="s">
        <v>219</v>
      </c>
      <c r="I97" s="403" t="s">
        <v>161</v>
      </c>
      <c r="J97" s="439" t="s">
        <v>161</v>
      </c>
      <c r="K97" s="480" t="s">
        <v>161</v>
      </c>
      <c r="L97" s="467"/>
      <c r="M97" s="521" t="s">
        <v>156</v>
      </c>
      <c r="N97" s="329"/>
      <c r="O97" s="299"/>
      <c r="P97" s="299"/>
      <c r="Q97" s="299"/>
      <c r="R97" s="299"/>
      <c r="S97" s="299"/>
      <c r="T97" s="299"/>
      <c r="U97" s="299"/>
      <c r="V97" s="299"/>
      <c r="W97" s="299"/>
      <c r="X97" s="299"/>
      <c r="Y97" s="299"/>
      <c r="Z97" s="299"/>
      <c r="AA97" s="299"/>
      <c r="AB97" s="299"/>
      <c r="AC97" s="299"/>
      <c r="AD97" s="299"/>
    </row>
    <row r="98" spans="1:30" s="332" customFormat="1" ht="32.25" customHeight="1" thickBot="1">
      <c r="A98" s="534">
        <v>85</v>
      </c>
      <c r="B98" s="716"/>
      <c r="C98" s="706"/>
      <c r="D98" s="682"/>
      <c r="E98" s="413"/>
      <c r="F98" s="616" t="s">
        <v>802</v>
      </c>
      <c r="G98" s="400" t="s">
        <v>290</v>
      </c>
      <c r="H98" s="560" t="s">
        <v>219</v>
      </c>
      <c r="I98" s="403" t="s">
        <v>161</v>
      </c>
      <c r="J98" s="439" t="s">
        <v>161</v>
      </c>
      <c r="K98" s="480" t="s">
        <v>161</v>
      </c>
      <c r="L98" s="467"/>
      <c r="M98" s="521" t="s">
        <v>156</v>
      </c>
      <c r="N98" s="329"/>
      <c r="O98" s="299"/>
      <c r="P98" s="299"/>
      <c r="Q98" s="299"/>
      <c r="R98" s="299"/>
      <c r="S98" s="299"/>
      <c r="T98" s="299"/>
      <c r="U98" s="299"/>
      <c r="V98" s="299"/>
      <c r="W98" s="299"/>
      <c r="X98" s="299"/>
      <c r="Y98" s="299"/>
      <c r="Z98" s="299"/>
      <c r="AA98" s="299"/>
      <c r="AB98" s="299"/>
      <c r="AC98" s="299"/>
      <c r="AD98" s="299"/>
    </row>
    <row r="99" spans="1:30" s="332" customFormat="1" ht="32.25" customHeight="1" thickBot="1">
      <c r="A99" s="534">
        <v>86</v>
      </c>
      <c r="B99" s="716"/>
      <c r="C99" s="706"/>
      <c r="D99" s="682"/>
      <c r="E99" s="413"/>
      <c r="F99" s="427" t="s">
        <v>198</v>
      </c>
      <c r="G99" s="439" t="s">
        <v>302</v>
      </c>
      <c r="H99" s="559" t="s">
        <v>732</v>
      </c>
      <c r="I99" s="403" t="s">
        <v>161</v>
      </c>
      <c r="J99" s="439" t="s">
        <v>312</v>
      </c>
      <c r="K99" s="485" t="s">
        <v>311</v>
      </c>
      <c r="L99" s="467"/>
      <c r="M99" s="521" t="s">
        <v>157</v>
      </c>
      <c r="N99" s="329"/>
      <c r="O99" s="299"/>
      <c r="P99" s="299"/>
      <c r="Q99" s="299"/>
      <c r="R99" s="299"/>
      <c r="S99" s="299"/>
      <c r="T99" s="299"/>
      <c r="U99" s="299"/>
      <c r="V99" s="299"/>
      <c r="W99" s="299"/>
      <c r="X99" s="299"/>
      <c r="Y99" s="299"/>
      <c r="Z99" s="299"/>
      <c r="AA99" s="299"/>
      <c r="AB99" s="299"/>
      <c r="AC99" s="299"/>
      <c r="AD99" s="299"/>
    </row>
    <row r="100" spans="1:30" s="332" customFormat="1" ht="32.25" customHeight="1" thickBot="1">
      <c r="A100" s="534">
        <v>87</v>
      </c>
      <c r="B100" s="716"/>
      <c r="C100" s="706"/>
      <c r="D100" s="682"/>
      <c r="E100" s="413"/>
      <c r="F100" s="427" t="s">
        <v>294</v>
      </c>
      <c r="G100" s="439" t="s">
        <v>302</v>
      </c>
      <c r="H100" s="559" t="s">
        <v>733</v>
      </c>
      <c r="I100" s="403" t="s">
        <v>161</v>
      </c>
      <c r="J100" s="439" t="s">
        <v>313</v>
      </c>
      <c r="K100" s="485" t="s">
        <v>314</v>
      </c>
      <c r="L100" s="467"/>
      <c r="M100" s="521" t="s">
        <v>157</v>
      </c>
      <c r="N100" s="329"/>
      <c r="O100" s="299"/>
      <c r="P100" s="299"/>
      <c r="Q100" s="299"/>
      <c r="R100" s="299"/>
      <c r="S100" s="299"/>
      <c r="T100" s="299"/>
      <c r="U100" s="299"/>
      <c r="V100" s="299"/>
      <c r="W100" s="299"/>
      <c r="X100" s="299"/>
      <c r="Y100" s="299"/>
      <c r="Z100" s="299"/>
      <c r="AA100" s="299"/>
      <c r="AB100" s="299"/>
      <c r="AC100" s="299"/>
      <c r="AD100" s="299"/>
    </row>
    <row r="101" spans="1:30" s="332" customFormat="1" ht="32.25" customHeight="1" thickBot="1">
      <c r="A101" s="534">
        <v>88</v>
      </c>
      <c r="B101" s="716"/>
      <c r="C101" s="706"/>
      <c r="D101" s="682"/>
      <c r="E101" s="413"/>
      <c r="F101" s="427" t="s">
        <v>208</v>
      </c>
      <c r="G101" s="439" t="s">
        <v>302</v>
      </c>
      <c r="H101" s="560" t="s">
        <v>219</v>
      </c>
      <c r="I101" s="403" t="s">
        <v>161</v>
      </c>
      <c r="J101" s="439" t="s">
        <v>161</v>
      </c>
      <c r="K101" s="480" t="s">
        <v>161</v>
      </c>
      <c r="L101" s="467"/>
      <c r="M101" s="521" t="s">
        <v>156</v>
      </c>
      <c r="N101" s="329"/>
      <c r="O101" s="299"/>
      <c r="P101" s="299"/>
      <c r="Q101" s="299"/>
      <c r="R101" s="299"/>
      <c r="S101" s="299"/>
      <c r="T101" s="299"/>
      <c r="U101" s="299"/>
      <c r="V101" s="299"/>
      <c r="W101" s="299"/>
      <c r="X101" s="299"/>
      <c r="Y101" s="299"/>
      <c r="Z101" s="299"/>
      <c r="AA101" s="299"/>
      <c r="AB101" s="299"/>
      <c r="AC101" s="299"/>
      <c r="AD101" s="299"/>
    </row>
    <row r="102" spans="1:30" s="355" customFormat="1" ht="32.25" customHeight="1" thickBot="1">
      <c r="A102" s="534">
        <v>89</v>
      </c>
      <c r="B102" s="716"/>
      <c r="C102" s="706"/>
      <c r="D102" s="682"/>
      <c r="E102" s="413"/>
      <c r="F102" s="427" t="s">
        <v>354</v>
      </c>
      <c r="G102" s="439" t="s">
        <v>274</v>
      </c>
      <c r="H102" s="560" t="s">
        <v>219</v>
      </c>
      <c r="I102" s="403" t="s">
        <v>161</v>
      </c>
      <c r="J102" s="439" t="s">
        <v>161</v>
      </c>
      <c r="K102" s="480" t="s">
        <v>161</v>
      </c>
      <c r="L102" s="467"/>
      <c r="M102" s="521" t="s">
        <v>156</v>
      </c>
      <c r="N102" s="329"/>
      <c r="O102" s="299"/>
      <c r="P102" s="299"/>
      <c r="Q102" s="299"/>
      <c r="R102" s="299"/>
      <c r="S102" s="299"/>
      <c r="T102" s="299"/>
      <c r="U102" s="299"/>
      <c r="V102" s="299"/>
      <c r="W102" s="299"/>
      <c r="X102" s="299"/>
      <c r="Y102" s="299"/>
      <c r="Z102" s="299"/>
      <c r="AA102" s="299"/>
      <c r="AB102" s="299"/>
      <c r="AC102" s="299"/>
      <c r="AD102" s="299"/>
    </row>
    <row r="103" spans="1:30" s="332" customFormat="1" ht="32.25" customHeight="1" thickBot="1">
      <c r="A103" s="534">
        <v>90</v>
      </c>
      <c r="B103" s="716"/>
      <c r="C103" s="706"/>
      <c r="D103" s="682"/>
      <c r="E103" s="413"/>
      <c r="F103" s="428" t="s">
        <v>204</v>
      </c>
      <c r="G103" s="458" t="s">
        <v>303</v>
      </c>
      <c r="H103" s="560" t="s">
        <v>219</v>
      </c>
      <c r="I103" s="403" t="s">
        <v>161</v>
      </c>
      <c r="J103" s="439" t="s">
        <v>161</v>
      </c>
      <c r="K103" s="480" t="s">
        <v>161</v>
      </c>
      <c r="L103" s="467"/>
      <c r="M103" s="521" t="s">
        <v>156</v>
      </c>
      <c r="N103" s="329"/>
      <c r="O103" s="299"/>
      <c r="P103" s="299"/>
      <c r="Q103" s="299"/>
      <c r="R103" s="299"/>
      <c r="S103" s="299"/>
      <c r="T103" s="299"/>
      <c r="U103" s="299"/>
      <c r="V103" s="299"/>
      <c r="W103" s="299"/>
      <c r="X103" s="299"/>
      <c r="Y103" s="299"/>
      <c r="Z103" s="299"/>
      <c r="AA103" s="299"/>
      <c r="AB103" s="299"/>
      <c r="AC103" s="299"/>
      <c r="AD103" s="299"/>
    </row>
    <row r="104" spans="1:30" s="332" customFormat="1" ht="32.25" customHeight="1" thickBot="1">
      <c r="A104" s="534">
        <v>91</v>
      </c>
      <c r="B104" s="716"/>
      <c r="C104" s="706"/>
      <c r="D104" s="682"/>
      <c r="E104" s="413"/>
      <c r="F104" s="428" t="s">
        <v>205</v>
      </c>
      <c r="G104" s="400" t="s">
        <v>290</v>
      </c>
      <c r="H104" s="560" t="s">
        <v>219</v>
      </c>
      <c r="I104" s="639" t="s">
        <v>307</v>
      </c>
      <c r="J104" s="439" t="s">
        <v>161</v>
      </c>
      <c r="K104" s="480" t="s">
        <v>161</v>
      </c>
      <c r="L104" s="467"/>
      <c r="M104" s="521" t="s">
        <v>156</v>
      </c>
      <c r="N104" s="329"/>
      <c r="O104" s="299"/>
      <c r="P104" s="299"/>
      <c r="Q104" s="299"/>
      <c r="R104" s="299"/>
      <c r="S104" s="299"/>
      <c r="T104" s="299"/>
      <c r="U104" s="299"/>
      <c r="V104" s="299"/>
      <c r="W104" s="299"/>
      <c r="X104" s="299"/>
      <c r="Y104" s="299"/>
      <c r="Z104" s="299"/>
      <c r="AA104" s="299"/>
      <c r="AB104" s="299"/>
      <c r="AC104" s="299"/>
      <c r="AD104" s="299"/>
    </row>
    <row r="105" spans="1:30" s="332" customFormat="1" ht="32.25" customHeight="1" thickBot="1">
      <c r="A105" s="534">
        <v>92</v>
      </c>
      <c r="B105" s="716"/>
      <c r="C105" s="706"/>
      <c r="D105" s="682"/>
      <c r="E105" s="413"/>
      <c r="F105" s="428" t="s">
        <v>209</v>
      </c>
      <c r="G105" s="400" t="s">
        <v>290</v>
      </c>
      <c r="H105" s="560" t="s">
        <v>219</v>
      </c>
      <c r="I105" s="639" t="s">
        <v>307</v>
      </c>
      <c r="J105" s="439" t="s">
        <v>161</v>
      </c>
      <c r="K105" s="480" t="s">
        <v>161</v>
      </c>
      <c r="L105" s="467"/>
      <c r="M105" s="521" t="s">
        <v>156</v>
      </c>
      <c r="N105" s="329"/>
      <c r="O105" s="299"/>
      <c r="P105" s="299"/>
      <c r="Q105" s="299"/>
      <c r="R105" s="299"/>
      <c r="S105" s="299"/>
      <c r="T105" s="299"/>
      <c r="U105" s="299"/>
      <c r="V105" s="299"/>
      <c r="W105" s="299"/>
      <c r="X105" s="299"/>
      <c r="Y105" s="299"/>
      <c r="Z105" s="299"/>
      <c r="AA105" s="299"/>
      <c r="AB105" s="299"/>
      <c r="AC105" s="299"/>
      <c r="AD105" s="299"/>
    </row>
    <row r="106" spans="1:30" s="332" customFormat="1" ht="32.25" customHeight="1" thickBot="1">
      <c r="A106" s="534">
        <v>93</v>
      </c>
      <c r="B106" s="716"/>
      <c r="C106" s="706"/>
      <c r="D106" s="682"/>
      <c r="E106" s="413"/>
      <c r="F106" s="428" t="s">
        <v>300</v>
      </c>
      <c r="G106" s="400" t="s">
        <v>290</v>
      </c>
      <c r="H106" s="560" t="s">
        <v>219</v>
      </c>
      <c r="I106" s="639" t="s">
        <v>307</v>
      </c>
      <c r="J106" s="439" t="s">
        <v>161</v>
      </c>
      <c r="K106" s="480" t="s">
        <v>161</v>
      </c>
      <c r="L106" s="467"/>
      <c r="M106" s="521" t="s">
        <v>156</v>
      </c>
      <c r="N106" s="329"/>
      <c r="O106" s="299"/>
      <c r="P106" s="299"/>
      <c r="Q106" s="299"/>
      <c r="R106" s="299"/>
      <c r="S106" s="299"/>
      <c r="T106" s="299"/>
      <c r="U106" s="299"/>
      <c r="V106" s="299"/>
      <c r="W106" s="299"/>
      <c r="X106" s="299"/>
      <c r="Y106" s="299"/>
      <c r="Z106" s="299"/>
      <c r="AA106" s="299"/>
      <c r="AB106" s="299"/>
      <c r="AC106" s="299"/>
      <c r="AD106" s="299"/>
    </row>
    <row r="107" spans="1:30" s="332" customFormat="1" ht="32.25" customHeight="1" thickBot="1">
      <c r="A107" s="534">
        <v>94</v>
      </c>
      <c r="B107" s="716"/>
      <c r="C107" s="706"/>
      <c r="D107" s="682"/>
      <c r="E107" s="413"/>
      <c r="F107" s="616" t="s">
        <v>829</v>
      </c>
      <c r="G107" s="439" t="s">
        <v>306</v>
      </c>
      <c r="H107" s="560" t="s">
        <v>219</v>
      </c>
      <c r="I107" s="403" t="s">
        <v>161</v>
      </c>
      <c r="J107" s="439" t="s">
        <v>161</v>
      </c>
      <c r="K107" s="480" t="s">
        <v>161</v>
      </c>
      <c r="L107" s="467"/>
      <c r="M107" s="521" t="s">
        <v>156</v>
      </c>
      <c r="N107" s="329"/>
      <c r="O107" s="299"/>
      <c r="P107" s="299"/>
      <c r="Q107" s="299"/>
      <c r="R107" s="299"/>
      <c r="S107" s="299"/>
      <c r="T107" s="299"/>
      <c r="U107" s="299"/>
      <c r="V107" s="299"/>
      <c r="W107" s="299"/>
      <c r="X107" s="299"/>
      <c r="Y107" s="299"/>
      <c r="Z107" s="299"/>
      <c r="AA107" s="299"/>
      <c r="AB107" s="299"/>
      <c r="AC107" s="299"/>
      <c r="AD107" s="299"/>
    </row>
    <row r="108" spans="1:30" s="336" customFormat="1" ht="32.25" customHeight="1">
      <c r="A108" s="534">
        <v>95</v>
      </c>
      <c r="B108" s="716"/>
      <c r="C108" s="706"/>
      <c r="D108" s="682"/>
      <c r="E108" s="414"/>
      <c r="F108" s="443" t="s">
        <v>803</v>
      </c>
      <c r="G108" s="443" t="s">
        <v>290</v>
      </c>
      <c r="H108" s="563" t="s">
        <v>219</v>
      </c>
      <c r="I108" s="640" t="s">
        <v>307</v>
      </c>
      <c r="J108" s="476" t="s">
        <v>161</v>
      </c>
      <c r="K108" s="486" t="s">
        <v>161</v>
      </c>
      <c r="L108" s="505"/>
      <c r="M108" s="522" t="s">
        <v>156</v>
      </c>
      <c r="N108" s="329"/>
      <c r="O108" s="299"/>
      <c r="P108" s="299"/>
      <c r="Q108" s="299"/>
      <c r="R108" s="299"/>
      <c r="S108" s="299"/>
      <c r="T108" s="299"/>
      <c r="U108" s="299"/>
      <c r="V108" s="299"/>
      <c r="W108" s="299"/>
      <c r="X108" s="299"/>
      <c r="Y108" s="299"/>
      <c r="Z108" s="299"/>
      <c r="AA108" s="299"/>
      <c r="AB108" s="299"/>
      <c r="AC108" s="299"/>
      <c r="AD108" s="299"/>
    </row>
    <row r="109" spans="1:30" s="332" customFormat="1" ht="32.25" customHeight="1" thickBot="1">
      <c r="A109" s="534">
        <v>96</v>
      </c>
      <c r="B109" s="716"/>
      <c r="C109" s="706"/>
      <c r="D109" s="682"/>
      <c r="E109" s="413"/>
      <c r="F109" s="444" t="s">
        <v>355</v>
      </c>
      <c r="G109" s="453" t="s">
        <v>290</v>
      </c>
      <c r="H109" s="564" t="s">
        <v>219</v>
      </c>
      <c r="I109" s="472" t="s">
        <v>161</v>
      </c>
      <c r="J109" s="470" t="s">
        <v>161</v>
      </c>
      <c r="K109" s="487" t="s">
        <v>161</v>
      </c>
      <c r="L109" s="506"/>
      <c r="M109" s="521" t="s">
        <v>156</v>
      </c>
      <c r="N109" s="462"/>
      <c r="O109" s="299"/>
      <c r="P109" s="299"/>
      <c r="Q109" s="299"/>
      <c r="R109" s="299"/>
      <c r="S109" s="299"/>
      <c r="T109" s="299"/>
      <c r="U109" s="299"/>
      <c r="V109" s="299"/>
      <c r="W109" s="299"/>
      <c r="X109" s="299"/>
      <c r="Y109" s="299"/>
      <c r="Z109" s="299"/>
      <c r="AA109" s="299"/>
      <c r="AB109" s="299"/>
      <c r="AC109" s="299"/>
      <c r="AD109" s="299"/>
    </row>
    <row r="110" spans="1:30" s="332" customFormat="1" ht="14.25" customHeight="1" thickTop="1" thickBot="1">
      <c r="A110" s="539"/>
      <c r="B110" s="716"/>
      <c r="C110" s="358"/>
      <c r="D110" s="682"/>
      <c r="E110" s="415"/>
      <c r="F110" s="445"/>
      <c r="G110" s="445"/>
      <c r="H110" s="565"/>
      <c r="I110" s="632"/>
      <c r="J110" s="445"/>
      <c r="K110" s="488"/>
      <c r="L110" s="445"/>
      <c r="M110" s="523"/>
      <c r="N110" s="420"/>
      <c r="O110" s="299"/>
      <c r="P110" s="299"/>
      <c r="Q110" s="299"/>
      <c r="R110" s="299"/>
      <c r="S110" s="299"/>
      <c r="T110" s="299"/>
      <c r="U110" s="299"/>
      <c r="V110" s="299"/>
      <c r="W110" s="299"/>
      <c r="X110" s="299"/>
      <c r="Y110" s="299"/>
      <c r="Z110" s="299"/>
      <c r="AA110" s="299"/>
      <c r="AB110" s="299"/>
      <c r="AC110" s="299"/>
      <c r="AD110" s="299"/>
    </row>
    <row r="111" spans="1:30" s="332" customFormat="1" ht="32.25" customHeight="1" thickTop="1" thickBot="1">
      <c r="A111" s="534">
        <v>97</v>
      </c>
      <c r="B111" s="716"/>
      <c r="C111" s="712" t="s">
        <v>217</v>
      </c>
      <c r="D111" s="682"/>
      <c r="E111" s="413"/>
      <c r="F111" s="431" t="s">
        <v>379</v>
      </c>
      <c r="G111" s="603" t="s">
        <v>218</v>
      </c>
      <c r="H111" s="561" t="s">
        <v>219</v>
      </c>
      <c r="I111" s="403" t="s">
        <v>223</v>
      </c>
      <c r="J111" s="439" t="s">
        <v>161</v>
      </c>
      <c r="K111" s="480" t="s">
        <v>161</v>
      </c>
      <c r="L111" s="505"/>
      <c r="M111" s="521" t="s">
        <v>156</v>
      </c>
      <c r="N111" s="329"/>
      <c r="O111" s="299"/>
      <c r="P111" s="299"/>
      <c r="Q111" s="299"/>
      <c r="R111" s="299"/>
      <c r="S111" s="299"/>
      <c r="T111" s="299"/>
      <c r="U111" s="299"/>
      <c r="V111" s="299"/>
      <c r="W111" s="299"/>
      <c r="X111" s="299"/>
      <c r="Y111" s="299"/>
      <c r="Z111" s="299"/>
      <c r="AA111" s="299"/>
      <c r="AB111" s="299"/>
      <c r="AC111" s="299"/>
      <c r="AD111" s="299"/>
    </row>
    <row r="112" spans="1:30" s="332" customFormat="1" ht="32.25" customHeight="1" thickTop="1" thickBot="1">
      <c r="A112" s="534">
        <v>98</v>
      </c>
      <c r="B112" s="716"/>
      <c r="C112" s="706"/>
      <c r="D112" s="682"/>
      <c r="E112" s="413"/>
      <c r="F112" s="431" t="s">
        <v>380</v>
      </c>
      <c r="G112" s="603" t="s">
        <v>227</v>
      </c>
      <c r="H112" s="561" t="s">
        <v>219</v>
      </c>
      <c r="I112" s="615" t="s">
        <v>226</v>
      </c>
      <c r="J112" s="439" t="s">
        <v>161</v>
      </c>
      <c r="K112" s="480" t="s">
        <v>161</v>
      </c>
      <c r="L112" s="505"/>
      <c r="M112" s="521" t="s">
        <v>156</v>
      </c>
      <c r="N112" s="329"/>
      <c r="O112" s="299"/>
      <c r="P112" s="299"/>
      <c r="Q112" s="299"/>
      <c r="R112" s="299"/>
      <c r="S112" s="299"/>
      <c r="T112" s="299"/>
      <c r="U112" s="299"/>
      <c r="V112" s="299"/>
      <c r="W112" s="299"/>
      <c r="X112" s="299"/>
      <c r="Y112" s="299"/>
      <c r="Z112" s="299"/>
      <c r="AA112" s="299"/>
      <c r="AB112" s="299"/>
      <c r="AC112" s="299"/>
      <c r="AD112" s="299"/>
    </row>
    <row r="113" spans="1:30" s="332" customFormat="1" ht="32.25" customHeight="1" thickTop="1">
      <c r="A113" s="534">
        <v>99</v>
      </c>
      <c r="B113" s="716"/>
      <c r="C113" s="706"/>
      <c r="D113" s="682"/>
      <c r="E113" s="413"/>
      <c r="F113" s="446" t="s">
        <v>859</v>
      </c>
      <c r="G113" s="605" t="s">
        <v>220</v>
      </c>
      <c r="H113" s="563" t="s">
        <v>219</v>
      </c>
      <c r="I113" s="468" t="s">
        <v>800</v>
      </c>
      <c r="J113" s="476" t="s">
        <v>161</v>
      </c>
      <c r="K113" s="486" t="s">
        <v>161</v>
      </c>
      <c r="L113" s="505"/>
      <c r="M113" s="522" t="s">
        <v>156</v>
      </c>
      <c r="N113" s="329"/>
      <c r="O113" s="299"/>
      <c r="P113" s="299"/>
      <c r="Q113" s="299"/>
      <c r="R113" s="299"/>
      <c r="S113" s="299"/>
      <c r="T113" s="299"/>
      <c r="U113" s="299"/>
      <c r="V113" s="299"/>
      <c r="W113" s="299"/>
      <c r="X113" s="299"/>
      <c r="Y113" s="299"/>
      <c r="Z113" s="299"/>
      <c r="AA113" s="299"/>
      <c r="AB113" s="299"/>
      <c r="AC113" s="299"/>
      <c r="AD113" s="299"/>
    </row>
    <row r="114" spans="1:30" s="332" customFormat="1" ht="32.25" customHeight="1" thickBot="1">
      <c r="A114" s="534">
        <v>100</v>
      </c>
      <c r="B114" s="716"/>
      <c r="C114" s="706"/>
      <c r="D114" s="682"/>
      <c r="E114" s="414"/>
      <c r="F114" s="447" t="s">
        <v>381</v>
      </c>
      <c r="G114" s="606" t="s">
        <v>222</v>
      </c>
      <c r="H114" s="566" t="s">
        <v>219</v>
      </c>
      <c r="I114" s="469" t="s">
        <v>800</v>
      </c>
      <c r="J114" s="471" t="s">
        <v>161</v>
      </c>
      <c r="K114" s="489" t="s">
        <v>161</v>
      </c>
      <c r="L114" s="505"/>
      <c r="M114" s="522" t="s">
        <v>156</v>
      </c>
      <c r="N114" s="329"/>
      <c r="O114" s="299"/>
      <c r="P114" s="299"/>
      <c r="Q114" s="299"/>
      <c r="R114" s="299"/>
      <c r="S114" s="299"/>
      <c r="T114" s="299"/>
      <c r="U114" s="299"/>
      <c r="V114" s="299"/>
      <c r="W114" s="299"/>
      <c r="X114" s="299"/>
      <c r="Y114" s="299"/>
      <c r="Z114" s="299"/>
      <c r="AA114" s="299"/>
      <c r="AB114" s="299"/>
      <c r="AC114" s="299"/>
      <c r="AD114" s="299"/>
    </row>
    <row r="115" spans="1:30" s="360" customFormat="1" ht="14.25" customHeight="1" thickTop="1" thickBot="1">
      <c r="A115" s="539"/>
      <c r="B115" s="716"/>
      <c r="C115" s="358"/>
      <c r="D115" s="682"/>
      <c r="E115" s="415"/>
      <c r="F115" s="445"/>
      <c r="G115" s="445"/>
      <c r="H115" s="565"/>
      <c r="I115" s="632"/>
      <c r="J115" s="445"/>
      <c r="K115" s="488"/>
      <c r="L115" s="445"/>
      <c r="M115" s="523"/>
      <c r="N115" s="420"/>
      <c r="O115" s="299"/>
      <c r="P115" s="299"/>
      <c r="Q115" s="299"/>
      <c r="R115" s="299"/>
      <c r="S115" s="299"/>
      <c r="T115" s="299"/>
      <c r="U115" s="299"/>
      <c r="V115" s="299"/>
      <c r="W115" s="299"/>
      <c r="X115" s="299"/>
      <c r="Y115" s="299"/>
      <c r="Z115" s="299"/>
      <c r="AA115" s="299"/>
      <c r="AB115" s="299"/>
      <c r="AC115" s="299"/>
      <c r="AD115" s="299"/>
    </row>
    <row r="116" spans="1:30" s="336" customFormat="1" ht="32.25" customHeight="1" thickTop="1">
      <c r="A116" s="534">
        <v>101</v>
      </c>
      <c r="B116" s="716"/>
      <c r="C116" s="734" t="s">
        <v>315</v>
      </c>
      <c r="D116" s="682"/>
      <c r="E116" s="413"/>
      <c r="F116" s="448" t="s">
        <v>326</v>
      </c>
      <c r="G116" s="607" t="s">
        <v>316</v>
      </c>
      <c r="H116" s="566" t="s">
        <v>219</v>
      </c>
      <c r="I116" s="472" t="s">
        <v>328</v>
      </c>
      <c r="J116" s="471" t="s">
        <v>161</v>
      </c>
      <c r="K116" s="489" t="s">
        <v>161</v>
      </c>
      <c r="L116" s="467"/>
      <c r="M116" s="522" t="s">
        <v>156</v>
      </c>
      <c r="N116" s="329"/>
      <c r="O116" s="299"/>
      <c r="P116" s="299"/>
      <c r="Q116" s="299"/>
      <c r="R116" s="299"/>
      <c r="S116" s="299"/>
      <c r="T116" s="299"/>
      <c r="U116" s="299"/>
      <c r="V116" s="299"/>
      <c r="W116" s="299"/>
      <c r="X116" s="299"/>
      <c r="Y116" s="299"/>
      <c r="Z116" s="299"/>
      <c r="AA116" s="299"/>
      <c r="AB116" s="299"/>
      <c r="AC116" s="299"/>
      <c r="AD116" s="299"/>
    </row>
    <row r="117" spans="1:30" s="336" customFormat="1" ht="32.25" customHeight="1">
      <c r="A117" s="534">
        <v>102</v>
      </c>
      <c r="B117" s="716"/>
      <c r="C117" s="735"/>
      <c r="D117" s="682"/>
      <c r="E117" s="413"/>
      <c r="F117" s="448" t="s">
        <v>323</v>
      </c>
      <c r="G117" s="607" t="s">
        <v>318</v>
      </c>
      <c r="H117" s="566" t="s">
        <v>219</v>
      </c>
      <c r="I117" s="472" t="s">
        <v>329</v>
      </c>
      <c r="J117" s="471" t="s">
        <v>161</v>
      </c>
      <c r="K117" s="489" t="s">
        <v>161</v>
      </c>
      <c r="L117" s="467"/>
      <c r="M117" s="522" t="s">
        <v>156</v>
      </c>
      <c r="N117" s="329"/>
      <c r="O117" s="299"/>
      <c r="P117" s="299"/>
      <c r="Q117" s="299"/>
      <c r="R117" s="299"/>
      <c r="S117" s="299"/>
      <c r="T117" s="299"/>
      <c r="U117" s="299"/>
      <c r="V117" s="299"/>
      <c r="W117" s="299"/>
      <c r="X117" s="299"/>
      <c r="Y117" s="299"/>
      <c r="Z117" s="299"/>
      <c r="AA117" s="299"/>
      <c r="AB117" s="299"/>
      <c r="AC117" s="299"/>
      <c r="AD117" s="299"/>
    </row>
    <row r="118" spans="1:30" s="336" customFormat="1" ht="32.25" customHeight="1">
      <c r="A118" s="534">
        <v>103</v>
      </c>
      <c r="B118" s="716"/>
      <c r="C118" s="735"/>
      <c r="D118" s="682"/>
      <c r="E118" s="413"/>
      <c r="F118" s="448" t="s">
        <v>324</v>
      </c>
      <c r="G118" s="607" t="s">
        <v>317</v>
      </c>
      <c r="H118" s="566" t="s">
        <v>219</v>
      </c>
      <c r="I118" s="472" t="s">
        <v>330</v>
      </c>
      <c r="J118" s="471" t="s">
        <v>161</v>
      </c>
      <c r="K118" s="489" t="s">
        <v>161</v>
      </c>
      <c r="L118" s="467"/>
      <c r="M118" s="522" t="s">
        <v>156</v>
      </c>
      <c r="N118" s="329"/>
      <c r="O118" s="299"/>
      <c r="P118" s="299"/>
      <c r="Q118" s="299"/>
      <c r="R118" s="299"/>
      <c r="S118" s="299"/>
      <c r="T118" s="299"/>
      <c r="U118" s="299"/>
      <c r="V118" s="299"/>
      <c r="W118" s="299"/>
      <c r="X118" s="299"/>
      <c r="Y118" s="299"/>
      <c r="Z118" s="299"/>
      <c r="AA118" s="299"/>
      <c r="AB118" s="299"/>
      <c r="AC118" s="299"/>
      <c r="AD118" s="299"/>
    </row>
    <row r="119" spans="1:30" s="336" customFormat="1" ht="32.25" customHeight="1" thickBot="1">
      <c r="A119" s="534">
        <v>104</v>
      </c>
      <c r="B119" s="716"/>
      <c r="C119" s="735"/>
      <c r="D119" s="682"/>
      <c r="E119" s="413"/>
      <c r="F119" s="448" t="s">
        <v>325</v>
      </c>
      <c r="G119" s="607" t="s">
        <v>318</v>
      </c>
      <c r="H119" s="566" t="s">
        <v>219</v>
      </c>
      <c r="I119" s="472" t="s">
        <v>331</v>
      </c>
      <c r="J119" s="471" t="s">
        <v>161</v>
      </c>
      <c r="K119" s="489" t="s">
        <v>161</v>
      </c>
      <c r="L119" s="467"/>
      <c r="M119" s="522" t="s">
        <v>156</v>
      </c>
      <c r="N119" s="329"/>
      <c r="O119" s="299"/>
      <c r="P119" s="299"/>
      <c r="Q119" s="299"/>
      <c r="R119" s="299"/>
      <c r="S119" s="299"/>
      <c r="T119" s="299"/>
      <c r="U119" s="299"/>
      <c r="V119" s="299"/>
      <c r="W119" s="299"/>
      <c r="X119" s="299"/>
      <c r="Y119" s="299"/>
      <c r="Z119" s="299"/>
      <c r="AA119" s="299"/>
      <c r="AB119" s="299"/>
      <c r="AC119" s="299"/>
      <c r="AD119" s="299"/>
    </row>
    <row r="120" spans="1:30" s="336" customFormat="1" ht="32.25" customHeight="1" thickBot="1">
      <c r="A120" s="534">
        <v>105</v>
      </c>
      <c r="B120" s="716"/>
      <c r="C120" s="735"/>
      <c r="D120" s="682"/>
      <c r="E120" s="413"/>
      <c r="F120" s="428" t="s">
        <v>319</v>
      </c>
      <c r="G120" s="607" t="s">
        <v>327</v>
      </c>
      <c r="H120" s="566" t="s">
        <v>219</v>
      </c>
      <c r="I120" s="472" t="s">
        <v>860</v>
      </c>
      <c r="J120" s="471" t="s">
        <v>161</v>
      </c>
      <c r="K120" s="489" t="s">
        <v>161</v>
      </c>
      <c r="L120" s="467"/>
      <c r="M120" s="522" t="s">
        <v>156</v>
      </c>
      <c r="N120" s="329"/>
      <c r="O120" s="299"/>
      <c r="P120" s="299"/>
      <c r="Q120" s="299"/>
      <c r="R120" s="299"/>
      <c r="S120" s="299"/>
      <c r="T120" s="299"/>
      <c r="U120" s="299"/>
      <c r="V120" s="299"/>
      <c r="W120" s="299"/>
      <c r="X120" s="299"/>
      <c r="Y120" s="299"/>
      <c r="Z120" s="299"/>
      <c r="AA120" s="299"/>
      <c r="AB120" s="299"/>
      <c r="AC120" s="299"/>
      <c r="AD120" s="299"/>
    </row>
    <row r="121" spans="1:30" s="336" customFormat="1" ht="32.25" customHeight="1" thickBot="1">
      <c r="A121" s="534">
        <v>106</v>
      </c>
      <c r="B121" s="716"/>
      <c r="C121" s="735"/>
      <c r="D121" s="682"/>
      <c r="E121" s="413"/>
      <c r="F121" s="428" t="s">
        <v>320</v>
      </c>
      <c r="G121" s="607" t="s">
        <v>327</v>
      </c>
      <c r="H121" s="566" t="s">
        <v>219</v>
      </c>
      <c r="I121" s="472" t="s">
        <v>332</v>
      </c>
      <c r="J121" s="471" t="s">
        <v>161</v>
      </c>
      <c r="K121" s="489" t="s">
        <v>161</v>
      </c>
      <c r="L121" s="467"/>
      <c r="M121" s="522" t="s">
        <v>156</v>
      </c>
      <c r="N121" s="329"/>
      <c r="O121" s="299"/>
      <c r="P121" s="299"/>
      <c r="Q121" s="299"/>
      <c r="R121" s="299"/>
      <c r="S121" s="299"/>
      <c r="T121" s="299"/>
      <c r="U121" s="299"/>
      <c r="V121" s="299"/>
      <c r="W121" s="299"/>
      <c r="X121" s="299"/>
      <c r="Y121" s="299"/>
      <c r="Z121" s="299"/>
      <c r="AA121" s="299"/>
      <c r="AB121" s="299"/>
      <c r="AC121" s="299"/>
      <c r="AD121" s="299"/>
    </row>
    <row r="122" spans="1:30" s="336" customFormat="1" ht="32.25" customHeight="1" thickBot="1">
      <c r="A122" s="534">
        <v>107</v>
      </c>
      <c r="B122" s="716"/>
      <c r="C122" s="735"/>
      <c r="D122" s="682"/>
      <c r="E122" s="413"/>
      <c r="F122" s="428" t="s">
        <v>321</v>
      </c>
      <c r="G122" s="607" t="s">
        <v>327</v>
      </c>
      <c r="H122" s="566" t="s">
        <v>219</v>
      </c>
      <c r="I122" s="472" t="s">
        <v>334</v>
      </c>
      <c r="J122" s="471" t="s">
        <v>161</v>
      </c>
      <c r="K122" s="489" t="s">
        <v>161</v>
      </c>
      <c r="L122" s="467"/>
      <c r="M122" s="522" t="s">
        <v>156</v>
      </c>
      <c r="N122" s="329"/>
      <c r="O122" s="299"/>
      <c r="P122" s="299"/>
      <c r="Q122" s="299"/>
      <c r="R122" s="299"/>
      <c r="S122" s="299"/>
      <c r="T122" s="299"/>
      <c r="U122" s="299"/>
      <c r="V122" s="299"/>
      <c r="W122" s="299"/>
      <c r="X122" s="299"/>
      <c r="Y122" s="299"/>
      <c r="Z122" s="299"/>
      <c r="AA122" s="299"/>
      <c r="AB122" s="299"/>
      <c r="AC122" s="299"/>
      <c r="AD122" s="299"/>
    </row>
    <row r="123" spans="1:30" s="336" customFormat="1" ht="32.25" customHeight="1" thickBot="1">
      <c r="A123" s="534">
        <v>108</v>
      </c>
      <c r="B123" s="716"/>
      <c r="C123" s="735"/>
      <c r="D123" s="682"/>
      <c r="E123" s="413"/>
      <c r="F123" s="428" t="s">
        <v>322</v>
      </c>
      <c r="G123" s="606" t="s">
        <v>327</v>
      </c>
      <c r="H123" s="566" t="s">
        <v>219</v>
      </c>
      <c r="I123" s="472" t="s">
        <v>333</v>
      </c>
      <c r="J123" s="471" t="s">
        <v>161</v>
      </c>
      <c r="K123" s="489" t="s">
        <v>161</v>
      </c>
      <c r="L123" s="467"/>
      <c r="M123" s="522" t="s">
        <v>156</v>
      </c>
      <c r="N123" s="329"/>
      <c r="O123" s="299"/>
      <c r="P123" s="299"/>
      <c r="Q123" s="299"/>
      <c r="R123" s="299"/>
      <c r="S123" s="299"/>
      <c r="T123" s="299"/>
      <c r="U123" s="299"/>
      <c r="V123" s="299"/>
      <c r="W123" s="299"/>
      <c r="X123" s="299"/>
      <c r="Y123" s="299"/>
      <c r="Z123" s="299"/>
      <c r="AA123" s="299"/>
      <c r="AB123" s="299"/>
      <c r="AC123" s="299"/>
      <c r="AD123" s="299"/>
    </row>
    <row r="124" spans="1:30" s="336" customFormat="1" ht="32.25" customHeight="1" thickBot="1">
      <c r="A124" s="534">
        <v>109</v>
      </c>
      <c r="B124" s="716"/>
      <c r="C124" s="735"/>
      <c r="D124" s="682"/>
      <c r="E124" s="413"/>
      <c r="F124" s="429" t="s">
        <v>276</v>
      </c>
      <c r="G124" s="620" t="s">
        <v>274</v>
      </c>
      <c r="H124" s="618" t="s">
        <v>219</v>
      </c>
      <c r="I124" s="641" t="s">
        <v>161</v>
      </c>
      <c r="J124" s="471" t="s">
        <v>161</v>
      </c>
      <c r="K124" s="489" t="s">
        <v>161</v>
      </c>
      <c r="L124" s="467"/>
      <c r="M124" s="521" t="s">
        <v>156</v>
      </c>
      <c r="N124" s="329"/>
      <c r="O124" s="299"/>
      <c r="P124" s="299"/>
      <c r="Q124" s="299"/>
      <c r="R124" s="299"/>
      <c r="S124" s="299"/>
      <c r="T124" s="299"/>
      <c r="U124" s="299"/>
      <c r="V124" s="299"/>
      <c r="W124" s="299"/>
      <c r="X124" s="299"/>
      <c r="Y124" s="299"/>
      <c r="Z124" s="299"/>
      <c r="AA124" s="299"/>
      <c r="AB124" s="299"/>
      <c r="AC124" s="299"/>
      <c r="AD124" s="299"/>
    </row>
    <row r="125" spans="1:30" s="336" customFormat="1" ht="32.25" customHeight="1" thickBot="1">
      <c r="A125" s="534">
        <v>110</v>
      </c>
      <c r="B125" s="716"/>
      <c r="C125" s="735"/>
      <c r="D125" s="682"/>
      <c r="E125" s="413"/>
      <c r="F125" s="429" t="s">
        <v>275</v>
      </c>
      <c r="G125" s="619" t="s">
        <v>274</v>
      </c>
      <c r="H125" s="568" t="s">
        <v>219</v>
      </c>
      <c r="I125" s="469" t="s">
        <v>161</v>
      </c>
      <c r="J125" s="471" t="s">
        <v>161</v>
      </c>
      <c r="K125" s="489" t="s">
        <v>161</v>
      </c>
      <c r="L125" s="467"/>
      <c r="M125" s="521" t="s">
        <v>156</v>
      </c>
      <c r="N125" s="329"/>
      <c r="O125" s="299"/>
      <c r="P125" s="299"/>
      <c r="Q125" s="299"/>
      <c r="R125" s="299"/>
      <c r="S125" s="299"/>
      <c r="T125" s="299"/>
      <c r="U125" s="299"/>
      <c r="V125" s="299"/>
      <c r="W125" s="299"/>
      <c r="X125" s="299"/>
      <c r="Y125" s="299"/>
      <c r="Z125" s="299"/>
      <c r="AA125" s="299"/>
      <c r="AB125" s="299"/>
      <c r="AC125" s="299"/>
      <c r="AD125" s="299"/>
    </row>
    <row r="126" spans="1:30" s="336" customFormat="1" ht="32.25" customHeight="1" thickBot="1">
      <c r="A126" s="534">
        <v>111</v>
      </c>
      <c r="B126" s="716"/>
      <c r="C126" s="736"/>
      <c r="D126" s="711"/>
      <c r="E126" s="413"/>
      <c r="F126" s="429" t="s">
        <v>277</v>
      </c>
      <c r="G126" s="439" t="s">
        <v>278</v>
      </c>
      <c r="H126" s="560" t="s">
        <v>219</v>
      </c>
      <c r="I126" s="469" t="s">
        <v>161</v>
      </c>
      <c r="J126" s="471" t="s">
        <v>161</v>
      </c>
      <c r="K126" s="489" t="s">
        <v>161</v>
      </c>
      <c r="L126" s="467"/>
      <c r="M126" s="521" t="s">
        <v>156</v>
      </c>
      <c r="N126" s="329"/>
      <c r="O126" s="299"/>
      <c r="P126" s="299"/>
      <c r="Q126" s="299"/>
      <c r="R126" s="299"/>
      <c r="S126" s="299"/>
      <c r="T126" s="299"/>
      <c r="U126" s="299"/>
      <c r="V126" s="299"/>
      <c r="W126" s="299"/>
      <c r="X126" s="299"/>
      <c r="Y126" s="299"/>
      <c r="Z126" s="299"/>
      <c r="AA126" s="299"/>
      <c r="AB126" s="299"/>
      <c r="AC126" s="299"/>
      <c r="AD126" s="299"/>
    </row>
    <row r="127" spans="1:30" s="355" customFormat="1" ht="16.5" customHeight="1" thickTop="1" thickBot="1">
      <c r="A127" s="541"/>
      <c r="B127" s="716"/>
      <c r="C127" s="366"/>
      <c r="D127" s="363"/>
      <c r="E127" s="416"/>
      <c r="F127" s="449"/>
      <c r="G127" s="459"/>
      <c r="H127" s="567"/>
      <c r="I127" s="642"/>
      <c r="J127" s="459"/>
      <c r="K127" s="490"/>
      <c r="L127" s="459"/>
      <c r="M127" s="524"/>
      <c r="N127" s="362"/>
      <c r="O127" s="299"/>
      <c r="P127" s="299"/>
      <c r="Q127" s="299"/>
      <c r="R127" s="299"/>
      <c r="S127" s="299"/>
      <c r="T127" s="299"/>
      <c r="U127" s="299"/>
      <c r="V127" s="299"/>
      <c r="W127" s="299"/>
      <c r="X127" s="299"/>
      <c r="Y127" s="299"/>
      <c r="Z127" s="299"/>
      <c r="AA127" s="299"/>
      <c r="AB127" s="299"/>
      <c r="AC127" s="299"/>
      <c r="AD127" s="299"/>
    </row>
    <row r="128" spans="1:30" s="336" customFormat="1" ht="32.25" customHeight="1" thickTop="1" thickBot="1">
      <c r="A128" s="534">
        <v>112</v>
      </c>
      <c r="B128" s="716"/>
      <c r="C128" s="739" t="s">
        <v>77</v>
      </c>
      <c r="D128" s="681" t="s">
        <v>338</v>
      </c>
      <c r="E128" s="621" t="s">
        <v>701</v>
      </c>
      <c r="F128" s="428" t="s">
        <v>844</v>
      </c>
      <c r="G128" s="436" t="s">
        <v>845</v>
      </c>
      <c r="H128" s="560" t="s">
        <v>219</v>
      </c>
      <c r="I128" s="469" t="s">
        <v>161</v>
      </c>
      <c r="J128" s="471" t="s">
        <v>161</v>
      </c>
      <c r="K128" s="489" t="s">
        <v>161</v>
      </c>
      <c r="L128" s="467"/>
      <c r="M128" s="521" t="s">
        <v>156</v>
      </c>
      <c r="N128" s="329"/>
      <c r="O128" s="299"/>
      <c r="P128" s="299"/>
      <c r="Q128" s="299"/>
      <c r="R128" s="299"/>
      <c r="S128" s="299"/>
      <c r="T128" s="299"/>
      <c r="U128" s="299"/>
      <c r="V128" s="299"/>
      <c r="W128" s="299"/>
      <c r="X128" s="299"/>
      <c r="Y128" s="299"/>
      <c r="Z128" s="299"/>
      <c r="AA128" s="299"/>
      <c r="AB128" s="299"/>
      <c r="AC128" s="299"/>
      <c r="AD128" s="299"/>
    </row>
    <row r="129" spans="1:30" s="355" customFormat="1" ht="32.25" customHeight="1" thickBot="1">
      <c r="A129" s="534">
        <v>113</v>
      </c>
      <c r="B129" s="716"/>
      <c r="C129" s="706"/>
      <c r="D129" s="682"/>
      <c r="E129" s="621" t="s">
        <v>703</v>
      </c>
      <c r="F129" s="400" t="s">
        <v>162</v>
      </c>
      <c r="G129" s="400" t="s">
        <v>837</v>
      </c>
      <c r="H129" s="560" t="s">
        <v>219</v>
      </c>
      <c r="I129" s="469" t="s">
        <v>161</v>
      </c>
      <c r="J129" s="471" t="s">
        <v>161</v>
      </c>
      <c r="K129" s="489" t="s">
        <v>161</v>
      </c>
      <c r="L129" s="467"/>
      <c r="M129" s="521" t="s">
        <v>156</v>
      </c>
      <c r="N129" s="329"/>
      <c r="O129" s="299"/>
      <c r="P129" s="299"/>
      <c r="Q129" s="299"/>
      <c r="R129" s="299"/>
      <c r="S129" s="299"/>
      <c r="T129" s="299"/>
      <c r="U129" s="299"/>
      <c r="V129" s="299"/>
      <c r="W129" s="299"/>
      <c r="X129" s="299"/>
      <c r="Y129" s="299"/>
      <c r="Z129" s="299"/>
      <c r="AA129" s="299"/>
      <c r="AB129" s="299"/>
      <c r="AC129" s="299"/>
      <c r="AD129" s="299"/>
    </row>
    <row r="130" spans="1:30" s="355" customFormat="1" ht="32.25" customHeight="1" thickBot="1">
      <c r="A130" s="534">
        <v>114</v>
      </c>
      <c r="B130" s="716"/>
      <c r="C130" s="706"/>
      <c r="D130" s="682"/>
      <c r="E130" s="410" t="s">
        <v>702</v>
      </c>
      <c r="F130" s="399" t="s">
        <v>304</v>
      </c>
      <c r="G130" s="400" t="s">
        <v>186</v>
      </c>
      <c r="H130" s="560" t="s">
        <v>219</v>
      </c>
      <c r="I130" s="469" t="s">
        <v>161</v>
      </c>
      <c r="J130" s="471" t="s">
        <v>161</v>
      </c>
      <c r="K130" s="489" t="s">
        <v>161</v>
      </c>
      <c r="L130" s="467"/>
      <c r="M130" s="521" t="s">
        <v>156</v>
      </c>
      <c r="N130" s="329"/>
      <c r="O130" s="299"/>
      <c r="P130" s="299"/>
      <c r="Q130" s="299"/>
      <c r="R130" s="299"/>
      <c r="S130" s="299"/>
      <c r="T130" s="299"/>
      <c r="U130" s="299"/>
      <c r="V130" s="299"/>
      <c r="W130" s="299"/>
      <c r="X130" s="299"/>
      <c r="Y130" s="299"/>
      <c r="Z130" s="299"/>
      <c r="AA130" s="299"/>
      <c r="AB130" s="299"/>
      <c r="AC130" s="299"/>
      <c r="AD130" s="299"/>
    </row>
    <row r="131" spans="1:30" s="355" customFormat="1" ht="32.25" customHeight="1" thickBot="1">
      <c r="A131" s="534">
        <v>115</v>
      </c>
      <c r="B131" s="716"/>
      <c r="C131" s="706"/>
      <c r="D131" s="682"/>
      <c r="E131" s="410" t="s">
        <v>704</v>
      </c>
      <c r="F131" s="400" t="s">
        <v>179</v>
      </c>
      <c r="G131" s="615" t="s">
        <v>178</v>
      </c>
      <c r="H131" s="560" t="s">
        <v>219</v>
      </c>
      <c r="I131" s="469" t="s">
        <v>161</v>
      </c>
      <c r="J131" s="471" t="s">
        <v>161</v>
      </c>
      <c r="K131" s="489" t="s">
        <v>161</v>
      </c>
      <c r="L131" s="467"/>
      <c r="M131" s="521" t="s">
        <v>156</v>
      </c>
      <c r="N131" s="329"/>
      <c r="O131" s="299"/>
      <c r="P131" s="299"/>
      <c r="Q131" s="299"/>
      <c r="R131" s="299"/>
      <c r="S131" s="299"/>
      <c r="T131" s="299"/>
      <c r="U131" s="299"/>
      <c r="V131" s="299"/>
      <c r="W131" s="299"/>
      <c r="X131" s="299"/>
      <c r="Y131" s="299"/>
      <c r="Z131" s="299"/>
      <c r="AA131" s="299"/>
      <c r="AB131" s="299"/>
      <c r="AC131" s="299"/>
      <c r="AD131" s="299"/>
    </row>
    <row r="132" spans="1:30" s="355" customFormat="1" ht="32.25" customHeight="1" thickBot="1">
      <c r="A132" s="534">
        <v>116</v>
      </c>
      <c r="B132" s="716"/>
      <c r="C132" s="706"/>
      <c r="D132" s="682"/>
      <c r="E132" s="410" t="s">
        <v>705</v>
      </c>
      <c r="F132" s="622" t="s">
        <v>382</v>
      </c>
      <c r="G132" s="400" t="s">
        <v>290</v>
      </c>
      <c r="H132" s="560" t="s">
        <v>219</v>
      </c>
      <c r="I132" s="469" t="s">
        <v>161</v>
      </c>
      <c r="J132" s="471" t="s">
        <v>161</v>
      </c>
      <c r="K132" s="489" t="s">
        <v>161</v>
      </c>
      <c r="L132" s="467"/>
      <c r="M132" s="521" t="s">
        <v>156</v>
      </c>
      <c r="N132" s="329"/>
      <c r="O132" s="299"/>
      <c r="P132" s="299"/>
      <c r="Q132" s="299"/>
      <c r="R132" s="299"/>
      <c r="S132" s="299"/>
      <c r="T132" s="299"/>
      <c r="U132" s="299"/>
      <c r="V132" s="299"/>
      <c r="W132" s="299"/>
      <c r="X132" s="299"/>
      <c r="Y132" s="299"/>
      <c r="Z132" s="299"/>
      <c r="AA132" s="299"/>
      <c r="AB132" s="299"/>
      <c r="AC132" s="299"/>
      <c r="AD132" s="299"/>
    </row>
    <row r="133" spans="1:30" s="355" customFormat="1" ht="32.25" customHeight="1" thickBot="1">
      <c r="A133" s="534">
        <v>117</v>
      </c>
      <c r="B133" s="716"/>
      <c r="C133" s="706"/>
      <c r="D133" s="682"/>
      <c r="E133" s="410" t="s">
        <v>706</v>
      </c>
      <c r="F133" s="400" t="s">
        <v>163</v>
      </c>
      <c r="G133" s="400" t="s">
        <v>290</v>
      </c>
      <c r="H133" s="560" t="s">
        <v>219</v>
      </c>
      <c r="I133" s="469" t="s">
        <v>161</v>
      </c>
      <c r="J133" s="471" t="s">
        <v>161</v>
      </c>
      <c r="K133" s="489" t="s">
        <v>161</v>
      </c>
      <c r="L133" s="467"/>
      <c r="M133" s="521" t="s">
        <v>156</v>
      </c>
      <c r="N133" s="329"/>
      <c r="O133" s="299"/>
      <c r="P133" s="299"/>
      <c r="Q133" s="299"/>
      <c r="R133" s="299"/>
      <c r="S133" s="299"/>
      <c r="T133" s="299"/>
      <c r="U133" s="299"/>
      <c r="V133" s="299"/>
      <c r="W133" s="299"/>
      <c r="X133" s="299"/>
      <c r="Y133" s="299"/>
      <c r="Z133" s="299"/>
      <c r="AA133" s="299"/>
      <c r="AB133" s="299"/>
      <c r="AC133" s="299"/>
      <c r="AD133" s="299"/>
    </row>
    <row r="134" spans="1:30" s="355" customFormat="1" ht="32.25" customHeight="1" thickBot="1">
      <c r="A134" s="534">
        <v>118</v>
      </c>
      <c r="B134" s="716"/>
      <c r="C134" s="706"/>
      <c r="D134" s="682"/>
      <c r="E134" s="413"/>
      <c r="F134" s="428" t="s">
        <v>341</v>
      </c>
      <c r="G134" s="400" t="s">
        <v>358</v>
      </c>
      <c r="H134" s="560" t="s">
        <v>219</v>
      </c>
      <c r="I134" s="469" t="s">
        <v>161</v>
      </c>
      <c r="J134" s="471" t="s">
        <v>161</v>
      </c>
      <c r="K134" s="489" t="s">
        <v>161</v>
      </c>
      <c r="L134" s="467"/>
      <c r="M134" s="521" t="s">
        <v>156</v>
      </c>
      <c r="N134" s="329"/>
      <c r="O134" s="299"/>
      <c r="P134" s="299"/>
      <c r="Q134" s="299"/>
      <c r="R134" s="299"/>
      <c r="S134" s="299"/>
      <c r="T134" s="299"/>
      <c r="U134" s="299"/>
      <c r="V134" s="299"/>
      <c r="W134" s="299"/>
      <c r="X134" s="299"/>
      <c r="Y134" s="299"/>
      <c r="Z134" s="299"/>
      <c r="AA134" s="299"/>
      <c r="AB134" s="299"/>
      <c r="AC134" s="299"/>
      <c r="AD134" s="299"/>
    </row>
    <row r="135" spans="1:30" s="336" customFormat="1" ht="32.25" customHeight="1" thickBot="1">
      <c r="A135" s="534">
        <v>119</v>
      </c>
      <c r="B135" s="716"/>
      <c r="C135" s="706"/>
      <c r="D135" s="682"/>
      <c r="E135" s="413"/>
      <c r="F135" s="448" t="s">
        <v>339</v>
      </c>
      <c r="G135" s="400" t="s">
        <v>359</v>
      </c>
      <c r="H135" s="560" t="s">
        <v>219</v>
      </c>
      <c r="I135" s="469" t="s">
        <v>161</v>
      </c>
      <c r="J135" s="471" t="s">
        <v>161</v>
      </c>
      <c r="K135" s="489" t="s">
        <v>161</v>
      </c>
      <c r="L135" s="467"/>
      <c r="M135" s="521" t="s">
        <v>156</v>
      </c>
      <c r="N135" s="329"/>
      <c r="O135" s="299"/>
      <c r="P135" s="299"/>
      <c r="Q135" s="299"/>
      <c r="R135" s="299"/>
      <c r="S135" s="299"/>
      <c r="T135" s="299"/>
      <c r="U135" s="299"/>
      <c r="V135" s="299"/>
      <c r="W135" s="299"/>
      <c r="X135" s="299"/>
      <c r="Y135" s="299"/>
      <c r="Z135" s="299"/>
      <c r="AA135" s="299"/>
      <c r="AB135" s="299"/>
      <c r="AC135" s="299"/>
      <c r="AD135" s="299"/>
    </row>
    <row r="136" spans="1:30" s="355" customFormat="1" ht="32.25" customHeight="1" thickBot="1">
      <c r="A136" s="534">
        <v>120</v>
      </c>
      <c r="B136" s="716"/>
      <c r="C136" s="706"/>
      <c r="D136" s="682"/>
      <c r="E136" s="413"/>
      <c r="F136" s="448" t="s">
        <v>340</v>
      </c>
      <c r="G136" s="607" t="s">
        <v>360</v>
      </c>
      <c r="H136" s="560" t="s">
        <v>219</v>
      </c>
      <c r="I136" s="469" t="s">
        <v>161</v>
      </c>
      <c r="J136" s="471" t="s">
        <v>161</v>
      </c>
      <c r="K136" s="489" t="s">
        <v>161</v>
      </c>
      <c r="L136" s="467"/>
      <c r="M136" s="521" t="s">
        <v>156</v>
      </c>
      <c r="N136" s="329"/>
      <c r="O136" s="299"/>
      <c r="P136" s="299"/>
      <c r="Q136" s="299"/>
      <c r="R136" s="299"/>
      <c r="S136" s="299"/>
      <c r="T136" s="299"/>
      <c r="U136" s="299"/>
      <c r="V136" s="299"/>
      <c r="W136" s="299"/>
      <c r="X136" s="299"/>
      <c r="Y136" s="299"/>
      <c r="Z136" s="299"/>
      <c r="AA136" s="299"/>
      <c r="AB136" s="299"/>
      <c r="AC136" s="299"/>
      <c r="AD136" s="299"/>
    </row>
    <row r="137" spans="1:30" s="355" customFormat="1" ht="32.25" customHeight="1" thickTop="1" thickBot="1">
      <c r="A137" s="534">
        <v>121</v>
      </c>
      <c r="B137" s="716"/>
      <c r="C137" s="706"/>
      <c r="D137" s="682"/>
      <c r="E137" s="413"/>
      <c r="F137" s="616" t="s">
        <v>342</v>
      </c>
      <c r="G137" s="400" t="s">
        <v>290</v>
      </c>
      <c r="H137" s="560" t="s">
        <v>219</v>
      </c>
      <c r="I137" s="469" t="s">
        <v>161</v>
      </c>
      <c r="J137" s="471" t="s">
        <v>161</v>
      </c>
      <c r="K137" s="489" t="s">
        <v>161</v>
      </c>
      <c r="L137" s="467"/>
      <c r="M137" s="521" t="s">
        <v>156</v>
      </c>
      <c r="N137" s="329"/>
      <c r="O137" s="299"/>
      <c r="P137" s="299"/>
      <c r="Q137" s="299"/>
      <c r="R137" s="299"/>
      <c r="S137" s="299"/>
      <c r="T137" s="299"/>
      <c r="U137" s="299"/>
      <c r="V137" s="299"/>
      <c r="W137" s="299"/>
      <c r="X137" s="299"/>
      <c r="Y137" s="299"/>
      <c r="Z137" s="299"/>
      <c r="AA137" s="299"/>
      <c r="AB137" s="299"/>
      <c r="AC137" s="299"/>
      <c r="AD137" s="299"/>
    </row>
    <row r="138" spans="1:30" s="359" customFormat="1" ht="32.25" customHeight="1" thickBot="1">
      <c r="A138" s="534">
        <v>122</v>
      </c>
      <c r="B138" s="716"/>
      <c r="C138" s="706"/>
      <c r="D138" s="682"/>
      <c r="E138" s="413"/>
      <c r="F138" s="616" t="s">
        <v>352</v>
      </c>
      <c r="G138" s="607" t="s">
        <v>361</v>
      </c>
      <c r="H138" s="560" t="s">
        <v>219</v>
      </c>
      <c r="I138" s="469" t="s">
        <v>161</v>
      </c>
      <c r="J138" s="471" t="s">
        <v>161</v>
      </c>
      <c r="K138" s="489" t="s">
        <v>161</v>
      </c>
      <c r="L138" s="467"/>
      <c r="M138" s="521" t="s">
        <v>156</v>
      </c>
      <c r="N138" s="329"/>
      <c r="O138" s="299"/>
      <c r="P138" s="299"/>
      <c r="Q138" s="299"/>
      <c r="R138" s="299"/>
      <c r="S138" s="299"/>
      <c r="T138" s="299"/>
      <c r="U138" s="299"/>
      <c r="V138" s="299"/>
      <c r="W138" s="299"/>
      <c r="X138" s="299"/>
      <c r="Y138" s="299"/>
      <c r="Z138" s="299"/>
      <c r="AA138" s="299"/>
      <c r="AB138" s="299"/>
      <c r="AC138" s="299"/>
      <c r="AD138" s="299"/>
    </row>
    <row r="139" spans="1:30" s="336" customFormat="1" ht="32.25" customHeight="1" thickTop="1" thickBot="1">
      <c r="A139" s="534">
        <v>123</v>
      </c>
      <c r="B139" s="716"/>
      <c r="C139" s="710"/>
      <c r="D139" s="682"/>
      <c r="E139" s="413"/>
      <c r="F139" s="401" t="s">
        <v>377</v>
      </c>
      <c r="G139" s="438" t="s">
        <v>378</v>
      </c>
      <c r="H139" s="560" t="s">
        <v>219</v>
      </c>
      <c r="I139" s="469" t="s">
        <v>161</v>
      </c>
      <c r="J139" s="471" t="s">
        <v>161</v>
      </c>
      <c r="K139" s="489" t="s">
        <v>161</v>
      </c>
      <c r="L139" s="442"/>
      <c r="M139" s="521" t="s">
        <v>156</v>
      </c>
      <c r="N139" s="329"/>
      <c r="O139" s="299"/>
      <c r="P139" s="299"/>
      <c r="Q139" s="299"/>
      <c r="R139" s="299"/>
      <c r="S139" s="299"/>
      <c r="T139" s="299"/>
      <c r="U139" s="299"/>
      <c r="V139" s="299"/>
      <c r="W139" s="299"/>
      <c r="X139" s="299"/>
      <c r="Y139" s="299"/>
      <c r="Z139" s="299"/>
      <c r="AA139" s="299"/>
      <c r="AB139" s="299"/>
      <c r="AC139" s="299"/>
      <c r="AD139" s="299"/>
    </row>
    <row r="140" spans="1:30" s="360" customFormat="1" ht="14.25" customHeight="1" thickTop="1" thickBot="1">
      <c r="A140" s="539"/>
      <c r="B140" s="716"/>
      <c r="C140" s="358"/>
      <c r="D140" s="682"/>
      <c r="E140" s="415"/>
      <c r="F140" s="445"/>
      <c r="G140" s="445"/>
      <c r="H140" s="565"/>
      <c r="I140" s="632"/>
      <c r="J140" s="445"/>
      <c r="K140" s="488"/>
      <c r="L140" s="445"/>
      <c r="M140" s="523"/>
      <c r="N140" s="420"/>
      <c r="O140" s="299"/>
      <c r="P140" s="299"/>
      <c r="Q140" s="299"/>
      <c r="R140" s="299"/>
      <c r="S140" s="299"/>
      <c r="T140" s="299"/>
      <c r="U140" s="299"/>
      <c r="V140" s="299"/>
      <c r="W140" s="299"/>
      <c r="X140" s="299"/>
      <c r="Y140" s="299"/>
      <c r="Z140" s="299"/>
      <c r="AA140" s="299"/>
      <c r="AB140" s="299"/>
      <c r="AC140" s="299"/>
      <c r="AD140" s="299"/>
    </row>
    <row r="141" spans="1:30" s="359" customFormat="1" ht="32.25" customHeight="1" thickTop="1" thickBot="1">
      <c r="A141" s="534">
        <v>124</v>
      </c>
      <c r="B141" s="716"/>
      <c r="C141" s="738" t="s">
        <v>36</v>
      </c>
      <c r="D141" s="682"/>
      <c r="E141" s="413"/>
      <c r="F141" s="427" t="s">
        <v>273</v>
      </c>
      <c r="G141" s="400" t="s">
        <v>290</v>
      </c>
      <c r="H141" s="560" t="s">
        <v>219</v>
      </c>
      <c r="I141" s="403" t="s">
        <v>161</v>
      </c>
      <c r="J141" s="439" t="s">
        <v>161</v>
      </c>
      <c r="K141" s="480" t="s">
        <v>161</v>
      </c>
      <c r="L141" s="467"/>
      <c r="M141" s="521" t="s">
        <v>156</v>
      </c>
      <c r="N141" s="329"/>
      <c r="O141" s="299"/>
      <c r="P141" s="299"/>
      <c r="Q141" s="299"/>
      <c r="R141" s="299"/>
      <c r="S141" s="299"/>
      <c r="T141" s="299"/>
      <c r="U141" s="299"/>
      <c r="V141" s="299"/>
      <c r="W141" s="299"/>
      <c r="X141" s="299"/>
      <c r="Y141" s="299"/>
      <c r="Z141" s="299"/>
      <c r="AA141" s="299"/>
      <c r="AB141" s="299"/>
      <c r="AC141" s="299"/>
      <c r="AD141" s="299"/>
    </row>
    <row r="142" spans="1:30" s="355" customFormat="1" ht="32.25" customHeight="1" thickBot="1">
      <c r="A142" s="534">
        <v>125</v>
      </c>
      <c r="B142" s="716"/>
      <c r="C142" s="706"/>
      <c r="D142" s="682"/>
      <c r="E142" s="413"/>
      <c r="F142" s="448" t="s">
        <v>353</v>
      </c>
      <c r="G142" s="400" t="s">
        <v>290</v>
      </c>
      <c r="H142" s="560" t="s">
        <v>219</v>
      </c>
      <c r="I142" s="469" t="s">
        <v>161</v>
      </c>
      <c r="J142" s="471" t="s">
        <v>161</v>
      </c>
      <c r="K142" s="489" t="s">
        <v>161</v>
      </c>
      <c r="L142" s="467"/>
      <c r="M142" s="521" t="s">
        <v>156</v>
      </c>
      <c r="N142" s="329"/>
      <c r="O142" s="299"/>
      <c r="P142" s="299"/>
      <c r="Q142" s="299"/>
      <c r="R142" s="299"/>
      <c r="S142" s="299"/>
      <c r="T142" s="299"/>
      <c r="U142" s="299"/>
      <c r="V142" s="299"/>
      <c r="W142" s="299"/>
      <c r="X142" s="299"/>
      <c r="Y142" s="299"/>
      <c r="Z142" s="299"/>
      <c r="AA142" s="299"/>
      <c r="AB142" s="299"/>
      <c r="AC142" s="299"/>
      <c r="AD142" s="299"/>
    </row>
    <row r="143" spans="1:30" s="355" customFormat="1" ht="32.25" customHeight="1" thickBot="1">
      <c r="A143" s="534">
        <v>126</v>
      </c>
      <c r="B143" s="716"/>
      <c r="C143" s="706"/>
      <c r="D143" s="682"/>
      <c r="E143" s="413"/>
      <c r="F143" s="448" t="s">
        <v>346</v>
      </c>
      <c r="G143" s="400" t="s">
        <v>290</v>
      </c>
      <c r="H143" s="560" t="s">
        <v>219</v>
      </c>
      <c r="I143" s="469" t="s">
        <v>161</v>
      </c>
      <c r="J143" s="471" t="s">
        <v>161</v>
      </c>
      <c r="K143" s="489" t="s">
        <v>161</v>
      </c>
      <c r="L143" s="467"/>
      <c r="M143" s="521" t="s">
        <v>156</v>
      </c>
      <c r="N143" s="329"/>
      <c r="O143" s="299"/>
      <c r="P143" s="299"/>
      <c r="Q143" s="299"/>
      <c r="R143" s="299"/>
      <c r="S143" s="299"/>
      <c r="T143" s="299"/>
      <c r="U143" s="299"/>
      <c r="V143" s="299"/>
      <c r="W143" s="299"/>
      <c r="X143" s="299"/>
      <c r="Y143" s="299"/>
      <c r="Z143" s="299"/>
      <c r="AA143" s="299"/>
      <c r="AB143" s="299"/>
      <c r="AC143" s="299"/>
      <c r="AD143" s="299"/>
    </row>
    <row r="144" spans="1:30" s="355" customFormat="1" ht="32.25" customHeight="1" thickBot="1">
      <c r="A144" s="534">
        <v>127</v>
      </c>
      <c r="B144" s="716"/>
      <c r="C144" s="706"/>
      <c r="D144" s="682"/>
      <c r="E144" s="413"/>
      <c r="F144" s="448" t="s">
        <v>809</v>
      </c>
      <c r="G144" s="607" t="s">
        <v>362</v>
      </c>
      <c r="H144" s="560" t="s">
        <v>219</v>
      </c>
      <c r="I144" s="469" t="s">
        <v>161</v>
      </c>
      <c r="J144" s="471" t="s">
        <v>161</v>
      </c>
      <c r="K144" s="489" t="s">
        <v>161</v>
      </c>
      <c r="L144" s="467"/>
      <c r="M144" s="521" t="s">
        <v>156</v>
      </c>
      <c r="N144" s="329"/>
      <c r="O144" s="299"/>
      <c r="P144" s="299"/>
      <c r="Q144" s="299"/>
      <c r="R144" s="299"/>
      <c r="S144" s="299"/>
      <c r="T144" s="299"/>
      <c r="U144" s="299"/>
      <c r="V144" s="299"/>
      <c r="W144" s="299"/>
      <c r="X144" s="299"/>
      <c r="Y144" s="299"/>
      <c r="Z144" s="299"/>
      <c r="AA144" s="299"/>
      <c r="AB144" s="299"/>
      <c r="AC144" s="299"/>
      <c r="AD144" s="299"/>
    </row>
    <row r="145" spans="1:30" s="355" customFormat="1" ht="32.25" customHeight="1" thickTop="1" thickBot="1">
      <c r="A145" s="534">
        <v>128</v>
      </c>
      <c r="B145" s="716"/>
      <c r="C145" s="706"/>
      <c r="D145" s="682"/>
      <c r="E145" s="413"/>
      <c r="F145" s="428" t="s">
        <v>205</v>
      </c>
      <c r="G145" s="400" t="s">
        <v>290</v>
      </c>
      <c r="H145" s="560" t="s">
        <v>219</v>
      </c>
      <c r="I145" s="472">
        <v>123456</v>
      </c>
      <c r="J145" s="471" t="s">
        <v>161</v>
      </c>
      <c r="K145" s="489" t="s">
        <v>161</v>
      </c>
      <c r="L145" s="467"/>
      <c r="M145" s="521" t="s">
        <v>156</v>
      </c>
      <c r="N145" s="329"/>
      <c r="O145" s="299"/>
      <c r="P145" s="299"/>
      <c r="Q145" s="299"/>
      <c r="R145" s="299"/>
      <c r="S145" s="299"/>
      <c r="T145" s="299"/>
      <c r="U145" s="299"/>
      <c r="V145" s="299"/>
      <c r="W145" s="299"/>
      <c r="X145" s="299"/>
      <c r="Y145" s="299"/>
      <c r="Z145" s="299"/>
      <c r="AA145" s="299"/>
      <c r="AB145" s="299"/>
      <c r="AC145" s="299"/>
      <c r="AD145" s="299"/>
    </row>
    <row r="146" spans="1:30" s="355" customFormat="1" ht="32.25" customHeight="1">
      <c r="A146" s="534">
        <v>129</v>
      </c>
      <c r="B146" s="716"/>
      <c r="C146" s="706"/>
      <c r="D146" s="682"/>
      <c r="E146" s="413"/>
      <c r="F146" s="450" t="s">
        <v>209</v>
      </c>
      <c r="G146" s="443" t="s">
        <v>290</v>
      </c>
      <c r="H146" s="563" t="s">
        <v>219</v>
      </c>
      <c r="I146" s="472">
        <v>123456</v>
      </c>
      <c r="J146" s="471" t="s">
        <v>161</v>
      </c>
      <c r="K146" s="489" t="s">
        <v>161</v>
      </c>
      <c r="L146" s="467"/>
      <c r="M146" s="521" t="s">
        <v>156</v>
      </c>
      <c r="N146" s="329"/>
      <c r="O146" s="299"/>
      <c r="P146" s="299"/>
      <c r="Q146" s="299"/>
      <c r="R146" s="299"/>
      <c r="S146" s="299"/>
      <c r="T146" s="299"/>
      <c r="U146" s="299"/>
      <c r="V146" s="299"/>
      <c r="W146" s="299"/>
      <c r="X146" s="299"/>
      <c r="Y146" s="299"/>
      <c r="Z146" s="299"/>
      <c r="AA146" s="299"/>
      <c r="AB146" s="299"/>
      <c r="AC146" s="299"/>
      <c r="AD146" s="299"/>
    </row>
    <row r="147" spans="1:30" s="355" customFormat="1" ht="32.25" customHeight="1">
      <c r="A147" s="534">
        <v>130</v>
      </c>
      <c r="B147" s="716"/>
      <c r="C147" s="706"/>
      <c r="D147" s="682"/>
      <c r="E147" s="413"/>
      <c r="F147" s="444" t="s">
        <v>348</v>
      </c>
      <c r="G147" s="453" t="s">
        <v>363</v>
      </c>
      <c r="H147" s="564" t="s">
        <v>219</v>
      </c>
      <c r="I147" s="469" t="s">
        <v>161</v>
      </c>
      <c r="J147" s="471" t="s">
        <v>161</v>
      </c>
      <c r="K147" s="489" t="s">
        <v>161</v>
      </c>
      <c r="L147" s="467"/>
      <c r="M147" s="521" t="s">
        <v>156</v>
      </c>
      <c r="N147" s="329"/>
      <c r="O147" s="299"/>
      <c r="P147" s="299"/>
      <c r="Q147" s="299"/>
      <c r="R147" s="299"/>
      <c r="S147" s="299"/>
      <c r="T147" s="299"/>
      <c r="U147" s="299"/>
      <c r="V147" s="299"/>
      <c r="W147" s="299"/>
      <c r="X147" s="299"/>
      <c r="Y147" s="299"/>
      <c r="Z147" s="299"/>
      <c r="AA147" s="299"/>
      <c r="AB147" s="299"/>
      <c r="AC147" s="299"/>
      <c r="AD147" s="299"/>
    </row>
    <row r="148" spans="1:30" s="355" customFormat="1" ht="32.25" customHeight="1">
      <c r="A148" s="534">
        <v>131</v>
      </c>
      <c r="B148" s="716"/>
      <c r="C148" s="706"/>
      <c r="D148" s="682"/>
      <c r="E148" s="413"/>
      <c r="F148" s="444" t="s">
        <v>356</v>
      </c>
      <c r="G148" s="453" t="s">
        <v>268</v>
      </c>
      <c r="H148" s="564" t="s">
        <v>219</v>
      </c>
      <c r="I148" s="469" t="s">
        <v>161</v>
      </c>
      <c r="J148" s="471" t="s">
        <v>161</v>
      </c>
      <c r="K148" s="489" t="s">
        <v>161</v>
      </c>
      <c r="L148" s="467"/>
      <c r="M148" s="521" t="s">
        <v>156</v>
      </c>
      <c r="N148" s="329"/>
      <c r="O148" s="299"/>
      <c r="P148" s="299"/>
      <c r="Q148" s="299"/>
      <c r="R148" s="299"/>
      <c r="S148" s="299"/>
      <c r="T148" s="299"/>
      <c r="U148" s="299"/>
      <c r="V148" s="299"/>
      <c r="W148" s="299"/>
      <c r="X148" s="299"/>
      <c r="Y148" s="299"/>
      <c r="Z148" s="299"/>
      <c r="AA148" s="299"/>
      <c r="AB148" s="299"/>
      <c r="AC148" s="299"/>
      <c r="AD148" s="299"/>
    </row>
    <row r="149" spans="1:30" s="355" customFormat="1" ht="32.25" customHeight="1">
      <c r="A149" s="534">
        <v>132</v>
      </c>
      <c r="B149" s="716"/>
      <c r="C149" s="706"/>
      <c r="D149" s="682"/>
      <c r="E149" s="413"/>
      <c r="F149" s="444" t="s">
        <v>354</v>
      </c>
      <c r="G149" s="453" t="s">
        <v>274</v>
      </c>
      <c r="H149" s="564" t="s">
        <v>219</v>
      </c>
      <c r="I149" s="469" t="s">
        <v>161</v>
      </c>
      <c r="J149" s="471" t="s">
        <v>161</v>
      </c>
      <c r="K149" s="489" t="s">
        <v>161</v>
      </c>
      <c r="L149" s="467"/>
      <c r="M149" s="521" t="s">
        <v>156</v>
      </c>
      <c r="N149" s="329"/>
      <c r="O149" s="299"/>
      <c r="P149" s="299"/>
      <c r="Q149" s="299"/>
      <c r="R149" s="299"/>
      <c r="S149" s="299"/>
      <c r="T149" s="299"/>
      <c r="U149" s="299"/>
      <c r="V149" s="299"/>
      <c r="W149" s="299"/>
      <c r="X149" s="299"/>
      <c r="Y149" s="299"/>
      <c r="Z149" s="299"/>
      <c r="AA149" s="299"/>
      <c r="AB149" s="299"/>
      <c r="AC149" s="299"/>
      <c r="AD149" s="299"/>
    </row>
    <row r="150" spans="1:30" s="332" customFormat="1" ht="32.25" customHeight="1" thickBot="1">
      <c r="A150" s="534">
        <v>133</v>
      </c>
      <c r="B150" s="716"/>
      <c r="C150" s="710"/>
      <c r="D150" s="682"/>
      <c r="E150" s="413"/>
      <c r="F150" s="451" t="s">
        <v>357</v>
      </c>
      <c r="G150" s="436" t="s">
        <v>290</v>
      </c>
      <c r="H150" s="568" t="s">
        <v>219</v>
      </c>
      <c r="I150" s="469" t="s">
        <v>161</v>
      </c>
      <c r="J150" s="471" t="s">
        <v>161</v>
      </c>
      <c r="K150" s="489" t="s">
        <v>161</v>
      </c>
      <c r="L150" s="467"/>
      <c r="M150" s="521" t="s">
        <v>156</v>
      </c>
      <c r="N150" s="329"/>
      <c r="O150" s="299"/>
      <c r="P150" s="299"/>
      <c r="Q150" s="299"/>
      <c r="R150" s="299"/>
      <c r="S150" s="299"/>
      <c r="T150" s="299"/>
      <c r="U150" s="299"/>
      <c r="V150" s="299"/>
      <c r="W150" s="299"/>
      <c r="X150" s="299"/>
      <c r="Y150" s="299"/>
      <c r="Z150" s="299"/>
      <c r="AA150" s="299"/>
      <c r="AB150" s="299"/>
      <c r="AC150" s="299"/>
      <c r="AD150" s="299"/>
    </row>
    <row r="151" spans="1:30" s="360" customFormat="1" ht="14.25" customHeight="1" thickTop="1" thickBot="1">
      <c r="A151" s="539"/>
      <c r="B151" s="716"/>
      <c r="C151" s="358"/>
      <c r="D151" s="682"/>
      <c r="E151" s="415"/>
      <c r="F151" s="445"/>
      <c r="G151" s="445"/>
      <c r="H151" s="565"/>
      <c r="I151" s="632"/>
      <c r="J151" s="445"/>
      <c r="K151" s="488"/>
      <c r="L151" s="445"/>
      <c r="M151" s="523"/>
      <c r="N151" s="420"/>
      <c r="O151" s="299"/>
      <c r="P151" s="299"/>
      <c r="Q151" s="299"/>
      <c r="R151" s="299"/>
      <c r="S151" s="299"/>
      <c r="T151" s="299"/>
      <c r="U151" s="299"/>
      <c r="V151" s="299"/>
      <c r="W151" s="299"/>
      <c r="X151" s="299"/>
      <c r="Y151" s="299"/>
      <c r="Z151" s="299"/>
      <c r="AA151" s="299"/>
      <c r="AB151" s="299"/>
      <c r="AC151" s="299"/>
      <c r="AD151" s="299"/>
    </row>
    <row r="152" spans="1:30" s="332" customFormat="1" ht="32.25" customHeight="1" thickTop="1" thickBot="1">
      <c r="A152" s="534">
        <v>134</v>
      </c>
      <c r="B152" s="716"/>
      <c r="C152" s="737" t="s">
        <v>30</v>
      </c>
      <c r="D152" s="682"/>
      <c r="E152" s="413"/>
      <c r="F152" s="448" t="s">
        <v>343</v>
      </c>
      <c r="G152" s="607" t="s">
        <v>364</v>
      </c>
      <c r="H152" s="568" t="s">
        <v>219</v>
      </c>
      <c r="I152" s="472">
        <v>49285</v>
      </c>
      <c r="J152" s="471" t="s">
        <v>161</v>
      </c>
      <c r="K152" s="489" t="s">
        <v>161</v>
      </c>
      <c r="L152" s="467"/>
      <c r="M152" s="521" t="s">
        <v>156</v>
      </c>
      <c r="N152" s="329"/>
      <c r="O152" s="299"/>
      <c r="P152" s="299"/>
      <c r="Q152" s="299"/>
      <c r="R152" s="299"/>
      <c r="S152" s="299"/>
      <c r="T152" s="299"/>
      <c r="U152" s="299"/>
      <c r="V152" s="299"/>
      <c r="W152" s="299"/>
      <c r="X152" s="299"/>
      <c r="Y152" s="299"/>
      <c r="Z152" s="299"/>
      <c r="AA152" s="299"/>
      <c r="AB152" s="299"/>
      <c r="AC152" s="299"/>
      <c r="AD152" s="299"/>
    </row>
    <row r="153" spans="1:30" s="332" customFormat="1" ht="32.25" customHeight="1" thickTop="1" thickBot="1">
      <c r="A153" s="534">
        <v>135</v>
      </c>
      <c r="B153" s="716"/>
      <c r="C153" s="706"/>
      <c r="D153" s="682"/>
      <c r="E153" s="413"/>
      <c r="F153" s="448" t="s">
        <v>344</v>
      </c>
      <c r="G153" s="607" t="s">
        <v>365</v>
      </c>
      <c r="H153" s="568" t="s">
        <v>219</v>
      </c>
      <c r="I153" s="472">
        <v>12345</v>
      </c>
      <c r="J153" s="471" t="s">
        <v>161</v>
      </c>
      <c r="K153" s="489" t="s">
        <v>161</v>
      </c>
      <c r="L153" s="467"/>
      <c r="M153" s="521" t="s">
        <v>156</v>
      </c>
      <c r="N153" s="329"/>
      <c r="O153" s="299"/>
      <c r="P153" s="299"/>
      <c r="Q153" s="299"/>
      <c r="R153" s="299"/>
      <c r="S153" s="299"/>
      <c r="T153" s="299"/>
      <c r="U153" s="299"/>
      <c r="V153" s="299"/>
      <c r="W153" s="299"/>
      <c r="X153" s="299"/>
      <c r="Y153" s="299"/>
      <c r="Z153" s="299"/>
      <c r="AA153" s="299"/>
      <c r="AB153" s="299"/>
      <c r="AC153" s="299"/>
      <c r="AD153" s="299"/>
    </row>
    <row r="154" spans="1:30" s="332" customFormat="1" ht="32.25" customHeight="1" thickTop="1" thickBot="1">
      <c r="A154" s="534">
        <v>136</v>
      </c>
      <c r="B154" s="716"/>
      <c r="C154" s="706"/>
      <c r="D154" s="682"/>
      <c r="E154" s="413"/>
      <c r="F154" s="448" t="s">
        <v>345</v>
      </c>
      <c r="G154" s="607" t="s">
        <v>365</v>
      </c>
      <c r="H154" s="568" t="s">
        <v>219</v>
      </c>
      <c r="I154" s="473" t="s">
        <v>861</v>
      </c>
      <c r="J154" s="471" t="s">
        <v>161</v>
      </c>
      <c r="K154" s="489" t="s">
        <v>161</v>
      </c>
      <c r="L154" s="467"/>
      <c r="M154" s="521" t="s">
        <v>156</v>
      </c>
      <c r="N154" s="329"/>
      <c r="O154" s="299"/>
      <c r="P154" s="299"/>
      <c r="Q154" s="299"/>
      <c r="R154" s="299"/>
      <c r="S154" s="299"/>
      <c r="T154" s="299"/>
      <c r="U154" s="299"/>
      <c r="V154" s="299"/>
      <c r="W154" s="299"/>
      <c r="X154" s="299"/>
      <c r="Y154" s="299"/>
      <c r="Z154" s="299"/>
      <c r="AA154" s="299"/>
      <c r="AB154" s="299"/>
      <c r="AC154" s="299"/>
      <c r="AD154" s="299"/>
    </row>
    <row r="155" spans="1:30" s="359" customFormat="1" ht="32.25" customHeight="1" thickTop="1" thickBot="1">
      <c r="A155" s="534">
        <v>137</v>
      </c>
      <c r="B155" s="716"/>
      <c r="C155" s="706"/>
      <c r="D155" s="682"/>
      <c r="E155" s="413"/>
      <c r="F155" s="448" t="s">
        <v>347</v>
      </c>
      <c r="G155" s="607" t="s">
        <v>366</v>
      </c>
      <c r="H155" s="568" t="s">
        <v>219</v>
      </c>
      <c r="I155" s="472" t="s">
        <v>367</v>
      </c>
      <c r="J155" s="471" t="s">
        <v>161</v>
      </c>
      <c r="K155" s="489" t="s">
        <v>161</v>
      </c>
      <c r="L155" s="467"/>
      <c r="M155" s="521" t="s">
        <v>156</v>
      </c>
      <c r="N155" s="329"/>
      <c r="O155" s="299"/>
      <c r="P155" s="299"/>
      <c r="Q155" s="299"/>
      <c r="R155" s="299"/>
      <c r="S155" s="299"/>
      <c r="T155" s="299"/>
      <c r="U155" s="299"/>
      <c r="V155" s="299"/>
      <c r="W155" s="299"/>
      <c r="X155" s="299"/>
      <c r="Y155" s="299"/>
      <c r="Z155" s="299"/>
      <c r="AA155" s="299"/>
      <c r="AB155" s="299"/>
      <c r="AC155" s="299"/>
      <c r="AD155" s="299"/>
    </row>
    <row r="156" spans="1:30" s="359" customFormat="1" ht="32.25" customHeight="1" thickTop="1" thickBot="1">
      <c r="A156" s="534">
        <v>138</v>
      </c>
      <c r="B156" s="716"/>
      <c r="C156" s="706"/>
      <c r="D156" s="682"/>
      <c r="E156" s="413"/>
      <c r="F156" s="448" t="s">
        <v>830</v>
      </c>
      <c r="G156" s="607" t="s">
        <v>274</v>
      </c>
      <c r="H156" s="568" t="s">
        <v>219</v>
      </c>
      <c r="I156" s="469" t="s">
        <v>161</v>
      </c>
      <c r="J156" s="471" t="s">
        <v>161</v>
      </c>
      <c r="K156" s="489" t="s">
        <v>161</v>
      </c>
      <c r="L156" s="467"/>
      <c r="M156" s="521" t="s">
        <v>156</v>
      </c>
      <c r="N156" s="329"/>
      <c r="O156" s="299"/>
      <c r="P156" s="299"/>
      <c r="Q156" s="299"/>
      <c r="R156" s="299"/>
      <c r="S156" s="299"/>
      <c r="T156" s="299"/>
      <c r="U156" s="299"/>
      <c r="V156" s="299"/>
      <c r="W156" s="299"/>
      <c r="X156" s="299"/>
      <c r="Y156" s="299"/>
      <c r="Z156" s="299"/>
      <c r="AA156" s="299"/>
      <c r="AB156" s="299"/>
      <c r="AC156" s="299"/>
      <c r="AD156" s="299"/>
    </row>
    <row r="157" spans="1:30" s="332" customFormat="1" ht="32.25" customHeight="1" thickTop="1" thickBot="1">
      <c r="A157" s="534">
        <v>139</v>
      </c>
      <c r="B157" s="716"/>
      <c r="C157" s="710"/>
      <c r="D157" s="682"/>
      <c r="E157" s="413"/>
      <c r="F157" s="448" t="s">
        <v>831</v>
      </c>
      <c r="G157" s="607" t="s">
        <v>366</v>
      </c>
      <c r="H157" s="568" t="s">
        <v>219</v>
      </c>
      <c r="I157" s="469" t="s">
        <v>161</v>
      </c>
      <c r="J157" s="471" t="s">
        <v>161</v>
      </c>
      <c r="K157" s="489" t="s">
        <v>161</v>
      </c>
      <c r="L157" s="467"/>
      <c r="M157" s="521" t="s">
        <v>156</v>
      </c>
      <c r="N157" s="329"/>
      <c r="O157" s="299"/>
      <c r="P157" s="299"/>
      <c r="Q157" s="299"/>
      <c r="R157" s="299"/>
      <c r="S157" s="299"/>
      <c r="T157" s="299"/>
      <c r="U157" s="299"/>
      <c r="V157" s="299"/>
      <c r="W157" s="299"/>
      <c r="X157" s="299"/>
      <c r="Y157" s="299"/>
      <c r="Z157" s="299"/>
      <c r="AA157" s="299"/>
      <c r="AB157" s="299"/>
      <c r="AC157" s="299"/>
      <c r="AD157" s="299"/>
    </row>
    <row r="158" spans="1:30" s="360" customFormat="1" ht="14.25" customHeight="1" thickTop="1" thickBot="1">
      <c r="A158" s="539"/>
      <c r="B158" s="716"/>
      <c r="C158" s="358"/>
      <c r="D158" s="682"/>
      <c r="E158" s="415"/>
      <c r="F158" s="445"/>
      <c r="G158" s="445"/>
      <c r="H158" s="565"/>
      <c r="I158" s="632"/>
      <c r="J158" s="445"/>
      <c r="K158" s="488"/>
      <c r="L158" s="445"/>
      <c r="M158" s="523"/>
      <c r="N158" s="420"/>
      <c r="O158" s="299"/>
      <c r="P158" s="299"/>
      <c r="Q158" s="299"/>
      <c r="R158" s="299"/>
      <c r="S158" s="299"/>
      <c r="T158" s="299"/>
      <c r="U158" s="299"/>
      <c r="V158" s="299"/>
      <c r="W158" s="299"/>
      <c r="X158" s="299"/>
      <c r="Y158" s="299"/>
      <c r="Z158" s="299"/>
      <c r="AA158" s="299"/>
      <c r="AB158" s="299"/>
      <c r="AC158" s="299"/>
      <c r="AD158" s="299"/>
    </row>
    <row r="159" spans="1:30" s="332" customFormat="1" ht="32.25" customHeight="1" thickTop="1" thickBot="1">
      <c r="A159" s="534">
        <v>140</v>
      </c>
      <c r="B159" s="716"/>
      <c r="C159" s="712" t="s">
        <v>217</v>
      </c>
      <c r="D159" s="682"/>
      <c r="E159" s="413"/>
      <c r="F159" s="431" t="s">
        <v>349</v>
      </c>
      <c r="G159" s="603" t="s">
        <v>218</v>
      </c>
      <c r="H159" s="568" t="s">
        <v>219</v>
      </c>
      <c r="I159" s="469" t="s">
        <v>161</v>
      </c>
      <c r="J159" s="471" t="s">
        <v>161</v>
      </c>
      <c r="K159" s="489" t="s">
        <v>161</v>
      </c>
      <c r="L159" s="502"/>
      <c r="M159" s="521" t="s">
        <v>156</v>
      </c>
      <c r="N159" s="329"/>
      <c r="O159" s="299"/>
      <c r="P159" s="299"/>
      <c r="Q159" s="299"/>
      <c r="R159" s="299"/>
      <c r="S159" s="299"/>
      <c r="T159" s="299"/>
      <c r="U159" s="299"/>
      <c r="V159" s="299"/>
      <c r="W159" s="299"/>
      <c r="X159" s="299"/>
      <c r="Y159" s="299"/>
      <c r="Z159" s="299"/>
      <c r="AA159" s="299"/>
      <c r="AB159" s="299"/>
      <c r="AC159" s="299"/>
      <c r="AD159" s="299"/>
    </row>
    <row r="160" spans="1:30" s="332" customFormat="1" ht="32.25" customHeight="1" thickTop="1" thickBot="1">
      <c r="A160" s="534">
        <v>141</v>
      </c>
      <c r="B160" s="716"/>
      <c r="C160" s="706"/>
      <c r="D160" s="682"/>
      <c r="E160" s="413"/>
      <c r="F160" s="431" t="s">
        <v>350</v>
      </c>
      <c r="G160" s="603" t="s">
        <v>227</v>
      </c>
      <c r="H160" s="568" t="s">
        <v>219</v>
      </c>
      <c r="I160" s="469" t="s">
        <v>161</v>
      </c>
      <c r="J160" s="471" t="s">
        <v>161</v>
      </c>
      <c r="K160" s="489" t="s">
        <v>161</v>
      </c>
      <c r="L160" s="467"/>
      <c r="M160" s="521" t="s">
        <v>156</v>
      </c>
      <c r="N160" s="462"/>
      <c r="O160" s="299"/>
      <c r="P160" s="299"/>
      <c r="Q160" s="299"/>
      <c r="R160" s="299"/>
      <c r="S160" s="299"/>
      <c r="T160" s="299"/>
      <c r="U160" s="299"/>
      <c r="V160" s="299"/>
      <c r="W160" s="299"/>
      <c r="X160" s="299"/>
      <c r="Y160" s="299"/>
      <c r="Z160" s="299"/>
      <c r="AA160" s="299"/>
      <c r="AB160" s="299"/>
      <c r="AC160" s="299"/>
      <c r="AD160" s="299"/>
    </row>
    <row r="161" spans="1:30" s="332" customFormat="1" ht="32.25" customHeight="1" thickTop="1" thickBot="1">
      <c r="A161" s="534">
        <v>142</v>
      </c>
      <c r="B161" s="716"/>
      <c r="C161" s="706"/>
      <c r="D161" s="682"/>
      <c r="E161" s="413"/>
      <c r="F161" s="446" t="s">
        <v>862</v>
      </c>
      <c r="G161" s="605" t="s">
        <v>220</v>
      </c>
      <c r="H161" s="568" t="s">
        <v>219</v>
      </c>
      <c r="I161" s="469" t="s">
        <v>161</v>
      </c>
      <c r="J161" s="471" t="s">
        <v>161</v>
      </c>
      <c r="K161" s="489" t="s">
        <v>161</v>
      </c>
      <c r="L161" s="467"/>
      <c r="M161" s="521" t="s">
        <v>156</v>
      </c>
      <c r="N161" s="462"/>
      <c r="O161" s="299"/>
      <c r="P161" s="299"/>
      <c r="Q161" s="299"/>
      <c r="R161" s="299"/>
      <c r="S161" s="299"/>
      <c r="T161" s="299"/>
      <c r="U161" s="299"/>
      <c r="V161" s="299"/>
      <c r="W161" s="299"/>
      <c r="X161" s="299"/>
      <c r="Y161" s="299"/>
      <c r="Z161" s="299"/>
      <c r="AA161" s="299"/>
      <c r="AB161" s="299"/>
      <c r="AC161" s="299"/>
      <c r="AD161" s="299"/>
    </row>
    <row r="162" spans="1:30" s="332" customFormat="1" ht="32.25" customHeight="1" thickTop="1" thickBot="1">
      <c r="A162" s="534">
        <v>143</v>
      </c>
      <c r="B162" s="716"/>
      <c r="C162" s="706"/>
      <c r="D162" s="719"/>
      <c r="E162" s="414"/>
      <c r="F162" s="447" t="s">
        <v>351</v>
      </c>
      <c r="G162" s="606" t="s">
        <v>222</v>
      </c>
      <c r="H162" s="568" t="s">
        <v>219</v>
      </c>
      <c r="I162" s="469" t="s">
        <v>161</v>
      </c>
      <c r="J162" s="471" t="s">
        <v>161</v>
      </c>
      <c r="K162" s="489" t="s">
        <v>161</v>
      </c>
      <c r="L162" s="467"/>
      <c r="M162" s="521" t="s">
        <v>156</v>
      </c>
      <c r="N162" s="462"/>
      <c r="O162" s="299"/>
      <c r="P162" s="299"/>
      <c r="Q162" s="299"/>
      <c r="R162" s="299"/>
      <c r="S162" s="299"/>
      <c r="T162" s="299"/>
      <c r="U162" s="299"/>
      <c r="V162" s="299"/>
      <c r="W162" s="299"/>
      <c r="X162" s="299"/>
      <c r="Y162" s="299"/>
      <c r="Z162" s="299"/>
      <c r="AA162" s="299"/>
      <c r="AB162" s="299"/>
      <c r="AC162" s="299"/>
      <c r="AD162" s="299"/>
    </row>
    <row r="163" spans="1:30" s="359" customFormat="1" ht="19.5" customHeight="1" thickTop="1" thickBot="1">
      <c r="A163" s="541"/>
      <c r="B163" s="716"/>
      <c r="C163" s="366"/>
      <c r="D163" s="364"/>
      <c r="E163" s="416"/>
      <c r="F163" s="449"/>
      <c r="G163" s="459"/>
      <c r="H163" s="567"/>
      <c r="I163" s="642"/>
      <c r="J163" s="459"/>
      <c r="K163" s="490"/>
      <c r="L163" s="459"/>
      <c r="M163" s="524"/>
      <c r="N163" s="362"/>
      <c r="O163" s="299"/>
      <c r="P163" s="299"/>
      <c r="Q163" s="299"/>
      <c r="R163" s="299"/>
      <c r="S163" s="299"/>
      <c r="T163" s="299"/>
      <c r="U163" s="299"/>
      <c r="V163" s="299"/>
      <c r="W163" s="299"/>
      <c r="X163" s="299"/>
      <c r="Y163" s="299"/>
      <c r="Z163" s="299"/>
      <c r="AA163" s="299"/>
      <c r="AB163" s="299"/>
      <c r="AC163" s="299"/>
      <c r="AD163" s="299"/>
    </row>
    <row r="164" spans="1:30" s="332" customFormat="1" ht="32.25" customHeight="1" thickTop="1" thickBot="1">
      <c r="A164" s="534">
        <v>144</v>
      </c>
      <c r="B164" s="716"/>
      <c r="C164" s="739" t="s">
        <v>77</v>
      </c>
      <c r="D164" s="681" t="s">
        <v>368</v>
      </c>
      <c r="E164" s="621" t="s">
        <v>701</v>
      </c>
      <c r="F164" s="428" t="s">
        <v>844</v>
      </c>
      <c r="G164" s="436" t="s">
        <v>845</v>
      </c>
      <c r="H164" s="568" t="s">
        <v>219</v>
      </c>
      <c r="I164" s="469" t="s">
        <v>161</v>
      </c>
      <c r="J164" s="471" t="s">
        <v>161</v>
      </c>
      <c r="K164" s="489" t="s">
        <v>161</v>
      </c>
      <c r="L164" s="467"/>
      <c r="M164" s="521" t="s">
        <v>156</v>
      </c>
      <c r="N164" s="462"/>
      <c r="O164" s="299"/>
      <c r="P164" s="299"/>
      <c r="Q164" s="299"/>
      <c r="R164" s="299"/>
      <c r="S164" s="299"/>
      <c r="T164" s="299"/>
      <c r="U164" s="299"/>
      <c r="V164" s="299"/>
      <c r="W164" s="299"/>
      <c r="X164" s="299"/>
      <c r="Y164" s="299"/>
      <c r="Z164" s="299"/>
      <c r="AA164" s="299"/>
      <c r="AB164" s="299"/>
      <c r="AC164" s="299"/>
      <c r="AD164" s="299"/>
    </row>
    <row r="165" spans="1:30" s="332" customFormat="1" ht="32.25" customHeight="1" thickBot="1">
      <c r="A165" s="534">
        <v>145</v>
      </c>
      <c r="B165" s="716"/>
      <c r="C165" s="706"/>
      <c r="D165" s="682"/>
      <c r="E165" s="621" t="s">
        <v>703</v>
      </c>
      <c r="F165" s="400" t="s">
        <v>162</v>
      </c>
      <c r="G165" s="400" t="s">
        <v>837</v>
      </c>
      <c r="H165" s="568" t="s">
        <v>219</v>
      </c>
      <c r="I165" s="469" t="s">
        <v>161</v>
      </c>
      <c r="J165" s="471" t="s">
        <v>161</v>
      </c>
      <c r="K165" s="489" t="s">
        <v>161</v>
      </c>
      <c r="L165" s="467"/>
      <c r="M165" s="521" t="s">
        <v>156</v>
      </c>
      <c r="N165" s="462"/>
      <c r="O165" s="299"/>
      <c r="P165" s="299"/>
      <c r="Q165" s="299"/>
      <c r="R165" s="299"/>
      <c r="S165" s="299"/>
      <c r="T165" s="299"/>
      <c r="U165" s="299"/>
      <c r="V165" s="299"/>
      <c r="W165" s="299"/>
      <c r="X165" s="299"/>
      <c r="Y165" s="299"/>
      <c r="Z165" s="299"/>
      <c r="AA165" s="299"/>
      <c r="AB165" s="299"/>
      <c r="AC165" s="299"/>
      <c r="AD165" s="299"/>
    </row>
    <row r="166" spans="1:30" s="332" customFormat="1" ht="32.25" customHeight="1" thickBot="1">
      <c r="A166" s="534">
        <v>146</v>
      </c>
      <c r="B166" s="716"/>
      <c r="C166" s="706"/>
      <c r="D166" s="682"/>
      <c r="E166" s="410" t="s">
        <v>702</v>
      </c>
      <c r="F166" s="399" t="s">
        <v>304</v>
      </c>
      <c r="G166" s="400" t="s">
        <v>290</v>
      </c>
      <c r="H166" s="568" t="s">
        <v>219</v>
      </c>
      <c r="I166" s="469" t="s">
        <v>161</v>
      </c>
      <c r="J166" s="471" t="s">
        <v>161</v>
      </c>
      <c r="K166" s="489" t="s">
        <v>161</v>
      </c>
      <c r="L166" s="467"/>
      <c r="M166" s="521" t="s">
        <v>156</v>
      </c>
      <c r="N166" s="462"/>
      <c r="O166" s="299"/>
      <c r="P166" s="299"/>
      <c r="Q166" s="299"/>
      <c r="R166" s="299"/>
      <c r="S166" s="299"/>
      <c r="T166" s="299"/>
      <c r="U166" s="299"/>
      <c r="V166" s="299"/>
      <c r="W166" s="299"/>
      <c r="X166" s="299"/>
      <c r="Y166" s="299"/>
      <c r="Z166" s="299"/>
      <c r="AA166" s="299"/>
      <c r="AB166" s="299"/>
      <c r="AC166" s="299"/>
      <c r="AD166" s="299"/>
    </row>
    <row r="167" spans="1:30" s="332" customFormat="1" ht="32.25" customHeight="1" thickBot="1">
      <c r="A167" s="534">
        <v>147</v>
      </c>
      <c r="B167" s="716"/>
      <c r="C167" s="706"/>
      <c r="D167" s="682"/>
      <c r="E167" s="410" t="s">
        <v>704</v>
      </c>
      <c r="F167" s="400" t="s">
        <v>179</v>
      </c>
      <c r="G167" s="615" t="s">
        <v>178</v>
      </c>
      <c r="H167" s="568" t="s">
        <v>219</v>
      </c>
      <c r="I167" s="469" t="s">
        <v>161</v>
      </c>
      <c r="J167" s="471" t="s">
        <v>161</v>
      </c>
      <c r="K167" s="489" t="s">
        <v>161</v>
      </c>
      <c r="L167" s="467"/>
      <c r="M167" s="521" t="s">
        <v>156</v>
      </c>
      <c r="N167" s="462"/>
      <c r="O167" s="299"/>
      <c r="P167" s="299"/>
      <c r="Q167" s="299"/>
      <c r="R167" s="299"/>
      <c r="S167" s="299"/>
      <c r="T167" s="299"/>
      <c r="U167" s="299"/>
      <c r="V167" s="299"/>
      <c r="W167" s="299"/>
      <c r="X167" s="299"/>
      <c r="Y167" s="299"/>
      <c r="Z167" s="299"/>
      <c r="AA167" s="299"/>
      <c r="AB167" s="299"/>
      <c r="AC167" s="299"/>
      <c r="AD167" s="299"/>
    </row>
    <row r="168" spans="1:30" s="332" customFormat="1" ht="32.25" customHeight="1" thickBot="1">
      <c r="A168" s="534">
        <v>148</v>
      </c>
      <c r="B168" s="716"/>
      <c r="C168" s="706"/>
      <c r="D168" s="682"/>
      <c r="E168" s="410" t="s">
        <v>705</v>
      </c>
      <c r="F168" s="622" t="s">
        <v>375</v>
      </c>
      <c r="G168" s="400" t="s">
        <v>290</v>
      </c>
      <c r="H168" s="568" t="s">
        <v>219</v>
      </c>
      <c r="I168" s="469" t="s">
        <v>161</v>
      </c>
      <c r="J168" s="471" t="s">
        <v>161</v>
      </c>
      <c r="K168" s="489" t="s">
        <v>161</v>
      </c>
      <c r="L168" s="467"/>
      <c r="M168" s="521" t="s">
        <v>156</v>
      </c>
      <c r="N168" s="462"/>
      <c r="O168" s="299"/>
      <c r="P168" s="299"/>
      <c r="Q168" s="299"/>
      <c r="R168" s="299"/>
      <c r="S168" s="299"/>
      <c r="T168" s="299"/>
      <c r="U168" s="299"/>
      <c r="V168" s="299"/>
      <c r="W168" s="299"/>
      <c r="X168" s="299"/>
      <c r="Y168" s="299"/>
      <c r="Z168" s="299"/>
      <c r="AA168" s="299"/>
      <c r="AB168" s="299"/>
      <c r="AC168" s="299"/>
      <c r="AD168" s="299"/>
    </row>
    <row r="169" spans="1:30" s="332" customFormat="1" ht="32.25" customHeight="1" thickBot="1">
      <c r="A169" s="534">
        <v>149</v>
      </c>
      <c r="B169" s="716"/>
      <c r="C169" s="706"/>
      <c r="D169" s="682"/>
      <c r="E169" s="410" t="s">
        <v>706</v>
      </c>
      <c r="F169" s="400" t="s">
        <v>163</v>
      </c>
      <c r="G169" s="400" t="s">
        <v>290</v>
      </c>
      <c r="H169" s="568" t="s">
        <v>219</v>
      </c>
      <c r="I169" s="469" t="s">
        <v>161</v>
      </c>
      <c r="J169" s="471" t="s">
        <v>161</v>
      </c>
      <c r="K169" s="489" t="s">
        <v>161</v>
      </c>
      <c r="L169" s="467"/>
      <c r="M169" s="521" t="s">
        <v>156</v>
      </c>
      <c r="N169" s="462"/>
      <c r="O169" s="299"/>
      <c r="P169" s="299"/>
      <c r="Q169" s="299"/>
      <c r="R169" s="299"/>
      <c r="S169" s="299"/>
      <c r="T169" s="299"/>
      <c r="U169" s="299"/>
      <c r="V169" s="299"/>
      <c r="W169" s="299"/>
      <c r="X169" s="299"/>
      <c r="Y169" s="299"/>
      <c r="Z169" s="299"/>
      <c r="AA169" s="299"/>
      <c r="AB169" s="299"/>
      <c r="AC169" s="299"/>
      <c r="AD169" s="299"/>
    </row>
    <row r="170" spans="1:30" s="332" customFormat="1" ht="32.25" customHeight="1" thickBot="1">
      <c r="A170" s="534">
        <v>150</v>
      </c>
      <c r="B170" s="716"/>
      <c r="C170" s="706"/>
      <c r="D170" s="682"/>
      <c r="E170" s="410" t="s">
        <v>707</v>
      </c>
      <c r="F170" s="444" t="s">
        <v>369</v>
      </c>
      <c r="G170" s="453" t="s">
        <v>383</v>
      </c>
      <c r="H170" s="568" t="s">
        <v>219</v>
      </c>
      <c r="I170" s="469" t="s">
        <v>161</v>
      </c>
      <c r="J170" s="471" t="s">
        <v>161</v>
      </c>
      <c r="K170" s="489" t="s">
        <v>161</v>
      </c>
      <c r="L170" s="467"/>
      <c r="M170" s="521" t="s">
        <v>156</v>
      </c>
      <c r="N170" s="462"/>
      <c r="O170" s="299"/>
      <c r="P170" s="299"/>
      <c r="Q170" s="299"/>
      <c r="R170" s="299"/>
      <c r="S170" s="299"/>
      <c r="T170" s="299"/>
      <c r="U170" s="299"/>
      <c r="V170" s="299"/>
      <c r="W170" s="299"/>
      <c r="X170" s="299"/>
      <c r="Y170" s="299"/>
      <c r="Z170" s="299"/>
      <c r="AA170" s="299"/>
      <c r="AB170" s="299"/>
      <c r="AC170" s="299"/>
      <c r="AD170" s="299"/>
    </row>
    <row r="171" spans="1:30" s="332" customFormat="1" ht="32.25" customHeight="1" thickTop="1" thickBot="1">
      <c r="A171" s="534">
        <v>151</v>
      </c>
      <c r="B171" s="716"/>
      <c r="C171" s="706"/>
      <c r="D171" s="682"/>
      <c r="E171" s="410" t="s">
        <v>708</v>
      </c>
      <c r="F171" s="444" t="s">
        <v>370</v>
      </c>
      <c r="G171" s="453" t="s">
        <v>384</v>
      </c>
      <c r="H171" s="568" t="s">
        <v>219</v>
      </c>
      <c r="I171" s="469" t="s">
        <v>161</v>
      </c>
      <c r="J171" s="471" t="s">
        <v>161</v>
      </c>
      <c r="K171" s="489" t="s">
        <v>161</v>
      </c>
      <c r="L171" s="467"/>
      <c r="M171" s="521" t="s">
        <v>156</v>
      </c>
      <c r="N171" s="462"/>
      <c r="O171" s="299"/>
      <c r="P171" s="299"/>
      <c r="Q171" s="299"/>
      <c r="R171" s="299"/>
      <c r="S171" s="299"/>
      <c r="T171" s="299"/>
      <c r="U171" s="299"/>
      <c r="V171" s="299"/>
      <c r="W171" s="299"/>
      <c r="X171" s="299"/>
      <c r="Y171" s="299"/>
      <c r="Z171" s="299"/>
      <c r="AA171" s="299"/>
      <c r="AB171" s="299"/>
      <c r="AC171" s="299"/>
      <c r="AD171" s="299"/>
    </row>
    <row r="172" spans="1:30" s="332" customFormat="1" ht="32.25" customHeight="1" thickTop="1" thickBot="1">
      <c r="A172" s="534">
        <v>152</v>
      </c>
      <c r="B172" s="716"/>
      <c r="C172" s="706"/>
      <c r="D172" s="682"/>
      <c r="E172" s="413"/>
      <c r="F172" s="444" t="s">
        <v>371</v>
      </c>
      <c r="G172" s="453" t="s">
        <v>385</v>
      </c>
      <c r="H172" s="568" t="s">
        <v>219</v>
      </c>
      <c r="I172" s="469" t="s">
        <v>161</v>
      </c>
      <c r="J172" s="471" t="s">
        <v>161</v>
      </c>
      <c r="K172" s="489" t="s">
        <v>161</v>
      </c>
      <c r="L172" s="467"/>
      <c r="M172" s="521" t="s">
        <v>156</v>
      </c>
      <c r="N172" s="462"/>
      <c r="O172" s="299"/>
      <c r="P172" s="299"/>
      <c r="Q172" s="299"/>
      <c r="R172" s="299"/>
      <c r="S172" s="299"/>
      <c r="T172" s="299"/>
      <c r="U172" s="299"/>
      <c r="V172" s="299"/>
      <c r="W172" s="299"/>
      <c r="X172" s="299"/>
      <c r="Y172" s="299"/>
      <c r="Z172" s="299"/>
      <c r="AA172" s="299"/>
      <c r="AB172" s="299"/>
      <c r="AC172" s="299"/>
      <c r="AD172" s="299"/>
    </row>
    <row r="173" spans="1:30" s="332" customFormat="1" ht="32.25" customHeight="1" thickTop="1" thickBot="1">
      <c r="A173" s="534">
        <v>153</v>
      </c>
      <c r="B173" s="716"/>
      <c r="C173" s="706"/>
      <c r="D173" s="682"/>
      <c r="E173" s="413"/>
      <c r="F173" s="444" t="s">
        <v>372</v>
      </c>
      <c r="G173" s="453" t="s">
        <v>386</v>
      </c>
      <c r="H173" s="568" t="s">
        <v>219</v>
      </c>
      <c r="I173" s="469" t="s">
        <v>161</v>
      </c>
      <c r="J173" s="471" t="s">
        <v>161</v>
      </c>
      <c r="K173" s="489" t="s">
        <v>161</v>
      </c>
      <c r="L173" s="467"/>
      <c r="M173" s="521" t="s">
        <v>156</v>
      </c>
      <c r="N173" s="462"/>
      <c r="O173" s="299"/>
      <c r="P173" s="299"/>
      <c r="Q173" s="299"/>
      <c r="R173" s="299"/>
      <c r="S173" s="299"/>
      <c r="T173" s="299"/>
      <c r="U173" s="299"/>
      <c r="V173" s="299"/>
      <c r="W173" s="299"/>
      <c r="X173" s="299"/>
      <c r="Y173" s="299"/>
      <c r="Z173" s="299"/>
      <c r="AA173" s="299"/>
      <c r="AB173" s="299"/>
      <c r="AC173" s="299"/>
      <c r="AD173" s="299"/>
    </row>
    <row r="174" spans="1:30" s="332" customFormat="1" ht="32.25" customHeight="1" thickTop="1" thickBot="1">
      <c r="A174" s="534">
        <v>154</v>
      </c>
      <c r="B174" s="716"/>
      <c r="C174" s="706"/>
      <c r="D174" s="682"/>
      <c r="E174" s="413"/>
      <c r="F174" s="444" t="s">
        <v>373</v>
      </c>
      <c r="G174" s="453" t="s">
        <v>387</v>
      </c>
      <c r="H174" s="568" t="s">
        <v>219</v>
      </c>
      <c r="I174" s="469" t="s">
        <v>161</v>
      </c>
      <c r="J174" s="471" t="s">
        <v>161</v>
      </c>
      <c r="K174" s="489" t="s">
        <v>161</v>
      </c>
      <c r="L174" s="467"/>
      <c r="M174" s="521" t="s">
        <v>156</v>
      </c>
      <c r="N174" s="462"/>
      <c r="O174" s="299"/>
      <c r="P174" s="299"/>
      <c r="Q174" s="299"/>
      <c r="R174" s="299"/>
      <c r="S174" s="299"/>
      <c r="T174" s="299"/>
      <c r="U174" s="299"/>
      <c r="V174" s="299"/>
      <c r="W174" s="299"/>
      <c r="X174" s="299"/>
      <c r="Y174" s="299"/>
      <c r="Z174" s="299"/>
      <c r="AA174" s="299"/>
      <c r="AB174" s="299"/>
      <c r="AC174" s="299"/>
      <c r="AD174" s="299"/>
    </row>
    <row r="175" spans="1:30" s="332" customFormat="1" ht="32.25" customHeight="1" thickTop="1" thickBot="1">
      <c r="A175" s="534">
        <v>155</v>
      </c>
      <c r="B175" s="716"/>
      <c r="C175" s="706"/>
      <c r="D175" s="682"/>
      <c r="E175" s="413"/>
      <c r="F175" s="444" t="s">
        <v>374</v>
      </c>
      <c r="G175" s="453" t="s">
        <v>389</v>
      </c>
      <c r="H175" s="568" t="s">
        <v>219</v>
      </c>
      <c r="I175" s="469" t="s">
        <v>161</v>
      </c>
      <c r="J175" s="471" t="s">
        <v>161</v>
      </c>
      <c r="K175" s="489" t="s">
        <v>161</v>
      </c>
      <c r="L175" s="467"/>
      <c r="M175" s="521" t="s">
        <v>156</v>
      </c>
      <c r="N175" s="462"/>
      <c r="O175" s="299"/>
      <c r="P175" s="299"/>
      <c r="Q175" s="299"/>
      <c r="R175" s="299"/>
      <c r="S175" s="299"/>
      <c r="T175" s="299"/>
      <c r="U175" s="299"/>
      <c r="V175" s="299"/>
      <c r="W175" s="299"/>
      <c r="X175" s="299"/>
      <c r="Y175" s="299"/>
      <c r="Z175" s="299"/>
      <c r="AA175" s="299"/>
      <c r="AB175" s="299"/>
      <c r="AC175" s="299"/>
      <c r="AD175" s="299"/>
    </row>
    <row r="176" spans="1:30" s="332" customFormat="1" ht="32.25" customHeight="1" thickTop="1" thickBot="1">
      <c r="A176" s="534">
        <v>156</v>
      </c>
      <c r="B176" s="716"/>
      <c r="C176" s="706"/>
      <c r="D176" s="682"/>
      <c r="E176" s="413"/>
      <c r="F176" s="401" t="s">
        <v>376</v>
      </c>
      <c r="G176" s="453" t="s">
        <v>388</v>
      </c>
      <c r="H176" s="568" t="s">
        <v>219</v>
      </c>
      <c r="I176" s="469" t="s">
        <v>161</v>
      </c>
      <c r="J176" s="471" t="s">
        <v>161</v>
      </c>
      <c r="K176" s="489" t="s">
        <v>161</v>
      </c>
      <c r="L176" s="467"/>
      <c r="M176" s="521" t="s">
        <v>156</v>
      </c>
      <c r="N176" s="462"/>
      <c r="O176" s="299"/>
      <c r="P176" s="299"/>
      <c r="Q176" s="299"/>
      <c r="R176" s="299"/>
      <c r="S176" s="299"/>
      <c r="T176" s="299"/>
      <c r="U176" s="299"/>
      <c r="V176" s="299"/>
      <c r="W176" s="299"/>
      <c r="X176" s="299"/>
      <c r="Y176" s="299"/>
      <c r="Z176" s="299"/>
      <c r="AA176" s="299"/>
      <c r="AB176" s="299"/>
      <c r="AC176" s="299"/>
      <c r="AD176" s="299"/>
    </row>
    <row r="177" spans="1:30" s="332" customFormat="1" ht="32.25" customHeight="1" thickBot="1">
      <c r="A177" s="534">
        <v>157</v>
      </c>
      <c r="B177" s="716"/>
      <c r="C177" s="710"/>
      <c r="D177" s="682"/>
      <c r="E177" s="417"/>
      <c r="F177" s="401" t="s">
        <v>377</v>
      </c>
      <c r="G177" s="453" t="s">
        <v>390</v>
      </c>
      <c r="H177" s="568" t="s">
        <v>219</v>
      </c>
      <c r="I177" s="469" t="s">
        <v>161</v>
      </c>
      <c r="J177" s="471" t="s">
        <v>161</v>
      </c>
      <c r="K177" s="489" t="s">
        <v>161</v>
      </c>
      <c r="L177" s="507"/>
      <c r="M177" s="521" t="s">
        <v>156</v>
      </c>
      <c r="N177" s="329"/>
      <c r="O177" s="299"/>
      <c r="P177" s="299"/>
      <c r="Q177" s="299"/>
      <c r="R177" s="299"/>
      <c r="S177" s="299"/>
      <c r="T177" s="299"/>
      <c r="U177" s="299"/>
      <c r="V177" s="299"/>
      <c r="W177" s="299"/>
      <c r="X177" s="299"/>
      <c r="Y177" s="299"/>
      <c r="Z177" s="299"/>
      <c r="AA177" s="299"/>
      <c r="AB177" s="299"/>
      <c r="AC177" s="299"/>
      <c r="AD177" s="299"/>
    </row>
    <row r="178" spans="1:30" s="360" customFormat="1" ht="14.25" customHeight="1" thickTop="1" thickBot="1">
      <c r="A178" s="539"/>
      <c r="B178" s="716"/>
      <c r="C178" s="358"/>
      <c r="D178" s="682"/>
      <c r="E178" s="415"/>
      <c r="F178" s="445"/>
      <c r="G178" s="445"/>
      <c r="H178" s="565"/>
      <c r="I178" s="632"/>
      <c r="J178" s="445"/>
      <c r="K178" s="488"/>
      <c r="L178" s="445"/>
      <c r="M178" s="523"/>
      <c r="N178" s="420"/>
      <c r="O178" s="299"/>
      <c r="P178" s="299"/>
      <c r="Q178" s="299"/>
      <c r="R178" s="299"/>
      <c r="S178" s="299"/>
      <c r="T178" s="299"/>
      <c r="U178" s="299"/>
      <c r="V178" s="299"/>
      <c r="W178" s="299"/>
      <c r="X178" s="299"/>
      <c r="Y178" s="299"/>
      <c r="Z178" s="299"/>
      <c r="AA178" s="299"/>
      <c r="AB178" s="299"/>
      <c r="AC178" s="299"/>
      <c r="AD178" s="299"/>
    </row>
    <row r="179" spans="1:30" s="332" customFormat="1" ht="32.25" customHeight="1" thickTop="1" thickBot="1">
      <c r="A179" s="534">
        <v>158</v>
      </c>
      <c r="B179" s="716"/>
      <c r="C179" s="739" t="s">
        <v>391</v>
      </c>
      <c r="D179" s="682"/>
      <c r="E179" s="413"/>
      <c r="F179" s="427" t="s">
        <v>273</v>
      </c>
      <c r="G179" s="453" t="s">
        <v>290</v>
      </c>
      <c r="H179" s="568" t="s">
        <v>219</v>
      </c>
      <c r="I179" s="469" t="s">
        <v>161</v>
      </c>
      <c r="J179" s="471" t="s">
        <v>161</v>
      </c>
      <c r="K179" s="489" t="s">
        <v>161</v>
      </c>
      <c r="L179" s="467"/>
      <c r="M179" s="521" t="s">
        <v>156</v>
      </c>
      <c r="N179" s="329"/>
      <c r="O179" s="299"/>
      <c r="P179" s="299"/>
      <c r="Q179" s="299"/>
      <c r="R179" s="299"/>
      <c r="S179" s="299"/>
      <c r="T179" s="299"/>
      <c r="U179" s="299"/>
      <c r="V179" s="299"/>
      <c r="W179" s="299"/>
      <c r="X179" s="299"/>
      <c r="Y179" s="299"/>
      <c r="Z179" s="299"/>
      <c r="AA179" s="299"/>
      <c r="AB179" s="299"/>
      <c r="AC179" s="299"/>
      <c r="AD179" s="299"/>
    </row>
    <row r="180" spans="1:30" s="332" customFormat="1" ht="32.25" customHeight="1" thickBot="1">
      <c r="A180" s="534">
        <v>159</v>
      </c>
      <c r="B180" s="716"/>
      <c r="C180" s="706"/>
      <c r="D180" s="682"/>
      <c r="E180" s="413"/>
      <c r="F180" s="427" t="s">
        <v>810</v>
      </c>
      <c r="G180" s="453" t="s">
        <v>833</v>
      </c>
      <c r="H180" s="568" t="s">
        <v>219</v>
      </c>
      <c r="I180" s="469" t="s">
        <v>161</v>
      </c>
      <c r="J180" s="471" t="s">
        <v>161</v>
      </c>
      <c r="K180" s="489" t="s">
        <v>161</v>
      </c>
      <c r="L180" s="467"/>
      <c r="M180" s="521" t="s">
        <v>156</v>
      </c>
      <c r="N180" s="329"/>
      <c r="O180" s="299"/>
      <c r="P180" s="299"/>
      <c r="Q180" s="299"/>
      <c r="R180" s="299"/>
      <c r="S180" s="299"/>
      <c r="T180" s="299"/>
      <c r="U180" s="299"/>
      <c r="V180" s="299"/>
      <c r="W180" s="299"/>
      <c r="X180" s="299"/>
      <c r="Y180" s="299"/>
      <c r="Z180" s="299"/>
      <c r="AA180" s="299"/>
      <c r="AB180" s="299"/>
      <c r="AC180" s="299"/>
      <c r="AD180" s="299"/>
    </row>
    <row r="181" spans="1:30" s="332" customFormat="1" ht="32.25" customHeight="1" thickBot="1">
      <c r="A181" s="534">
        <v>160</v>
      </c>
      <c r="B181" s="716"/>
      <c r="C181" s="706"/>
      <c r="D181" s="682"/>
      <c r="E181" s="413"/>
      <c r="F181" s="616" t="s">
        <v>804</v>
      </c>
      <c r="G181" s="453" t="s">
        <v>834</v>
      </c>
      <c r="H181" s="568" t="s">
        <v>219</v>
      </c>
      <c r="I181" s="469" t="s">
        <v>161</v>
      </c>
      <c r="J181" s="471" t="s">
        <v>161</v>
      </c>
      <c r="K181" s="489" t="s">
        <v>161</v>
      </c>
      <c r="L181" s="467"/>
      <c r="M181" s="521" t="s">
        <v>156</v>
      </c>
      <c r="N181" s="329"/>
      <c r="O181" s="299"/>
      <c r="P181" s="299"/>
      <c r="Q181" s="299"/>
      <c r="R181" s="299"/>
      <c r="S181" s="299"/>
      <c r="T181" s="299"/>
      <c r="U181" s="299"/>
      <c r="V181" s="299"/>
      <c r="W181" s="299"/>
      <c r="X181" s="299"/>
      <c r="Y181" s="299"/>
      <c r="Z181" s="299"/>
      <c r="AA181" s="299"/>
      <c r="AB181" s="299"/>
      <c r="AC181" s="299"/>
      <c r="AD181" s="299"/>
    </row>
    <row r="182" spans="1:30" s="332" customFormat="1" ht="32.25" customHeight="1" thickTop="1" thickBot="1">
      <c r="A182" s="534">
        <v>161</v>
      </c>
      <c r="B182" s="716"/>
      <c r="C182" s="706"/>
      <c r="D182" s="682"/>
      <c r="E182" s="413"/>
      <c r="F182" s="427" t="s">
        <v>392</v>
      </c>
      <c r="G182" s="453" t="s">
        <v>290</v>
      </c>
      <c r="H182" s="568" t="s">
        <v>219</v>
      </c>
      <c r="I182" s="469" t="s">
        <v>161</v>
      </c>
      <c r="J182" s="471" t="s">
        <v>161</v>
      </c>
      <c r="K182" s="489" t="s">
        <v>161</v>
      </c>
      <c r="L182" s="467"/>
      <c r="M182" s="521" t="s">
        <v>156</v>
      </c>
      <c r="N182" s="329"/>
      <c r="O182" s="299"/>
      <c r="P182" s="299"/>
      <c r="Q182" s="299"/>
      <c r="R182" s="299"/>
      <c r="S182" s="299"/>
      <c r="T182" s="299"/>
      <c r="U182" s="299"/>
      <c r="V182" s="299"/>
      <c r="W182" s="299"/>
      <c r="X182" s="299"/>
      <c r="Y182" s="299"/>
      <c r="Z182" s="299"/>
      <c r="AA182" s="299"/>
      <c r="AB182" s="299"/>
      <c r="AC182" s="299"/>
      <c r="AD182" s="299"/>
    </row>
    <row r="183" spans="1:30" s="332" customFormat="1" ht="32.25" customHeight="1" thickBot="1">
      <c r="A183" s="534">
        <v>162</v>
      </c>
      <c r="B183" s="716"/>
      <c r="C183" s="706"/>
      <c r="D183" s="682"/>
      <c r="E183" s="413"/>
      <c r="F183" s="427" t="s">
        <v>393</v>
      </c>
      <c r="G183" s="453" t="s">
        <v>290</v>
      </c>
      <c r="H183" s="568" t="s">
        <v>219</v>
      </c>
      <c r="I183" s="469" t="s">
        <v>161</v>
      </c>
      <c r="J183" s="471" t="s">
        <v>161</v>
      </c>
      <c r="K183" s="489" t="s">
        <v>161</v>
      </c>
      <c r="L183" s="467"/>
      <c r="M183" s="521" t="s">
        <v>156</v>
      </c>
      <c r="N183" s="329"/>
      <c r="O183" s="299"/>
      <c r="P183" s="299"/>
      <c r="Q183" s="299"/>
      <c r="R183" s="299"/>
      <c r="S183" s="299"/>
      <c r="T183" s="299"/>
      <c r="U183" s="299"/>
      <c r="V183" s="299"/>
      <c r="W183" s="299"/>
      <c r="X183" s="299"/>
      <c r="Y183" s="299"/>
      <c r="Z183" s="299"/>
      <c r="AA183" s="299"/>
      <c r="AB183" s="299"/>
      <c r="AC183" s="299"/>
      <c r="AD183" s="299"/>
    </row>
    <row r="184" spans="1:30" s="332" customFormat="1" ht="32.25" customHeight="1" thickBot="1">
      <c r="A184" s="534">
        <v>163</v>
      </c>
      <c r="B184" s="716"/>
      <c r="C184" s="706"/>
      <c r="D184" s="682"/>
      <c r="E184" s="413"/>
      <c r="F184" s="427" t="s">
        <v>208</v>
      </c>
      <c r="G184" s="453" t="s">
        <v>290</v>
      </c>
      <c r="H184" s="568" t="s">
        <v>219</v>
      </c>
      <c r="I184" s="469" t="s">
        <v>161</v>
      </c>
      <c r="J184" s="471" t="s">
        <v>161</v>
      </c>
      <c r="K184" s="489" t="s">
        <v>161</v>
      </c>
      <c r="L184" s="467"/>
      <c r="M184" s="521" t="s">
        <v>156</v>
      </c>
      <c r="N184" s="329"/>
      <c r="O184" s="299"/>
      <c r="P184" s="299"/>
      <c r="Q184" s="299"/>
      <c r="R184" s="299"/>
      <c r="S184" s="299"/>
      <c r="T184" s="299"/>
      <c r="U184" s="299"/>
      <c r="V184" s="299"/>
      <c r="W184" s="299"/>
      <c r="X184" s="299"/>
      <c r="Y184" s="299"/>
      <c r="Z184" s="299"/>
      <c r="AA184" s="299"/>
      <c r="AB184" s="299"/>
      <c r="AC184" s="299"/>
      <c r="AD184" s="299"/>
    </row>
    <row r="185" spans="1:30" s="332" customFormat="1" ht="32.25" customHeight="1" thickBot="1">
      <c r="A185" s="534">
        <v>164</v>
      </c>
      <c r="B185" s="716"/>
      <c r="C185" s="706"/>
      <c r="D185" s="682"/>
      <c r="E185" s="413"/>
      <c r="F185" s="427" t="s">
        <v>354</v>
      </c>
      <c r="G185" s="453" t="s">
        <v>290</v>
      </c>
      <c r="H185" s="568" t="s">
        <v>219</v>
      </c>
      <c r="I185" s="469" t="s">
        <v>161</v>
      </c>
      <c r="J185" s="471" t="s">
        <v>161</v>
      </c>
      <c r="K185" s="489" t="s">
        <v>161</v>
      </c>
      <c r="L185" s="467"/>
      <c r="M185" s="521" t="s">
        <v>156</v>
      </c>
      <c r="N185" s="329"/>
      <c r="O185" s="299"/>
      <c r="P185" s="299"/>
      <c r="Q185" s="299"/>
      <c r="R185" s="299"/>
      <c r="S185" s="299"/>
      <c r="T185" s="299"/>
      <c r="U185" s="299"/>
      <c r="V185" s="299"/>
      <c r="W185" s="299"/>
      <c r="X185" s="299"/>
      <c r="Y185" s="299"/>
      <c r="Z185" s="299"/>
      <c r="AA185" s="299"/>
      <c r="AB185" s="299"/>
      <c r="AC185" s="299"/>
      <c r="AD185" s="299"/>
    </row>
    <row r="186" spans="1:30" s="332" customFormat="1" ht="32.25" customHeight="1" thickBot="1">
      <c r="A186" s="534">
        <v>165</v>
      </c>
      <c r="B186" s="716"/>
      <c r="C186" s="706"/>
      <c r="D186" s="682"/>
      <c r="E186" s="413"/>
      <c r="F186" s="428" t="s">
        <v>204</v>
      </c>
      <c r="G186" s="453" t="s">
        <v>290</v>
      </c>
      <c r="H186" s="568" t="s">
        <v>219</v>
      </c>
      <c r="I186" s="469" t="s">
        <v>161</v>
      </c>
      <c r="J186" s="471" t="s">
        <v>161</v>
      </c>
      <c r="K186" s="489" t="s">
        <v>161</v>
      </c>
      <c r="L186" s="467"/>
      <c r="M186" s="521" t="s">
        <v>156</v>
      </c>
      <c r="N186" s="329"/>
      <c r="O186" s="299"/>
      <c r="P186" s="299"/>
      <c r="Q186" s="299"/>
      <c r="R186" s="299"/>
      <c r="S186" s="299"/>
      <c r="T186" s="299"/>
      <c r="U186" s="299"/>
      <c r="V186" s="299"/>
      <c r="W186" s="299"/>
      <c r="X186" s="299"/>
      <c r="Y186" s="299"/>
      <c r="Z186" s="299"/>
      <c r="AA186" s="299"/>
      <c r="AB186" s="299"/>
      <c r="AC186" s="299"/>
      <c r="AD186" s="299"/>
    </row>
    <row r="187" spans="1:30" s="332" customFormat="1" ht="32.25" customHeight="1" thickBot="1">
      <c r="A187" s="534">
        <v>166</v>
      </c>
      <c r="B187" s="716"/>
      <c r="C187" s="706"/>
      <c r="D187" s="682"/>
      <c r="E187" s="413"/>
      <c r="F187" s="428" t="s">
        <v>205</v>
      </c>
      <c r="G187" s="453" t="s">
        <v>290</v>
      </c>
      <c r="H187" s="568" t="s">
        <v>219</v>
      </c>
      <c r="I187" s="469" t="s">
        <v>397</v>
      </c>
      <c r="J187" s="471" t="s">
        <v>161</v>
      </c>
      <c r="K187" s="489" t="s">
        <v>161</v>
      </c>
      <c r="L187" s="467"/>
      <c r="M187" s="521" t="s">
        <v>156</v>
      </c>
      <c r="N187" s="329"/>
      <c r="O187" s="299"/>
      <c r="P187" s="299"/>
      <c r="Q187" s="299"/>
      <c r="R187" s="299"/>
      <c r="S187" s="299"/>
      <c r="T187" s="299"/>
      <c r="U187" s="299"/>
      <c r="V187" s="299"/>
      <c r="W187" s="299"/>
      <c r="X187" s="299"/>
      <c r="Y187" s="299"/>
      <c r="Z187" s="299"/>
      <c r="AA187" s="299"/>
      <c r="AB187" s="299"/>
      <c r="AC187" s="299"/>
      <c r="AD187" s="299"/>
    </row>
    <row r="188" spans="1:30" s="332" customFormat="1" ht="32.25" customHeight="1" thickBot="1">
      <c r="A188" s="534">
        <v>167</v>
      </c>
      <c r="B188" s="716"/>
      <c r="C188" s="706"/>
      <c r="D188" s="682"/>
      <c r="E188" s="413"/>
      <c r="F188" s="428" t="s">
        <v>209</v>
      </c>
      <c r="G188" s="453" t="s">
        <v>290</v>
      </c>
      <c r="H188" s="568" t="s">
        <v>219</v>
      </c>
      <c r="I188" s="469" t="s">
        <v>397</v>
      </c>
      <c r="J188" s="471" t="s">
        <v>161</v>
      </c>
      <c r="K188" s="489" t="s">
        <v>161</v>
      </c>
      <c r="L188" s="467"/>
      <c r="M188" s="521" t="s">
        <v>156</v>
      </c>
      <c r="N188" s="329"/>
      <c r="O188" s="299"/>
      <c r="P188" s="299"/>
      <c r="Q188" s="299"/>
      <c r="R188" s="299"/>
      <c r="S188" s="299"/>
      <c r="T188" s="299"/>
      <c r="U188" s="299"/>
      <c r="V188" s="299"/>
      <c r="W188" s="299"/>
      <c r="X188" s="299"/>
      <c r="Y188" s="299"/>
      <c r="Z188" s="299"/>
      <c r="AA188" s="299"/>
      <c r="AB188" s="299"/>
      <c r="AC188" s="299"/>
      <c r="AD188" s="299"/>
    </row>
    <row r="189" spans="1:30" s="332" customFormat="1" ht="32.25" customHeight="1" thickBot="1">
      <c r="A189" s="534">
        <v>168</v>
      </c>
      <c r="B189" s="716"/>
      <c r="C189" s="706"/>
      <c r="D189" s="682"/>
      <c r="E189" s="413"/>
      <c r="F189" s="428" t="s">
        <v>300</v>
      </c>
      <c r="G189" s="453" t="s">
        <v>290</v>
      </c>
      <c r="H189" s="568" t="s">
        <v>219</v>
      </c>
      <c r="I189" s="469" t="s">
        <v>161</v>
      </c>
      <c r="J189" s="471" t="s">
        <v>161</v>
      </c>
      <c r="K189" s="489" t="s">
        <v>161</v>
      </c>
      <c r="L189" s="467"/>
      <c r="M189" s="521" t="s">
        <v>156</v>
      </c>
      <c r="N189" s="329"/>
      <c r="O189" s="299"/>
      <c r="P189" s="299"/>
      <c r="Q189" s="299"/>
      <c r="R189" s="299"/>
      <c r="S189" s="299"/>
      <c r="T189" s="299"/>
      <c r="U189" s="299"/>
      <c r="V189" s="299"/>
      <c r="W189" s="299"/>
      <c r="X189" s="299"/>
      <c r="Y189" s="299"/>
      <c r="Z189" s="299"/>
      <c r="AA189" s="299"/>
      <c r="AB189" s="299"/>
      <c r="AC189" s="299"/>
      <c r="AD189" s="299"/>
    </row>
    <row r="190" spans="1:30" s="332" customFormat="1" ht="32.25" customHeight="1" thickBot="1">
      <c r="A190" s="534">
        <v>169</v>
      </c>
      <c r="B190" s="716"/>
      <c r="C190" s="710"/>
      <c r="D190" s="682"/>
      <c r="E190" s="413"/>
      <c r="F190" s="443" t="s">
        <v>805</v>
      </c>
      <c r="G190" s="453" t="s">
        <v>290</v>
      </c>
      <c r="H190" s="568" t="s">
        <v>219</v>
      </c>
      <c r="I190" s="640" t="s">
        <v>307</v>
      </c>
      <c r="J190" s="471" t="s">
        <v>161</v>
      </c>
      <c r="K190" s="489" t="s">
        <v>161</v>
      </c>
      <c r="L190" s="467"/>
      <c r="M190" s="521" t="s">
        <v>156</v>
      </c>
      <c r="N190" s="329"/>
      <c r="O190" s="299"/>
      <c r="P190" s="299"/>
      <c r="Q190" s="299"/>
      <c r="R190" s="299"/>
      <c r="S190" s="299"/>
      <c r="T190" s="299"/>
      <c r="U190" s="299"/>
      <c r="V190" s="299"/>
      <c r="W190" s="299"/>
      <c r="X190" s="299"/>
      <c r="Y190" s="299"/>
      <c r="Z190" s="299"/>
      <c r="AA190" s="299"/>
      <c r="AB190" s="299"/>
      <c r="AC190" s="299"/>
      <c r="AD190" s="299"/>
    </row>
    <row r="191" spans="1:30" s="360" customFormat="1" ht="14.25" customHeight="1" thickTop="1" thickBot="1">
      <c r="A191" s="539"/>
      <c r="B191" s="716"/>
      <c r="C191" s="358"/>
      <c r="D191" s="682"/>
      <c r="E191" s="415"/>
      <c r="F191" s="445"/>
      <c r="G191" s="445"/>
      <c r="H191" s="565"/>
      <c r="I191" s="632"/>
      <c r="J191" s="445"/>
      <c r="K191" s="488"/>
      <c r="L191" s="445"/>
      <c r="M191" s="523"/>
      <c r="N191" s="420"/>
      <c r="O191" s="299"/>
      <c r="P191" s="299"/>
      <c r="Q191" s="299"/>
      <c r="R191" s="299"/>
      <c r="S191" s="299"/>
      <c r="T191" s="299"/>
      <c r="U191" s="299"/>
      <c r="V191" s="299"/>
      <c r="W191" s="299"/>
      <c r="X191" s="299"/>
      <c r="Y191" s="299"/>
      <c r="Z191" s="299"/>
      <c r="AA191" s="299"/>
      <c r="AB191" s="299"/>
      <c r="AC191" s="299"/>
      <c r="AD191" s="299"/>
    </row>
    <row r="192" spans="1:30" s="332" customFormat="1" ht="32.25" customHeight="1" thickTop="1" thickBot="1">
      <c r="A192" s="534">
        <v>170</v>
      </c>
      <c r="B192" s="716"/>
      <c r="C192" s="739" t="s">
        <v>217</v>
      </c>
      <c r="D192" s="682"/>
      <c r="E192" s="413"/>
      <c r="F192" s="431" t="s">
        <v>394</v>
      </c>
      <c r="G192" s="603" t="s">
        <v>218</v>
      </c>
      <c r="H192" s="568" t="s">
        <v>219</v>
      </c>
      <c r="I192" s="403" t="s">
        <v>223</v>
      </c>
      <c r="J192" s="471" t="s">
        <v>161</v>
      </c>
      <c r="K192" s="489" t="s">
        <v>161</v>
      </c>
      <c r="L192" s="502"/>
      <c r="M192" s="521" t="s">
        <v>156</v>
      </c>
      <c r="N192" s="329"/>
      <c r="O192" s="299"/>
      <c r="P192" s="299"/>
      <c r="Q192" s="299"/>
      <c r="R192" s="299"/>
      <c r="S192" s="299"/>
      <c r="T192" s="299"/>
      <c r="U192" s="299"/>
      <c r="V192" s="299"/>
      <c r="W192" s="299"/>
      <c r="X192" s="299"/>
      <c r="Y192" s="299"/>
      <c r="Z192" s="299"/>
      <c r="AA192" s="299"/>
      <c r="AB192" s="299"/>
      <c r="AC192" s="299"/>
      <c r="AD192" s="299"/>
    </row>
    <row r="193" spans="1:30" s="332" customFormat="1" ht="32.25" customHeight="1" thickTop="1" thickBot="1">
      <c r="A193" s="534">
        <v>171</v>
      </c>
      <c r="B193" s="716"/>
      <c r="C193" s="706"/>
      <c r="D193" s="682"/>
      <c r="E193" s="413"/>
      <c r="F193" s="431" t="s">
        <v>395</v>
      </c>
      <c r="G193" s="603" t="s">
        <v>227</v>
      </c>
      <c r="H193" s="568" t="s">
        <v>219</v>
      </c>
      <c r="I193" s="615" t="s">
        <v>226</v>
      </c>
      <c r="J193" s="471" t="s">
        <v>161</v>
      </c>
      <c r="K193" s="489" t="s">
        <v>161</v>
      </c>
      <c r="L193" s="467"/>
      <c r="M193" s="521" t="s">
        <v>156</v>
      </c>
      <c r="N193" s="329"/>
      <c r="O193" s="299"/>
      <c r="P193" s="299"/>
      <c r="Q193" s="299"/>
      <c r="R193" s="299"/>
      <c r="S193" s="299"/>
      <c r="T193" s="299"/>
      <c r="U193" s="299"/>
      <c r="V193" s="299"/>
      <c r="W193" s="299"/>
      <c r="X193" s="299"/>
      <c r="Y193" s="299"/>
      <c r="Z193" s="299"/>
      <c r="AA193" s="299"/>
      <c r="AB193" s="299"/>
      <c r="AC193" s="299"/>
      <c r="AD193" s="299"/>
    </row>
    <row r="194" spans="1:30" s="332" customFormat="1" ht="32.25" customHeight="1" thickTop="1" thickBot="1">
      <c r="A194" s="534">
        <v>172</v>
      </c>
      <c r="B194" s="716"/>
      <c r="C194" s="706"/>
      <c r="D194" s="682"/>
      <c r="E194" s="413"/>
      <c r="F194" s="446" t="s">
        <v>863</v>
      </c>
      <c r="G194" s="605" t="s">
        <v>220</v>
      </c>
      <c r="H194" s="568" t="s">
        <v>219</v>
      </c>
      <c r="I194" s="468" t="s">
        <v>800</v>
      </c>
      <c r="J194" s="471" t="s">
        <v>161</v>
      </c>
      <c r="K194" s="489" t="s">
        <v>161</v>
      </c>
      <c r="L194" s="467"/>
      <c r="M194" s="521" t="s">
        <v>156</v>
      </c>
      <c r="N194" s="329"/>
      <c r="O194" s="299"/>
      <c r="P194" s="299"/>
      <c r="Q194" s="299"/>
      <c r="R194" s="299"/>
      <c r="S194" s="299"/>
      <c r="T194" s="299"/>
      <c r="U194" s="299"/>
      <c r="V194" s="299"/>
      <c r="W194" s="299"/>
      <c r="X194" s="299"/>
      <c r="Y194" s="299"/>
      <c r="Z194" s="299"/>
      <c r="AA194" s="299"/>
      <c r="AB194" s="299"/>
      <c r="AC194" s="299"/>
      <c r="AD194" s="299"/>
    </row>
    <row r="195" spans="1:30" s="332" customFormat="1" ht="32.25" customHeight="1" thickTop="1" thickBot="1">
      <c r="A195" s="534">
        <v>173</v>
      </c>
      <c r="B195" s="716"/>
      <c r="C195" s="710"/>
      <c r="D195" s="682"/>
      <c r="E195" s="413"/>
      <c r="F195" s="447" t="s">
        <v>396</v>
      </c>
      <c r="G195" s="606" t="s">
        <v>222</v>
      </c>
      <c r="H195" s="568" t="s">
        <v>219</v>
      </c>
      <c r="I195" s="469" t="s">
        <v>800</v>
      </c>
      <c r="J195" s="471" t="s">
        <v>161</v>
      </c>
      <c r="K195" s="489" t="s">
        <v>161</v>
      </c>
      <c r="L195" s="467"/>
      <c r="M195" s="521" t="s">
        <v>156</v>
      </c>
      <c r="N195" s="329"/>
      <c r="O195" s="299"/>
      <c r="P195" s="299"/>
      <c r="Q195" s="299"/>
      <c r="R195" s="299"/>
      <c r="S195" s="299"/>
      <c r="T195" s="299"/>
      <c r="U195" s="299"/>
      <c r="V195" s="299"/>
      <c r="W195" s="299"/>
      <c r="X195" s="299"/>
      <c r="Y195" s="299"/>
      <c r="Z195" s="299"/>
      <c r="AA195" s="299"/>
      <c r="AB195" s="299"/>
      <c r="AC195" s="299"/>
      <c r="AD195" s="299"/>
    </row>
    <row r="196" spans="1:30" s="360" customFormat="1" ht="14.25" customHeight="1" thickTop="1" thickBot="1">
      <c r="A196" s="539"/>
      <c r="B196" s="716"/>
      <c r="C196" s="358"/>
      <c r="D196" s="682"/>
      <c r="E196" s="415"/>
      <c r="F196" s="445"/>
      <c r="G196" s="445"/>
      <c r="H196" s="565"/>
      <c r="I196" s="632"/>
      <c r="J196" s="445"/>
      <c r="K196" s="488"/>
      <c r="L196" s="445"/>
      <c r="M196" s="523"/>
      <c r="N196" s="420"/>
      <c r="O196" s="299"/>
      <c r="P196" s="299"/>
      <c r="Q196" s="299"/>
      <c r="R196" s="299"/>
      <c r="S196" s="299"/>
      <c r="T196" s="299"/>
      <c r="U196" s="299"/>
      <c r="V196" s="299"/>
      <c r="W196" s="299"/>
      <c r="X196" s="299"/>
      <c r="Y196" s="299"/>
      <c r="Z196" s="299"/>
      <c r="AA196" s="299"/>
      <c r="AB196" s="299"/>
      <c r="AC196" s="299"/>
      <c r="AD196" s="299"/>
    </row>
    <row r="197" spans="1:30" s="332" customFormat="1" ht="32.25" customHeight="1" thickTop="1" thickBot="1">
      <c r="A197" s="534">
        <v>174</v>
      </c>
      <c r="B197" s="716"/>
      <c r="C197" s="739" t="s">
        <v>30</v>
      </c>
      <c r="D197" s="682"/>
      <c r="E197" s="413"/>
      <c r="F197" s="444" t="s">
        <v>840</v>
      </c>
      <c r="G197" s="453" t="s">
        <v>832</v>
      </c>
      <c r="H197" s="568" t="s">
        <v>219</v>
      </c>
      <c r="I197" s="469" t="s">
        <v>407</v>
      </c>
      <c r="J197" s="471" t="s">
        <v>161</v>
      </c>
      <c r="K197" s="489" t="s">
        <v>161</v>
      </c>
      <c r="L197" s="467"/>
      <c r="M197" s="521" t="s">
        <v>156</v>
      </c>
      <c r="N197" s="329"/>
      <c r="O197" s="299"/>
      <c r="P197" s="299"/>
      <c r="Q197" s="299"/>
      <c r="R197" s="299"/>
      <c r="S197" s="299"/>
      <c r="T197" s="299"/>
      <c r="U197" s="299"/>
      <c r="V197" s="299"/>
      <c r="W197" s="299"/>
      <c r="X197" s="299"/>
      <c r="Y197" s="299"/>
      <c r="Z197" s="299"/>
      <c r="AA197" s="299"/>
      <c r="AB197" s="299"/>
      <c r="AC197" s="299"/>
      <c r="AD197" s="299"/>
    </row>
    <row r="198" spans="1:30" s="360" customFormat="1" ht="32.25" customHeight="1" thickTop="1" thickBot="1">
      <c r="A198" s="534">
        <v>175</v>
      </c>
      <c r="B198" s="716"/>
      <c r="C198" s="706"/>
      <c r="D198" s="682"/>
      <c r="E198" s="413"/>
      <c r="F198" s="444" t="s">
        <v>414</v>
      </c>
      <c r="G198" s="453" t="s">
        <v>415</v>
      </c>
      <c r="H198" s="568" t="s">
        <v>219</v>
      </c>
      <c r="I198" s="469" t="s">
        <v>416</v>
      </c>
      <c r="J198" s="471" t="s">
        <v>161</v>
      </c>
      <c r="K198" s="489" t="s">
        <v>161</v>
      </c>
      <c r="L198" s="467"/>
      <c r="M198" s="521" t="s">
        <v>156</v>
      </c>
      <c r="N198" s="329"/>
      <c r="O198" s="299"/>
      <c r="P198" s="299"/>
      <c r="Q198" s="299"/>
      <c r="R198" s="299"/>
      <c r="S198" s="299"/>
      <c r="T198" s="299"/>
      <c r="U198" s="299"/>
      <c r="V198" s="299"/>
      <c r="W198" s="299"/>
      <c r="X198" s="299"/>
      <c r="Y198" s="299"/>
      <c r="Z198" s="299"/>
      <c r="AA198" s="299"/>
      <c r="AB198" s="299"/>
      <c r="AC198" s="299"/>
      <c r="AD198" s="299"/>
    </row>
    <row r="199" spans="1:30" s="332" customFormat="1" ht="32.25" customHeight="1" thickTop="1" thickBot="1">
      <c r="A199" s="534">
        <v>176</v>
      </c>
      <c r="B199" s="716"/>
      <c r="C199" s="706"/>
      <c r="D199" s="682"/>
      <c r="E199" s="413"/>
      <c r="F199" s="444" t="s">
        <v>398</v>
      </c>
      <c r="G199" s="453" t="s">
        <v>404</v>
      </c>
      <c r="H199" s="568" t="s">
        <v>219</v>
      </c>
      <c r="I199" s="469" t="s">
        <v>408</v>
      </c>
      <c r="J199" s="471" t="s">
        <v>161</v>
      </c>
      <c r="K199" s="489" t="s">
        <v>161</v>
      </c>
      <c r="L199" s="467"/>
      <c r="M199" s="521" t="s">
        <v>156</v>
      </c>
      <c r="N199" s="329"/>
      <c r="O199" s="299"/>
      <c r="P199" s="299"/>
      <c r="Q199" s="299"/>
      <c r="R199" s="299"/>
      <c r="S199" s="299"/>
      <c r="T199" s="299"/>
      <c r="U199" s="299"/>
      <c r="V199" s="299"/>
      <c r="W199" s="299"/>
      <c r="X199" s="299"/>
      <c r="Y199" s="299"/>
      <c r="Z199" s="299"/>
      <c r="AA199" s="299"/>
      <c r="AB199" s="299"/>
      <c r="AC199" s="299"/>
      <c r="AD199" s="299"/>
    </row>
    <row r="200" spans="1:30" s="360" customFormat="1" ht="32.25" customHeight="1" thickTop="1" thickBot="1">
      <c r="A200" s="534">
        <v>177</v>
      </c>
      <c r="B200" s="716"/>
      <c r="C200" s="706"/>
      <c r="D200" s="682"/>
      <c r="E200" s="413"/>
      <c r="F200" s="444" t="s">
        <v>401</v>
      </c>
      <c r="G200" s="453" t="s">
        <v>404</v>
      </c>
      <c r="H200" s="568" t="s">
        <v>219</v>
      </c>
      <c r="I200" s="469" t="s">
        <v>409</v>
      </c>
      <c r="J200" s="471" t="s">
        <v>161</v>
      </c>
      <c r="K200" s="489" t="s">
        <v>161</v>
      </c>
      <c r="L200" s="467"/>
      <c r="M200" s="521" t="s">
        <v>156</v>
      </c>
      <c r="N200" s="329"/>
      <c r="O200" s="299"/>
      <c r="P200" s="299"/>
      <c r="Q200" s="299"/>
      <c r="R200" s="299"/>
      <c r="S200" s="299"/>
      <c r="T200" s="299"/>
      <c r="U200" s="299"/>
      <c r="V200" s="299"/>
      <c r="W200" s="299"/>
      <c r="X200" s="299"/>
      <c r="Y200" s="299"/>
      <c r="Z200" s="299"/>
      <c r="AA200" s="299"/>
      <c r="AB200" s="299"/>
      <c r="AC200" s="299"/>
      <c r="AD200" s="299"/>
    </row>
    <row r="201" spans="1:30" s="332" customFormat="1" ht="32.25" customHeight="1" thickTop="1" thickBot="1">
      <c r="A201" s="534">
        <v>178</v>
      </c>
      <c r="B201" s="716"/>
      <c r="C201" s="706"/>
      <c r="D201" s="682"/>
      <c r="E201" s="413"/>
      <c r="F201" s="444" t="s">
        <v>399</v>
      </c>
      <c r="G201" s="453" t="s">
        <v>405</v>
      </c>
      <c r="H201" s="568" t="s">
        <v>219</v>
      </c>
      <c r="I201" s="469" t="s">
        <v>410</v>
      </c>
      <c r="J201" s="471" t="s">
        <v>161</v>
      </c>
      <c r="K201" s="489" t="s">
        <v>161</v>
      </c>
      <c r="L201" s="467"/>
      <c r="M201" s="521" t="s">
        <v>156</v>
      </c>
      <c r="N201" s="329"/>
      <c r="O201" s="299"/>
      <c r="P201" s="299"/>
      <c r="Q201" s="299"/>
      <c r="R201" s="299"/>
      <c r="S201" s="299"/>
      <c r="T201" s="299"/>
      <c r="U201" s="299"/>
      <c r="V201" s="299"/>
      <c r="W201" s="299"/>
      <c r="X201" s="299"/>
      <c r="Y201" s="299"/>
      <c r="Z201" s="299"/>
      <c r="AA201" s="299"/>
      <c r="AB201" s="299"/>
      <c r="AC201" s="299"/>
      <c r="AD201" s="299"/>
    </row>
    <row r="202" spans="1:30" s="332" customFormat="1" ht="32.25" customHeight="1" thickTop="1" thickBot="1">
      <c r="A202" s="534">
        <v>179</v>
      </c>
      <c r="B202" s="716"/>
      <c r="C202" s="706"/>
      <c r="D202" s="682"/>
      <c r="E202" s="413"/>
      <c r="F202" s="444" t="s">
        <v>400</v>
      </c>
      <c r="G202" s="453" t="s">
        <v>405</v>
      </c>
      <c r="H202" s="568" t="s">
        <v>219</v>
      </c>
      <c r="I202" s="469" t="s">
        <v>411</v>
      </c>
      <c r="J202" s="471" t="s">
        <v>161</v>
      </c>
      <c r="K202" s="489" t="s">
        <v>161</v>
      </c>
      <c r="L202" s="467"/>
      <c r="M202" s="521" t="s">
        <v>156</v>
      </c>
      <c r="N202" s="329"/>
      <c r="O202" s="299"/>
      <c r="P202" s="299"/>
      <c r="Q202" s="299"/>
      <c r="R202" s="299"/>
      <c r="S202" s="299"/>
      <c r="T202" s="299"/>
      <c r="U202" s="299"/>
      <c r="V202" s="299"/>
      <c r="W202" s="299"/>
      <c r="X202" s="299"/>
      <c r="Y202" s="299"/>
      <c r="Z202" s="299"/>
      <c r="AA202" s="299"/>
      <c r="AB202" s="299"/>
      <c r="AC202" s="299"/>
      <c r="AD202" s="299"/>
    </row>
    <row r="203" spans="1:30" s="332" customFormat="1" ht="32.25" customHeight="1" thickTop="1" thickBot="1">
      <c r="A203" s="534">
        <v>180</v>
      </c>
      <c r="B203" s="716"/>
      <c r="C203" s="706"/>
      <c r="D203" s="682"/>
      <c r="E203" s="413"/>
      <c r="F203" s="444" t="s">
        <v>402</v>
      </c>
      <c r="G203" s="453" t="s">
        <v>406</v>
      </c>
      <c r="H203" s="568" t="s">
        <v>219</v>
      </c>
      <c r="I203" s="469" t="s">
        <v>412</v>
      </c>
      <c r="J203" s="471" t="s">
        <v>161</v>
      </c>
      <c r="K203" s="489" t="s">
        <v>161</v>
      </c>
      <c r="L203" s="467"/>
      <c r="M203" s="521" t="s">
        <v>156</v>
      </c>
      <c r="N203" s="329"/>
      <c r="O203" s="299"/>
      <c r="P203" s="299"/>
      <c r="Q203" s="299"/>
      <c r="R203" s="299"/>
      <c r="S203" s="299"/>
      <c r="T203" s="299"/>
      <c r="U203" s="299"/>
      <c r="V203" s="299"/>
      <c r="W203" s="299"/>
      <c r="X203" s="299"/>
      <c r="Y203" s="299"/>
      <c r="Z203" s="299"/>
      <c r="AA203" s="299"/>
      <c r="AB203" s="299"/>
      <c r="AC203" s="299"/>
      <c r="AD203" s="299"/>
    </row>
    <row r="204" spans="1:30" s="332" customFormat="1" ht="32.25" customHeight="1" thickTop="1" thickBot="1">
      <c r="A204" s="534">
        <v>181</v>
      </c>
      <c r="B204" s="716"/>
      <c r="C204" s="706"/>
      <c r="D204" s="682"/>
      <c r="E204" s="413"/>
      <c r="F204" s="444" t="s">
        <v>403</v>
      </c>
      <c r="G204" s="453" t="s">
        <v>406</v>
      </c>
      <c r="H204" s="568" t="s">
        <v>219</v>
      </c>
      <c r="I204" s="469" t="s">
        <v>413</v>
      </c>
      <c r="J204" s="471" t="s">
        <v>161</v>
      </c>
      <c r="K204" s="489" t="s">
        <v>161</v>
      </c>
      <c r="L204" s="467"/>
      <c r="M204" s="521" t="s">
        <v>156</v>
      </c>
      <c r="N204" s="329"/>
      <c r="O204" s="299"/>
      <c r="P204" s="299"/>
      <c r="Q204" s="299"/>
      <c r="R204" s="299"/>
      <c r="S204" s="299"/>
      <c r="T204" s="299"/>
      <c r="U204" s="299"/>
      <c r="V204" s="299"/>
      <c r="W204" s="299"/>
      <c r="X204" s="299"/>
      <c r="Y204" s="299"/>
      <c r="Z204" s="299"/>
      <c r="AA204" s="299"/>
      <c r="AB204" s="299"/>
      <c r="AC204" s="299"/>
      <c r="AD204" s="299"/>
    </row>
    <row r="205" spans="1:30" s="332" customFormat="1" ht="32.25" customHeight="1" thickTop="1" thickBot="1">
      <c r="A205" s="534">
        <v>182</v>
      </c>
      <c r="B205" s="716"/>
      <c r="C205" s="706"/>
      <c r="D205" s="682"/>
      <c r="E205" s="413"/>
      <c r="F205" s="448" t="s">
        <v>830</v>
      </c>
      <c r="G205" s="607" t="s">
        <v>274</v>
      </c>
      <c r="H205" s="568" t="s">
        <v>219</v>
      </c>
      <c r="I205" s="469" t="s">
        <v>161</v>
      </c>
      <c r="J205" s="471" t="s">
        <v>161</v>
      </c>
      <c r="K205" s="489" t="s">
        <v>161</v>
      </c>
      <c r="L205" s="467"/>
      <c r="M205" s="521" t="s">
        <v>156</v>
      </c>
      <c r="N205" s="329"/>
      <c r="O205" s="299"/>
      <c r="P205" s="299"/>
      <c r="Q205" s="299"/>
      <c r="R205" s="299"/>
      <c r="S205" s="299"/>
      <c r="T205" s="299"/>
      <c r="U205" s="299"/>
      <c r="V205" s="299"/>
      <c r="W205" s="299"/>
      <c r="X205" s="299"/>
      <c r="Y205" s="299"/>
      <c r="Z205" s="299"/>
      <c r="AA205" s="299"/>
      <c r="AB205" s="299"/>
      <c r="AC205" s="299"/>
      <c r="AD205" s="299"/>
    </row>
    <row r="206" spans="1:30" s="332" customFormat="1" ht="32.25" customHeight="1" thickTop="1" thickBot="1">
      <c r="A206" s="534">
        <v>183</v>
      </c>
      <c r="B206" s="716"/>
      <c r="C206" s="706"/>
      <c r="D206" s="682"/>
      <c r="E206" s="413"/>
      <c r="F206" s="448" t="s">
        <v>831</v>
      </c>
      <c r="G206" s="607" t="s">
        <v>366</v>
      </c>
      <c r="H206" s="568" t="s">
        <v>219</v>
      </c>
      <c r="I206" s="469" t="s">
        <v>161</v>
      </c>
      <c r="J206" s="471" t="s">
        <v>161</v>
      </c>
      <c r="K206" s="489" t="s">
        <v>161</v>
      </c>
      <c r="L206" s="467"/>
      <c r="M206" s="521" t="s">
        <v>156</v>
      </c>
      <c r="N206" s="329"/>
      <c r="O206" s="299"/>
      <c r="P206" s="299"/>
      <c r="Q206" s="299"/>
      <c r="R206" s="299"/>
      <c r="S206" s="299"/>
      <c r="T206" s="299"/>
      <c r="U206" s="299"/>
      <c r="V206" s="299"/>
      <c r="W206" s="299"/>
      <c r="X206" s="299"/>
      <c r="Y206" s="299"/>
      <c r="Z206" s="299"/>
      <c r="AA206" s="299"/>
      <c r="AB206" s="299"/>
      <c r="AC206" s="299"/>
      <c r="AD206" s="299"/>
    </row>
    <row r="207" spans="1:30" s="332" customFormat="1" ht="32.25" customHeight="1" thickTop="1" thickBot="1">
      <c r="A207" s="534">
        <v>184</v>
      </c>
      <c r="B207" s="716"/>
      <c r="C207" s="706"/>
      <c r="D207" s="682"/>
      <c r="E207" s="413"/>
      <c r="F207" s="444" t="s">
        <v>841</v>
      </c>
      <c r="G207" s="453" t="s">
        <v>417</v>
      </c>
      <c r="H207" s="568" t="s">
        <v>219</v>
      </c>
      <c r="I207" s="469" t="s">
        <v>418</v>
      </c>
      <c r="J207" s="471" t="s">
        <v>161</v>
      </c>
      <c r="K207" s="489" t="s">
        <v>161</v>
      </c>
      <c r="L207" s="467"/>
      <c r="M207" s="521" t="s">
        <v>156</v>
      </c>
      <c r="N207" s="329"/>
      <c r="O207" s="299"/>
      <c r="P207" s="299"/>
      <c r="Q207" s="299"/>
      <c r="R207" s="299"/>
      <c r="S207" s="299"/>
      <c r="T207" s="299"/>
      <c r="U207" s="299"/>
      <c r="V207" s="299"/>
      <c r="W207" s="299"/>
      <c r="X207" s="299"/>
      <c r="Y207" s="299"/>
      <c r="Z207" s="299"/>
      <c r="AA207" s="299"/>
      <c r="AB207" s="299"/>
      <c r="AC207" s="299"/>
      <c r="AD207" s="299"/>
    </row>
    <row r="208" spans="1:30" s="332" customFormat="1" ht="32.25" customHeight="1" thickTop="1" thickBot="1">
      <c r="A208" s="534">
        <v>185</v>
      </c>
      <c r="B208" s="716"/>
      <c r="C208" s="740"/>
      <c r="D208" s="719"/>
      <c r="E208" s="413"/>
      <c r="F208" s="444" t="s">
        <v>419</v>
      </c>
      <c r="G208" s="453" t="s">
        <v>420</v>
      </c>
      <c r="H208" s="568" t="s">
        <v>219</v>
      </c>
      <c r="I208" s="469" t="s">
        <v>421</v>
      </c>
      <c r="J208" s="471" t="s">
        <v>161</v>
      </c>
      <c r="K208" s="489" t="s">
        <v>161</v>
      </c>
      <c r="L208" s="467"/>
      <c r="M208" s="521" t="s">
        <v>156</v>
      </c>
      <c r="N208" s="329"/>
      <c r="O208" s="299"/>
      <c r="P208" s="299"/>
      <c r="Q208" s="299"/>
      <c r="R208" s="299"/>
      <c r="S208" s="299"/>
      <c r="T208" s="299"/>
      <c r="U208" s="299"/>
      <c r="V208" s="299"/>
      <c r="W208" s="299"/>
      <c r="X208" s="299"/>
      <c r="Y208" s="299"/>
      <c r="Z208" s="299"/>
      <c r="AA208" s="299"/>
      <c r="AB208" s="299"/>
      <c r="AC208" s="299"/>
      <c r="AD208" s="299"/>
    </row>
    <row r="209" spans="1:30" s="361" customFormat="1" ht="14.25" customHeight="1" thickTop="1" thickBot="1">
      <c r="A209" s="542"/>
      <c r="B209" s="536"/>
      <c r="C209" s="536"/>
      <c r="D209" s="536"/>
      <c r="E209" s="418"/>
      <c r="F209" s="452"/>
      <c r="G209" s="452"/>
      <c r="H209" s="562"/>
      <c r="I209" s="636"/>
      <c r="J209" s="452"/>
      <c r="K209" s="481"/>
      <c r="L209" s="452"/>
      <c r="M209" s="519"/>
      <c r="N209" s="423"/>
      <c r="O209" s="299"/>
      <c r="P209" s="299"/>
      <c r="Q209" s="299"/>
      <c r="R209" s="299"/>
      <c r="S209" s="299"/>
      <c r="T209" s="299"/>
      <c r="U209" s="299"/>
      <c r="V209" s="299"/>
      <c r="W209" s="299"/>
      <c r="X209" s="299"/>
      <c r="Y209" s="299"/>
      <c r="Z209" s="299"/>
      <c r="AA209" s="299"/>
      <c r="AB209" s="299"/>
      <c r="AC209" s="299"/>
      <c r="AD209" s="299"/>
    </row>
    <row r="210" spans="1:30" s="332" customFormat="1" ht="30" customHeight="1" thickBot="1">
      <c r="A210" s="534">
        <v>186</v>
      </c>
      <c r="B210" s="675" t="s">
        <v>130</v>
      </c>
      <c r="C210" s="703" t="s">
        <v>77</v>
      </c>
      <c r="D210" s="681" t="s">
        <v>620</v>
      </c>
      <c r="E210" s="621" t="s">
        <v>701</v>
      </c>
      <c r="F210" s="428" t="s">
        <v>844</v>
      </c>
      <c r="G210" s="436" t="s">
        <v>845</v>
      </c>
      <c r="H210" s="568" t="s">
        <v>219</v>
      </c>
      <c r="I210" s="469" t="s">
        <v>161</v>
      </c>
      <c r="J210" s="471" t="s">
        <v>161</v>
      </c>
      <c r="K210" s="489" t="s">
        <v>161</v>
      </c>
      <c r="L210" s="467"/>
      <c r="M210" s="521" t="s">
        <v>156</v>
      </c>
      <c r="N210" s="329"/>
      <c r="O210" s="299"/>
      <c r="P210" s="299"/>
      <c r="Q210" s="299"/>
      <c r="R210" s="299"/>
      <c r="S210" s="299"/>
      <c r="T210" s="299"/>
      <c r="U210" s="299"/>
      <c r="V210" s="299"/>
      <c r="W210" s="299"/>
      <c r="X210" s="299"/>
      <c r="Y210" s="299"/>
      <c r="Z210" s="299"/>
      <c r="AA210" s="299"/>
      <c r="AB210" s="299"/>
      <c r="AC210" s="299"/>
      <c r="AD210" s="299"/>
    </row>
    <row r="211" spans="1:30" s="361" customFormat="1" ht="30" customHeight="1" thickBot="1">
      <c r="A211" s="534">
        <v>187</v>
      </c>
      <c r="B211" s="676"/>
      <c r="C211" s="679"/>
      <c r="D211" s="682"/>
      <c r="E211" s="621" t="s">
        <v>709</v>
      </c>
      <c r="F211" s="400" t="s">
        <v>162</v>
      </c>
      <c r="G211" s="400" t="s">
        <v>837</v>
      </c>
      <c r="H211" s="568" t="s">
        <v>219</v>
      </c>
      <c r="I211" s="469" t="s">
        <v>161</v>
      </c>
      <c r="J211" s="471" t="s">
        <v>161</v>
      </c>
      <c r="K211" s="489" t="s">
        <v>161</v>
      </c>
      <c r="L211" s="467"/>
      <c r="M211" s="521" t="s">
        <v>156</v>
      </c>
      <c r="N211" s="329"/>
      <c r="O211" s="299"/>
      <c r="P211" s="299"/>
      <c r="Q211" s="299"/>
      <c r="R211" s="299"/>
      <c r="S211" s="299"/>
      <c r="T211" s="299"/>
      <c r="U211" s="299"/>
      <c r="V211" s="299"/>
      <c r="W211" s="299"/>
      <c r="X211" s="299"/>
      <c r="Y211" s="299"/>
      <c r="Z211" s="299"/>
      <c r="AA211" s="299"/>
      <c r="AB211" s="299"/>
      <c r="AC211" s="299"/>
      <c r="AD211" s="299"/>
    </row>
    <row r="212" spans="1:30" s="361" customFormat="1" ht="30" customHeight="1" thickBot="1">
      <c r="A212" s="534">
        <v>188</v>
      </c>
      <c r="B212" s="676"/>
      <c r="C212" s="679"/>
      <c r="D212" s="682"/>
      <c r="E212" s="413"/>
      <c r="F212" s="399" t="s">
        <v>304</v>
      </c>
      <c r="G212" s="400" t="s">
        <v>290</v>
      </c>
      <c r="H212" s="568" t="s">
        <v>219</v>
      </c>
      <c r="I212" s="469" t="s">
        <v>161</v>
      </c>
      <c r="J212" s="471" t="s">
        <v>161</v>
      </c>
      <c r="K212" s="489" t="s">
        <v>161</v>
      </c>
      <c r="L212" s="467"/>
      <c r="M212" s="521" t="s">
        <v>156</v>
      </c>
      <c r="N212" s="329"/>
      <c r="O212" s="299"/>
      <c r="P212" s="299"/>
      <c r="Q212" s="299"/>
      <c r="R212" s="299"/>
      <c r="S212" s="299"/>
      <c r="T212" s="299"/>
      <c r="U212" s="299"/>
      <c r="V212" s="299"/>
      <c r="W212" s="299"/>
      <c r="X212" s="299"/>
      <c r="Y212" s="299"/>
      <c r="Z212" s="299"/>
      <c r="AA212" s="299"/>
      <c r="AB212" s="299"/>
      <c r="AC212" s="299"/>
      <c r="AD212" s="299"/>
    </row>
    <row r="213" spans="1:30" s="361" customFormat="1" ht="30" customHeight="1" thickBot="1">
      <c r="A213" s="534">
        <v>189</v>
      </c>
      <c r="B213" s="676"/>
      <c r="C213" s="679"/>
      <c r="D213" s="682"/>
      <c r="E213" s="413"/>
      <c r="F213" s="400" t="s">
        <v>179</v>
      </c>
      <c r="G213" s="615" t="s">
        <v>178</v>
      </c>
      <c r="H213" s="568" t="s">
        <v>219</v>
      </c>
      <c r="I213" s="469" t="s">
        <v>161</v>
      </c>
      <c r="J213" s="471" t="s">
        <v>161</v>
      </c>
      <c r="K213" s="489" t="s">
        <v>161</v>
      </c>
      <c r="L213" s="467"/>
      <c r="M213" s="521" t="s">
        <v>156</v>
      </c>
      <c r="N213" s="329"/>
      <c r="O213" s="299"/>
      <c r="P213" s="299"/>
      <c r="Q213" s="299"/>
      <c r="R213" s="299"/>
      <c r="S213" s="299"/>
      <c r="T213" s="299"/>
      <c r="U213" s="299"/>
      <c r="V213" s="299"/>
      <c r="W213" s="299"/>
      <c r="X213" s="299"/>
      <c r="Y213" s="299"/>
      <c r="Z213" s="299"/>
      <c r="AA213" s="299"/>
      <c r="AB213" s="299"/>
      <c r="AC213" s="299"/>
      <c r="AD213" s="299"/>
    </row>
    <row r="214" spans="1:30" s="361" customFormat="1" ht="30" customHeight="1" thickBot="1">
      <c r="A214" s="534">
        <v>190</v>
      </c>
      <c r="B214" s="676"/>
      <c r="C214" s="679"/>
      <c r="D214" s="682"/>
      <c r="E214" s="413"/>
      <c r="F214" s="622" t="s">
        <v>422</v>
      </c>
      <c r="G214" s="400" t="s">
        <v>290</v>
      </c>
      <c r="H214" s="568" t="s">
        <v>219</v>
      </c>
      <c r="I214" s="469" t="s">
        <v>161</v>
      </c>
      <c r="J214" s="471" t="s">
        <v>161</v>
      </c>
      <c r="K214" s="489" t="s">
        <v>161</v>
      </c>
      <c r="L214" s="467"/>
      <c r="M214" s="521" t="s">
        <v>156</v>
      </c>
      <c r="N214" s="329"/>
      <c r="O214" s="299"/>
      <c r="P214" s="299"/>
      <c r="Q214" s="299"/>
      <c r="R214" s="299"/>
      <c r="S214" s="299"/>
      <c r="T214" s="299"/>
      <c r="U214" s="299"/>
      <c r="V214" s="299"/>
      <c r="W214" s="299"/>
      <c r="X214" s="299"/>
      <c r="Y214" s="299"/>
      <c r="Z214" s="299"/>
      <c r="AA214" s="299"/>
      <c r="AB214" s="299"/>
      <c r="AC214" s="299"/>
      <c r="AD214" s="299"/>
    </row>
    <row r="215" spans="1:30" s="361" customFormat="1" ht="30" customHeight="1" thickBot="1">
      <c r="A215" s="534">
        <v>191</v>
      </c>
      <c r="B215" s="676"/>
      <c r="C215" s="679"/>
      <c r="D215" s="682"/>
      <c r="E215" s="413"/>
      <c r="F215" s="622" t="s">
        <v>423</v>
      </c>
      <c r="G215" s="400" t="s">
        <v>290</v>
      </c>
      <c r="H215" s="568" t="s">
        <v>219</v>
      </c>
      <c r="I215" s="469" t="s">
        <v>161</v>
      </c>
      <c r="J215" s="471" t="s">
        <v>161</v>
      </c>
      <c r="K215" s="489" t="s">
        <v>161</v>
      </c>
      <c r="L215" s="467"/>
      <c r="M215" s="521" t="s">
        <v>156</v>
      </c>
      <c r="N215" s="329"/>
      <c r="O215" s="299"/>
      <c r="P215" s="299"/>
      <c r="Q215" s="299"/>
      <c r="R215" s="299"/>
      <c r="S215" s="299"/>
      <c r="T215" s="299"/>
      <c r="U215" s="299"/>
      <c r="V215" s="299"/>
      <c r="W215" s="299"/>
      <c r="X215" s="299"/>
      <c r="Y215" s="299"/>
      <c r="Z215" s="299"/>
      <c r="AA215" s="299"/>
      <c r="AB215" s="299"/>
      <c r="AC215" s="299"/>
      <c r="AD215" s="299"/>
    </row>
    <row r="216" spans="1:30" s="361" customFormat="1" ht="30" customHeight="1" thickBot="1">
      <c r="A216" s="534">
        <v>192</v>
      </c>
      <c r="B216" s="676"/>
      <c r="C216" s="679"/>
      <c r="D216" s="682"/>
      <c r="E216" s="413"/>
      <c r="F216" s="400" t="s">
        <v>163</v>
      </c>
      <c r="G216" s="400" t="s">
        <v>290</v>
      </c>
      <c r="H216" s="568" t="s">
        <v>219</v>
      </c>
      <c r="I216" s="469" t="s">
        <v>161</v>
      </c>
      <c r="J216" s="471" t="s">
        <v>161</v>
      </c>
      <c r="K216" s="489" t="s">
        <v>161</v>
      </c>
      <c r="L216" s="467"/>
      <c r="M216" s="521" t="s">
        <v>156</v>
      </c>
      <c r="N216" s="329"/>
      <c r="O216" s="299"/>
      <c r="P216" s="299"/>
      <c r="Q216" s="299"/>
      <c r="R216" s="299"/>
      <c r="S216" s="299"/>
      <c r="T216" s="299"/>
      <c r="U216" s="299"/>
      <c r="V216" s="299"/>
      <c r="W216" s="299"/>
      <c r="X216" s="299"/>
      <c r="Y216" s="299"/>
      <c r="Z216" s="299"/>
      <c r="AA216" s="299"/>
      <c r="AB216" s="299"/>
      <c r="AC216" s="299"/>
      <c r="AD216" s="299"/>
    </row>
    <row r="217" spans="1:30" s="361" customFormat="1" ht="30" customHeight="1" thickBot="1">
      <c r="A217" s="534">
        <v>193</v>
      </c>
      <c r="B217" s="676"/>
      <c r="C217" s="679"/>
      <c r="D217" s="682"/>
      <c r="E217" s="413"/>
      <c r="F217" s="453" t="s">
        <v>424</v>
      </c>
      <c r="G217" s="453" t="s">
        <v>446</v>
      </c>
      <c r="H217" s="568" t="s">
        <v>219</v>
      </c>
      <c r="I217" s="469" t="s">
        <v>161</v>
      </c>
      <c r="J217" s="471" t="s">
        <v>161</v>
      </c>
      <c r="K217" s="489" t="s">
        <v>161</v>
      </c>
      <c r="L217" s="467"/>
      <c r="M217" s="521" t="s">
        <v>156</v>
      </c>
      <c r="N217" s="329"/>
      <c r="O217" s="299"/>
      <c r="P217" s="299"/>
      <c r="Q217" s="299"/>
      <c r="R217" s="299"/>
      <c r="S217" s="299"/>
      <c r="T217" s="299"/>
      <c r="U217" s="299"/>
      <c r="V217" s="299"/>
      <c r="W217" s="299"/>
      <c r="X217" s="299"/>
      <c r="Y217" s="299"/>
      <c r="Z217" s="299"/>
      <c r="AA217" s="299"/>
      <c r="AB217" s="299"/>
      <c r="AC217" s="299"/>
      <c r="AD217" s="299"/>
    </row>
    <row r="218" spans="1:30" s="361" customFormat="1" ht="30" customHeight="1" thickTop="1" thickBot="1">
      <c r="A218" s="534">
        <v>194</v>
      </c>
      <c r="B218" s="676"/>
      <c r="C218" s="679"/>
      <c r="D218" s="682"/>
      <c r="E218" s="413"/>
      <c r="F218" s="453" t="s">
        <v>425</v>
      </c>
      <c r="G218" s="453" t="s">
        <v>447</v>
      </c>
      <c r="H218" s="568" t="s">
        <v>219</v>
      </c>
      <c r="I218" s="469" t="s">
        <v>161</v>
      </c>
      <c r="J218" s="471" t="s">
        <v>161</v>
      </c>
      <c r="K218" s="489" t="s">
        <v>161</v>
      </c>
      <c r="L218" s="467"/>
      <c r="M218" s="521" t="s">
        <v>156</v>
      </c>
      <c r="N218" s="329"/>
      <c r="O218" s="299"/>
      <c r="P218" s="299"/>
      <c r="Q218" s="299"/>
      <c r="R218" s="299"/>
      <c r="S218" s="299"/>
      <c r="T218" s="299"/>
      <c r="U218" s="299"/>
      <c r="V218" s="299"/>
      <c r="W218" s="299"/>
      <c r="X218" s="299"/>
      <c r="Y218" s="299"/>
      <c r="Z218" s="299"/>
      <c r="AA218" s="299"/>
      <c r="AB218" s="299"/>
      <c r="AC218" s="299"/>
      <c r="AD218" s="299"/>
    </row>
    <row r="219" spans="1:30" s="361" customFormat="1" ht="30" customHeight="1" thickTop="1" thickBot="1">
      <c r="A219" s="534">
        <v>195</v>
      </c>
      <c r="B219" s="676"/>
      <c r="C219" s="679"/>
      <c r="D219" s="682"/>
      <c r="E219" s="413"/>
      <c r="F219" s="453" t="s">
        <v>426</v>
      </c>
      <c r="G219" s="453" t="s">
        <v>451</v>
      </c>
      <c r="H219" s="568" t="s">
        <v>219</v>
      </c>
      <c r="I219" s="469" t="s">
        <v>161</v>
      </c>
      <c r="J219" s="471" t="s">
        <v>161</v>
      </c>
      <c r="K219" s="489" t="s">
        <v>161</v>
      </c>
      <c r="L219" s="467"/>
      <c r="M219" s="521" t="s">
        <v>156</v>
      </c>
      <c r="N219" s="329"/>
      <c r="O219" s="299"/>
      <c r="P219" s="299"/>
      <c r="Q219" s="299"/>
      <c r="R219" s="299"/>
      <c r="S219" s="299"/>
      <c r="T219" s="299"/>
      <c r="U219" s="299"/>
      <c r="V219" s="299"/>
      <c r="W219" s="299"/>
      <c r="X219" s="299"/>
      <c r="Y219" s="299"/>
      <c r="Z219" s="299"/>
      <c r="AA219" s="299"/>
      <c r="AB219" s="299"/>
      <c r="AC219" s="299"/>
      <c r="AD219" s="299"/>
    </row>
    <row r="220" spans="1:30" s="361" customFormat="1" ht="30" customHeight="1" thickTop="1" thickBot="1">
      <c r="A220" s="534">
        <v>196</v>
      </c>
      <c r="B220" s="676"/>
      <c r="C220" s="679"/>
      <c r="D220" s="682"/>
      <c r="E220" s="413"/>
      <c r="F220" s="453" t="s">
        <v>427</v>
      </c>
      <c r="G220" s="453" t="s">
        <v>448</v>
      </c>
      <c r="H220" s="568" t="s">
        <v>219</v>
      </c>
      <c r="I220" s="469" t="s">
        <v>161</v>
      </c>
      <c r="J220" s="471" t="s">
        <v>161</v>
      </c>
      <c r="K220" s="489" t="s">
        <v>161</v>
      </c>
      <c r="L220" s="467"/>
      <c r="M220" s="521" t="s">
        <v>156</v>
      </c>
      <c r="N220" s="329"/>
      <c r="O220" s="299"/>
      <c r="P220" s="299"/>
      <c r="Q220" s="299"/>
      <c r="R220" s="299"/>
      <c r="S220" s="299"/>
      <c r="T220" s="299"/>
      <c r="U220" s="299"/>
      <c r="V220" s="299"/>
      <c r="W220" s="299"/>
      <c r="X220" s="299"/>
      <c r="Y220" s="299"/>
      <c r="Z220" s="299"/>
      <c r="AA220" s="299"/>
      <c r="AB220" s="299"/>
      <c r="AC220" s="299"/>
      <c r="AD220" s="299"/>
    </row>
    <row r="221" spans="1:30" s="361" customFormat="1" ht="30" customHeight="1" thickTop="1" thickBot="1">
      <c r="A221" s="534">
        <v>197</v>
      </c>
      <c r="B221" s="676"/>
      <c r="C221" s="679"/>
      <c r="D221" s="682"/>
      <c r="E221" s="413"/>
      <c r="F221" s="453" t="s">
        <v>428</v>
      </c>
      <c r="G221" s="453" t="s">
        <v>452</v>
      </c>
      <c r="H221" s="568" t="s">
        <v>219</v>
      </c>
      <c r="I221" s="469" t="s">
        <v>161</v>
      </c>
      <c r="J221" s="471" t="s">
        <v>161</v>
      </c>
      <c r="K221" s="489" t="s">
        <v>161</v>
      </c>
      <c r="L221" s="467"/>
      <c r="M221" s="521" t="s">
        <v>156</v>
      </c>
      <c r="N221" s="329"/>
      <c r="O221" s="299"/>
      <c r="P221" s="299"/>
      <c r="Q221" s="299"/>
      <c r="R221" s="299"/>
      <c r="S221" s="299"/>
      <c r="T221" s="299"/>
      <c r="U221" s="299"/>
      <c r="V221" s="299"/>
      <c r="W221" s="299"/>
      <c r="X221" s="299"/>
      <c r="Y221" s="299"/>
      <c r="Z221" s="299"/>
      <c r="AA221" s="299"/>
      <c r="AB221" s="299"/>
      <c r="AC221" s="299"/>
      <c r="AD221" s="299"/>
    </row>
    <row r="222" spans="1:30" s="361" customFormat="1" ht="30" customHeight="1" thickTop="1" thickBot="1">
      <c r="A222" s="534">
        <v>198</v>
      </c>
      <c r="B222" s="676"/>
      <c r="C222" s="679"/>
      <c r="D222" s="682"/>
      <c r="E222" s="413"/>
      <c r="F222" s="453" t="s">
        <v>429</v>
      </c>
      <c r="G222" s="453" t="s">
        <v>449</v>
      </c>
      <c r="H222" s="568" t="s">
        <v>219</v>
      </c>
      <c r="I222" s="469" t="s">
        <v>161</v>
      </c>
      <c r="J222" s="471" t="s">
        <v>161</v>
      </c>
      <c r="K222" s="489" t="s">
        <v>161</v>
      </c>
      <c r="L222" s="467"/>
      <c r="M222" s="521" t="s">
        <v>156</v>
      </c>
      <c r="N222" s="329"/>
      <c r="O222" s="299"/>
      <c r="P222" s="299"/>
      <c r="Q222" s="299"/>
      <c r="R222" s="299"/>
      <c r="S222" s="299"/>
      <c r="T222" s="299"/>
      <c r="U222" s="299"/>
      <c r="V222" s="299"/>
      <c r="W222" s="299"/>
      <c r="X222" s="299"/>
      <c r="Y222" s="299"/>
      <c r="Z222" s="299"/>
      <c r="AA222" s="299"/>
      <c r="AB222" s="299"/>
      <c r="AC222" s="299"/>
      <c r="AD222" s="299"/>
    </row>
    <row r="223" spans="1:30" s="361" customFormat="1" ht="30" customHeight="1" thickTop="1" thickBot="1">
      <c r="A223" s="534">
        <v>199</v>
      </c>
      <c r="B223" s="676"/>
      <c r="C223" s="679"/>
      <c r="D223" s="682"/>
      <c r="E223" s="413"/>
      <c r="F223" s="453" t="s">
        <v>430</v>
      </c>
      <c r="G223" s="453" t="s">
        <v>453</v>
      </c>
      <c r="H223" s="568" t="s">
        <v>219</v>
      </c>
      <c r="I223" s="469" t="s">
        <v>161</v>
      </c>
      <c r="J223" s="471" t="s">
        <v>161</v>
      </c>
      <c r="K223" s="489" t="s">
        <v>161</v>
      </c>
      <c r="L223" s="467"/>
      <c r="M223" s="521" t="s">
        <v>156</v>
      </c>
      <c r="N223" s="329"/>
      <c r="O223" s="299"/>
      <c r="P223" s="299"/>
      <c r="Q223" s="299"/>
      <c r="R223" s="299"/>
      <c r="S223" s="299"/>
      <c r="T223" s="299"/>
      <c r="U223" s="299"/>
      <c r="V223" s="299"/>
      <c r="W223" s="299"/>
      <c r="X223" s="299"/>
      <c r="Y223" s="299"/>
      <c r="Z223" s="299"/>
      <c r="AA223" s="299"/>
      <c r="AB223" s="299"/>
      <c r="AC223" s="299"/>
      <c r="AD223" s="299"/>
    </row>
    <row r="224" spans="1:30" s="332" customFormat="1" ht="32.25" customHeight="1" thickTop="1" thickBot="1">
      <c r="A224" s="534">
        <v>200</v>
      </c>
      <c r="B224" s="676"/>
      <c r="C224" s="679"/>
      <c r="D224" s="682"/>
      <c r="E224" s="413"/>
      <c r="F224" s="453" t="s">
        <v>431</v>
      </c>
      <c r="G224" s="453" t="s">
        <v>450</v>
      </c>
      <c r="H224" s="568" t="s">
        <v>219</v>
      </c>
      <c r="I224" s="469" t="s">
        <v>161</v>
      </c>
      <c r="J224" s="471" t="s">
        <v>161</v>
      </c>
      <c r="K224" s="489" t="s">
        <v>161</v>
      </c>
      <c r="L224" s="467"/>
      <c r="M224" s="521" t="s">
        <v>156</v>
      </c>
      <c r="N224" s="329"/>
      <c r="O224" s="299"/>
      <c r="P224" s="299"/>
      <c r="Q224" s="299"/>
      <c r="R224" s="299"/>
      <c r="S224" s="299"/>
      <c r="T224" s="299"/>
      <c r="U224" s="299"/>
      <c r="V224" s="299"/>
      <c r="W224" s="299"/>
      <c r="X224" s="299"/>
      <c r="Y224" s="299"/>
      <c r="Z224" s="299"/>
      <c r="AA224" s="299"/>
      <c r="AB224" s="299"/>
      <c r="AC224" s="299"/>
      <c r="AD224" s="299"/>
    </row>
    <row r="225" spans="1:30" s="332" customFormat="1" ht="32.25" customHeight="1" thickTop="1" thickBot="1">
      <c r="A225" s="534">
        <v>201</v>
      </c>
      <c r="B225" s="676"/>
      <c r="C225" s="679"/>
      <c r="D225" s="682"/>
      <c r="E225" s="413"/>
      <c r="F225" s="453" t="s">
        <v>432</v>
      </c>
      <c r="G225" s="453" t="s">
        <v>454</v>
      </c>
      <c r="H225" s="568" t="s">
        <v>219</v>
      </c>
      <c r="I225" s="469" t="s">
        <v>161</v>
      </c>
      <c r="J225" s="471" t="s">
        <v>161</v>
      </c>
      <c r="K225" s="489" t="s">
        <v>161</v>
      </c>
      <c r="L225" s="467"/>
      <c r="M225" s="521" t="s">
        <v>156</v>
      </c>
      <c r="N225" s="329"/>
      <c r="O225" s="299"/>
      <c r="P225" s="299"/>
      <c r="Q225" s="299"/>
      <c r="R225" s="299"/>
      <c r="S225" s="299"/>
      <c r="T225" s="299"/>
      <c r="U225" s="299"/>
      <c r="V225" s="299"/>
      <c r="W225" s="299"/>
      <c r="X225" s="299"/>
      <c r="Y225" s="299"/>
      <c r="Z225" s="299"/>
      <c r="AA225" s="299"/>
      <c r="AB225" s="299"/>
      <c r="AC225" s="299"/>
      <c r="AD225" s="299"/>
    </row>
    <row r="226" spans="1:30" s="332" customFormat="1" ht="32.25" customHeight="1" thickTop="1" thickBot="1">
      <c r="A226" s="534">
        <v>202</v>
      </c>
      <c r="B226" s="676"/>
      <c r="C226" s="679"/>
      <c r="D226" s="682"/>
      <c r="E226" s="413"/>
      <c r="F226" s="453" t="s">
        <v>433</v>
      </c>
      <c r="G226" s="453" t="s">
        <v>455</v>
      </c>
      <c r="H226" s="568" t="s">
        <v>219</v>
      </c>
      <c r="I226" s="469" t="s">
        <v>161</v>
      </c>
      <c r="J226" s="471" t="s">
        <v>161</v>
      </c>
      <c r="K226" s="489" t="s">
        <v>161</v>
      </c>
      <c r="L226" s="467"/>
      <c r="M226" s="521" t="s">
        <v>156</v>
      </c>
      <c r="N226" s="329"/>
      <c r="O226" s="299"/>
      <c r="P226" s="299"/>
      <c r="Q226" s="299"/>
      <c r="R226" s="299"/>
      <c r="S226" s="299"/>
      <c r="T226" s="299"/>
      <c r="U226" s="299"/>
      <c r="V226" s="299"/>
      <c r="W226" s="299"/>
      <c r="X226" s="299"/>
      <c r="Y226" s="299"/>
      <c r="Z226" s="299"/>
      <c r="AA226" s="299"/>
      <c r="AB226" s="299"/>
      <c r="AC226" s="299"/>
      <c r="AD226" s="299"/>
    </row>
    <row r="227" spans="1:30" s="332" customFormat="1" ht="32.25" customHeight="1" thickTop="1" thickBot="1">
      <c r="A227" s="534">
        <v>203</v>
      </c>
      <c r="B227" s="676"/>
      <c r="C227" s="679"/>
      <c r="D227" s="682"/>
      <c r="E227" s="413"/>
      <c r="F227" s="453" t="s">
        <v>434</v>
      </c>
      <c r="G227" s="453" t="s">
        <v>456</v>
      </c>
      <c r="H227" s="568" t="s">
        <v>219</v>
      </c>
      <c r="I227" s="469" t="s">
        <v>161</v>
      </c>
      <c r="J227" s="471" t="s">
        <v>161</v>
      </c>
      <c r="K227" s="489" t="s">
        <v>161</v>
      </c>
      <c r="L227" s="467"/>
      <c r="M227" s="521" t="s">
        <v>156</v>
      </c>
      <c r="N227" s="329"/>
      <c r="O227" s="299"/>
      <c r="P227" s="299"/>
      <c r="Q227" s="299"/>
      <c r="R227" s="299"/>
      <c r="S227" s="299"/>
      <c r="T227" s="299"/>
      <c r="U227" s="299"/>
      <c r="V227" s="299"/>
      <c r="W227" s="299"/>
      <c r="X227" s="299"/>
      <c r="Y227" s="299"/>
      <c r="Z227" s="299"/>
      <c r="AA227" s="299"/>
      <c r="AB227" s="299"/>
      <c r="AC227" s="299"/>
      <c r="AD227" s="299"/>
    </row>
    <row r="228" spans="1:30" s="332" customFormat="1" ht="32.25" customHeight="1" thickTop="1" thickBot="1">
      <c r="A228" s="534">
        <v>204</v>
      </c>
      <c r="B228" s="676"/>
      <c r="C228" s="679"/>
      <c r="D228" s="682"/>
      <c r="E228" s="413"/>
      <c r="F228" s="453" t="s">
        <v>435</v>
      </c>
      <c r="G228" s="453" t="s">
        <v>457</v>
      </c>
      <c r="H228" s="568" t="s">
        <v>219</v>
      </c>
      <c r="I228" s="469" t="s">
        <v>161</v>
      </c>
      <c r="J228" s="471" t="s">
        <v>161</v>
      </c>
      <c r="K228" s="489" t="s">
        <v>161</v>
      </c>
      <c r="L228" s="467"/>
      <c r="M228" s="521" t="s">
        <v>156</v>
      </c>
      <c r="N228" s="329"/>
      <c r="O228" s="299"/>
      <c r="P228" s="299"/>
      <c r="Q228" s="299"/>
      <c r="R228" s="299"/>
      <c r="S228" s="299"/>
      <c r="T228" s="299"/>
      <c r="U228" s="299"/>
      <c r="V228" s="299"/>
      <c r="W228" s="299"/>
      <c r="X228" s="299"/>
      <c r="Y228" s="299"/>
      <c r="Z228" s="299"/>
      <c r="AA228" s="299"/>
      <c r="AB228" s="299"/>
      <c r="AC228" s="299"/>
      <c r="AD228" s="299"/>
    </row>
    <row r="229" spans="1:30" s="361" customFormat="1" ht="32.25" customHeight="1" thickTop="1" thickBot="1">
      <c r="A229" s="534">
        <v>205</v>
      </c>
      <c r="B229" s="676"/>
      <c r="C229" s="679"/>
      <c r="D229" s="682"/>
      <c r="E229" s="413"/>
      <c r="F229" s="453" t="s">
        <v>445</v>
      </c>
      <c r="G229" s="453" t="s">
        <v>458</v>
      </c>
      <c r="H229" s="568" t="s">
        <v>219</v>
      </c>
      <c r="I229" s="469" t="s">
        <v>161</v>
      </c>
      <c r="J229" s="471" t="s">
        <v>161</v>
      </c>
      <c r="K229" s="489" t="s">
        <v>161</v>
      </c>
      <c r="L229" s="467"/>
      <c r="M229" s="521" t="s">
        <v>156</v>
      </c>
      <c r="N229" s="329"/>
      <c r="O229" s="299"/>
      <c r="P229" s="299"/>
      <c r="Q229" s="299"/>
      <c r="R229" s="299"/>
      <c r="S229" s="299"/>
      <c r="T229" s="299"/>
      <c r="U229" s="299"/>
      <c r="V229" s="299"/>
      <c r="W229" s="299"/>
      <c r="X229" s="299"/>
      <c r="Y229" s="299"/>
      <c r="Z229" s="299"/>
      <c r="AA229" s="299"/>
      <c r="AB229" s="299"/>
      <c r="AC229" s="299"/>
      <c r="AD229" s="299"/>
    </row>
    <row r="230" spans="1:30" s="361" customFormat="1" ht="32.25" customHeight="1" thickTop="1" thickBot="1">
      <c r="A230" s="534">
        <v>206</v>
      </c>
      <c r="B230" s="676"/>
      <c r="C230" s="679"/>
      <c r="D230" s="682"/>
      <c r="E230" s="413"/>
      <c r="F230" s="453" t="s">
        <v>469</v>
      </c>
      <c r="G230" s="453" t="s">
        <v>470</v>
      </c>
      <c r="H230" s="568" t="s">
        <v>219</v>
      </c>
      <c r="I230" s="469" t="s">
        <v>161</v>
      </c>
      <c r="J230" s="471" t="s">
        <v>161</v>
      </c>
      <c r="K230" s="489" t="s">
        <v>161</v>
      </c>
      <c r="L230" s="467"/>
      <c r="M230" s="521" t="s">
        <v>156</v>
      </c>
      <c r="N230" s="329"/>
      <c r="O230" s="299"/>
      <c r="P230" s="299"/>
      <c r="Q230" s="299"/>
      <c r="R230" s="299"/>
      <c r="S230" s="299"/>
      <c r="T230" s="299"/>
      <c r="U230" s="299"/>
      <c r="V230" s="299"/>
      <c r="W230" s="299"/>
      <c r="X230" s="299"/>
      <c r="Y230" s="299"/>
      <c r="Z230" s="299"/>
      <c r="AA230" s="299"/>
      <c r="AB230" s="299"/>
      <c r="AC230" s="299"/>
      <c r="AD230" s="299"/>
    </row>
    <row r="231" spans="1:30" s="332" customFormat="1" ht="32.25" customHeight="1" thickTop="1" thickBot="1">
      <c r="A231" s="534">
        <v>207</v>
      </c>
      <c r="B231" s="676"/>
      <c r="C231" s="679"/>
      <c r="D231" s="682"/>
      <c r="E231" s="413"/>
      <c r="F231" s="453" t="s">
        <v>436</v>
      </c>
      <c r="G231" s="453" t="s">
        <v>459</v>
      </c>
      <c r="H231" s="568" t="s">
        <v>219</v>
      </c>
      <c r="I231" s="469" t="s">
        <v>161</v>
      </c>
      <c r="J231" s="471" t="s">
        <v>161</v>
      </c>
      <c r="K231" s="489" t="s">
        <v>161</v>
      </c>
      <c r="L231" s="467"/>
      <c r="M231" s="521" t="s">
        <v>156</v>
      </c>
      <c r="N231" s="329"/>
      <c r="O231" s="299"/>
      <c r="P231" s="299"/>
      <c r="Q231" s="299"/>
      <c r="R231" s="299"/>
      <c r="S231" s="299"/>
      <c r="T231" s="299"/>
      <c r="U231" s="299"/>
      <c r="V231" s="299"/>
      <c r="W231" s="299"/>
      <c r="X231" s="299"/>
      <c r="Y231" s="299"/>
      <c r="Z231" s="299"/>
      <c r="AA231" s="299"/>
      <c r="AB231" s="299"/>
      <c r="AC231" s="299"/>
      <c r="AD231" s="299"/>
    </row>
    <row r="232" spans="1:30" s="332" customFormat="1" ht="32.25" customHeight="1" thickTop="1" thickBot="1">
      <c r="A232" s="534">
        <v>208</v>
      </c>
      <c r="B232" s="676"/>
      <c r="C232" s="679"/>
      <c r="D232" s="682"/>
      <c r="E232" s="413"/>
      <c r="F232" s="453" t="s">
        <v>437</v>
      </c>
      <c r="G232" s="453" t="s">
        <v>460</v>
      </c>
      <c r="H232" s="568" t="s">
        <v>219</v>
      </c>
      <c r="I232" s="469" t="s">
        <v>161</v>
      </c>
      <c r="J232" s="471" t="s">
        <v>161</v>
      </c>
      <c r="K232" s="489" t="s">
        <v>161</v>
      </c>
      <c r="L232" s="467"/>
      <c r="M232" s="521" t="s">
        <v>156</v>
      </c>
      <c r="N232" s="329"/>
      <c r="O232" s="299"/>
      <c r="P232" s="299"/>
      <c r="Q232" s="299"/>
      <c r="R232" s="299"/>
      <c r="S232" s="299"/>
      <c r="T232" s="299"/>
      <c r="U232" s="299"/>
      <c r="V232" s="299"/>
      <c r="W232" s="299"/>
      <c r="X232" s="299"/>
      <c r="Y232" s="299"/>
      <c r="Z232" s="299"/>
      <c r="AA232" s="299"/>
      <c r="AB232" s="299"/>
      <c r="AC232" s="299"/>
      <c r="AD232" s="299"/>
    </row>
    <row r="233" spans="1:30" s="332" customFormat="1" ht="32.25" customHeight="1" thickTop="1" thickBot="1">
      <c r="A233" s="534">
        <v>209</v>
      </c>
      <c r="B233" s="676"/>
      <c r="C233" s="679"/>
      <c r="D233" s="682"/>
      <c r="E233" s="413"/>
      <c r="F233" s="453" t="s">
        <v>438</v>
      </c>
      <c r="G233" s="453" t="s">
        <v>461</v>
      </c>
      <c r="H233" s="568" t="s">
        <v>219</v>
      </c>
      <c r="I233" s="469" t="s">
        <v>161</v>
      </c>
      <c r="J233" s="471" t="s">
        <v>161</v>
      </c>
      <c r="K233" s="489" t="s">
        <v>161</v>
      </c>
      <c r="L233" s="467"/>
      <c r="M233" s="521" t="s">
        <v>156</v>
      </c>
      <c r="N233" s="329"/>
      <c r="O233" s="299"/>
      <c r="P233" s="299"/>
      <c r="Q233" s="299"/>
      <c r="R233" s="299"/>
      <c r="S233" s="299"/>
      <c r="T233" s="299"/>
      <c r="U233" s="299"/>
      <c r="V233" s="299"/>
      <c r="W233" s="299"/>
      <c r="X233" s="299"/>
      <c r="Y233" s="299"/>
      <c r="Z233" s="299"/>
      <c r="AA233" s="299"/>
      <c r="AB233" s="299"/>
      <c r="AC233" s="299"/>
      <c r="AD233" s="299"/>
    </row>
    <row r="234" spans="1:30" s="332" customFormat="1" ht="32.25" customHeight="1" thickTop="1" thickBot="1">
      <c r="A234" s="534">
        <v>210</v>
      </c>
      <c r="B234" s="676"/>
      <c r="C234" s="679"/>
      <c r="D234" s="682"/>
      <c r="E234" s="413"/>
      <c r="F234" s="453" t="s">
        <v>835</v>
      </c>
      <c r="G234" s="400" t="s">
        <v>290</v>
      </c>
      <c r="H234" s="568" t="s">
        <v>219</v>
      </c>
      <c r="I234" s="469" t="s">
        <v>161</v>
      </c>
      <c r="J234" s="471" t="s">
        <v>161</v>
      </c>
      <c r="K234" s="489" t="s">
        <v>161</v>
      </c>
      <c r="L234" s="467"/>
      <c r="M234" s="521" t="s">
        <v>156</v>
      </c>
      <c r="N234" s="329"/>
      <c r="O234" s="299"/>
      <c r="P234" s="299"/>
      <c r="Q234" s="299"/>
      <c r="R234" s="299"/>
      <c r="S234" s="299"/>
      <c r="T234" s="299"/>
      <c r="U234" s="299"/>
      <c r="V234" s="299"/>
      <c r="W234" s="299"/>
      <c r="X234" s="299"/>
      <c r="Y234" s="299"/>
      <c r="Z234" s="299"/>
      <c r="AA234" s="299"/>
      <c r="AB234" s="299"/>
      <c r="AC234" s="299"/>
      <c r="AD234" s="299"/>
    </row>
    <row r="235" spans="1:30" s="332" customFormat="1" ht="32.25" customHeight="1" thickBot="1">
      <c r="A235" s="534">
        <v>211</v>
      </c>
      <c r="B235" s="676"/>
      <c r="C235" s="679"/>
      <c r="D235" s="682"/>
      <c r="E235" s="413"/>
      <c r="F235" s="453" t="s">
        <v>836</v>
      </c>
      <c r="G235" s="400" t="s">
        <v>290</v>
      </c>
      <c r="H235" s="568" t="s">
        <v>219</v>
      </c>
      <c r="I235" s="469" t="s">
        <v>161</v>
      </c>
      <c r="J235" s="471" t="s">
        <v>161</v>
      </c>
      <c r="K235" s="489" t="s">
        <v>161</v>
      </c>
      <c r="L235" s="467"/>
      <c r="M235" s="521" t="s">
        <v>156</v>
      </c>
      <c r="N235" s="329"/>
      <c r="O235" s="299"/>
      <c r="P235" s="299"/>
      <c r="Q235" s="299"/>
      <c r="R235" s="299"/>
      <c r="S235" s="299"/>
      <c r="T235" s="299"/>
      <c r="U235" s="299"/>
      <c r="V235" s="299"/>
      <c r="W235" s="299"/>
      <c r="X235" s="299"/>
      <c r="Y235" s="299"/>
      <c r="Z235" s="299"/>
      <c r="AA235" s="299"/>
      <c r="AB235" s="299"/>
      <c r="AC235" s="299"/>
      <c r="AD235" s="299"/>
    </row>
    <row r="236" spans="1:30" s="361" customFormat="1" ht="32.25" customHeight="1" thickBot="1">
      <c r="A236" s="534">
        <v>212</v>
      </c>
      <c r="B236" s="676"/>
      <c r="C236" s="679"/>
      <c r="D236" s="682"/>
      <c r="E236" s="413"/>
      <c r="F236" s="453" t="s">
        <v>471</v>
      </c>
      <c r="G236" s="400" t="s">
        <v>290</v>
      </c>
      <c r="H236" s="568" t="s">
        <v>219</v>
      </c>
      <c r="I236" s="469" t="s">
        <v>161</v>
      </c>
      <c r="J236" s="471" t="s">
        <v>161</v>
      </c>
      <c r="K236" s="489" t="s">
        <v>161</v>
      </c>
      <c r="L236" s="467"/>
      <c r="M236" s="521" t="s">
        <v>156</v>
      </c>
      <c r="N236" s="329"/>
      <c r="O236" s="299"/>
      <c r="P236" s="299"/>
      <c r="Q236" s="299"/>
      <c r="R236" s="299"/>
      <c r="S236" s="299"/>
      <c r="T236" s="299"/>
      <c r="U236" s="299"/>
      <c r="V236" s="299"/>
      <c r="W236" s="299"/>
      <c r="X236" s="299"/>
      <c r="Y236" s="299"/>
      <c r="Z236" s="299"/>
      <c r="AA236" s="299"/>
      <c r="AB236" s="299"/>
      <c r="AC236" s="299"/>
      <c r="AD236" s="299"/>
    </row>
    <row r="237" spans="1:30" s="332" customFormat="1" ht="32.25" customHeight="1" thickBot="1">
      <c r="A237" s="534">
        <v>213</v>
      </c>
      <c r="B237" s="676"/>
      <c r="C237" s="679"/>
      <c r="D237" s="682"/>
      <c r="E237" s="413"/>
      <c r="F237" s="453" t="s">
        <v>439</v>
      </c>
      <c r="G237" s="400" t="s">
        <v>290</v>
      </c>
      <c r="H237" s="568" t="s">
        <v>219</v>
      </c>
      <c r="I237" s="469" t="s">
        <v>161</v>
      </c>
      <c r="J237" s="471" t="s">
        <v>161</v>
      </c>
      <c r="K237" s="489" t="s">
        <v>161</v>
      </c>
      <c r="L237" s="467"/>
      <c r="M237" s="521" t="s">
        <v>156</v>
      </c>
      <c r="N237" s="329"/>
      <c r="O237" s="299"/>
      <c r="P237" s="299"/>
      <c r="Q237" s="299"/>
      <c r="R237" s="299"/>
      <c r="S237" s="299"/>
      <c r="T237" s="299"/>
      <c r="U237" s="299"/>
      <c r="V237" s="299"/>
      <c r="W237" s="299"/>
      <c r="X237" s="299"/>
      <c r="Y237" s="299"/>
      <c r="Z237" s="299"/>
      <c r="AA237" s="299"/>
      <c r="AB237" s="299"/>
      <c r="AC237" s="299"/>
      <c r="AD237" s="299"/>
    </row>
    <row r="238" spans="1:30" s="332" customFormat="1" ht="32.25" customHeight="1" thickBot="1">
      <c r="A238" s="534">
        <v>214</v>
      </c>
      <c r="B238" s="676"/>
      <c r="C238" s="679"/>
      <c r="D238" s="682"/>
      <c r="E238" s="413"/>
      <c r="F238" s="453" t="s">
        <v>440</v>
      </c>
      <c r="G238" s="400" t="s">
        <v>290</v>
      </c>
      <c r="H238" s="568" t="s">
        <v>219</v>
      </c>
      <c r="I238" s="469" t="s">
        <v>161</v>
      </c>
      <c r="J238" s="471" t="s">
        <v>161</v>
      </c>
      <c r="K238" s="489" t="s">
        <v>161</v>
      </c>
      <c r="L238" s="467"/>
      <c r="M238" s="521" t="s">
        <v>156</v>
      </c>
      <c r="N238" s="329"/>
      <c r="O238" s="299"/>
      <c r="P238" s="299"/>
      <c r="Q238" s="299"/>
      <c r="R238" s="299"/>
      <c r="S238" s="299"/>
      <c r="T238" s="299"/>
      <c r="U238" s="299"/>
      <c r="V238" s="299"/>
      <c r="W238" s="299"/>
      <c r="X238" s="299"/>
      <c r="Y238" s="299"/>
      <c r="Z238" s="299"/>
      <c r="AA238" s="299"/>
      <c r="AB238" s="299"/>
      <c r="AC238" s="299"/>
      <c r="AD238" s="299"/>
    </row>
    <row r="239" spans="1:30" s="332" customFormat="1" ht="32.25" customHeight="1" thickBot="1">
      <c r="A239" s="534">
        <v>215</v>
      </c>
      <c r="B239" s="676"/>
      <c r="C239" s="679"/>
      <c r="D239" s="682"/>
      <c r="E239" s="413"/>
      <c r="F239" s="453" t="s">
        <v>441</v>
      </c>
      <c r="G239" s="400" t="s">
        <v>290</v>
      </c>
      <c r="H239" s="568" t="s">
        <v>219</v>
      </c>
      <c r="I239" s="469" t="s">
        <v>161</v>
      </c>
      <c r="J239" s="471" t="s">
        <v>161</v>
      </c>
      <c r="K239" s="489" t="s">
        <v>161</v>
      </c>
      <c r="L239" s="467"/>
      <c r="M239" s="521" t="s">
        <v>156</v>
      </c>
      <c r="N239" s="329"/>
      <c r="O239" s="299"/>
      <c r="P239" s="299"/>
      <c r="Q239" s="299"/>
      <c r="R239" s="299"/>
      <c r="S239" s="299"/>
      <c r="T239" s="299"/>
      <c r="U239" s="299"/>
      <c r="V239" s="299"/>
      <c r="W239" s="299"/>
      <c r="X239" s="299"/>
      <c r="Y239" s="299"/>
      <c r="Z239" s="299"/>
      <c r="AA239" s="299"/>
      <c r="AB239" s="299"/>
      <c r="AC239" s="299"/>
      <c r="AD239" s="299"/>
    </row>
    <row r="240" spans="1:30" s="332" customFormat="1" ht="32.25" customHeight="1" thickBot="1">
      <c r="A240" s="534">
        <v>216</v>
      </c>
      <c r="B240" s="676"/>
      <c r="C240" s="679"/>
      <c r="D240" s="682"/>
      <c r="E240" s="413"/>
      <c r="F240" s="453" t="s">
        <v>442</v>
      </c>
      <c r="G240" s="400" t="s">
        <v>290</v>
      </c>
      <c r="H240" s="568" t="s">
        <v>219</v>
      </c>
      <c r="I240" s="469" t="s">
        <v>161</v>
      </c>
      <c r="J240" s="471" t="s">
        <v>161</v>
      </c>
      <c r="K240" s="489" t="s">
        <v>161</v>
      </c>
      <c r="L240" s="467"/>
      <c r="M240" s="521" t="s">
        <v>156</v>
      </c>
      <c r="N240" s="329"/>
      <c r="O240" s="299"/>
      <c r="P240" s="299"/>
      <c r="Q240" s="299"/>
      <c r="R240" s="299"/>
      <c r="S240" s="299"/>
      <c r="T240" s="299"/>
      <c r="U240" s="299"/>
      <c r="V240" s="299"/>
      <c r="W240" s="299"/>
      <c r="X240" s="299"/>
      <c r="Y240" s="299"/>
      <c r="Z240" s="299"/>
      <c r="AA240" s="299"/>
      <c r="AB240" s="299"/>
      <c r="AC240" s="299"/>
      <c r="AD240" s="299"/>
    </row>
    <row r="241" spans="1:30" s="332" customFormat="1" ht="32.25" customHeight="1" thickBot="1">
      <c r="A241" s="534">
        <v>217</v>
      </c>
      <c r="B241" s="676"/>
      <c r="C241" s="679"/>
      <c r="D241" s="682"/>
      <c r="E241" s="413"/>
      <c r="F241" s="453" t="s">
        <v>443</v>
      </c>
      <c r="G241" s="400" t="s">
        <v>290</v>
      </c>
      <c r="H241" s="568" t="s">
        <v>219</v>
      </c>
      <c r="I241" s="469" t="s">
        <v>161</v>
      </c>
      <c r="J241" s="471" t="s">
        <v>161</v>
      </c>
      <c r="K241" s="489" t="s">
        <v>161</v>
      </c>
      <c r="L241" s="467"/>
      <c r="M241" s="521" t="s">
        <v>156</v>
      </c>
      <c r="N241" s="329"/>
      <c r="O241" s="299"/>
      <c r="P241" s="299"/>
      <c r="Q241" s="299"/>
      <c r="R241" s="299"/>
      <c r="S241" s="299"/>
      <c r="T241" s="299"/>
      <c r="U241" s="299"/>
      <c r="V241" s="299"/>
      <c r="W241" s="299"/>
      <c r="X241" s="299"/>
      <c r="Y241" s="299"/>
      <c r="Z241" s="299"/>
      <c r="AA241" s="299"/>
      <c r="AB241" s="299"/>
      <c r="AC241" s="299"/>
      <c r="AD241" s="299"/>
    </row>
    <row r="242" spans="1:30" s="361" customFormat="1" ht="32.25" customHeight="1" thickBot="1">
      <c r="A242" s="534">
        <v>218</v>
      </c>
      <c r="B242" s="676"/>
      <c r="C242" s="679"/>
      <c r="D242" s="682"/>
      <c r="E242" s="413"/>
      <c r="F242" s="453" t="s">
        <v>444</v>
      </c>
      <c r="G242" s="400" t="s">
        <v>290</v>
      </c>
      <c r="H242" s="568" t="s">
        <v>219</v>
      </c>
      <c r="I242" s="469" t="s">
        <v>161</v>
      </c>
      <c r="J242" s="471" t="s">
        <v>161</v>
      </c>
      <c r="K242" s="489" t="s">
        <v>161</v>
      </c>
      <c r="L242" s="467"/>
      <c r="M242" s="521" t="s">
        <v>156</v>
      </c>
      <c r="N242" s="329"/>
      <c r="O242" s="299"/>
      <c r="P242" s="299"/>
      <c r="Q242" s="299"/>
      <c r="R242" s="299"/>
      <c r="S242" s="299"/>
      <c r="T242" s="299"/>
      <c r="U242" s="299"/>
      <c r="V242" s="299"/>
      <c r="W242" s="299"/>
      <c r="X242" s="299"/>
      <c r="Y242" s="299"/>
      <c r="Z242" s="299"/>
      <c r="AA242" s="299"/>
      <c r="AB242" s="299"/>
      <c r="AC242" s="299"/>
      <c r="AD242" s="299"/>
    </row>
    <row r="243" spans="1:30" s="361" customFormat="1" ht="32.25" customHeight="1" thickBot="1">
      <c r="A243" s="534">
        <v>219</v>
      </c>
      <c r="B243" s="676"/>
      <c r="C243" s="679"/>
      <c r="D243" s="682"/>
      <c r="E243" s="413"/>
      <c r="F243" s="399" t="s">
        <v>183</v>
      </c>
      <c r="G243" s="400" t="s">
        <v>182</v>
      </c>
      <c r="H243" s="557" t="s">
        <v>838</v>
      </c>
      <c r="I243" s="400" t="s">
        <v>161</v>
      </c>
      <c r="J243" s="428" t="s">
        <v>161</v>
      </c>
      <c r="K243" s="480" t="s">
        <v>161</v>
      </c>
      <c r="L243" s="498"/>
      <c r="M243" s="515" t="s">
        <v>156</v>
      </c>
      <c r="N243" s="329"/>
      <c r="O243" s="299"/>
      <c r="P243" s="299"/>
      <c r="Q243" s="299"/>
      <c r="R243" s="299"/>
      <c r="S243" s="299"/>
      <c r="T243" s="299"/>
      <c r="U243" s="299"/>
      <c r="V243" s="299"/>
      <c r="W243" s="299"/>
      <c r="X243" s="299"/>
      <c r="Y243" s="299"/>
      <c r="Z243" s="299"/>
      <c r="AA243" s="299"/>
      <c r="AB243" s="299"/>
      <c r="AC243" s="299"/>
      <c r="AD243" s="299"/>
    </row>
    <row r="244" spans="1:30" s="332" customFormat="1" ht="32.25" customHeight="1" thickBot="1">
      <c r="A244" s="534">
        <v>220</v>
      </c>
      <c r="B244" s="676"/>
      <c r="C244" s="704"/>
      <c r="D244" s="682"/>
      <c r="E244" s="413"/>
      <c r="F244" s="399" t="s">
        <v>184</v>
      </c>
      <c r="G244" s="400" t="s">
        <v>185</v>
      </c>
      <c r="H244" s="557" t="s">
        <v>838</v>
      </c>
      <c r="I244" s="400" t="s">
        <v>161</v>
      </c>
      <c r="J244" s="428" t="s">
        <v>161</v>
      </c>
      <c r="K244" s="480" t="s">
        <v>161</v>
      </c>
      <c r="L244" s="498"/>
      <c r="M244" s="515" t="s">
        <v>156</v>
      </c>
      <c r="N244" s="329"/>
      <c r="O244" s="299"/>
      <c r="P244" s="299"/>
      <c r="Q244" s="299"/>
      <c r="R244" s="299"/>
      <c r="S244" s="299"/>
      <c r="T244" s="299"/>
      <c r="U244" s="299"/>
      <c r="V244" s="299"/>
      <c r="W244" s="299"/>
      <c r="X244" s="299"/>
      <c r="Y244" s="299"/>
      <c r="Z244" s="299"/>
      <c r="AA244" s="299"/>
      <c r="AB244" s="299"/>
      <c r="AC244" s="299"/>
      <c r="AD244" s="299"/>
    </row>
    <row r="245" spans="1:30" s="361" customFormat="1" ht="14.25" customHeight="1" thickTop="1" thickBot="1">
      <c r="A245" s="539"/>
      <c r="B245" s="676"/>
      <c r="C245" s="358"/>
      <c r="D245" s="682"/>
      <c r="E245" s="415"/>
      <c r="F245" s="445"/>
      <c r="G245" s="445"/>
      <c r="H245" s="565"/>
      <c r="I245" s="632"/>
      <c r="J245" s="445"/>
      <c r="K245" s="488"/>
      <c r="L245" s="445"/>
      <c r="M245" s="523"/>
      <c r="N245" s="420"/>
      <c r="O245" s="299"/>
      <c r="P245" s="299"/>
      <c r="Q245" s="299"/>
      <c r="R245" s="299"/>
      <c r="S245" s="299"/>
      <c r="T245" s="299"/>
      <c r="U245" s="299"/>
      <c r="V245" s="299"/>
      <c r="W245" s="299"/>
      <c r="X245" s="299"/>
      <c r="Y245" s="299"/>
      <c r="Z245" s="299"/>
      <c r="AA245" s="299"/>
      <c r="AB245" s="299"/>
      <c r="AC245" s="299"/>
      <c r="AD245" s="299"/>
    </row>
    <row r="246" spans="1:30" s="332" customFormat="1" ht="32.25" customHeight="1" thickTop="1" thickBot="1">
      <c r="A246" s="534">
        <v>221</v>
      </c>
      <c r="B246" s="676"/>
      <c r="C246" s="678" t="s">
        <v>391</v>
      </c>
      <c r="D246" s="682"/>
      <c r="E246" s="413"/>
      <c r="F246" s="427" t="s">
        <v>273</v>
      </c>
      <c r="G246" s="400" t="s">
        <v>290</v>
      </c>
      <c r="H246" s="568" t="s">
        <v>219</v>
      </c>
      <c r="I246" s="469" t="s">
        <v>161</v>
      </c>
      <c r="J246" s="471" t="s">
        <v>161</v>
      </c>
      <c r="K246" s="489" t="s">
        <v>161</v>
      </c>
      <c r="L246" s="467"/>
      <c r="M246" s="521" t="s">
        <v>156</v>
      </c>
      <c r="N246" s="329"/>
      <c r="O246" s="299"/>
      <c r="P246" s="299"/>
      <c r="Q246" s="299"/>
      <c r="R246" s="299"/>
      <c r="S246" s="299"/>
      <c r="T246" s="299"/>
      <c r="U246" s="299"/>
      <c r="V246" s="299"/>
      <c r="W246" s="299"/>
      <c r="X246" s="299"/>
      <c r="Y246" s="299"/>
      <c r="Z246" s="299"/>
      <c r="AA246" s="299"/>
      <c r="AB246" s="299"/>
      <c r="AC246" s="299"/>
      <c r="AD246" s="299"/>
    </row>
    <row r="247" spans="1:30" s="332" customFormat="1" ht="32.25" customHeight="1" thickBot="1">
      <c r="A247" s="534">
        <v>222</v>
      </c>
      <c r="B247" s="676"/>
      <c r="C247" s="679"/>
      <c r="D247" s="682"/>
      <c r="E247" s="413"/>
      <c r="F247" s="453" t="s">
        <v>462</v>
      </c>
      <c r="G247" s="400" t="s">
        <v>290</v>
      </c>
      <c r="H247" s="568" t="s">
        <v>219</v>
      </c>
      <c r="I247" s="469" t="s">
        <v>161</v>
      </c>
      <c r="J247" s="471" t="s">
        <v>161</v>
      </c>
      <c r="K247" s="489" t="s">
        <v>161</v>
      </c>
      <c r="L247" s="467"/>
      <c r="M247" s="521" t="s">
        <v>156</v>
      </c>
      <c r="N247" s="329"/>
      <c r="O247" s="299"/>
      <c r="P247" s="299"/>
      <c r="Q247" s="299"/>
      <c r="R247" s="299"/>
      <c r="S247" s="299"/>
      <c r="T247" s="299"/>
      <c r="U247" s="299"/>
      <c r="V247" s="299"/>
      <c r="W247" s="299"/>
      <c r="X247" s="299"/>
      <c r="Y247" s="299"/>
      <c r="Z247" s="299"/>
      <c r="AA247" s="299"/>
      <c r="AB247" s="299"/>
      <c r="AC247" s="299"/>
      <c r="AD247" s="299"/>
    </row>
    <row r="248" spans="1:30" s="361" customFormat="1" ht="32.25" customHeight="1" thickBot="1">
      <c r="A248" s="534">
        <v>223</v>
      </c>
      <c r="B248" s="676"/>
      <c r="C248" s="679"/>
      <c r="D248" s="682"/>
      <c r="E248" s="413"/>
      <c r="F248" s="453" t="s">
        <v>463</v>
      </c>
      <c r="G248" s="400" t="s">
        <v>290</v>
      </c>
      <c r="H248" s="568" t="s">
        <v>219</v>
      </c>
      <c r="I248" s="469" t="s">
        <v>161</v>
      </c>
      <c r="J248" s="471" t="s">
        <v>161</v>
      </c>
      <c r="K248" s="489" t="s">
        <v>161</v>
      </c>
      <c r="L248" s="467"/>
      <c r="M248" s="521" t="s">
        <v>156</v>
      </c>
      <c r="N248" s="329"/>
      <c r="O248" s="299"/>
      <c r="P248" s="299"/>
      <c r="Q248" s="299"/>
      <c r="R248" s="299"/>
      <c r="S248" s="299"/>
      <c r="T248" s="299"/>
      <c r="U248" s="299"/>
      <c r="V248" s="299"/>
      <c r="W248" s="299"/>
      <c r="X248" s="299"/>
      <c r="Y248" s="299"/>
      <c r="Z248" s="299"/>
      <c r="AA248" s="299"/>
      <c r="AB248" s="299"/>
      <c r="AC248" s="299"/>
      <c r="AD248" s="299"/>
    </row>
    <row r="249" spans="1:30" s="361" customFormat="1" ht="32.25" customHeight="1" thickBot="1">
      <c r="A249" s="534">
        <v>224</v>
      </c>
      <c r="B249" s="676"/>
      <c r="C249" s="679"/>
      <c r="D249" s="682"/>
      <c r="E249" s="413"/>
      <c r="F249" s="453" t="s">
        <v>464</v>
      </c>
      <c r="G249" s="400" t="s">
        <v>290</v>
      </c>
      <c r="H249" s="564" t="s">
        <v>744</v>
      </c>
      <c r="I249" s="469" t="s">
        <v>161</v>
      </c>
      <c r="J249" s="472" t="s">
        <v>472</v>
      </c>
      <c r="K249" s="485" t="s">
        <v>474</v>
      </c>
      <c r="L249" s="467"/>
      <c r="M249" s="521" t="s">
        <v>157</v>
      </c>
      <c r="N249" s="329"/>
      <c r="O249" s="299"/>
      <c r="P249" s="299"/>
      <c r="Q249" s="299"/>
      <c r="R249" s="299"/>
      <c r="S249" s="299"/>
      <c r="T249" s="299"/>
      <c r="U249" s="299"/>
      <c r="V249" s="299"/>
      <c r="W249" s="299"/>
      <c r="X249" s="299"/>
      <c r="Y249" s="299"/>
      <c r="Z249" s="299"/>
      <c r="AA249" s="299"/>
      <c r="AB249" s="299"/>
      <c r="AC249" s="299"/>
      <c r="AD249" s="299"/>
    </row>
    <row r="250" spans="1:30" s="361" customFormat="1" ht="32.25" customHeight="1" thickBot="1">
      <c r="A250" s="534">
        <v>225</v>
      </c>
      <c r="B250" s="676"/>
      <c r="C250" s="679"/>
      <c r="D250" s="682"/>
      <c r="E250" s="413"/>
      <c r="F250" s="453" t="s">
        <v>465</v>
      </c>
      <c r="G250" s="400" t="s">
        <v>290</v>
      </c>
      <c r="H250" s="564" t="s">
        <v>745</v>
      </c>
      <c r="I250" s="469" t="s">
        <v>161</v>
      </c>
      <c r="J250" s="472" t="s">
        <v>473</v>
      </c>
      <c r="K250" s="485" t="s">
        <v>475</v>
      </c>
      <c r="L250" s="467"/>
      <c r="M250" s="521" t="s">
        <v>157</v>
      </c>
      <c r="N250" s="329"/>
      <c r="O250" s="299"/>
      <c r="P250" s="299"/>
      <c r="Q250" s="299"/>
      <c r="R250" s="299"/>
      <c r="S250" s="299"/>
      <c r="T250" s="299"/>
      <c r="U250" s="299"/>
      <c r="V250" s="299"/>
      <c r="W250" s="299"/>
      <c r="X250" s="299"/>
      <c r="Y250" s="299"/>
      <c r="Z250" s="299"/>
      <c r="AA250" s="299"/>
      <c r="AB250" s="299"/>
      <c r="AC250" s="299"/>
      <c r="AD250" s="299"/>
    </row>
    <row r="251" spans="1:30" s="361" customFormat="1" ht="32.25" customHeight="1" thickBot="1">
      <c r="A251" s="534">
        <v>226</v>
      </c>
      <c r="B251" s="676"/>
      <c r="C251" s="679"/>
      <c r="D251" s="682"/>
      <c r="E251" s="413"/>
      <c r="F251" s="453" t="s">
        <v>466</v>
      </c>
      <c r="G251" s="400" t="s">
        <v>290</v>
      </c>
      <c r="H251" s="568" t="s">
        <v>219</v>
      </c>
      <c r="I251" s="469" t="s">
        <v>161</v>
      </c>
      <c r="J251" s="471" t="s">
        <v>161</v>
      </c>
      <c r="K251" s="489" t="s">
        <v>161</v>
      </c>
      <c r="L251" s="467"/>
      <c r="M251" s="521" t="s">
        <v>156</v>
      </c>
      <c r="N251" s="329"/>
      <c r="O251" s="299"/>
      <c r="P251" s="299"/>
      <c r="Q251" s="299"/>
      <c r="R251" s="299"/>
      <c r="S251" s="299"/>
      <c r="T251" s="299"/>
      <c r="U251" s="299"/>
      <c r="V251" s="299"/>
      <c r="W251" s="299"/>
      <c r="X251" s="299"/>
      <c r="Y251" s="299"/>
      <c r="Z251" s="299"/>
      <c r="AA251" s="299"/>
      <c r="AB251" s="299"/>
      <c r="AC251" s="299"/>
      <c r="AD251" s="299"/>
    </row>
    <row r="252" spans="1:30" s="361" customFormat="1" ht="32.25" customHeight="1" thickBot="1">
      <c r="A252" s="534">
        <v>227</v>
      </c>
      <c r="B252" s="676"/>
      <c r="C252" s="679"/>
      <c r="D252" s="682"/>
      <c r="E252" s="413"/>
      <c r="F252" s="453" t="s">
        <v>467</v>
      </c>
      <c r="G252" s="400" t="s">
        <v>290</v>
      </c>
      <c r="H252" s="568" t="s">
        <v>219</v>
      </c>
      <c r="I252" s="469" t="s">
        <v>161</v>
      </c>
      <c r="J252" s="471" t="s">
        <v>161</v>
      </c>
      <c r="K252" s="489" t="s">
        <v>161</v>
      </c>
      <c r="L252" s="467"/>
      <c r="M252" s="521" t="s">
        <v>156</v>
      </c>
      <c r="N252" s="329"/>
      <c r="O252" s="299"/>
      <c r="P252" s="299"/>
      <c r="Q252" s="299"/>
      <c r="R252" s="299"/>
      <c r="S252" s="299"/>
      <c r="T252" s="299"/>
      <c r="U252" s="299"/>
      <c r="V252" s="299"/>
      <c r="W252" s="299"/>
      <c r="X252" s="299"/>
      <c r="Y252" s="299"/>
      <c r="Z252" s="299"/>
      <c r="AA252" s="299"/>
      <c r="AB252" s="299"/>
      <c r="AC252" s="299"/>
      <c r="AD252" s="299"/>
    </row>
    <row r="253" spans="1:30" s="361" customFormat="1" ht="32.25" customHeight="1" thickBot="1">
      <c r="A253" s="534">
        <v>228</v>
      </c>
      <c r="B253" s="676"/>
      <c r="C253" s="679"/>
      <c r="D253" s="682"/>
      <c r="E253" s="413"/>
      <c r="F253" s="453" t="s">
        <v>492</v>
      </c>
      <c r="G253" s="400" t="s">
        <v>290</v>
      </c>
      <c r="H253" s="568" t="s">
        <v>219</v>
      </c>
      <c r="I253" s="469" t="s">
        <v>161</v>
      </c>
      <c r="J253" s="471" t="s">
        <v>161</v>
      </c>
      <c r="K253" s="489" t="s">
        <v>161</v>
      </c>
      <c r="L253" s="467"/>
      <c r="M253" s="521" t="s">
        <v>156</v>
      </c>
      <c r="N253" s="329"/>
      <c r="O253" s="299"/>
      <c r="P253" s="299"/>
      <c r="Q253" s="299"/>
      <c r="R253" s="299"/>
      <c r="S253" s="299"/>
      <c r="T253" s="299"/>
      <c r="U253" s="299"/>
      <c r="V253" s="299"/>
      <c r="W253" s="299"/>
      <c r="X253" s="299"/>
      <c r="Y253" s="299"/>
      <c r="Z253" s="299"/>
      <c r="AA253" s="299"/>
      <c r="AB253" s="299"/>
      <c r="AC253" s="299"/>
      <c r="AD253" s="299"/>
    </row>
    <row r="254" spans="1:30" s="361" customFormat="1" ht="32.25" customHeight="1" thickBot="1">
      <c r="A254" s="534">
        <v>229</v>
      </c>
      <c r="B254" s="676"/>
      <c r="C254" s="679"/>
      <c r="D254" s="682"/>
      <c r="E254" s="413"/>
      <c r="F254" s="453" t="s">
        <v>468</v>
      </c>
      <c r="G254" s="400" t="s">
        <v>290</v>
      </c>
      <c r="H254" s="568" t="s">
        <v>219</v>
      </c>
      <c r="I254" s="469" t="s">
        <v>161</v>
      </c>
      <c r="J254" s="471" t="s">
        <v>161</v>
      </c>
      <c r="K254" s="489" t="s">
        <v>161</v>
      </c>
      <c r="L254" s="467"/>
      <c r="M254" s="521" t="s">
        <v>156</v>
      </c>
      <c r="N254" s="329"/>
      <c r="O254" s="299"/>
      <c r="P254" s="299"/>
      <c r="Q254" s="299"/>
      <c r="R254" s="299"/>
      <c r="S254" s="299"/>
      <c r="T254" s="299"/>
      <c r="U254" s="299"/>
      <c r="V254" s="299"/>
      <c r="W254" s="299"/>
      <c r="X254" s="299"/>
      <c r="Y254" s="299"/>
      <c r="Z254" s="299"/>
      <c r="AA254" s="299"/>
      <c r="AB254" s="299"/>
      <c r="AC254" s="299"/>
      <c r="AD254" s="299"/>
    </row>
    <row r="255" spans="1:30" s="361" customFormat="1" ht="32.25" customHeight="1" thickBot="1">
      <c r="A255" s="534">
        <v>230</v>
      </c>
      <c r="B255" s="676"/>
      <c r="C255" s="679"/>
      <c r="D255" s="682"/>
      <c r="E255" s="413"/>
      <c r="F255" s="453" t="s">
        <v>476</v>
      </c>
      <c r="G255" s="400" t="s">
        <v>290</v>
      </c>
      <c r="H255" s="568" t="s">
        <v>219</v>
      </c>
      <c r="I255" s="469" t="s">
        <v>161</v>
      </c>
      <c r="J255" s="471" t="s">
        <v>161</v>
      </c>
      <c r="K255" s="489" t="s">
        <v>161</v>
      </c>
      <c r="L255" s="467"/>
      <c r="M255" s="521" t="s">
        <v>156</v>
      </c>
      <c r="N255" s="329"/>
      <c r="O255" s="299"/>
      <c r="P255" s="299"/>
      <c r="Q255" s="299"/>
      <c r="R255" s="299"/>
      <c r="S255" s="299"/>
      <c r="T255" s="299"/>
      <c r="U255" s="299"/>
      <c r="V255" s="299"/>
      <c r="W255" s="299"/>
      <c r="X255" s="299"/>
      <c r="Y255" s="299"/>
      <c r="Z255" s="299"/>
      <c r="AA255" s="299"/>
      <c r="AB255" s="299"/>
      <c r="AC255" s="299"/>
      <c r="AD255" s="299"/>
    </row>
    <row r="256" spans="1:30" s="361" customFormat="1" ht="32.25" customHeight="1" thickBot="1">
      <c r="A256" s="534">
        <v>231</v>
      </c>
      <c r="B256" s="676"/>
      <c r="C256" s="679"/>
      <c r="D256" s="682"/>
      <c r="E256" s="413"/>
      <c r="F256" s="453" t="s">
        <v>477</v>
      </c>
      <c r="G256" s="400" t="s">
        <v>290</v>
      </c>
      <c r="H256" s="568" t="s">
        <v>219</v>
      </c>
      <c r="I256" s="469" t="s">
        <v>161</v>
      </c>
      <c r="J256" s="471" t="s">
        <v>161</v>
      </c>
      <c r="K256" s="489" t="s">
        <v>161</v>
      </c>
      <c r="L256" s="467"/>
      <c r="M256" s="521" t="s">
        <v>156</v>
      </c>
      <c r="N256" s="329"/>
      <c r="O256" s="299"/>
      <c r="P256" s="299"/>
      <c r="Q256" s="299"/>
      <c r="R256" s="299"/>
      <c r="S256" s="299"/>
      <c r="T256" s="299"/>
      <c r="U256" s="299"/>
      <c r="V256" s="299"/>
      <c r="W256" s="299"/>
      <c r="X256" s="299"/>
      <c r="Y256" s="299"/>
      <c r="Z256" s="299"/>
      <c r="AA256" s="299"/>
      <c r="AB256" s="299"/>
      <c r="AC256" s="299"/>
      <c r="AD256" s="299"/>
    </row>
    <row r="257" spans="1:30" s="361" customFormat="1" ht="32.25" customHeight="1" thickBot="1">
      <c r="A257" s="534">
        <v>232</v>
      </c>
      <c r="B257" s="676"/>
      <c r="C257" s="679"/>
      <c r="D257" s="682"/>
      <c r="E257" s="413"/>
      <c r="F257" s="453" t="s">
        <v>478</v>
      </c>
      <c r="G257" s="400" t="s">
        <v>290</v>
      </c>
      <c r="H257" s="568" t="s">
        <v>219</v>
      </c>
      <c r="I257" s="469" t="s">
        <v>161</v>
      </c>
      <c r="J257" s="471" t="s">
        <v>161</v>
      </c>
      <c r="K257" s="489" t="s">
        <v>161</v>
      </c>
      <c r="L257" s="467"/>
      <c r="M257" s="521" t="s">
        <v>156</v>
      </c>
      <c r="N257" s="329"/>
      <c r="O257" s="299"/>
      <c r="P257" s="299"/>
      <c r="Q257" s="299"/>
      <c r="R257" s="299"/>
      <c r="S257" s="299"/>
      <c r="T257" s="299"/>
      <c r="U257" s="299"/>
      <c r="V257" s="299"/>
      <c r="W257" s="299"/>
      <c r="X257" s="299"/>
      <c r="Y257" s="299"/>
      <c r="Z257" s="299"/>
      <c r="AA257" s="299"/>
      <c r="AB257" s="299"/>
      <c r="AC257" s="299"/>
      <c r="AD257" s="299"/>
    </row>
    <row r="258" spans="1:30" s="361" customFormat="1" ht="32.25" customHeight="1" thickBot="1">
      <c r="A258" s="534">
        <v>233</v>
      </c>
      <c r="B258" s="676"/>
      <c r="C258" s="679"/>
      <c r="D258" s="682"/>
      <c r="E258" s="413"/>
      <c r="F258" s="453" t="s">
        <v>479</v>
      </c>
      <c r="G258" s="400" t="s">
        <v>290</v>
      </c>
      <c r="H258" s="568" t="s">
        <v>219</v>
      </c>
      <c r="I258" s="469" t="s">
        <v>161</v>
      </c>
      <c r="J258" s="471" t="s">
        <v>161</v>
      </c>
      <c r="K258" s="489" t="s">
        <v>161</v>
      </c>
      <c r="L258" s="467"/>
      <c r="M258" s="521" t="s">
        <v>156</v>
      </c>
      <c r="N258" s="329"/>
      <c r="O258" s="299"/>
      <c r="P258" s="299"/>
      <c r="Q258" s="299"/>
      <c r="R258" s="299"/>
      <c r="S258" s="299"/>
      <c r="T258" s="299"/>
      <c r="U258" s="299"/>
      <c r="V258" s="299"/>
      <c r="W258" s="299"/>
      <c r="X258" s="299"/>
      <c r="Y258" s="299"/>
      <c r="Z258" s="299"/>
      <c r="AA258" s="299"/>
      <c r="AB258" s="299"/>
      <c r="AC258" s="299"/>
      <c r="AD258" s="299"/>
    </row>
    <row r="259" spans="1:30" s="361" customFormat="1" ht="32.25" customHeight="1" thickBot="1">
      <c r="A259" s="534">
        <v>234</v>
      </c>
      <c r="B259" s="676"/>
      <c r="C259" s="679"/>
      <c r="D259" s="682"/>
      <c r="E259" s="413"/>
      <c r="F259" s="453" t="s">
        <v>480</v>
      </c>
      <c r="G259" s="400" t="s">
        <v>290</v>
      </c>
      <c r="H259" s="568" t="s">
        <v>219</v>
      </c>
      <c r="I259" s="469" t="s">
        <v>161</v>
      </c>
      <c r="J259" s="471" t="s">
        <v>161</v>
      </c>
      <c r="K259" s="489" t="s">
        <v>161</v>
      </c>
      <c r="L259" s="467"/>
      <c r="M259" s="521" t="s">
        <v>156</v>
      </c>
      <c r="N259" s="329"/>
      <c r="O259" s="299"/>
      <c r="P259" s="299"/>
      <c r="Q259" s="299"/>
      <c r="R259" s="299"/>
      <c r="S259" s="299"/>
      <c r="T259" s="299"/>
      <c r="U259" s="299"/>
      <c r="V259" s="299"/>
      <c r="W259" s="299"/>
      <c r="X259" s="299"/>
      <c r="Y259" s="299"/>
      <c r="Z259" s="299"/>
      <c r="AA259" s="299"/>
      <c r="AB259" s="299"/>
      <c r="AC259" s="299"/>
      <c r="AD259" s="299"/>
    </row>
    <row r="260" spans="1:30" s="361" customFormat="1" ht="32.25" customHeight="1" thickBot="1">
      <c r="A260" s="534">
        <v>235</v>
      </c>
      <c r="B260" s="676"/>
      <c r="C260" s="679"/>
      <c r="D260" s="682"/>
      <c r="E260" s="413"/>
      <c r="F260" s="453" t="s">
        <v>481</v>
      </c>
      <c r="G260" s="400" t="s">
        <v>290</v>
      </c>
      <c r="H260" s="568" t="s">
        <v>219</v>
      </c>
      <c r="I260" s="469" t="s">
        <v>161</v>
      </c>
      <c r="J260" s="471" t="s">
        <v>161</v>
      </c>
      <c r="K260" s="489" t="s">
        <v>161</v>
      </c>
      <c r="L260" s="467"/>
      <c r="M260" s="521" t="s">
        <v>156</v>
      </c>
      <c r="N260" s="329"/>
      <c r="O260" s="299"/>
      <c r="P260" s="299"/>
      <c r="Q260" s="299"/>
      <c r="R260" s="299"/>
      <c r="S260" s="299"/>
      <c r="T260" s="299"/>
      <c r="U260" s="299"/>
      <c r="V260" s="299"/>
      <c r="W260" s="299"/>
      <c r="X260" s="299"/>
      <c r="Y260" s="299"/>
      <c r="Z260" s="299"/>
      <c r="AA260" s="299"/>
      <c r="AB260" s="299"/>
      <c r="AC260" s="299"/>
      <c r="AD260" s="299"/>
    </row>
    <row r="261" spans="1:30" s="361" customFormat="1" ht="32.25" customHeight="1" thickBot="1">
      <c r="A261" s="534">
        <v>236</v>
      </c>
      <c r="B261" s="676"/>
      <c r="C261" s="679"/>
      <c r="D261" s="682"/>
      <c r="E261" s="413"/>
      <c r="F261" s="453" t="s">
        <v>482</v>
      </c>
      <c r="G261" s="400" t="s">
        <v>290</v>
      </c>
      <c r="H261" s="568" t="s">
        <v>219</v>
      </c>
      <c r="I261" s="469" t="s">
        <v>161</v>
      </c>
      <c r="J261" s="471" t="s">
        <v>161</v>
      </c>
      <c r="K261" s="489" t="s">
        <v>161</v>
      </c>
      <c r="L261" s="467"/>
      <c r="M261" s="521" t="s">
        <v>156</v>
      </c>
      <c r="N261" s="329"/>
      <c r="O261" s="299"/>
      <c r="P261" s="299"/>
      <c r="Q261" s="299"/>
      <c r="R261" s="299"/>
      <c r="S261" s="299"/>
      <c r="T261" s="299"/>
      <c r="U261" s="299"/>
      <c r="V261" s="299"/>
      <c r="W261" s="299"/>
      <c r="X261" s="299"/>
      <c r="Y261" s="299"/>
      <c r="Z261" s="299"/>
      <c r="AA261" s="299"/>
      <c r="AB261" s="299"/>
      <c r="AC261" s="299"/>
      <c r="AD261" s="299"/>
    </row>
    <row r="262" spans="1:30" s="361" customFormat="1" ht="32.25" customHeight="1" thickBot="1">
      <c r="A262" s="534">
        <v>237</v>
      </c>
      <c r="B262" s="676"/>
      <c r="C262" s="679"/>
      <c r="D262" s="682"/>
      <c r="E262" s="413"/>
      <c r="F262" s="453" t="s">
        <v>483</v>
      </c>
      <c r="G262" s="400" t="s">
        <v>290</v>
      </c>
      <c r="H262" s="568" t="s">
        <v>869</v>
      </c>
      <c r="I262" s="469" t="s">
        <v>161</v>
      </c>
      <c r="J262" s="472" t="s">
        <v>484</v>
      </c>
      <c r="K262" s="491" t="s">
        <v>485</v>
      </c>
      <c r="L262" s="467"/>
      <c r="M262" s="521" t="s">
        <v>157</v>
      </c>
      <c r="N262" s="329"/>
      <c r="O262" s="299"/>
      <c r="P262" s="299"/>
      <c r="Q262" s="299"/>
      <c r="R262" s="299"/>
      <c r="S262" s="299"/>
      <c r="T262" s="299"/>
      <c r="U262" s="299"/>
      <c r="V262" s="299"/>
      <c r="W262" s="299"/>
      <c r="X262" s="299"/>
      <c r="Y262" s="299"/>
      <c r="Z262" s="299"/>
      <c r="AA262" s="299"/>
      <c r="AB262" s="299"/>
      <c r="AC262" s="299"/>
      <c r="AD262" s="299"/>
    </row>
    <row r="263" spans="1:30" s="361" customFormat="1" ht="32.25" customHeight="1" thickBot="1">
      <c r="A263" s="534">
        <v>238</v>
      </c>
      <c r="B263" s="676"/>
      <c r="C263" s="679"/>
      <c r="D263" s="682"/>
      <c r="E263" s="413"/>
      <c r="F263" s="428" t="s">
        <v>204</v>
      </c>
      <c r="G263" s="453" t="s">
        <v>290</v>
      </c>
      <c r="H263" s="568" t="s">
        <v>219</v>
      </c>
      <c r="I263" s="469" t="s">
        <v>161</v>
      </c>
      <c r="J263" s="471" t="s">
        <v>161</v>
      </c>
      <c r="K263" s="489" t="s">
        <v>161</v>
      </c>
      <c r="L263" s="467"/>
      <c r="M263" s="521" t="s">
        <v>156</v>
      </c>
      <c r="N263" s="329"/>
      <c r="O263" s="299"/>
      <c r="P263" s="299"/>
      <c r="Q263" s="299"/>
      <c r="R263" s="299"/>
      <c r="S263" s="299"/>
      <c r="T263" s="299"/>
      <c r="U263" s="299"/>
      <c r="V263" s="299"/>
      <c r="W263" s="299"/>
      <c r="X263" s="299"/>
      <c r="Y263" s="299"/>
      <c r="Z263" s="299"/>
      <c r="AA263" s="299"/>
      <c r="AB263" s="299"/>
      <c r="AC263" s="299"/>
      <c r="AD263" s="299"/>
    </row>
    <row r="264" spans="1:30" s="361" customFormat="1" ht="32.25" customHeight="1" thickBot="1">
      <c r="A264" s="534">
        <v>239</v>
      </c>
      <c r="B264" s="676"/>
      <c r="C264" s="679"/>
      <c r="D264" s="682"/>
      <c r="E264" s="413"/>
      <c r="F264" s="428" t="s">
        <v>205</v>
      </c>
      <c r="G264" s="453" t="s">
        <v>290</v>
      </c>
      <c r="H264" s="568" t="s">
        <v>219</v>
      </c>
      <c r="I264" s="469" t="s">
        <v>397</v>
      </c>
      <c r="J264" s="471" t="s">
        <v>161</v>
      </c>
      <c r="K264" s="489" t="s">
        <v>161</v>
      </c>
      <c r="L264" s="467"/>
      <c r="M264" s="521" t="s">
        <v>156</v>
      </c>
      <c r="N264" s="329"/>
      <c r="O264" s="299"/>
      <c r="P264" s="299"/>
      <c r="Q264" s="299"/>
      <c r="R264" s="299"/>
      <c r="S264" s="299"/>
      <c r="T264" s="299"/>
      <c r="U264" s="299"/>
      <c r="V264" s="299"/>
      <c r="W264" s="299"/>
      <c r="X264" s="299"/>
      <c r="Y264" s="299"/>
      <c r="Z264" s="299"/>
      <c r="AA264" s="299"/>
      <c r="AB264" s="299"/>
      <c r="AC264" s="299"/>
      <c r="AD264" s="299"/>
    </row>
    <row r="265" spans="1:30" s="361" customFormat="1" ht="32.25" customHeight="1" thickBot="1">
      <c r="A265" s="534">
        <v>240</v>
      </c>
      <c r="B265" s="676"/>
      <c r="C265" s="679"/>
      <c r="D265" s="682"/>
      <c r="E265" s="413"/>
      <c r="F265" s="428" t="s">
        <v>209</v>
      </c>
      <c r="G265" s="453" t="s">
        <v>290</v>
      </c>
      <c r="H265" s="568" t="s">
        <v>219</v>
      </c>
      <c r="I265" s="469" t="s">
        <v>397</v>
      </c>
      <c r="J265" s="471" t="s">
        <v>161</v>
      </c>
      <c r="K265" s="489" t="s">
        <v>161</v>
      </c>
      <c r="L265" s="467"/>
      <c r="M265" s="521" t="s">
        <v>156</v>
      </c>
      <c r="N265" s="329"/>
      <c r="O265" s="299"/>
      <c r="P265" s="299"/>
      <c r="Q265" s="299"/>
      <c r="R265" s="299"/>
      <c r="S265" s="299"/>
      <c r="T265" s="299"/>
      <c r="U265" s="299"/>
      <c r="V265" s="299"/>
      <c r="W265" s="299"/>
      <c r="X265" s="299"/>
      <c r="Y265" s="299"/>
      <c r="Z265" s="299"/>
      <c r="AA265" s="299"/>
      <c r="AB265" s="299"/>
      <c r="AC265" s="299"/>
      <c r="AD265" s="299"/>
    </row>
    <row r="266" spans="1:30" s="361" customFormat="1" ht="32.25" customHeight="1" thickBot="1">
      <c r="A266" s="534">
        <v>241</v>
      </c>
      <c r="B266" s="676"/>
      <c r="C266" s="679"/>
      <c r="D266" s="682"/>
      <c r="E266" s="413"/>
      <c r="F266" s="428" t="s">
        <v>300</v>
      </c>
      <c r="G266" s="453" t="s">
        <v>290</v>
      </c>
      <c r="H266" s="568" t="s">
        <v>219</v>
      </c>
      <c r="I266" s="469" t="s">
        <v>161</v>
      </c>
      <c r="J266" s="471" t="s">
        <v>161</v>
      </c>
      <c r="K266" s="489" t="s">
        <v>161</v>
      </c>
      <c r="L266" s="467"/>
      <c r="M266" s="521" t="s">
        <v>156</v>
      </c>
      <c r="N266" s="329"/>
      <c r="O266" s="299"/>
      <c r="P266" s="299"/>
      <c r="Q266" s="299"/>
      <c r="R266" s="299"/>
      <c r="S266" s="299"/>
      <c r="T266" s="299"/>
      <c r="U266" s="299"/>
      <c r="V266" s="299"/>
      <c r="W266" s="299"/>
      <c r="X266" s="299"/>
      <c r="Y266" s="299"/>
      <c r="Z266" s="299"/>
      <c r="AA266" s="299"/>
      <c r="AB266" s="299"/>
      <c r="AC266" s="299"/>
      <c r="AD266" s="299"/>
    </row>
    <row r="267" spans="1:30" s="361" customFormat="1" ht="32.25" customHeight="1" thickBot="1">
      <c r="A267" s="534">
        <v>242</v>
      </c>
      <c r="B267" s="676"/>
      <c r="C267" s="679"/>
      <c r="D267" s="682"/>
      <c r="E267" s="413"/>
      <c r="F267" s="427" t="s">
        <v>354</v>
      </c>
      <c r="G267" s="453" t="s">
        <v>290</v>
      </c>
      <c r="H267" s="568" t="s">
        <v>219</v>
      </c>
      <c r="I267" s="469" t="s">
        <v>161</v>
      </c>
      <c r="J267" s="471" t="s">
        <v>161</v>
      </c>
      <c r="K267" s="489" t="s">
        <v>161</v>
      </c>
      <c r="L267" s="467"/>
      <c r="M267" s="521" t="s">
        <v>156</v>
      </c>
      <c r="N267" s="329"/>
      <c r="O267" s="299"/>
      <c r="P267" s="299"/>
      <c r="Q267" s="299"/>
      <c r="R267" s="299"/>
      <c r="S267" s="299"/>
      <c r="T267" s="299"/>
      <c r="U267" s="299"/>
      <c r="V267" s="299"/>
      <c r="W267" s="299"/>
      <c r="X267" s="299"/>
      <c r="Y267" s="299"/>
      <c r="Z267" s="299"/>
      <c r="AA267" s="299"/>
      <c r="AB267" s="299"/>
      <c r="AC267" s="299"/>
      <c r="AD267" s="299"/>
    </row>
    <row r="268" spans="1:30" s="361" customFormat="1" ht="32.25" customHeight="1" thickBot="1">
      <c r="A268" s="534">
        <v>243</v>
      </c>
      <c r="B268" s="676"/>
      <c r="C268" s="679"/>
      <c r="D268" s="682"/>
      <c r="E268" s="413"/>
      <c r="F268" s="427" t="s">
        <v>208</v>
      </c>
      <c r="G268" s="453" t="s">
        <v>290</v>
      </c>
      <c r="H268" s="568" t="s">
        <v>219</v>
      </c>
      <c r="I268" s="469" t="s">
        <v>161</v>
      </c>
      <c r="J268" s="471" t="s">
        <v>161</v>
      </c>
      <c r="K268" s="489" t="s">
        <v>161</v>
      </c>
      <c r="L268" s="467"/>
      <c r="M268" s="521" t="s">
        <v>156</v>
      </c>
      <c r="N268" s="329"/>
      <c r="O268" s="299"/>
      <c r="P268" s="299"/>
      <c r="Q268" s="299"/>
      <c r="R268" s="299"/>
      <c r="S268" s="299"/>
      <c r="T268" s="299"/>
      <c r="U268" s="299"/>
      <c r="V268" s="299"/>
      <c r="W268" s="299"/>
      <c r="X268" s="299"/>
      <c r="Y268" s="299"/>
      <c r="Z268" s="299"/>
      <c r="AA268" s="299"/>
      <c r="AB268" s="299"/>
      <c r="AC268" s="299"/>
      <c r="AD268" s="299"/>
    </row>
    <row r="269" spans="1:30" s="361" customFormat="1" ht="32.25" customHeight="1" thickBot="1">
      <c r="A269" s="534">
        <v>244</v>
      </c>
      <c r="B269" s="676"/>
      <c r="C269" s="679"/>
      <c r="D269" s="682"/>
      <c r="E269" s="413"/>
      <c r="F269" s="453" t="s">
        <v>486</v>
      </c>
      <c r="G269" s="453" t="s">
        <v>290</v>
      </c>
      <c r="H269" s="568" t="s">
        <v>219</v>
      </c>
      <c r="I269" s="469" t="s">
        <v>161</v>
      </c>
      <c r="J269" s="471" t="s">
        <v>161</v>
      </c>
      <c r="K269" s="489" t="s">
        <v>161</v>
      </c>
      <c r="L269" s="467"/>
      <c r="M269" s="521" t="s">
        <v>156</v>
      </c>
      <c r="N269" s="329"/>
      <c r="O269" s="299"/>
      <c r="P269" s="299"/>
      <c r="Q269" s="299"/>
      <c r="R269" s="299"/>
      <c r="S269" s="299"/>
      <c r="T269" s="299"/>
      <c r="U269" s="299"/>
      <c r="V269" s="299"/>
      <c r="W269" s="299"/>
      <c r="X269" s="299"/>
      <c r="Y269" s="299"/>
      <c r="Z269" s="299"/>
      <c r="AA269" s="299"/>
      <c r="AB269" s="299"/>
      <c r="AC269" s="299"/>
      <c r="AD269" s="299"/>
    </row>
    <row r="270" spans="1:30" s="361" customFormat="1" ht="32.25" customHeight="1" thickTop="1" thickBot="1">
      <c r="A270" s="534">
        <v>245</v>
      </c>
      <c r="B270" s="676"/>
      <c r="C270" s="679"/>
      <c r="D270" s="682"/>
      <c r="E270" s="413"/>
      <c r="F270" s="443" t="s">
        <v>806</v>
      </c>
      <c r="G270" s="453" t="s">
        <v>290</v>
      </c>
      <c r="H270" s="568" t="s">
        <v>219</v>
      </c>
      <c r="I270" s="469" t="s">
        <v>161</v>
      </c>
      <c r="J270" s="471" t="s">
        <v>161</v>
      </c>
      <c r="K270" s="489" t="s">
        <v>161</v>
      </c>
      <c r="L270" s="467"/>
      <c r="M270" s="521" t="s">
        <v>156</v>
      </c>
      <c r="N270" s="329"/>
      <c r="O270" s="299"/>
      <c r="P270" s="299"/>
      <c r="Q270" s="299"/>
      <c r="R270" s="299"/>
      <c r="S270" s="299"/>
      <c r="T270" s="299"/>
      <c r="U270" s="299"/>
      <c r="V270" s="299"/>
      <c r="W270" s="299"/>
      <c r="X270" s="299"/>
      <c r="Y270" s="299"/>
      <c r="Z270" s="299"/>
      <c r="AA270" s="299"/>
      <c r="AB270" s="299"/>
      <c r="AC270" s="299"/>
      <c r="AD270" s="299"/>
    </row>
    <row r="271" spans="1:30" s="361" customFormat="1" ht="32.25" customHeight="1" thickTop="1" thickBot="1">
      <c r="A271" s="534">
        <v>246</v>
      </c>
      <c r="B271" s="676"/>
      <c r="C271" s="679"/>
      <c r="D271" s="682"/>
      <c r="E271" s="413"/>
      <c r="F271" s="429" t="s">
        <v>277</v>
      </c>
      <c r="G271" s="439" t="s">
        <v>278</v>
      </c>
      <c r="H271" s="560" t="s">
        <v>219</v>
      </c>
      <c r="I271" s="403" t="s">
        <v>487</v>
      </c>
      <c r="J271" s="439" t="s">
        <v>161</v>
      </c>
      <c r="K271" s="480" t="s">
        <v>161</v>
      </c>
      <c r="L271" s="465"/>
      <c r="M271" s="517" t="s">
        <v>156</v>
      </c>
      <c r="N271" s="329"/>
      <c r="O271" s="299"/>
      <c r="P271" s="299"/>
      <c r="Q271" s="299"/>
      <c r="R271" s="299"/>
      <c r="S271" s="299"/>
      <c r="T271" s="299"/>
      <c r="U271" s="299"/>
      <c r="V271" s="299"/>
      <c r="W271" s="299"/>
      <c r="X271" s="299"/>
      <c r="Y271" s="299"/>
      <c r="Z271" s="299"/>
      <c r="AA271" s="299"/>
      <c r="AB271" s="299"/>
      <c r="AC271" s="299"/>
      <c r="AD271" s="299"/>
    </row>
    <row r="272" spans="1:30" s="332" customFormat="1" ht="32.25" customHeight="1" thickBot="1">
      <c r="A272" s="534">
        <v>247</v>
      </c>
      <c r="B272" s="676"/>
      <c r="C272" s="684"/>
      <c r="D272" s="682"/>
      <c r="E272" s="413"/>
      <c r="F272" s="444" t="s">
        <v>355</v>
      </c>
      <c r="G272" s="453" t="s">
        <v>290</v>
      </c>
      <c r="H272" s="564" t="s">
        <v>219</v>
      </c>
      <c r="I272" s="472" t="s">
        <v>161</v>
      </c>
      <c r="J272" s="470" t="s">
        <v>161</v>
      </c>
      <c r="K272" s="487" t="s">
        <v>161</v>
      </c>
      <c r="L272" s="506"/>
      <c r="M272" s="521" t="s">
        <v>156</v>
      </c>
      <c r="N272" s="329"/>
      <c r="O272" s="299"/>
      <c r="P272" s="299"/>
      <c r="Q272" s="299"/>
      <c r="R272" s="299"/>
      <c r="S272" s="299"/>
      <c r="T272" s="299"/>
      <c r="U272" s="299"/>
      <c r="V272" s="299"/>
      <c r="W272" s="299"/>
      <c r="X272" s="299"/>
      <c r="Y272" s="299"/>
      <c r="Z272" s="299"/>
      <c r="AA272" s="299"/>
      <c r="AB272" s="299"/>
      <c r="AC272" s="299"/>
      <c r="AD272" s="299"/>
    </row>
    <row r="273" spans="1:30" s="361" customFormat="1" ht="14.25" customHeight="1" thickTop="1" thickBot="1">
      <c r="A273" s="539"/>
      <c r="B273" s="676"/>
      <c r="C273" s="358"/>
      <c r="D273" s="682"/>
      <c r="E273" s="415"/>
      <c r="F273" s="445"/>
      <c r="G273" s="445"/>
      <c r="H273" s="565"/>
      <c r="I273" s="632"/>
      <c r="J273" s="445"/>
      <c r="K273" s="488"/>
      <c r="L273" s="445"/>
      <c r="M273" s="523"/>
      <c r="N273" s="420"/>
      <c r="O273" s="299"/>
      <c r="P273" s="299"/>
      <c r="Q273" s="299"/>
      <c r="R273" s="299"/>
      <c r="S273" s="299"/>
      <c r="T273" s="299"/>
      <c r="U273" s="299"/>
      <c r="V273" s="299"/>
      <c r="W273" s="299"/>
      <c r="X273" s="299"/>
      <c r="Y273" s="299"/>
      <c r="Z273" s="299"/>
      <c r="AA273" s="299"/>
      <c r="AB273" s="299"/>
      <c r="AC273" s="299"/>
      <c r="AD273" s="299"/>
    </row>
    <row r="274" spans="1:30" s="332" customFormat="1" ht="32.25" customHeight="1" thickTop="1" thickBot="1">
      <c r="A274" s="534">
        <v>248</v>
      </c>
      <c r="B274" s="676"/>
      <c r="C274" s="678" t="s">
        <v>217</v>
      </c>
      <c r="D274" s="682"/>
      <c r="E274" s="413"/>
      <c r="F274" s="431" t="s">
        <v>488</v>
      </c>
      <c r="G274" s="603" t="s">
        <v>218</v>
      </c>
      <c r="H274" s="568" t="s">
        <v>219</v>
      </c>
      <c r="I274" s="403" t="s">
        <v>223</v>
      </c>
      <c r="J274" s="471" t="s">
        <v>161</v>
      </c>
      <c r="K274" s="489" t="s">
        <v>161</v>
      </c>
      <c r="L274" s="502"/>
      <c r="M274" s="521" t="s">
        <v>156</v>
      </c>
      <c r="N274" s="329"/>
      <c r="O274" s="299"/>
      <c r="P274" s="299"/>
      <c r="Q274" s="299"/>
      <c r="R274" s="299"/>
      <c r="S274" s="299"/>
      <c r="T274" s="299"/>
      <c r="U274" s="299"/>
      <c r="V274" s="299"/>
      <c r="W274" s="299"/>
      <c r="X274" s="299"/>
      <c r="Y274" s="299"/>
      <c r="Z274" s="299"/>
      <c r="AA274" s="299"/>
      <c r="AB274" s="299"/>
      <c r="AC274" s="299"/>
      <c r="AD274" s="299"/>
    </row>
    <row r="275" spans="1:30" s="332" customFormat="1" ht="32.25" customHeight="1" thickTop="1" thickBot="1">
      <c r="A275" s="534">
        <v>249</v>
      </c>
      <c r="B275" s="676"/>
      <c r="C275" s="679"/>
      <c r="D275" s="682"/>
      <c r="E275" s="413"/>
      <c r="F275" s="431" t="s">
        <v>489</v>
      </c>
      <c r="G275" s="603" t="s">
        <v>227</v>
      </c>
      <c r="H275" s="568" t="s">
        <v>219</v>
      </c>
      <c r="I275" s="615" t="s">
        <v>226</v>
      </c>
      <c r="J275" s="471" t="s">
        <v>161</v>
      </c>
      <c r="K275" s="489" t="s">
        <v>161</v>
      </c>
      <c r="L275" s="467"/>
      <c r="M275" s="521" t="s">
        <v>156</v>
      </c>
      <c r="N275" s="329"/>
      <c r="O275" s="299"/>
      <c r="P275" s="299"/>
      <c r="Q275" s="299"/>
      <c r="R275" s="299"/>
      <c r="S275" s="299"/>
      <c r="T275" s="299"/>
      <c r="U275" s="299"/>
      <c r="V275" s="299"/>
      <c r="W275" s="299"/>
      <c r="X275" s="299"/>
      <c r="Y275" s="299"/>
      <c r="Z275" s="299"/>
      <c r="AA275" s="299"/>
      <c r="AB275" s="299"/>
      <c r="AC275" s="299"/>
      <c r="AD275" s="299"/>
    </row>
    <row r="276" spans="1:30" s="332" customFormat="1" ht="32.25" customHeight="1" thickTop="1" thickBot="1">
      <c r="A276" s="534">
        <v>250</v>
      </c>
      <c r="B276" s="676"/>
      <c r="C276" s="679"/>
      <c r="D276" s="682"/>
      <c r="E276" s="413"/>
      <c r="F276" s="446" t="s">
        <v>870</v>
      </c>
      <c r="G276" s="605" t="s">
        <v>220</v>
      </c>
      <c r="H276" s="568" t="s">
        <v>219</v>
      </c>
      <c r="I276" s="468" t="s">
        <v>800</v>
      </c>
      <c r="J276" s="471" t="s">
        <v>161</v>
      </c>
      <c r="K276" s="489" t="s">
        <v>161</v>
      </c>
      <c r="L276" s="467"/>
      <c r="M276" s="521" t="s">
        <v>156</v>
      </c>
      <c r="N276" s="329"/>
      <c r="O276" s="299"/>
      <c r="P276" s="299"/>
      <c r="Q276" s="299"/>
      <c r="R276" s="299"/>
      <c r="S276" s="299"/>
      <c r="T276" s="299"/>
      <c r="U276" s="299"/>
      <c r="V276" s="299"/>
      <c r="W276" s="299"/>
      <c r="X276" s="299"/>
      <c r="Y276" s="299"/>
      <c r="Z276" s="299"/>
      <c r="AA276" s="299"/>
      <c r="AB276" s="299"/>
      <c r="AC276" s="299"/>
      <c r="AD276" s="299"/>
    </row>
    <row r="277" spans="1:30" s="332" customFormat="1" ht="32.25" customHeight="1" thickTop="1" thickBot="1">
      <c r="A277" s="534">
        <v>251</v>
      </c>
      <c r="B277" s="676"/>
      <c r="C277" s="684"/>
      <c r="D277" s="682"/>
      <c r="E277" s="413"/>
      <c r="F277" s="447" t="s">
        <v>490</v>
      </c>
      <c r="G277" s="606" t="s">
        <v>222</v>
      </c>
      <c r="H277" s="568" t="s">
        <v>219</v>
      </c>
      <c r="I277" s="469" t="s">
        <v>800</v>
      </c>
      <c r="J277" s="471" t="s">
        <v>161</v>
      </c>
      <c r="K277" s="489" t="s">
        <v>161</v>
      </c>
      <c r="L277" s="467"/>
      <c r="M277" s="521" t="s">
        <v>156</v>
      </c>
      <c r="N277" s="329"/>
      <c r="O277" s="299"/>
      <c r="P277" s="299"/>
      <c r="Q277" s="299"/>
      <c r="R277" s="299"/>
      <c r="S277" s="299"/>
      <c r="T277" s="299"/>
      <c r="U277" s="299"/>
      <c r="V277" s="299"/>
      <c r="W277" s="299"/>
      <c r="X277" s="299"/>
      <c r="Y277" s="299"/>
      <c r="Z277" s="299"/>
      <c r="AA277" s="299"/>
      <c r="AB277" s="299"/>
      <c r="AC277" s="299"/>
      <c r="AD277" s="299"/>
    </row>
    <row r="278" spans="1:30" s="361" customFormat="1" ht="14.25" customHeight="1" thickTop="1" thickBot="1">
      <c r="A278" s="539"/>
      <c r="B278" s="676"/>
      <c r="C278" s="358"/>
      <c r="D278" s="682"/>
      <c r="E278" s="415"/>
      <c r="F278" s="445"/>
      <c r="G278" s="445"/>
      <c r="H278" s="565"/>
      <c r="I278" s="632"/>
      <c r="J278" s="445"/>
      <c r="K278" s="488"/>
      <c r="L278" s="445"/>
      <c r="M278" s="523"/>
      <c r="N278" s="420"/>
      <c r="O278" s="299"/>
      <c r="P278" s="299"/>
      <c r="Q278" s="299"/>
      <c r="R278" s="299"/>
      <c r="S278" s="299"/>
      <c r="T278" s="299"/>
      <c r="U278" s="299"/>
      <c r="V278" s="299"/>
      <c r="W278" s="299"/>
      <c r="X278" s="299"/>
      <c r="Y278" s="299"/>
      <c r="Z278" s="299"/>
      <c r="AA278" s="299"/>
      <c r="AB278" s="299"/>
      <c r="AC278" s="299"/>
      <c r="AD278" s="299"/>
    </row>
    <row r="279" spans="1:30" s="332" customFormat="1" ht="32.25" customHeight="1" thickTop="1" thickBot="1">
      <c r="A279" s="534">
        <v>252</v>
      </c>
      <c r="B279" s="676"/>
      <c r="C279" s="678" t="s">
        <v>491</v>
      </c>
      <c r="D279" s="682"/>
      <c r="E279" s="413"/>
      <c r="F279" s="444" t="s">
        <v>493</v>
      </c>
      <c r="G279" s="453" t="s">
        <v>508</v>
      </c>
      <c r="H279" s="568" t="s">
        <v>219</v>
      </c>
      <c r="I279" s="633" t="s">
        <v>621</v>
      </c>
      <c r="J279" s="471" t="s">
        <v>161</v>
      </c>
      <c r="K279" s="489" t="s">
        <v>161</v>
      </c>
      <c r="L279" s="467"/>
      <c r="M279" s="521" t="s">
        <v>156</v>
      </c>
      <c r="N279" s="329"/>
      <c r="O279" s="299"/>
      <c r="P279" s="299"/>
      <c r="Q279" s="299"/>
      <c r="R279" s="299"/>
      <c r="S279" s="299"/>
      <c r="T279" s="299"/>
      <c r="U279" s="299"/>
      <c r="V279" s="299"/>
      <c r="W279" s="299"/>
      <c r="X279" s="299"/>
      <c r="Y279" s="299"/>
      <c r="Z279" s="299"/>
      <c r="AA279" s="299"/>
      <c r="AB279" s="299"/>
      <c r="AC279" s="299"/>
      <c r="AD279" s="299"/>
    </row>
    <row r="280" spans="1:30" s="367" customFormat="1" ht="32.25" customHeight="1" thickTop="1" thickBot="1">
      <c r="A280" s="534">
        <v>253</v>
      </c>
      <c r="B280" s="676"/>
      <c r="C280" s="679"/>
      <c r="D280" s="682"/>
      <c r="E280" s="413"/>
      <c r="F280" s="444" t="s">
        <v>516</v>
      </c>
      <c r="G280" s="453" t="s">
        <v>519</v>
      </c>
      <c r="H280" s="568" t="s">
        <v>871</v>
      </c>
      <c r="I280" s="633" t="s">
        <v>622</v>
      </c>
      <c r="J280" s="472" t="s">
        <v>521</v>
      </c>
      <c r="K280" s="485" t="s">
        <v>520</v>
      </c>
      <c r="L280" s="467"/>
      <c r="M280" s="521" t="s">
        <v>157</v>
      </c>
      <c r="N280" s="329"/>
      <c r="O280" s="299"/>
      <c r="P280" s="299"/>
      <c r="Q280" s="299"/>
      <c r="R280" s="299"/>
      <c r="S280" s="299"/>
      <c r="T280" s="299"/>
      <c r="U280" s="299"/>
      <c r="V280" s="299"/>
      <c r="W280" s="299"/>
      <c r="X280" s="299"/>
      <c r="Y280" s="299"/>
      <c r="Z280" s="299"/>
      <c r="AA280" s="299"/>
      <c r="AB280" s="299"/>
      <c r="AC280" s="299"/>
      <c r="AD280" s="299"/>
    </row>
    <row r="281" spans="1:30" s="367" customFormat="1" ht="32.25" customHeight="1" thickTop="1" thickBot="1">
      <c r="A281" s="534">
        <v>254</v>
      </c>
      <c r="B281" s="676"/>
      <c r="C281" s="679"/>
      <c r="D281" s="682"/>
      <c r="E281" s="413"/>
      <c r="F281" s="444" t="s">
        <v>502</v>
      </c>
      <c r="G281" s="453" t="s">
        <v>509</v>
      </c>
      <c r="H281" s="568" t="s">
        <v>872</v>
      </c>
      <c r="I281" s="633" t="s">
        <v>623</v>
      </c>
      <c r="J281" s="472" t="s">
        <v>521</v>
      </c>
      <c r="K281" s="491" t="s">
        <v>526</v>
      </c>
      <c r="L281" s="467"/>
      <c r="M281" s="521" t="s">
        <v>157</v>
      </c>
      <c r="N281" s="329"/>
      <c r="O281" s="299"/>
      <c r="P281" s="299"/>
      <c r="Q281" s="299"/>
      <c r="R281" s="299"/>
      <c r="S281" s="299"/>
      <c r="T281" s="299"/>
      <c r="U281" s="299"/>
      <c r="V281" s="299"/>
      <c r="W281" s="299"/>
      <c r="X281" s="299"/>
      <c r="Y281" s="299"/>
      <c r="Z281" s="299"/>
      <c r="AA281" s="299"/>
      <c r="AB281" s="299"/>
      <c r="AC281" s="299"/>
      <c r="AD281" s="299"/>
    </row>
    <row r="282" spans="1:30" s="367" customFormat="1" ht="32.25" customHeight="1" thickTop="1" thickBot="1">
      <c r="A282" s="534">
        <v>255</v>
      </c>
      <c r="B282" s="676"/>
      <c r="C282" s="679"/>
      <c r="D282" s="682"/>
      <c r="E282" s="413"/>
      <c r="F282" s="444" t="s">
        <v>510</v>
      </c>
      <c r="G282" s="453" t="s">
        <v>508</v>
      </c>
      <c r="H282" s="568" t="s">
        <v>219</v>
      </c>
      <c r="I282" s="633" t="s">
        <v>624</v>
      </c>
      <c r="J282" s="471" t="s">
        <v>161</v>
      </c>
      <c r="K282" s="489" t="s">
        <v>161</v>
      </c>
      <c r="L282" s="467"/>
      <c r="M282" s="521" t="s">
        <v>156</v>
      </c>
      <c r="N282" s="329"/>
      <c r="O282" s="299"/>
      <c r="P282" s="299"/>
      <c r="Q282" s="299"/>
      <c r="R282" s="299"/>
      <c r="S282" s="299"/>
      <c r="T282" s="299"/>
      <c r="U282" s="299"/>
      <c r="V282" s="299"/>
      <c r="W282" s="299"/>
      <c r="X282" s="299"/>
      <c r="Y282" s="299"/>
      <c r="Z282" s="299"/>
      <c r="AA282" s="299"/>
      <c r="AB282" s="299"/>
      <c r="AC282" s="299"/>
      <c r="AD282" s="299"/>
    </row>
    <row r="283" spans="1:30" s="332" customFormat="1" ht="32.25" customHeight="1" thickTop="1" thickBot="1">
      <c r="A283" s="534">
        <v>256</v>
      </c>
      <c r="B283" s="676"/>
      <c r="C283" s="679"/>
      <c r="D283" s="682"/>
      <c r="E283" s="413"/>
      <c r="F283" s="444" t="s">
        <v>503</v>
      </c>
      <c r="G283" s="453" t="s">
        <v>508</v>
      </c>
      <c r="H283" s="568" t="s">
        <v>219</v>
      </c>
      <c r="I283" s="633" t="s">
        <v>625</v>
      </c>
      <c r="J283" s="471" t="s">
        <v>161</v>
      </c>
      <c r="K283" s="489" t="s">
        <v>161</v>
      </c>
      <c r="L283" s="467"/>
      <c r="M283" s="521" t="s">
        <v>156</v>
      </c>
      <c r="N283" s="329"/>
      <c r="O283" s="299"/>
      <c r="P283" s="299"/>
      <c r="Q283" s="299"/>
      <c r="R283" s="299"/>
      <c r="S283" s="299"/>
      <c r="T283" s="299"/>
      <c r="U283" s="299"/>
      <c r="V283" s="299"/>
      <c r="W283" s="299"/>
      <c r="X283" s="299"/>
      <c r="Y283" s="299"/>
      <c r="Z283" s="299"/>
      <c r="AA283" s="299"/>
      <c r="AB283" s="299"/>
      <c r="AC283" s="299"/>
      <c r="AD283" s="299"/>
    </row>
    <row r="284" spans="1:30" s="361" customFormat="1" ht="32.25" customHeight="1" thickTop="1" thickBot="1">
      <c r="A284" s="534">
        <v>257</v>
      </c>
      <c r="B284" s="676"/>
      <c r="C284" s="679"/>
      <c r="D284" s="682"/>
      <c r="E284" s="413"/>
      <c r="F284" s="444" t="s">
        <v>504</v>
      </c>
      <c r="G284" s="453" t="s">
        <v>517</v>
      </c>
      <c r="H284" s="568" t="s">
        <v>219</v>
      </c>
      <c r="I284" s="633" t="s">
        <v>626</v>
      </c>
      <c r="J284" s="471" t="s">
        <v>161</v>
      </c>
      <c r="K284" s="489" t="s">
        <v>161</v>
      </c>
      <c r="L284" s="467"/>
      <c r="M284" s="521" t="s">
        <v>156</v>
      </c>
      <c r="N284" s="329"/>
      <c r="O284" s="299"/>
      <c r="P284" s="299"/>
      <c r="Q284" s="299"/>
      <c r="R284" s="299"/>
      <c r="S284" s="299"/>
      <c r="T284" s="299"/>
      <c r="U284" s="299"/>
      <c r="V284" s="299"/>
      <c r="W284" s="299"/>
      <c r="X284" s="299"/>
      <c r="Y284" s="299"/>
      <c r="Z284" s="299"/>
      <c r="AA284" s="299"/>
      <c r="AB284" s="299"/>
      <c r="AC284" s="299"/>
      <c r="AD284" s="299"/>
    </row>
    <row r="285" spans="1:30" s="361" customFormat="1" ht="32.25" customHeight="1" thickTop="1" thickBot="1">
      <c r="A285" s="534">
        <v>258</v>
      </c>
      <c r="B285" s="676"/>
      <c r="C285" s="679"/>
      <c r="D285" s="682"/>
      <c r="E285" s="413"/>
      <c r="F285" s="444" t="s">
        <v>495</v>
      </c>
      <c r="G285" s="453" t="s">
        <v>511</v>
      </c>
      <c r="H285" s="568" t="s">
        <v>874</v>
      </c>
      <c r="I285" s="633" t="s">
        <v>627</v>
      </c>
      <c r="J285" s="469" t="s">
        <v>521</v>
      </c>
      <c r="K285" s="491" t="s">
        <v>527</v>
      </c>
      <c r="L285" s="467"/>
      <c r="M285" s="521" t="s">
        <v>157</v>
      </c>
      <c r="N285" s="329"/>
      <c r="O285" s="299"/>
      <c r="P285" s="299"/>
      <c r="Q285" s="299"/>
      <c r="R285" s="299"/>
      <c r="S285" s="299"/>
      <c r="T285" s="299"/>
      <c r="U285" s="299"/>
      <c r="V285" s="299"/>
      <c r="W285" s="299"/>
      <c r="X285" s="299"/>
      <c r="Y285" s="299"/>
      <c r="Z285" s="299"/>
      <c r="AA285" s="299"/>
      <c r="AB285" s="299"/>
      <c r="AC285" s="299"/>
      <c r="AD285" s="299"/>
    </row>
    <row r="286" spans="1:30" s="361" customFormat="1" ht="32.25" customHeight="1" thickTop="1" thickBot="1">
      <c r="A286" s="534">
        <v>259</v>
      </c>
      <c r="B286" s="676"/>
      <c r="C286" s="679"/>
      <c r="D286" s="682"/>
      <c r="E286" s="413"/>
      <c r="F286" s="444" t="s">
        <v>494</v>
      </c>
      <c r="G286" s="453" t="s">
        <v>509</v>
      </c>
      <c r="H286" s="568" t="s">
        <v>875</v>
      </c>
      <c r="I286" s="633" t="s">
        <v>628</v>
      </c>
      <c r="J286" s="469" t="s">
        <v>521</v>
      </c>
      <c r="K286" s="491" t="s">
        <v>528</v>
      </c>
      <c r="L286" s="467"/>
      <c r="M286" s="521" t="s">
        <v>157</v>
      </c>
      <c r="N286" s="329"/>
      <c r="O286" s="299"/>
      <c r="P286" s="299"/>
      <c r="Q286" s="299"/>
      <c r="R286" s="299"/>
      <c r="S286" s="299"/>
      <c r="T286" s="299"/>
      <c r="U286" s="299"/>
      <c r="V286" s="299"/>
      <c r="W286" s="299"/>
      <c r="X286" s="299"/>
      <c r="Y286" s="299"/>
      <c r="Z286" s="299"/>
      <c r="AA286" s="299"/>
      <c r="AB286" s="299"/>
      <c r="AC286" s="299"/>
      <c r="AD286" s="299"/>
    </row>
    <row r="287" spans="1:30" s="361" customFormat="1" ht="32.25" customHeight="1" thickTop="1" thickBot="1">
      <c r="A287" s="534">
        <v>260</v>
      </c>
      <c r="B287" s="676"/>
      <c r="C287" s="679"/>
      <c r="D287" s="682"/>
      <c r="E287" s="413"/>
      <c r="F287" s="444" t="s">
        <v>496</v>
      </c>
      <c r="G287" s="453" t="s">
        <v>508</v>
      </c>
      <c r="H287" s="568" t="s">
        <v>219</v>
      </c>
      <c r="I287" s="633" t="s">
        <v>512</v>
      </c>
      <c r="J287" s="471" t="s">
        <v>161</v>
      </c>
      <c r="K287" s="489" t="s">
        <v>161</v>
      </c>
      <c r="L287" s="467"/>
      <c r="M287" s="521" t="s">
        <v>156</v>
      </c>
      <c r="N287" s="329"/>
      <c r="O287" s="299"/>
      <c r="P287" s="299"/>
      <c r="Q287" s="299"/>
      <c r="R287" s="299"/>
      <c r="S287" s="299"/>
      <c r="T287" s="299"/>
      <c r="U287" s="299"/>
      <c r="V287" s="299"/>
      <c r="W287" s="299"/>
      <c r="X287" s="299"/>
      <c r="Y287" s="299"/>
      <c r="Z287" s="299"/>
      <c r="AA287" s="299"/>
      <c r="AB287" s="299"/>
      <c r="AC287" s="299"/>
      <c r="AD287" s="299"/>
    </row>
    <row r="288" spans="1:30" s="361" customFormat="1" ht="32.25" customHeight="1" thickTop="1" thickBot="1">
      <c r="A288" s="534">
        <v>261</v>
      </c>
      <c r="B288" s="676"/>
      <c r="C288" s="679"/>
      <c r="D288" s="682"/>
      <c r="E288" s="413"/>
      <c r="F288" s="444" t="s">
        <v>497</v>
      </c>
      <c r="G288" s="453" t="s">
        <v>508</v>
      </c>
      <c r="H288" s="568" t="s">
        <v>219</v>
      </c>
      <c r="I288" s="633" t="s">
        <v>512</v>
      </c>
      <c r="J288" s="471" t="s">
        <v>161</v>
      </c>
      <c r="K288" s="489" t="s">
        <v>161</v>
      </c>
      <c r="L288" s="467"/>
      <c r="M288" s="521" t="s">
        <v>156</v>
      </c>
      <c r="N288" s="329"/>
      <c r="O288" s="299"/>
      <c r="P288" s="299"/>
      <c r="Q288" s="299"/>
      <c r="R288" s="299"/>
      <c r="S288" s="299"/>
      <c r="T288" s="299"/>
      <c r="U288" s="299"/>
      <c r="V288" s="299"/>
      <c r="W288" s="299"/>
      <c r="X288" s="299"/>
      <c r="Y288" s="299"/>
      <c r="Z288" s="299"/>
      <c r="AA288" s="299"/>
      <c r="AB288" s="299"/>
      <c r="AC288" s="299"/>
      <c r="AD288" s="299"/>
    </row>
    <row r="289" spans="1:30" s="367" customFormat="1" ht="32.25" customHeight="1" thickTop="1" thickBot="1">
      <c r="A289" s="534">
        <v>262</v>
      </c>
      <c r="B289" s="676"/>
      <c r="C289" s="679"/>
      <c r="D289" s="682"/>
      <c r="E289" s="413"/>
      <c r="F289" s="444" t="s">
        <v>501</v>
      </c>
      <c r="G289" s="453" t="s">
        <v>508</v>
      </c>
      <c r="H289" s="568" t="s">
        <v>219</v>
      </c>
      <c r="I289" s="633" t="s">
        <v>556</v>
      </c>
      <c r="J289" s="471" t="s">
        <v>161</v>
      </c>
      <c r="K289" s="489" t="s">
        <v>161</v>
      </c>
      <c r="L289" s="467"/>
      <c r="M289" s="521" t="s">
        <v>156</v>
      </c>
      <c r="N289" s="329"/>
      <c r="O289" s="299"/>
      <c r="P289" s="299"/>
      <c r="Q289" s="299"/>
      <c r="R289" s="299"/>
      <c r="S289" s="299"/>
      <c r="T289" s="299"/>
      <c r="U289" s="299"/>
      <c r="V289" s="299"/>
      <c r="W289" s="299"/>
      <c r="X289" s="299"/>
      <c r="Y289" s="299"/>
      <c r="Z289" s="299"/>
      <c r="AA289" s="299"/>
      <c r="AB289" s="299"/>
      <c r="AC289" s="299"/>
      <c r="AD289" s="299"/>
    </row>
    <row r="290" spans="1:30" s="361" customFormat="1" ht="32.25" customHeight="1" thickTop="1" thickBot="1">
      <c r="A290" s="534">
        <v>263</v>
      </c>
      <c r="B290" s="676"/>
      <c r="C290" s="679"/>
      <c r="D290" s="682"/>
      <c r="E290" s="413"/>
      <c r="F290" s="444" t="s">
        <v>498</v>
      </c>
      <c r="G290" s="453" t="s">
        <v>517</v>
      </c>
      <c r="H290" s="568" t="s">
        <v>219</v>
      </c>
      <c r="I290" s="633" t="s">
        <v>513</v>
      </c>
      <c r="J290" s="471" t="s">
        <v>161</v>
      </c>
      <c r="K290" s="489" t="s">
        <v>161</v>
      </c>
      <c r="L290" s="467"/>
      <c r="M290" s="521" t="s">
        <v>156</v>
      </c>
      <c r="N290" s="329"/>
      <c r="O290" s="299"/>
      <c r="P290" s="299"/>
      <c r="Q290" s="299"/>
      <c r="R290" s="299"/>
      <c r="S290" s="299"/>
      <c r="T290" s="299"/>
      <c r="U290" s="299"/>
      <c r="V290" s="299"/>
      <c r="W290" s="299"/>
      <c r="X290" s="299"/>
      <c r="Y290" s="299"/>
      <c r="Z290" s="299"/>
      <c r="AA290" s="299"/>
      <c r="AB290" s="299"/>
      <c r="AC290" s="299"/>
      <c r="AD290" s="299"/>
    </row>
    <row r="291" spans="1:30" s="361" customFormat="1" ht="32.25" customHeight="1" thickTop="1" thickBot="1">
      <c r="A291" s="534">
        <v>264</v>
      </c>
      <c r="B291" s="676"/>
      <c r="C291" s="679"/>
      <c r="D291" s="682"/>
      <c r="E291" s="413"/>
      <c r="F291" s="444" t="s">
        <v>505</v>
      </c>
      <c r="G291" s="453" t="s">
        <v>873</v>
      </c>
      <c r="H291" s="568" t="s">
        <v>763</v>
      </c>
      <c r="I291" s="633" t="s">
        <v>522</v>
      </c>
      <c r="J291" s="472" t="s">
        <v>521</v>
      </c>
      <c r="K291" s="485" t="s">
        <v>523</v>
      </c>
      <c r="L291" s="467"/>
      <c r="M291" s="521" t="s">
        <v>157</v>
      </c>
      <c r="N291" s="329"/>
      <c r="O291" s="299"/>
      <c r="P291" s="299"/>
      <c r="Q291" s="299"/>
      <c r="R291" s="299"/>
      <c r="S291" s="299"/>
      <c r="T291" s="299"/>
      <c r="U291" s="299"/>
      <c r="V291" s="299"/>
      <c r="W291" s="299"/>
      <c r="X291" s="299"/>
      <c r="Y291" s="299"/>
      <c r="Z291" s="299"/>
      <c r="AA291" s="299"/>
      <c r="AB291" s="299"/>
      <c r="AC291" s="299"/>
      <c r="AD291" s="299"/>
    </row>
    <row r="292" spans="1:30" s="361" customFormat="1" ht="32.25" customHeight="1" thickTop="1" thickBot="1">
      <c r="A292" s="534">
        <v>265</v>
      </c>
      <c r="B292" s="676"/>
      <c r="C292" s="679"/>
      <c r="D292" s="682"/>
      <c r="E292" s="413"/>
      <c r="F292" s="444" t="s">
        <v>506</v>
      </c>
      <c r="G292" s="453" t="s">
        <v>514</v>
      </c>
      <c r="H292" s="568" t="s">
        <v>219</v>
      </c>
      <c r="I292" s="633" t="s">
        <v>524</v>
      </c>
      <c r="J292" s="471" t="s">
        <v>161</v>
      </c>
      <c r="K292" s="489" t="s">
        <v>161</v>
      </c>
      <c r="L292" s="467"/>
      <c r="M292" s="521" t="s">
        <v>156</v>
      </c>
      <c r="N292" s="329"/>
      <c r="O292" s="299"/>
      <c r="P292" s="299"/>
      <c r="Q292" s="299"/>
      <c r="R292" s="299"/>
      <c r="S292" s="299"/>
      <c r="T292" s="299"/>
      <c r="U292" s="299"/>
      <c r="V292" s="299"/>
      <c r="W292" s="299"/>
      <c r="X292" s="299"/>
      <c r="Y292" s="299"/>
      <c r="Z292" s="299"/>
      <c r="AA292" s="299"/>
      <c r="AB292" s="299"/>
      <c r="AC292" s="299"/>
      <c r="AD292" s="299"/>
    </row>
    <row r="293" spans="1:30" s="361" customFormat="1" ht="32.25" customHeight="1" thickTop="1" thickBot="1">
      <c r="A293" s="534">
        <v>266</v>
      </c>
      <c r="B293" s="676"/>
      <c r="C293" s="679"/>
      <c r="D293" s="682"/>
      <c r="E293" s="413"/>
      <c r="F293" s="444" t="s">
        <v>507</v>
      </c>
      <c r="G293" s="453" t="s">
        <v>515</v>
      </c>
      <c r="H293" s="568" t="s">
        <v>219</v>
      </c>
      <c r="I293" s="633" t="s">
        <v>525</v>
      </c>
      <c r="J293" s="471" t="s">
        <v>161</v>
      </c>
      <c r="K293" s="489" t="s">
        <v>161</v>
      </c>
      <c r="L293" s="467"/>
      <c r="M293" s="521" t="s">
        <v>156</v>
      </c>
      <c r="N293" s="329"/>
      <c r="O293" s="299"/>
      <c r="P293" s="299"/>
      <c r="Q293" s="299"/>
      <c r="R293" s="299"/>
      <c r="S293" s="299"/>
      <c r="T293" s="299"/>
      <c r="U293" s="299"/>
      <c r="V293" s="299"/>
      <c r="W293" s="299"/>
      <c r="X293" s="299"/>
      <c r="Y293" s="299"/>
      <c r="Z293" s="299"/>
      <c r="AA293" s="299"/>
      <c r="AB293" s="299"/>
      <c r="AC293" s="299"/>
      <c r="AD293" s="299"/>
    </row>
    <row r="294" spans="1:30" s="361" customFormat="1" ht="32.25" customHeight="1" thickTop="1" thickBot="1">
      <c r="A294" s="534">
        <v>267</v>
      </c>
      <c r="B294" s="676"/>
      <c r="C294" s="679"/>
      <c r="D294" s="682"/>
      <c r="E294" s="413"/>
      <c r="F294" s="444" t="s">
        <v>499</v>
      </c>
      <c r="G294" s="453" t="s">
        <v>518</v>
      </c>
      <c r="H294" s="568" t="s">
        <v>219</v>
      </c>
      <c r="I294" s="633" t="s">
        <v>629</v>
      </c>
      <c r="J294" s="471" t="s">
        <v>161</v>
      </c>
      <c r="K294" s="489" t="s">
        <v>161</v>
      </c>
      <c r="L294" s="467"/>
      <c r="M294" s="521" t="s">
        <v>156</v>
      </c>
      <c r="N294" s="329"/>
      <c r="O294" s="299"/>
      <c r="P294" s="299"/>
      <c r="Q294" s="299"/>
      <c r="R294" s="299"/>
      <c r="S294" s="299"/>
      <c r="T294" s="299"/>
      <c r="U294" s="299"/>
      <c r="V294" s="299"/>
      <c r="W294" s="299"/>
      <c r="X294" s="299"/>
      <c r="Y294" s="299"/>
      <c r="Z294" s="299"/>
      <c r="AA294" s="299"/>
      <c r="AB294" s="299"/>
      <c r="AC294" s="299"/>
      <c r="AD294" s="299"/>
    </row>
    <row r="295" spans="1:30" s="361" customFormat="1" ht="32.25" customHeight="1" thickTop="1" thickBot="1">
      <c r="A295" s="534">
        <v>268</v>
      </c>
      <c r="B295" s="676"/>
      <c r="C295" s="679"/>
      <c r="D295" s="682"/>
      <c r="E295" s="413"/>
      <c r="F295" s="444" t="s">
        <v>500</v>
      </c>
      <c r="G295" s="453" t="s">
        <v>509</v>
      </c>
      <c r="H295" s="568" t="s">
        <v>768</v>
      </c>
      <c r="I295" s="633" t="s">
        <v>529</v>
      </c>
      <c r="J295" s="472" t="s">
        <v>521</v>
      </c>
      <c r="K295" s="491" t="s">
        <v>530</v>
      </c>
      <c r="L295" s="467"/>
      <c r="M295" s="521" t="s">
        <v>157</v>
      </c>
      <c r="N295" s="329"/>
      <c r="O295" s="299"/>
      <c r="P295" s="299"/>
      <c r="Q295" s="299"/>
      <c r="R295" s="299"/>
      <c r="S295" s="299"/>
      <c r="T295" s="299"/>
      <c r="U295" s="299"/>
      <c r="V295" s="299"/>
      <c r="W295" s="299"/>
      <c r="X295" s="299"/>
      <c r="Y295" s="299"/>
      <c r="Z295" s="299"/>
      <c r="AA295" s="299"/>
      <c r="AB295" s="299"/>
      <c r="AC295" s="299"/>
      <c r="AD295" s="299"/>
    </row>
    <row r="296" spans="1:30" s="369" customFormat="1" ht="32.25" customHeight="1" thickTop="1" thickBot="1">
      <c r="A296" s="541"/>
      <c r="B296" s="676"/>
      <c r="C296" s="679"/>
      <c r="D296" s="682"/>
      <c r="E296" s="413"/>
      <c r="F296" s="454"/>
      <c r="G296" s="454"/>
      <c r="H296" s="569"/>
      <c r="I296" s="643"/>
      <c r="J296" s="477"/>
      <c r="K296" s="492"/>
      <c r="L296" s="454"/>
      <c r="M296" s="525"/>
      <c r="N296" s="329"/>
      <c r="O296" s="299"/>
      <c r="P296" s="299"/>
      <c r="Q296" s="299"/>
      <c r="R296" s="299"/>
      <c r="S296" s="299"/>
      <c r="T296" s="299"/>
      <c r="U296" s="299"/>
      <c r="V296" s="299"/>
      <c r="W296" s="299"/>
      <c r="X296" s="299"/>
      <c r="Y296" s="299"/>
      <c r="Z296" s="299"/>
      <c r="AA296" s="299"/>
      <c r="AB296" s="299"/>
      <c r="AC296" s="299"/>
      <c r="AD296" s="299"/>
    </row>
    <row r="297" spans="1:30" s="361" customFormat="1" ht="32.25" customHeight="1" thickTop="1" thickBot="1">
      <c r="A297" s="534">
        <v>269</v>
      </c>
      <c r="B297" s="676"/>
      <c r="C297" s="679"/>
      <c r="D297" s="682"/>
      <c r="E297" s="413"/>
      <c r="F297" s="444" t="s">
        <v>531</v>
      </c>
      <c r="G297" s="453" t="s">
        <v>547</v>
      </c>
      <c r="H297" s="568" t="s">
        <v>219</v>
      </c>
      <c r="I297" s="633" t="s">
        <v>621</v>
      </c>
      <c r="J297" s="471" t="s">
        <v>161</v>
      </c>
      <c r="K297" s="489" t="s">
        <v>161</v>
      </c>
      <c r="L297" s="467"/>
      <c r="M297" s="521" t="s">
        <v>156</v>
      </c>
      <c r="N297" s="329"/>
      <c r="O297" s="299"/>
      <c r="P297" s="299"/>
      <c r="Q297" s="299"/>
      <c r="R297" s="299"/>
      <c r="S297" s="299"/>
      <c r="T297" s="299"/>
      <c r="U297" s="299"/>
      <c r="V297" s="299"/>
      <c r="W297" s="299"/>
      <c r="X297" s="299"/>
      <c r="Y297" s="299"/>
      <c r="Z297" s="299"/>
      <c r="AA297" s="299"/>
      <c r="AB297" s="299"/>
      <c r="AC297" s="299"/>
      <c r="AD297" s="299"/>
    </row>
    <row r="298" spans="1:30" s="361" customFormat="1" ht="32.25" customHeight="1" thickTop="1" thickBot="1">
      <c r="A298" s="534">
        <v>270</v>
      </c>
      <c r="B298" s="676"/>
      <c r="C298" s="679"/>
      <c r="D298" s="682"/>
      <c r="E298" s="413"/>
      <c r="F298" s="444" t="s">
        <v>532</v>
      </c>
      <c r="G298" s="453" t="s">
        <v>548</v>
      </c>
      <c r="H298" s="568" t="s">
        <v>877</v>
      </c>
      <c r="I298" s="633" t="s">
        <v>630</v>
      </c>
      <c r="J298" s="472" t="s">
        <v>521</v>
      </c>
      <c r="K298" s="485" t="s">
        <v>549</v>
      </c>
      <c r="L298" s="467"/>
      <c r="M298" s="521" t="s">
        <v>157</v>
      </c>
      <c r="N298" s="329"/>
      <c r="O298" s="299"/>
      <c r="P298" s="299"/>
      <c r="Q298" s="299"/>
      <c r="R298" s="299"/>
      <c r="S298" s="299"/>
      <c r="T298" s="299"/>
      <c r="U298" s="299"/>
      <c r="V298" s="299"/>
      <c r="W298" s="299"/>
      <c r="X298" s="299"/>
      <c r="Y298" s="299"/>
      <c r="Z298" s="299"/>
      <c r="AA298" s="299"/>
      <c r="AB298" s="299"/>
      <c r="AC298" s="299"/>
      <c r="AD298" s="299"/>
    </row>
    <row r="299" spans="1:30" s="361" customFormat="1" ht="32.25" customHeight="1" thickTop="1" thickBot="1">
      <c r="A299" s="534">
        <v>271</v>
      </c>
      <c r="B299" s="676"/>
      <c r="C299" s="679"/>
      <c r="D299" s="682"/>
      <c r="E299" s="413"/>
      <c r="F299" s="444" t="s">
        <v>533</v>
      </c>
      <c r="G299" s="453" t="s">
        <v>550</v>
      </c>
      <c r="H299" s="568" t="s">
        <v>876</v>
      </c>
      <c r="I299" s="633" t="s">
        <v>631</v>
      </c>
      <c r="J299" s="472" t="s">
        <v>521</v>
      </c>
      <c r="K299" s="491" t="s">
        <v>551</v>
      </c>
      <c r="L299" s="467"/>
      <c r="M299" s="521" t="s">
        <v>157</v>
      </c>
      <c r="N299" s="329"/>
      <c r="O299" s="299"/>
      <c r="P299" s="299"/>
      <c r="Q299" s="299"/>
      <c r="R299" s="299"/>
      <c r="S299" s="299"/>
      <c r="T299" s="299"/>
      <c r="U299" s="299"/>
      <c r="V299" s="299"/>
      <c r="W299" s="299"/>
      <c r="X299" s="299"/>
      <c r="Y299" s="299"/>
      <c r="Z299" s="299"/>
      <c r="AA299" s="299"/>
      <c r="AB299" s="299"/>
      <c r="AC299" s="299"/>
      <c r="AD299" s="299"/>
    </row>
    <row r="300" spans="1:30" s="361" customFormat="1" ht="32.25" customHeight="1" thickTop="1" thickBot="1">
      <c r="A300" s="534">
        <v>272</v>
      </c>
      <c r="B300" s="676"/>
      <c r="C300" s="679"/>
      <c r="D300" s="682"/>
      <c r="E300" s="413"/>
      <c r="F300" s="444" t="s">
        <v>534</v>
      </c>
      <c r="G300" s="453" t="s">
        <v>547</v>
      </c>
      <c r="H300" s="568" t="s">
        <v>219</v>
      </c>
      <c r="I300" s="633" t="s">
        <v>632</v>
      </c>
      <c r="J300" s="471" t="s">
        <v>161</v>
      </c>
      <c r="K300" s="489" t="s">
        <v>161</v>
      </c>
      <c r="L300" s="467"/>
      <c r="M300" s="521" t="s">
        <v>156</v>
      </c>
      <c r="N300" s="329"/>
      <c r="O300" s="299"/>
      <c r="P300" s="299"/>
      <c r="Q300" s="299"/>
      <c r="R300" s="299"/>
      <c r="S300" s="299"/>
      <c r="T300" s="299"/>
      <c r="U300" s="299"/>
      <c r="V300" s="299"/>
      <c r="W300" s="299"/>
      <c r="X300" s="299"/>
      <c r="Y300" s="299"/>
      <c r="Z300" s="299"/>
      <c r="AA300" s="299"/>
      <c r="AB300" s="299"/>
      <c r="AC300" s="299"/>
      <c r="AD300" s="299"/>
    </row>
    <row r="301" spans="1:30" s="361" customFormat="1" ht="32.25" customHeight="1" thickTop="1" thickBot="1">
      <c r="A301" s="534">
        <v>273</v>
      </c>
      <c r="B301" s="676"/>
      <c r="C301" s="679"/>
      <c r="D301" s="682"/>
      <c r="E301" s="413"/>
      <c r="F301" s="444" t="s">
        <v>535</v>
      </c>
      <c r="G301" s="453" t="s">
        <v>547</v>
      </c>
      <c r="H301" s="568" t="s">
        <v>219</v>
      </c>
      <c r="I301" s="633" t="s">
        <v>633</v>
      </c>
      <c r="J301" s="471" t="s">
        <v>161</v>
      </c>
      <c r="K301" s="489" t="s">
        <v>161</v>
      </c>
      <c r="L301" s="467"/>
      <c r="M301" s="521" t="s">
        <v>156</v>
      </c>
      <c r="N301" s="329"/>
      <c r="O301" s="299"/>
      <c r="P301" s="299"/>
      <c r="Q301" s="299"/>
      <c r="R301" s="299"/>
      <c r="S301" s="299"/>
      <c r="T301" s="299"/>
      <c r="U301" s="299"/>
      <c r="V301" s="299"/>
      <c r="W301" s="299"/>
      <c r="X301" s="299"/>
      <c r="Y301" s="299"/>
      <c r="Z301" s="299"/>
      <c r="AA301" s="299"/>
      <c r="AB301" s="299"/>
      <c r="AC301" s="299"/>
      <c r="AD301" s="299"/>
    </row>
    <row r="302" spans="1:30" s="361" customFormat="1" ht="32.25" customHeight="1" thickTop="1" thickBot="1">
      <c r="A302" s="534">
        <v>274</v>
      </c>
      <c r="B302" s="676"/>
      <c r="C302" s="679"/>
      <c r="D302" s="682"/>
      <c r="E302" s="413"/>
      <c r="F302" s="444" t="s">
        <v>552</v>
      </c>
      <c r="G302" s="453" t="s">
        <v>563</v>
      </c>
      <c r="H302" s="568" t="s">
        <v>219</v>
      </c>
      <c r="I302" s="633" t="s">
        <v>634</v>
      </c>
      <c r="J302" s="471" t="s">
        <v>161</v>
      </c>
      <c r="K302" s="489" t="s">
        <v>161</v>
      </c>
      <c r="L302" s="467"/>
      <c r="M302" s="521" t="s">
        <v>156</v>
      </c>
      <c r="N302" s="329"/>
      <c r="O302" s="299"/>
      <c r="P302" s="299"/>
      <c r="Q302" s="299"/>
      <c r="R302" s="299"/>
      <c r="S302" s="299"/>
      <c r="T302" s="299"/>
      <c r="U302" s="299"/>
      <c r="V302" s="299"/>
      <c r="W302" s="299"/>
      <c r="X302" s="299"/>
      <c r="Y302" s="299"/>
      <c r="Z302" s="299"/>
      <c r="AA302" s="299"/>
      <c r="AB302" s="299"/>
      <c r="AC302" s="299"/>
      <c r="AD302" s="299"/>
    </row>
    <row r="303" spans="1:30" s="361" customFormat="1" ht="32.25" customHeight="1" thickTop="1">
      <c r="A303" s="534">
        <v>275</v>
      </c>
      <c r="B303" s="676"/>
      <c r="C303" s="679"/>
      <c r="D303" s="682"/>
      <c r="E303" s="413"/>
      <c r="F303" s="444" t="s">
        <v>536</v>
      </c>
      <c r="G303" s="453" t="s">
        <v>553</v>
      </c>
      <c r="H303" s="570" t="s">
        <v>779</v>
      </c>
      <c r="I303" s="633" t="s">
        <v>635</v>
      </c>
      <c r="J303" s="469" t="s">
        <v>521</v>
      </c>
      <c r="K303" s="491" t="s">
        <v>554</v>
      </c>
      <c r="L303" s="467"/>
      <c r="M303" s="521" t="s">
        <v>157</v>
      </c>
      <c r="N303" s="329"/>
      <c r="O303" s="299"/>
      <c r="P303" s="299"/>
      <c r="Q303" s="299"/>
      <c r="R303" s="299"/>
      <c r="S303" s="299"/>
      <c r="T303" s="299"/>
      <c r="U303" s="299"/>
      <c r="V303" s="299"/>
      <c r="W303" s="299"/>
      <c r="X303" s="299"/>
      <c r="Y303" s="299"/>
      <c r="Z303" s="299"/>
      <c r="AA303" s="299"/>
      <c r="AB303" s="299"/>
      <c r="AC303" s="299"/>
      <c r="AD303" s="299"/>
    </row>
    <row r="304" spans="1:30" s="361" customFormat="1" ht="32.25" customHeight="1">
      <c r="A304" s="534">
        <v>276</v>
      </c>
      <c r="B304" s="676"/>
      <c r="C304" s="679"/>
      <c r="D304" s="682"/>
      <c r="E304" s="413"/>
      <c r="F304" s="444" t="s">
        <v>537</v>
      </c>
      <c r="G304" s="453" t="s">
        <v>550</v>
      </c>
      <c r="H304" s="570" t="s">
        <v>783</v>
      </c>
      <c r="I304" s="633" t="s">
        <v>636</v>
      </c>
      <c r="J304" s="469" t="s">
        <v>521</v>
      </c>
      <c r="K304" s="491" t="s">
        <v>555</v>
      </c>
      <c r="L304" s="467"/>
      <c r="M304" s="521" t="s">
        <v>157</v>
      </c>
      <c r="N304" s="329"/>
      <c r="O304" s="299"/>
      <c r="P304" s="299"/>
      <c r="Q304" s="299"/>
      <c r="R304" s="299"/>
      <c r="S304" s="299"/>
      <c r="T304" s="299"/>
      <c r="U304" s="299"/>
      <c r="V304" s="299"/>
      <c r="W304" s="299"/>
      <c r="X304" s="299"/>
      <c r="Y304" s="299"/>
      <c r="Z304" s="299"/>
      <c r="AA304" s="299"/>
      <c r="AB304" s="299"/>
      <c r="AC304" s="299"/>
      <c r="AD304" s="299"/>
    </row>
    <row r="305" spans="1:30" s="332" customFormat="1" ht="32.25" customHeight="1" thickBot="1">
      <c r="A305" s="534">
        <v>277</v>
      </c>
      <c r="B305" s="676"/>
      <c r="C305" s="679"/>
      <c r="D305" s="682"/>
      <c r="E305" s="413"/>
      <c r="F305" s="444" t="s">
        <v>538</v>
      </c>
      <c r="G305" s="453" t="s">
        <v>547</v>
      </c>
      <c r="H305" s="568" t="s">
        <v>219</v>
      </c>
      <c r="I305" s="633" t="s">
        <v>637</v>
      </c>
      <c r="J305" s="471" t="s">
        <v>161</v>
      </c>
      <c r="K305" s="489" t="s">
        <v>161</v>
      </c>
      <c r="L305" s="467"/>
      <c r="M305" s="521" t="s">
        <v>156</v>
      </c>
      <c r="N305" s="329"/>
      <c r="O305" s="299"/>
      <c r="P305" s="299"/>
      <c r="Q305" s="299"/>
      <c r="R305" s="299"/>
      <c r="S305" s="299"/>
      <c r="T305" s="299"/>
      <c r="U305" s="299"/>
      <c r="V305" s="299"/>
      <c r="W305" s="299"/>
      <c r="X305" s="299"/>
      <c r="Y305" s="299"/>
      <c r="Z305" s="299"/>
      <c r="AA305" s="299"/>
      <c r="AB305" s="299"/>
      <c r="AC305" s="299"/>
      <c r="AD305" s="299"/>
    </row>
    <row r="306" spans="1:30" s="332" customFormat="1" ht="32.25" customHeight="1" thickTop="1" thickBot="1">
      <c r="A306" s="534">
        <v>278</v>
      </c>
      <c r="B306" s="676"/>
      <c r="C306" s="679"/>
      <c r="D306" s="682"/>
      <c r="E306" s="413"/>
      <c r="F306" s="444" t="s">
        <v>539</v>
      </c>
      <c r="G306" s="453" t="s">
        <v>547</v>
      </c>
      <c r="H306" s="568" t="s">
        <v>219</v>
      </c>
      <c r="I306" s="633" t="s">
        <v>638</v>
      </c>
      <c r="J306" s="471" t="s">
        <v>161</v>
      </c>
      <c r="K306" s="489" t="s">
        <v>161</v>
      </c>
      <c r="L306" s="467"/>
      <c r="M306" s="521" t="s">
        <v>156</v>
      </c>
      <c r="N306" s="329"/>
      <c r="O306" s="299"/>
      <c r="P306" s="299"/>
      <c r="Q306" s="299"/>
      <c r="R306" s="299"/>
      <c r="S306" s="299"/>
      <c r="T306" s="299"/>
      <c r="U306" s="299"/>
      <c r="V306" s="299"/>
      <c r="W306" s="299"/>
      <c r="X306" s="299"/>
      <c r="Y306" s="299"/>
      <c r="Z306" s="299"/>
      <c r="AA306" s="299"/>
      <c r="AB306" s="299"/>
      <c r="AC306" s="299"/>
      <c r="AD306" s="299"/>
    </row>
    <row r="307" spans="1:30" s="332" customFormat="1" ht="32.25" customHeight="1" thickTop="1" thickBot="1">
      <c r="A307" s="534">
        <v>279</v>
      </c>
      <c r="B307" s="676"/>
      <c r="C307" s="679"/>
      <c r="D307" s="682"/>
      <c r="E307" s="413"/>
      <c r="F307" s="444" t="s">
        <v>540</v>
      </c>
      <c r="G307" s="453" t="s">
        <v>547</v>
      </c>
      <c r="H307" s="568" t="s">
        <v>219</v>
      </c>
      <c r="I307" s="633" t="s">
        <v>639</v>
      </c>
      <c r="J307" s="471" t="s">
        <v>161</v>
      </c>
      <c r="K307" s="489" t="s">
        <v>161</v>
      </c>
      <c r="L307" s="467"/>
      <c r="M307" s="521" t="s">
        <v>156</v>
      </c>
      <c r="N307" s="329"/>
      <c r="O307" s="299"/>
      <c r="P307" s="299"/>
      <c r="Q307" s="299"/>
      <c r="R307" s="299"/>
      <c r="S307" s="299"/>
      <c r="T307" s="299"/>
      <c r="U307" s="299"/>
      <c r="V307" s="299"/>
      <c r="W307" s="299"/>
      <c r="X307" s="299"/>
      <c r="Y307" s="299"/>
      <c r="Z307" s="299"/>
      <c r="AA307" s="299"/>
      <c r="AB307" s="299"/>
      <c r="AC307" s="299"/>
      <c r="AD307" s="299"/>
    </row>
    <row r="308" spans="1:30" s="332" customFormat="1" ht="32.25" customHeight="1" thickTop="1" thickBot="1">
      <c r="A308" s="534">
        <v>280</v>
      </c>
      <c r="B308" s="676"/>
      <c r="C308" s="679"/>
      <c r="D308" s="682"/>
      <c r="E308" s="413"/>
      <c r="F308" s="444" t="s">
        <v>541</v>
      </c>
      <c r="G308" s="453" t="s">
        <v>787</v>
      </c>
      <c r="H308" s="568" t="s">
        <v>219</v>
      </c>
      <c r="I308" s="633" t="s">
        <v>640</v>
      </c>
      <c r="J308" s="471" t="s">
        <v>161</v>
      </c>
      <c r="K308" s="489" t="s">
        <v>161</v>
      </c>
      <c r="L308" s="467"/>
      <c r="M308" s="521" t="s">
        <v>156</v>
      </c>
      <c r="N308" s="329"/>
      <c r="O308" s="299"/>
      <c r="P308" s="299"/>
      <c r="Q308" s="299"/>
      <c r="R308" s="299"/>
      <c r="S308" s="299"/>
      <c r="T308" s="299"/>
      <c r="U308" s="299"/>
      <c r="V308" s="299"/>
      <c r="W308" s="299"/>
      <c r="X308" s="299"/>
      <c r="Y308" s="299"/>
      <c r="Z308" s="299"/>
      <c r="AA308" s="299"/>
      <c r="AB308" s="299"/>
      <c r="AC308" s="299"/>
      <c r="AD308" s="299"/>
    </row>
    <row r="309" spans="1:30" s="369" customFormat="1" ht="32.25" customHeight="1" thickTop="1">
      <c r="A309" s="534">
        <v>281</v>
      </c>
      <c r="B309" s="676"/>
      <c r="C309" s="679"/>
      <c r="D309" s="682"/>
      <c r="E309" s="413"/>
      <c r="F309" s="444" t="s">
        <v>542</v>
      </c>
      <c r="G309" s="453" t="s">
        <v>878</v>
      </c>
      <c r="H309" s="570" t="s">
        <v>879</v>
      </c>
      <c r="I309" s="633" t="s">
        <v>641</v>
      </c>
      <c r="J309" s="472" t="s">
        <v>521</v>
      </c>
      <c r="K309" s="485" t="s">
        <v>557</v>
      </c>
      <c r="L309" s="467"/>
      <c r="M309" s="521" t="s">
        <v>157</v>
      </c>
      <c r="N309" s="329"/>
      <c r="O309" s="299"/>
      <c r="P309" s="299"/>
      <c r="Q309" s="299"/>
      <c r="R309" s="299"/>
      <c r="S309" s="299"/>
      <c r="T309" s="299"/>
      <c r="U309" s="299"/>
      <c r="V309" s="299"/>
      <c r="W309" s="299"/>
      <c r="X309" s="299"/>
      <c r="Y309" s="299"/>
      <c r="Z309" s="299"/>
      <c r="AA309" s="299"/>
      <c r="AB309" s="299"/>
      <c r="AC309" s="299"/>
      <c r="AD309" s="299"/>
    </row>
    <row r="310" spans="1:30" s="369" customFormat="1" ht="32.25" customHeight="1" thickBot="1">
      <c r="A310" s="534">
        <v>282</v>
      </c>
      <c r="B310" s="676"/>
      <c r="C310" s="679"/>
      <c r="D310" s="682"/>
      <c r="E310" s="413"/>
      <c r="F310" s="444" t="s">
        <v>543</v>
      </c>
      <c r="G310" s="453" t="s">
        <v>558</v>
      </c>
      <c r="H310" s="568" t="s">
        <v>219</v>
      </c>
      <c r="I310" s="633" t="s">
        <v>642</v>
      </c>
      <c r="J310" s="471" t="s">
        <v>161</v>
      </c>
      <c r="K310" s="489" t="s">
        <v>161</v>
      </c>
      <c r="L310" s="467"/>
      <c r="M310" s="521" t="s">
        <v>156</v>
      </c>
      <c r="N310" s="329"/>
      <c r="O310" s="299"/>
      <c r="P310" s="299"/>
      <c r="Q310" s="299"/>
      <c r="R310" s="299"/>
      <c r="S310" s="299"/>
      <c r="T310" s="299"/>
      <c r="U310" s="299"/>
      <c r="V310" s="299"/>
      <c r="W310" s="299"/>
      <c r="X310" s="299"/>
      <c r="Y310" s="299"/>
      <c r="Z310" s="299"/>
      <c r="AA310" s="299"/>
      <c r="AB310" s="299"/>
      <c r="AC310" s="299"/>
      <c r="AD310" s="299"/>
    </row>
    <row r="311" spans="1:30" s="369" customFormat="1" ht="32.25" customHeight="1" thickTop="1" thickBot="1">
      <c r="A311" s="534">
        <v>283</v>
      </c>
      <c r="B311" s="676"/>
      <c r="C311" s="679"/>
      <c r="D311" s="682"/>
      <c r="E311" s="413"/>
      <c r="F311" s="444" t="s">
        <v>544</v>
      </c>
      <c r="G311" s="453" t="s">
        <v>559</v>
      </c>
      <c r="H311" s="568" t="s">
        <v>219</v>
      </c>
      <c r="I311" s="633" t="s">
        <v>643</v>
      </c>
      <c r="J311" s="471" t="s">
        <v>161</v>
      </c>
      <c r="K311" s="489" t="s">
        <v>161</v>
      </c>
      <c r="L311" s="467"/>
      <c r="M311" s="521" t="s">
        <v>156</v>
      </c>
      <c r="N311" s="329"/>
      <c r="O311" s="299"/>
      <c r="P311" s="299"/>
      <c r="Q311" s="299"/>
      <c r="R311" s="299"/>
      <c r="S311" s="299"/>
      <c r="T311" s="299"/>
      <c r="U311" s="299"/>
      <c r="V311" s="299"/>
      <c r="W311" s="299"/>
      <c r="X311" s="299"/>
      <c r="Y311" s="299"/>
      <c r="Z311" s="299"/>
      <c r="AA311" s="299"/>
      <c r="AB311" s="299"/>
      <c r="AC311" s="299"/>
      <c r="AD311" s="299"/>
    </row>
    <row r="312" spans="1:30" s="369" customFormat="1" ht="32.25" customHeight="1" thickTop="1" thickBot="1">
      <c r="A312" s="534">
        <v>284</v>
      </c>
      <c r="B312" s="676"/>
      <c r="C312" s="679"/>
      <c r="D312" s="682"/>
      <c r="E312" s="413"/>
      <c r="F312" s="444" t="s">
        <v>545</v>
      </c>
      <c r="G312" s="453" t="s">
        <v>560</v>
      </c>
      <c r="H312" s="568" t="s">
        <v>219</v>
      </c>
      <c r="I312" s="633" t="s">
        <v>561</v>
      </c>
      <c r="J312" s="471" t="s">
        <v>161</v>
      </c>
      <c r="K312" s="489" t="s">
        <v>161</v>
      </c>
      <c r="L312" s="467"/>
      <c r="M312" s="521" t="s">
        <v>156</v>
      </c>
      <c r="N312" s="329"/>
      <c r="O312" s="299"/>
      <c r="P312" s="299"/>
      <c r="Q312" s="299"/>
      <c r="R312" s="299"/>
      <c r="S312" s="299"/>
      <c r="T312" s="299"/>
      <c r="U312" s="299"/>
      <c r="V312" s="299"/>
      <c r="W312" s="299"/>
      <c r="X312" s="299"/>
      <c r="Y312" s="299"/>
      <c r="Z312" s="299"/>
      <c r="AA312" s="299"/>
      <c r="AB312" s="299"/>
      <c r="AC312" s="299"/>
      <c r="AD312" s="299"/>
    </row>
    <row r="313" spans="1:30" s="369" customFormat="1" ht="32.25" customHeight="1" thickTop="1" thickBot="1">
      <c r="A313" s="534">
        <v>285</v>
      </c>
      <c r="B313" s="676"/>
      <c r="C313" s="679"/>
      <c r="D313" s="682"/>
      <c r="E313" s="413"/>
      <c r="F313" s="444" t="s">
        <v>546</v>
      </c>
      <c r="G313" s="453" t="s">
        <v>550</v>
      </c>
      <c r="H313" s="568" t="s">
        <v>791</v>
      </c>
      <c r="I313" s="633" t="s">
        <v>644</v>
      </c>
      <c r="J313" s="472" t="s">
        <v>521</v>
      </c>
      <c r="K313" s="491" t="s">
        <v>562</v>
      </c>
      <c r="L313" s="467"/>
      <c r="M313" s="521" t="s">
        <v>157</v>
      </c>
      <c r="N313" s="329"/>
      <c r="O313" s="299"/>
      <c r="P313" s="299"/>
      <c r="Q313" s="299"/>
      <c r="R313" s="299"/>
      <c r="S313" s="299"/>
      <c r="T313" s="299"/>
      <c r="U313" s="299"/>
      <c r="V313" s="299"/>
      <c r="W313" s="299"/>
      <c r="X313" s="299"/>
      <c r="Y313" s="299"/>
      <c r="Z313" s="299"/>
      <c r="AA313" s="299"/>
      <c r="AB313" s="299"/>
      <c r="AC313" s="299"/>
      <c r="AD313" s="299"/>
    </row>
    <row r="314" spans="1:30" s="369" customFormat="1" ht="32.25" customHeight="1" thickTop="1" thickBot="1">
      <c r="A314" s="541"/>
      <c r="B314" s="676"/>
      <c r="C314" s="679"/>
      <c r="D314" s="682"/>
      <c r="E314" s="419"/>
      <c r="F314" s="454"/>
      <c r="G314" s="454"/>
      <c r="H314" s="569"/>
      <c r="I314" s="643"/>
      <c r="J314" s="477"/>
      <c r="K314" s="492"/>
      <c r="L314" s="454"/>
      <c r="M314" s="525"/>
      <c r="N314" s="329"/>
      <c r="O314" s="299"/>
      <c r="P314" s="299"/>
      <c r="Q314" s="299"/>
      <c r="R314" s="299"/>
      <c r="S314" s="299"/>
      <c r="T314" s="299"/>
      <c r="U314" s="299"/>
      <c r="V314" s="299"/>
      <c r="W314" s="299"/>
      <c r="X314" s="299"/>
      <c r="Y314" s="299"/>
      <c r="Z314" s="299"/>
      <c r="AA314" s="299"/>
      <c r="AB314" s="299"/>
      <c r="AC314" s="299"/>
      <c r="AD314" s="299"/>
    </row>
    <row r="315" spans="1:30" s="369" customFormat="1" ht="32.25" customHeight="1" thickTop="1" thickBot="1">
      <c r="A315" s="534">
        <v>286</v>
      </c>
      <c r="B315" s="676"/>
      <c r="C315" s="679"/>
      <c r="D315" s="682"/>
      <c r="E315" s="413"/>
      <c r="F315" s="444" t="s">
        <v>564</v>
      </c>
      <c r="G315" s="453" t="s">
        <v>573</v>
      </c>
      <c r="H315" s="568" t="s">
        <v>575</v>
      </c>
      <c r="I315" s="633" t="s">
        <v>621</v>
      </c>
      <c r="J315" s="471" t="s">
        <v>161</v>
      </c>
      <c r="K315" s="489" t="s">
        <v>161</v>
      </c>
      <c r="L315" s="467"/>
      <c r="M315" s="521" t="s">
        <v>156</v>
      </c>
      <c r="N315" s="329"/>
      <c r="O315" s="299"/>
      <c r="P315" s="299"/>
      <c r="Q315" s="299"/>
      <c r="R315" s="299"/>
      <c r="S315" s="299"/>
      <c r="T315" s="299"/>
      <c r="U315" s="299"/>
      <c r="V315" s="299"/>
      <c r="W315" s="299"/>
      <c r="X315" s="299"/>
      <c r="Y315" s="299"/>
      <c r="Z315" s="299"/>
      <c r="AA315" s="299"/>
      <c r="AB315" s="299"/>
      <c r="AC315" s="299"/>
      <c r="AD315" s="299"/>
    </row>
    <row r="316" spans="1:30" s="369" customFormat="1" ht="32.25" customHeight="1" thickTop="1" thickBot="1">
      <c r="A316" s="534">
        <v>287</v>
      </c>
      <c r="B316" s="676"/>
      <c r="C316" s="679"/>
      <c r="D316" s="682"/>
      <c r="E316" s="413"/>
      <c r="F316" s="444" t="s">
        <v>565</v>
      </c>
      <c r="G316" s="453" t="s">
        <v>574</v>
      </c>
      <c r="H316" s="568" t="s">
        <v>575</v>
      </c>
      <c r="I316" s="633" t="s">
        <v>645</v>
      </c>
      <c r="J316" s="471" t="s">
        <v>161</v>
      </c>
      <c r="K316" s="489" t="s">
        <v>161</v>
      </c>
      <c r="L316" s="467"/>
      <c r="M316" s="521" t="s">
        <v>156</v>
      </c>
      <c r="N316" s="329"/>
      <c r="O316" s="299"/>
      <c r="P316" s="299"/>
      <c r="Q316" s="299"/>
      <c r="R316" s="299"/>
      <c r="S316" s="299"/>
      <c r="T316" s="299"/>
      <c r="U316" s="299"/>
      <c r="V316" s="299"/>
      <c r="W316" s="299"/>
      <c r="X316" s="299"/>
      <c r="Y316" s="299"/>
      <c r="Z316" s="299"/>
      <c r="AA316" s="299"/>
      <c r="AB316" s="299"/>
      <c r="AC316" s="299"/>
      <c r="AD316" s="299"/>
    </row>
    <row r="317" spans="1:30" s="370" customFormat="1" ht="32.25" customHeight="1" thickTop="1" thickBot="1">
      <c r="A317" s="534">
        <v>288</v>
      </c>
      <c r="B317" s="676"/>
      <c r="C317" s="679"/>
      <c r="D317" s="682"/>
      <c r="E317" s="413"/>
      <c r="F317" s="444" t="s">
        <v>848</v>
      </c>
      <c r="G317" s="453" t="s">
        <v>573</v>
      </c>
      <c r="H317" s="568" t="s">
        <v>575</v>
      </c>
      <c r="I317" s="633" t="s">
        <v>646</v>
      </c>
      <c r="J317" s="471" t="s">
        <v>161</v>
      </c>
      <c r="K317" s="489" t="s">
        <v>161</v>
      </c>
      <c r="L317" s="467"/>
      <c r="M317" s="521" t="s">
        <v>156</v>
      </c>
      <c r="N317" s="329"/>
      <c r="O317" s="299"/>
      <c r="P317" s="299"/>
      <c r="Q317" s="299"/>
      <c r="R317" s="299"/>
      <c r="S317" s="299"/>
      <c r="T317" s="299"/>
      <c r="U317" s="299"/>
      <c r="V317" s="299"/>
      <c r="W317" s="299"/>
      <c r="X317" s="299"/>
      <c r="Y317" s="299"/>
      <c r="Z317" s="299"/>
      <c r="AA317" s="299"/>
      <c r="AB317" s="299"/>
      <c r="AC317" s="299"/>
      <c r="AD317" s="299"/>
    </row>
    <row r="318" spans="1:30" s="369" customFormat="1" ht="32.25" customHeight="1" thickTop="1" thickBot="1">
      <c r="A318" s="534">
        <v>289</v>
      </c>
      <c r="B318" s="676"/>
      <c r="C318" s="679"/>
      <c r="D318" s="682"/>
      <c r="E318" s="413"/>
      <c r="F318" s="444" t="s">
        <v>566</v>
      </c>
      <c r="G318" s="453" t="s">
        <v>573</v>
      </c>
      <c r="H318" s="568" t="s">
        <v>575</v>
      </c>
      <c r="I318" s="633" t="s">
        <v>647</v>
      </c>
      <c r="J318" s="471" t="s">
        <v>161</v>
      </c>
      <c r="K318" s="489" t="s">
        <v>161</v>
      </c>
      <c r="L318" s="467"/>
      <c r="M318" s="521" t="s">
        <v>156</v>
      </c>
      <c r="N318" s="329"/>
      <c r="O318" s="299"/>
      <c r="P318" s="299"/>
      <c r="Q318" s="299"/>
      <c r="R318" s="299"/>
      <c r="S318" s="299"/>
      <c r="T318" s="299"/>
      <c r="U318" s="299"/>
      <c r="V318" s="299"/>
      <c r="W318" s="299"/>
      <c r="X318" s="299"/>
      <c r="Y318" s="299"/>
      <c r="Z318" s="299"/>
      <c r="AA318" s="299"/>
      <c r="AB318" s="299"/>
      <c r="AC318" s="299"/>
      <c r="AD318" s="299"/>
    </row>
    <row r="319" spans="1:30" s="370" customFormat="1" ht="32.25" customHeight="1" thickTop="1" thickBot="1">
      <c r="A319" s="534">
        <v>290</v>
      </c>
      <c r="B319" s="676"/>
      <c r="C319" s="679"/>
      <c r="D319" s="682"/>
      <c r="E319" s="413"/>
      <c r="F319" s="444" t="s">
        <v>567</v>
      </c>
      <c r="G319" s="453" t="s">
        <v>880</v>
      </c>
      <c r="H319" s="568" t="s">
        <v>575</v>
      </c>
      <c r="I319" s="633" t="s">
        <v>648</v>
      </c>
      <c r="J319" s="471" t="s">
        <v>161</v>
      </c>
      <c r="K319" s="489" t="s">
        <v>161</v>
      </c>
      <c r="L319" s="467"/>
      <c r="M319" s="521" t="s">
        <v>156</v>
      </c>
      <c r="N319" s="329"/>
      <c r="O319" s="299"/>
      <c r="P319" s="299"/>
      <c r="Q319" s="299"/>
      <c r="R319" s="299"/>
      <c r="S319" s="299"/>
      <c r="T319" s="299"/>
      <c r="U319" s="299"/>
      <c r="V319" s="299"/>
      <c r="W319" s="299"/>
      <c r="X319" s="299"/>
      <c r="Y319" s="299"/>
      <c r="Z319" s="299"/>
      <c r="AA319" s="299"/>
      <c r="AB319" s="299"/>
      <c r="AC319" s="299"/>
      <c r="AD319" s="299"/>
    </row>
    <row r="320" spans="1:30" s="370" customFormat="1" ht="32.25" customHeight="1" thickTop="1" thickBot="1">
      <c r="A320" s="534">
        <v>291</v>
      </c>
      <c r="B320" s="676"/>
      <c r="C320" s="679"/>
      <c r="D320" s="682"/>
      <c r="E320" s="413"/>
      <c r="F320" s="444" t="s">
        <v>568</v>
      </c>
      <c r="G320" s="453" t="s">
        <v>573</v>
      </c>
      <c r="H320" s="568" t="s">
        <v>575</v>
      </c>
      <c r="I320" s="633" t="s">
        <v>649</v>
      </c>
      <c r="J320" s="471" t="s">
        <v>161</v>
      </c>
      <c r="K320" s="489" t="s">
        <v>161</v>
      </c>
      <c r="L320" s="467"/>
      <c r="M320" s="521" t="s">
        <v>156</v>
      </c>
      <c r="N320" s="329"/>
      <c r="O320" s="299"/>
      <c r="P320" s="299"/>
      <c r="Q320" s="299"/>
      <c r="R320" s="299"/>
      <c r="S320" s="299"/>
      <c r="T320" s="299"/>
      <c r="U320" s="299"/>
      <c r="V320" s="299"/>
      <c r="W320" s="299"/>
      <c r="X320" s="299"/>
      <c r="Y320" s="299"/>
      <c r="Z320" s="299"/>
      <c r="AA320" s="299"/>
      <c r="AB320" s="299"/>
      <c r="AC320" s="299"/>
      <c r="AD320" s="299"/>
    </row>
    <row r="321" spans="1:30" s="370" customFormat="1" ht="32.25" customHeight="1" thickTop="1" thickBot="1">
      <c r="A321" s="534">
        <v>292</v>
      </c>
      <c r="B321" s="676"/>
      <c r="C321" s="679"/>
      <c r="D321" s="682"/>
      <c r="E321" s="413"/>
      <c r="F321" s="444" t="s">
        <v>569</v>
      </c>
      <c r="G321" s="453" t="s">
        <v>573</v>
      </c>
      <c r="H321" s="568" t="s">
        <v>575</v>
      </c>
      <c r="I321" s="633" t="s">
        <v>650</v>
      </c>
      <c r="J321" s="471" t="s">
        <v>161</v>
      </c>
      <c r="K321" s="489" t="s">
        <v>161</v>
      </c>
      <c r="L321" s="467"/>
      <c r="M321" s="521" t="s">
        <v>156</v>
      </c>
      <c r="N321" s="329"/>
      <c r="O321" s="299"/>
      <c r="P321" s="299"/>
      <c r="Q321" s="299"/>
      <c r="R321" s="299"/>
      <c r="S321" s="299"/>
      <c r="T321" s="299"/>
      <c r="U321" s="299"/>
      <c r="V321" s="299"/>
      <c r="W321" s="299"/>
      <c r="X321" s="299"/>
      <c r="Y321" s="299"/>
      <c r="Z321" s="299"/>
      <c r="AA321" s="299"/>
      <c r="AB321" s="299"/>
      <c r="AC321" s="299"/>
      <c r="AD321" s="299"/>
    </row>
    <row r="322" spans="1:30" s="370" customFormat="1" ht="32.25" customHeight="1" thickTop="1" thickBot="1">
      <c r="A322" s="534">
        <v>293</v>
      </c>
      <c r="B322" s="676"/>
      <c r="C322" s="679"/>
      <c r="D322" s="682"/>
      <c r="E322" s="413"/>
      <c r="F322" s="444" t="s">
        <v>576</v>
      </c>
      <c r="G322" s="453" t="s">
        <v>574</v>
      </c>
      <c r="H322" s="568" t="s">
        <v>575</v>
      </c>
      <c r="I322" s="633" t="s">
        <v>651</v>
      </c>
      <c r="J322" s="471" t="s">
        <v>161</v>
      </c>
      <c r="K322" s="489" t="s">
        <v>161</v>
      </c>
      <c r="L322" s="467"/>
      <c r="M322" s="521" t="s">
        <v>156</v>
      </c>
      <c r="N322" s="329"/>
      <c r="O322" s="299"/>
      <c r="P322" s="299"/>
      <c r="Q322" s="299"/>
      <c r="R322" s="299"/>
      <c r="S322" s="299"/>
      <c r="T322" s="299"/>
      <c r="U322" s="299"/>
      <c r="V322" s="299"/>
      <c r="W322" s="299"/>
      <c r="X322" s="299"/>
      <c r="Y322" s="299"/>
      <c r="Z322" s="299"/>
      <c r="AA322" s="299"/>
      <c r="AB322" s="299"/>
      <c r="AC322" s="299"/>
      <c r="AD322" s="299"/>
    </row>
    <row r="323" spans="1:30" s="371" customFormat="1" ht="32.25" customHeight="1" thickTop="1" thickBot="1">
      <c r="A323" s="534">
        <v>294</v>
      </c>
      <c r="B323" s="676"/>
      <c r="C323" s="679"/>
      <c r="D323" s="682"/>
      <c r="E323" s="413"/>
      <c r="F323" s="444" t="s">
        <v>577</v>
      </c>
      <c r="G323" s="453" t="s">
        <v>880</v>
      </c>
      <c r="H323" s="568" t="s">
        <v>575</v>
      </c>
      <c r="I323" s="633" t="s">
        <v>652</v>
      </c>
      <c r="J323" s="471" t="s">
        <v>161</v>
      </c>
      <c r="K323" s="489" t="s">
        <v>161</v>
      </c>
      <c r="L323" s="467"/>
      <c r="M323" s="521" t="s">
        <v>156</v>
      </c>
      <c r="N323" s="329"/>
      <c r="O323" s="299"/>
      <c r="P323" s="299"/>
      <c r="Q323" s="299"/>
      <c r="R323" s="299"/>
      <c r="S323" s="299"/>
      <c r="T323" s="299"/>
      <c r="U323" s="299"/>
      <c r="V323" s="299"/>
      <c r="W323" s="299"/>
      <c r="X323" s="299"/>
      <c r="Y323" s="299"/>
      <c r="Z323" s="299"/>
      <c r="AA323" s="299"/>
      <c r="AB323" s="299"/>
      <c r="AC323" s="299"/>
      <c r="AD323" s="299"/>
    </row>
    <row r="324" spans="1:30" s="370" customFormat="1" ht="32.25" customHeight="1" thickTop="1" thickBot="1">
      <c r="A324" s="534">
        <v>295</v>
      </c>
      <c r="B324" s="676"/>
      <c r="C324" s="679"/>
      <c r="D324" s="682"/>
      <c r="E324" s="413"/>
      <c r="F324" s="444" t="s">
        <v>580</v>
      </c>
      <c r="G324" s="453" t="s">
        <v>881</v>
      </c>
      <c r="H324" s="568" t="s">
        <v>575</v>
      </c>
      <c r="I324" s="633" t="s">
        <v>653</v>
      </c>
      <c r="J324" s="471" t="s">
        <v>161</v>
      </c>
      <c r="K324" s="489" t="s">
        <v>161</v>
      </c>
      <c r="L324" s="467"/>
      <c r="M324" s="521" t="s">
        <v>156</v>
      </c>
      <c r="N324" s="329"/>
      <c r="O324" s="299"/>
      <c r="P324" s="299"/>
      <c r="Q324" s="299"/>
      <c r="R324" s="299"/>
      <c r="S324" s="299"/>
      <c r="T324" s="299"/>
      <c r="U324" s="299"/>
      <c r="V324" s="299"/>
      <c r="W324" s="299"/>
      <c r="X324" s="299"/>
      <c r="Y324" s="299"/>
      <c r="Z324" s="299"/>
      <c r="AA324" s="299"/>
      <c r="AB324" s="299"/>
      <c r="AC324" s="299"/>
      <c r="AD324" s="299"/>
    </row>
    <row r="325" spans="1:30" s="369" customFormat="1" ht="32.25" customHeight="1" thickTop="1" thickBot="1">
      <c r="A325" s="534">
        <v>296</v>
      </c>
      <c r="B325" s="676"/>
      <c r="C325" s="679"/>
      <c r="D325" s="682"/>
      <c r="E325" s="413"/>
      <c r="F325" s="453" t="s">
        <v>882</v>
      </c>
      <c r="G325" s="453" t="s">
        <v>574</v>
      </c>
      <c r="H325" s="568" t="s">
        <v>575</v>
      </c>
      <c r="I325" s="633" t="s">
        <v>654</v>
      </c>
      <c r="J325" s="471" t="s">
        <v>161</v>
      </c>
      <c r="K325" s="489" t="s">
        <v>161</v>
      </c>
      <c r="L325" s="467"/>
      <c r="M325" s="521" t="s">
        <v>156</v>
      </c>
      <c r="N325" s="329"/>
      <c r="O325" s="299"/>
      <c r="P325" s="299"/>
      <c r="Q325" s="299"/>
      <c r="R325" s="299"/>
      <c r="S325" s="299"/>
      <c r="T325" s="299"/>
      <c r="U325" s="299"/>
      <c r="V325" s="299"/>
      <c r="W325" s="299"/>
      <c r="X325" s="299"/>
      <c r="Y325" s="299"/>
      <c r="Z325" s="299"/>
      <c r="AA325" s="299"/>
      <c r="AB325" s="299"/>
      <c r="AC325" s="299"/>
      <c r="AD325" s="299"/>
    </row>
    <row r="326" spans="1:30" s="369" customFormat="1" ht="32.25" customHeight="1" thickTop="1" thickBot="1">
      <c r="A326" s="534">
        <v>297</v>
      </c>
      <c r="B326" s="676"/>
      <c r="C326" s="679"/>
      <c r="D326" s="682"/>
      <c r="E326" s="413"/>
      <c r="F326" s="444" t="s">
        <v>570</v>
      </c>
      <c r="G326" s="453" t="s">
        <v>574</v>
      </c>
      <c r="H326" s="568" t="s">
        <v>575</v>
      </c>
      <c r="I326" s="633" t="s">
        <v>655</v>
      </c>
      <c r="J326" s="471" t="s">
        <v>161</v>
      </c>
      <c r="K326" s="489" t="s">
        <v>161</v>
      </c>
      <c r="L326" s="467"/>
      <c r="M326" s="521" t="s">
        <v>156</v>
      </c>
      <c r="N326" s="329"/>
      <c r="O326" s="299"/>
      <c r="P326" s="299"/>
      <c r="Q326" s="299"/>
      <c r="R326" s="299"/>
      <c r="S326" s="299"/>
      <c r="T326" s="299"/>
      <c r="U326" s="299"/>
      <c r="V326" s="299"/>
      <c r="W326" s="299"/>
      <c r="X326" s="299"/>
      <c r="Y326" s="299"/>
      <c r="Z326" s="299"/>
      <c r="AA326" s="299"/>
      <c r="AB326" s="299"/>
      <c r="AC326" s="299"/>
      <c r="AD326" s="299"/>
    </row>
    <row r="327" spans="1:30" s="369" customFormat="1" ht="32.25" customHeight="1" thickTop="1" thickBot="1">
      <c r="A327" s="534">
        <v>298</v>
      </c>
      <c r="B327" s="676"/>
      <c r="C327" s="679"/>
      <c r="D327" s="682"/>
      <c r="E327" s="413"/>
      <c r="F327" s="444" t="s">
        <v>578</v>
      </c>
      <c r="G327" s="453" t="s">
        <v>582</v>
      </c>
      <c r="H327" s="568" t="s">
        <v>575</v>
      </c>
      <c r="I327" s="633" t="s">
        <v>656</v>
      </c>
      <c r="J327" s="471" t="s">
        <v>161</v>
      </c>
      <c r="K327" s="489" t="s">
        <v>161</v>
      </c>
      <c r="L327" s="467"/>
      <c r="M327" s="521" t="s">
        <v>156</v>
      </c>
      <c r="N327" s="329"/>
      <c r="O327" s="299"/>
      <c r="P327" s="299"/>
      <c r="Q327" s="299"/>
      <c r="R327" s="299"/>
      <c r="S327" s="299"/>
      <c r="T327" s="299"/>
      <c r="U327" s="299"/>
      <c r="V327" s="299"/>
      <c r="W327" s="299"/>
      <c r="X327" s="299"/>
      <c r="Y327" s="299"/>
      <c r="Z327" s="299"/>
      <c r="AA327" s="299"/>
      <c r="AB327" s="299"/>
      <c r="AC327" s="299"/>
      <c r="AD327" s="299"/>
    </row>
    <row r="328" spans="1:30" s="369" customFormat="1" ht="32.25" customHeight="1" thickTop="1" thickBot="1">
      <c r="A328" s="534">
        <v>299</v>
      </c>
      <c r="B328" s="676"/>
      <c r="C328" s="679"/>
      <c r="D328" s="682"/>
      <c r="E328" s="413"/>
      <c r="F328" s="444" t="s">
        <v>579</v>
      </c>
      <c r="G328" s="453" t="s">
        <v>583</v>
      </c>
      <c r="H328" s="568" t="s">
        <v>575</v>
      </c>
      <c r="I328" s="633" t="s">
        <v>657</v>
      </c>
      <c r="J328" s="471" t="s">
        <v>161</v>
      </c>
      <c r="K328" s="489" t="s">
        <v>161</v>
      </c>
      <c r="L328" s="467"/>
      <c r="M328" s="521" t="s">
        <v>156</v>
      </c>
      <c r="N328" s="329"/>
      <c r="O328" s="299"/>
      <c r="P328" s="299"/>
      <c r="Q328" s="299"/>
      <c r="R328" s="299"/>
      <c r="S328" s="299"/>
      <c r="T328" s="299"/>
      <c r="U328" s="299"/>
      <c r="V328" s="299"/>
      <c r="W328" s="299"/>
      <c r="X328" s="299"/>
      <c r="Y328" s="299"/>
      <c r="Z328" s="299"/>
      <c r="AA328" s="299"/>
      <c r="AB328" s="299"/>
      <c r="AC328" s="299"/>
      <c r="AD328" s="299"/>
    </row>
    <row r="329" spans="1:30" s="371" customFormat="1" ht="32.25" customHeight="1" thickTop="1" thickBot="1">
      <c r="A329" s="534">
        <v>300</v>
      </c>
      <c r="B329" s="676"/>
      <c r="C329" s="679"/>
      <c r="D329" s="682"/>
      <c r="E329" s="413"/>
      <c r="F329" s="444" t="s">
        <v>581</v>
      </c>
      <c r="G329" s="453" t="s">
        <v>584</v>
      </c>
      <c r="H329" s="568" t="s">
        <v>575</v>
      </c>
      <c r="I329" s="633" t="s">
        <v>658</v>
      </c>
      <c r="J329" s="471" t="s">
        <v>161</v>
      </c>
      <c r="K329" s="489" t="s">
        <v>161</v>
      </c>
      <c r="L329" s="467"/>
      <c r="M329" s="521" t="s">
        <v>156</v>
      </c>
      <c r="N329" s="329"/>
      <c r="O329" s="299"/>
      <c r="P329" s="299"/>
      <c r="Q329" s="299"/>
      <c r="R329" s="299"/>
      <c r="S329" s="299"/>
      <c r="T329" s="299"/>
      <c r="U329" s="299"/>
      <c r="V329" s="299"/>
      <c r="W329" s="299"/>
      <c r="X329" s="299"/>
      <c r="Y329" s="299"/>
      <c r="Z329" s="299"/>
      <c r="AA329" s="299"/>
      <c r="AB329" s="299"/>
      <c r="AC329" s="299"/>
      <c r="AD329" s="299"/>
    </row>
    <row r="330" spans="1:30" s="369" customFormat="1" ht="32.25" customHeight="1" thickTop="1" thickBot="1">
      <c r="A330" s="534">
        <v>301</v>
      </c>
      <c r="B330" s="676"/>
      <c r="C330" s="679"/>
      <c r="D330" s="682"/>
      <c r="E330" s="413"/>
      <c r="F330" s="444" t="s">
        <v>571</v>
      </c>
      <c r="G330" s="453" t="s">
        <v>574</v>
      </c>
      <c r="H330" s="568" t="s">
        <v>575</v>
      </c>
      <c r="I330" s="633" t="s">
        <v>659</v>
      </c>
      <c r="J330" s="471" t="s">
        <v>161</v>
      </c>
      <c r="K330" s="489" t="s">
        <v>161</v>
      </c>
      <c r="L330" s="467"/>
      <c r="M330" s="521" t="s">
        <v>156</v>
      </c>
      <c r="N330" s="329"/>
      <c r="O330" s="299"/>
      <c r="P330" s="299"/>
      <c r="Q330" s="299"/>
      <c r="R330" s="299"/>
      <c r="S330" s="299"/>
      <c r="T330" s="299"/>
      <c r="U330" s="299"/>
      <c r="V330" s="299"/>
      <c r="W330" s="299"/>
      <c r="X330" s="299"/>
      <c r="Y330" s="299"/>
      <c r="Z330" s="299"/>
      <c r="AA330" s="299"/>
      <c r="AB330" s="299"/>
      <c r="AC330" s="299"/>
      <c r="AD330" s="299"/>
    </row>
    <row r="331" spans="1:30" s="369" customFormat="1" ht="32.25" customHeight="1" thickTop="1" thickBot="1">
      <c r="A331" s="534">
        <v>302</v>
      </c>
      <c r="B331" s="676"/>
      <c r="C331" s="679"/>
      <c r="D331" s="682"/>
      <c r="E331" s="413"/>
      <c r="F331" s="444" t="s">
        <v>799</v>
      </c>
      <c r="G331" s="453" t="s">
        <v>574</v>
      </c>
      <c r="H331" s="568" t="s">
        <v>575</v>
      </c>
      <c r="I331" s="633" t="s">
        <v>660</v>
      </c>
      <c r="J331" s="471" t="s">
        <v>161</v>
      </c>
      <c r="K331" s="489" t="s">
        <v>161</v>
      </c>
      <c r="L331" s="467"/>
      <c r="M331" s="521" t="s">
        <v>156</v>
      </c>
      <c r="N331" s="329"/>
      <c r="O331" s="299"/>
      <c r="P331" s="299"/>
      <c r="Q331" s="299"/>
      <c r="R331" s="299"/>
      <c r="S331" s="299"/>
      <c r="T331" s="299"/>
      <c r="U331" s="299"/>
      <c r="V331" s="299"/>
      <c r="W331" s="299"/>
      <c r="X331" s="299"/>
      <c r="Y331" s="299"/>
      <c r="Z331" s="299"/>
      <c r="AA331" s="299"/>
      <c r="AB331" s="299"/>
      <c r="AC331" s="299"/>
      <c r="AD331" s="299"/>
    </row>
    <row r="332" spans="1:30" s="369" customFormat="1" ht="32.25" customHeight="1" thickTop="1" thickBot="1">
      <c r="A332" s="534">
        <v>303</v>
      </c>
      <c r="B332" s="676"/>
      <c r="C332" s="679"/>
      <c r="D332" s="682"/>
      <c r="E332" s="413"/>
      <c r="F332" s="453" t="s">
        <v>883</v>
      </c>
      <c r="G332" s="453" t="s">
        <v>574</v>
      </c>
      <c r="H332" s="568" t="s">
        <v>575</v>
      </c>
      <c r="I332" s="633" t="s">
        <v>661</v>
      </c>
      <c r="J332" s="471" t="s">
        <v>161</v>
      </c>
      <c r="K332" s="489" t="s">
        <v>161</v>
      </c>
      <c r="L332" s="467"/>
      <c r="M332" s="521" t="s">
        <v>156</v>
      </c>
      <c r="N332" s="329"/>
      <c r="O332" s="299"/>
      <c r="P332" s="299"/>
      <c r="Q332" s="299"/>
      <c r="R332" s="299"/>
      <c r="S332" s="299"/>
      <c r="T332" s="299"/>
      <c r="U332" s="299"/>
      <c r="V332" s="299"/>
      <c r="W332" s="299"/>
      <c r="X332" s="299"/>
      <c r="Y332" s="299"/>
      <c r="Z332" s="299"/>
      <c r="AA332" s="299"/>
      <c r="AB332" s="299"/>
      <c r="AC332" s="299"/>
      <c r="AD332" s="299"/>
    </row>
    <row r="333" spans="1:30" s="369" customFormat="1" ht="32.25" customHeight="1" thickTop="1" thickBot="1">
      <c r="A333" s="534">
        <v>304</v>
      </c>
      <c r="B333" s="676"/>
      <c r="C333" s="679"/>
      <c r="D333" s="682"/>
      <c r="E333" s="413"/>
      <c r="F333" s="444" t="s">
        <v>572</v>
      </c>
      <c r="G333" s="453" t="s">
        <v>573</v>
      </c>
      <c r="H333" s="568" t="s">
        <v>575</v>
      </c>
      <c r="I333" s="633" t="s">
        <v>662</v>
      </c>
      <c r="J333" s="471" t="s">
        <v>161</v>
      </c>
      <c r="K333" s="489" t="s">
        <v>161</v>
      </c>
      <c r="L333" s="467"/>
      <c r="M333" s="521" t="s">
        <v>156</v>
      </c>
      <c r="N333" s="329"/>
      <c r="O333" s="299"/>
      <c r="P333" s="299"/>
      <c r="Q333" s="299"/>
      <c r="R333" s="299"/>
      <c r="S333" s="299"/>
      <c r="T333" s="299"/>
      <c r="U333" s="299"/>
      <c r="V333" s="299"/>
      <c r="W333" s="299"/>
      <c r="X333" s="299"/>
      <c r="Y333" s="299"/>
      <c r="Z333" s="299"/>
      <c r="AA333" s="299"/>
      <c r="AB333" s="299"/>
      <c r="AC333" s="299"/>
      <c r="AD333" s="299"/>
    </row>
    <row r="334" spans="1:30" s="371" customFormat="1" ht="32.25" customHeight="1" thickTop="1" thickBot="1">
      <c r="A334" s="541"/>
      <c r="B334" s="676"/>
      <c r="C334" s="679"/>
      <c r="D334" s="682"/>
      <c r="E334" s="419"/>
      <c r="F334" s="454"/>
      <c r="G334" s="454"/>
      <c r="H334" s="569"/>
      <c r="I334" s="643"/>
      <c r="J334" s="477"/>
      <c r="K334" s="492"/>
      <c r="L334" s="454"/>
      <c r="M334" s="525"/>
      <c r="N334" s="329"/>
      <c r="O334" s="299"/>
      <c r="P334" s="299"/>
      <c r="Q334" s="299"/>
      <c r="R334" s="299"/>
      <c r="S334" s="299"/>
      <c r="T334" s="299"/>
      <c r="U334" s="299"/>
      <c r="V334" s="299"/>
      <c r="W334" s="299"/>
      <c r="X334" s="299"/>
      <c r="Y334" s="299"/>
      <c r="Z334" s="299"/>
      <c r="AA334" s="299"/>
      <c r="AB334" s="299"/>
      <c r="AC334" s="299"/>
      <c r="AD334" s="299"/>
    </row>
    <row r="335" spans="1:30" s="371" customFormat="1" ht="32.25" customHeight="1" thickTop="1" thickBot="1">
      <c r="A335" s="534">
        <v>305</v>
      </c>
      <c r="B335" s="676"/>
      <c r="C335" s="679"/>
      <c r="D335" s="682"/>
      <c r="E335" s="413"/>
      <c r="F335" s="444" t="s">
        <v>585</v>
      </c>
      <c r="G335" s="453" t="s">
        <v>587</v>
      </c>
      <c r="H335" s="568" t="s">
        <v>575</v>
      </c>
      <c r="I335" s="469" t="s">
        <v>161</v>
      </c>
      <c r="J335" s="471" t="s">
        <v>161</v>
      </c>
      <c r="K335" s="489" t="s">
        <v>161</v>
      </c>
      <c r="L335" s="467"/>
      <c r="M335" s="521" t="s">
        <v>156</v>
      </c>
      <c r="N335" s="329"/>
      <c r="O335" s="299"/>
      <c r="P335" s="299"/>
      <c r="Q335" s="299"/>
      <c r="R335" s="299"/>
      <c r="S335" s="299"/>
      <c r="T335" s="299"/>
      <c r="U335" s="299"/>
      <c r="V335" s="299"/>
      <c r="W335" s="299"/>
      <c r="X335" s="299"/>
      <c r="Y335" s="299"/>
      <c r="Z335" s="299"/>
      <c r="AA335" s="299"/>
      <c r="AB335" s="299"/>
      <c r="AC335" s="299"/>
      <c r="AD335" s="299"/>
    </row>
    <row r="336" spans="1:30" s="371" customFormat="1" ht="32.25" customHeight="1" thickTop="1" thickBot="1">
      <c r="A336" s="534">
        <v>306</v>
      </c>
      <c r="B336" s="676"/>
      <c r="C336" s="679"/>
      <c r="D336" s="682"/>
      <c r="E336" s="413"/>
      <c r="F336" s="444" t="s">
        <v>586</v>
      </c>
      <c r="G336" s="453" t="s">
        <v>588</v>
      </c>
      <c r="H336" s="568" t="s">
        <v>575</v>
      </c>
      <c r="I336" s="469" t="s">
        <v>161</v>
      </c>
      <c r="J336" s="471" t="s">
        <v>161</v>
      </c>
      <c r="K336" s="489" t="s">
        <v>161</v>
      </c>
      <c r="L336" s="467"/>
      <c r="M336" s="521" t="s">
        <v>156</v>
      </c>
      <c r="N336" s="329"/>
      <c r="O336" s="299"/>
      <c r="P336" s="299"/>
      <c r="Q336" s="299"/>
      <c r="R336" s="299"/>
      <c r="S336" s="299"/>
      <c r="T336" s="299"/>
      <c r="U336" s="299"/>
      <c r="V336" s="299"/>
      <c r="W336" s="299"/>
      <c r="X336" s="299"/>
      <c r="Y336" s="299"/>
      <c r="Z336" s="299"/>
      <c r="AA336" s="299"/>
      <c r="AB336" s="299"/>
      <c r="AC336" s="299"/>
      <c r="AD336" s="299"/>
    </row>
    <row r="337" spans="1:30" s="371" customFormat="1" ht="32.25" customHeight="1" thickTop="1" thickBot="1">
      <c r="A337" s="534">
        <v>307</v>
      </c>
      <c r="B337" s="676"/>
      <c r="C337" s="679"/>
      <c r="D337" s="682"/>
      <c r="E337" s="413"/>
      <c r="F337" s="444" t="s">
        <v>591</v>
      </c>
      <c r="G337" s="453" t="s">
        <v>589</v>
      </c>
      <c r="H337" s="568" t="s">
        <v>575</v>
      </c>
      <c r="I337" s="633" t="s">
        <v>621</v>
      </c>
      <c r="J337" s="471" t="s">
        <v>161</v>
      </c>
      <c r="K337" s="489" t="s">
        <v>161</v>
      </c>
      <c r="L337" s="467"/>
      <c r="M337" s="521" t="s">
        <v>156</v>
      </c>
      <c r="N337" s="329"/>
      <c r="O337" s="299"/>
      <c r="P337" s="299"/>
      <c r="Q337" s="299"/>
      <c r="R337" s="299"/>
      <c r="S337" s="299"/>
      <c r="T337" s="299"/>
      <c r="U337" s="299"/>
      <c r="V337" s="299"/>
      <c r="W337" s="299"/>
      <c r="X337" s="299"/>
      <c r="Y337" s="299"/>
      <c r="Z337" s="299"/>
      <c r="AA337" s="299"/>
      <c r="AB337" s="299"/>
      <c r="AC337" s="299"/>
      <c r="AD337" s="299"/>
    </row>
    <row r="338" spans="1:30" s="371" customFormat="1" ht="32.25" customHeight="1" thickTop="1" thickBot="1">
      <c r="A338" s="534">
        <v>308</v>
      </c>
      <c r="B338" s="676"/>
      <c r="C338" s="679"/>
      <c r="D338" s="682"/>
      <c r="E338" s="413"/>
      <c r="F338" s="444" t="s">
        <v>590</v>
      </c>
      <c r="G338" s="453" t="s">
        <v>589</v>
      </c>
      <c r="H338" s="568" t="s">
        <v>575</v>
      </c>
      <c r="I338" s="633" t="s">
        <v>593</v>
      </c>
      <c r="J338" s="471" t="s">
        <v>161</v>
      </c>
      <c r="K338" s="489" t="s">
        <v>161</v>
      </c>
      <c r="L338" s="467"/>
      <c r="M338" s="521" t="s">
        <v>156</v>
      </c>
      <c r="N338" s="329"/>
      <c r="O338" s="299"/>
      <c r="P338" s="299"/>
      <c r="Q338" s="299"/>
      <c r="R338" s="299"/>
      <c r="S338" s="299"/>
      <c r="T338" s="299"/>
      <c r="U338" s="299"/>
      <c r="V338" s="299"/>
      <c r="W338" s="299"/>
      <c r="X338" s="299"/>
      <c r="Y338" s="299"/>
      <c r="Z338" s="299"/>
      <c r="AA338" s="299"/>
      <c r="AB338" s="299"/>
      <c r="AC338" s="299"/>
      <c r="AD338" s="299"/>
    </row>
    <row r="339" spans="1:30" s="371" customFormat="1" ht="32.25" customHeight="1" thickTop="1" thickBot="1">
      <c r="A339" s="534">
        <v>309</v>
      </c>
      <c r="B339" s="676"/>
      <c r="C339" s="679"/>
      <c r="D339" s="682"/>
      <c r="E339" s="413"/>
      <c r="F339" s="444" t="s">
        <v>592</v>
      </c>
      <c r="G339" s="453" t="s">
        <v>589</v>
      </c>
      <c r="H339" s="568" t="s">
        <v>575</v>
      </c>
      <c r="I339" s="633" t="s">
        <v>663</v>
      </c>
      <c r="J339" s="471" t="s">
        <v>161</v>
      </c>
      <c r="K339" s="489" t="s">
        <v>161</v>
      </c>
      <c r="L339" s="467"/>
      <c r="M339" s="521" t="s">
        <v>156</v>
      </c>
      <c r="N339" s="329"/>
      <c r="O339" s="299"/>
      <c r="P339" s="299"/>
      <c r="Q339" s="299"/>
      <c r="R339" s="299"/>
      <c r="S339" s="299"/>
      <c r="T339" s="299"/>
      <c r="U339" s="299"/>
      <c r="V339" s="299"/>
      <c r="W339" s="299"/>
      <c r="X339" s="299"/>
      <c r="Y339" s="299"/>
      <c r="Z339" s="299"/>
      <c r="AA339" s="299"/>
      <c r="AB339" s="299"/>
      <c r="AC339" s="299"/>
      <c r="AD339" s="299"/>
    </row>
    <row r="340" spans="1:30" s="371" customFormat="1" ht="32.25" customHeight="1" thickTop="1" thickBot="1">
      <c r="A340" s="541"/>
      <c r="B340" s="676"/>
      <c r="C340" s="679"/>
      <c r="D340" s="682"/>
      <c r="E340" s="419"/>
      <c r="F340" s="454"/>
      <c r="G340" s="454"/>
      <c r="H340" s="569"/>
      <c r="I340" s="643"/>
      <c r="J340" s="477"/>
      <c r="K340" s="492"/>
      <c r="L340" s="454"/>
      <c r="M340" s="525"/>
      <c r="N340" s="329"/>
      <c r="O340" s="299"/>
      <c r="P340" s="299"/>
      <c r="Q340" s="299"/>
      <c r="R340" s="299"/>
      <c r="S340" s="299"/>
      <c r="T340" s="299"/>
      <c r="U340" s="299"/>
      <c r="V340" s="299"/>
      <c r="W340" s="299"/>
      <c r="X340" s="299"/>
      <c r="Y340" s="299"/>
      <c r="Z340" s="299"/>
      <c r="AA340" s="299"/>
      <c r="AB340" s="299"/>
      <c r="AC340" s="299"/>
      <c r="AD340" s="299"/>
    </row>
    <row r="341" spans="1:30" s="371" customFormat="1" ht="32.25" customHeight="1" thickTop="1" thickBot="1">
      <c r="A341" s="534">
        <v>310</v>
      </c>
      <c r="B341" s="676"/>
      <c r="C341" s="679"/>
      <c r="D341" s="682"/>
      <c r="E341" s="413"/>
      <c r="F341" s="444" t="s">
        <v>811</v>
      </c>
      <c r="G341" s="453" t="s">
        <v>594</v>
      </c>
      <c r="H341" s="568" t="s">
        <v>575</v>
      </c>
      <c r="I341" s="469" t="s">
        <v>161</v>
      </c>
      <c r="J341" s="471" t="s">
        <v>161</v>
      </c>
      <c r="K341" s="489" t="s">
        <v>161</v>
      </c>
      <c r="L341" s="467"/>
      <c r="M341" s="521" t="s">
        <v>156</v>
      </c>
      <c r="N341" s="329"/>
      <c r="O341" s="299"/>
      <c r="P341" s="299"/>
      <c r="Q341" s="299"/>
      <c r="R341" s="299"/>
      <c r="S341" s="299"/>
      <c r="T341" s="299"/>
      <c r="U341" s="299"/>
      <c r="V341" s="299"/>
      <c r="W341" s="299"/>
      <c r="X341" s="299"/>
      <c r="Y341" s="299"/>
      <c r="Z341" s="299"/>
      <c r="AA341" s="299"/>
      <c r="AB341" s="299"/>
      <c r="AC341" s="299"/>
      <c r="AD341" s="299"/>
    </row>
    <row r="342" spans="1:30" s="371" customFormat="1" ht="32.25" customHeight="1" thickTop="1" thickBot="1">
      <c r="A342" s="534">
        <v>311</v>
      </c>
      <c r="B342" s="676"/>
      <c r="C342" s="679"/>
      <c r="D342" s="682"/>
      <c r="E342" s="413"/>
      <c r="F342" s="444" t="s">
        <v>812</v>
      </c>
      <c r="G342" s="453" t="s">
        <v>595</v>
      </c>
      <c r="H342" s="568" t="s">
        <v>575</v>
      </c>
      <c r="I342" s="633" t="s">
        <v>813</v>
      </c>
      <c r="J342" s="471" t="s">
        <v>161</v>
      </c>
      <c r="K342" s="489" t="s">
        <v>161</v>
      </c>
      <c r="L342" s="467"/>
      <c r="M342" s="521" t="s">
        <v>156</v>
      </c>
      <c r="N342" s="329"/>
      <c r="O342" s="299"/>
      <c r="P342" s="299"/>
      <c r="Q342" s="299"/>
      <c r="R342" s="299"/>
      <c r="S342" s="299"/>
      <c r="T342" s="299"/>
      <c r="U342" s="299"/>
      <c r="V342" s="299"/>
      <c r="W342" s="299"/>
      <c r="X342" s="299"/>
      <c r="Y342" s="299"/>
      <c r="Z342" s="299"/>
      <c r="AA342" s="299"/>
      <c r="AB342" s="299"/>
      <c r="AC342" s="299"/>
      <c r="AD342" s="299"/>
    </row>
    <row r="343" spans="1:30" s="371" customFormat="1" ht="32.25" customHeight="1" thickTop="1" thickBot="1">
      <c r="A343" s="534">
        <v>312</v>
      </c>
      <c r="B343" s="676"/>
      <c r="C343" s="679"/>
      <c r="D343" s="682"/>
      <c r="E343" s="413"/>
      <c r="F343" s="444" t="s">
        <v>814</v>
      </c>
      <c r="G343" s="453" t="s">
        <v>596</v>
      </c>
      <c r="H343" s="568" t="s">
        <v>575</v>
      </c>
      <c r="I343" s="633" t="s">
        <v>815</v>
      </c>
      <c r="J343" s="471" t="s">
        <v>161</v>
      </c>
      <c r="K343" s="489" t="s">
        <v>161</v>
      </c>
      <c r="L343" s="467"/>
      <c r="M343" s="521" t="s">
        <v>156</v>
      </c>
      <c r="N343" s="329"/>
      <c r="O343" s="299"/>
      <c r="P343" s="299"/>
      <c r="Q343" s="299"/>
      <c r="R343" s="299"/>
      <c r="S343" s="299"/>
      <c r="T343" s="299"/>
      <c r="U343" s="299"/>
      <c r="V343" s="299"/>
      <c r="W343" s="299"/>
      <c r="X343" s="299"/>
      <c r="Y343" s="299"/>
      <c r="Z343" s="299"/>
      <c r="AA343" s="299"/>
      <c r="AB343" s="299"/>
      <c r="AC343" s="299"/>
      <c r="AD343" s="299"/>
    </row>
    <row r="344" spans="1:30" s="371" customFormat="1" ht="32.25" customHeight="1" thickTop="1" thickBot="1">
      <c r="A344" s="541"/>
      <c r="B344" s="676"/>
      <c r="C344" s="679"/>
      <c r="D344" s="682"/>
      <c r="E344" s="419"/>
      <c r="F344" s="454"/>
      <c r="G344" s="454"/>
      <c r="H344" s="569"/>
      <c r="I344" s="643"/>
      <c r="J344" s="477"/>
      <c r="K344" s="492"/>
      <c r="L344" s="454"/>
      <c r="M344" s="525"/>
      <c r="N344" s="329"/>
      <c r="O344" s="299"/>
      <c r="P344" s="299"/>
      <c r="Q344" s="299"/>
      <c r="R344" s="299"/>
      <c r="S344" s="299"/>
      <c r="T344" s="299"/>
      <c r="U344" s="299"/>
      <c r="V344" s="299"/>
      <c r="W344" s="299"/>
      <c r="X344" s="299"/>
      <c r="Y344" s="299"/>
      <c r="Z344" s="299"/>
      <c r="AA344" s="299"/>
      <c r="AB344" s="299"/>
      <c r="AC344" s="299"/>
      <c r="AD344" s="299"/>
    </row>
    <row r="345" spans="1:30" s="371" customFormat="1" ht="32.25" customHeight="1" thickTop="1" thickBot="1">
      <c r="A345" s="534">
        <v>313</v>
      </c>
      <c r="B345" s="676"/>
      <c r="C345" s="679"/>
      <c r="D345" s="682"/>
      <c r="E345" s="413"/>
      <c r="F345" s="444" t="s">
        <v>597</v>
      </c>
      <c r="G345" s="453" t="s">
        <v>796</v>
      </c>
      <c r="H345" s="568" t="s">
        <v>575</v>
      </c>
      <c r="I345" s="633" t="s">
        <v>815</v>
      </c>
      <c r="J345" s="471" t="s">
        <v>161</v>
      </c>
      <c r="K345" s="489" t="s">
        <v>161</v>
      </c>
      <c r="L345" s="467"/>
      <c r="M345" s="521" t="s">
        <v>156</v>
      </c>
      <c r="N345" s="329"/>
      <c r="O345" s="299"/>
      <c r="P345" s="299"/>
      <c r="Q345" s="299"/>
      <c r="R345" s="299"/>
      <c r="S345" s="299"/>
      <c r="T345" s="299"/>
      <c r="U345" s="299"/>
      <c r="V345" s="299"/>
      <c r="W345" s="299"/>
      <c r="X345" s="299"/>
      <c r="Y345" s="299"/>
      <c r="Z345" s="299"/>
      <c r="AA345" s="299"/>
      <c r="AB345" s="299"/>
      <c r="AC345" s="299"/>
      <c r="AD345" s="299"/>
    </row>
    <row r="346" spans="1:30" s="372" customFormat="1" ht="32.25" customHeight="1" thickTop="1" thickBot="1">
      <c r="A346" s="534">
        <v>314</v>
      </c>
      <c r="B346" s="676"/>
      <c r="C346" s="679"/>
      <c r="D346" s="682"/>
      <c r="E346" s="413"/>
      <c r="F346" s="444" t="s">
        <v>605</v>
      </c>
      <c r="G346" s="453" t="s">
        <v>796</v>
      </c>
      <c r="H346" s="568" t="s">
        <v>575</v>
      </c>
      <c r="I346" s="633" t="s">
        <v>816</v>
      </c>
      <c r="J346" s="471" t="s">
        <v>161</v>
      </c>
      <c r="K346" s="489" t="s">
        <v>161</v>
      </c>
      <c r="L346" s="467"/>
      <c r="M346" s="521" t="s">
        <v>156</v>
      </c>
      <c r="N346" s="329"/>
      <c r="O346" s="299"/>
      <c r="P346" s="299"/>
      <c r="Q346" s="299"/>
      <c r="R346" s="299"/>
      <c r="S346" s="299"/>
      <c r="T346" s="299"/>
      <c r="U346" s="299"/>
      <c r="V346" s="299"/>
      <c r="W346" s="299"/>
      <c r="X346" s="299"/>
      <c r="Y346" s="299"/>
      <c r="Z346" s="299"/>
      <c r="AA346" s="299"/>
      <c r="AB346" s="299"/>
      <c r="AC346" s="299"/>
      <c r="AD346" s="299"/>
    </row>
    <row r="347" spans="1:30" s="371" customFormat="1" ht="32.25" customHeight="1" thickTop="1" thickBot="1">
      <c r="A347" s="534">
        <v>315</v>
      </c>
      <c r="B347" s="676"/>
      <c r="C347" s="679"/>
      <c r="D347" s="682"/>
      <c r="E347" s="413"/>
      <c r="F347" s="444" t="s">
        <v>606</v>
      </c>
      <c r="G347" s="453" t="s">
        <v>796</v>
      </c>
      <c r="H347" s="568" t="s">
        <v>575</v>
      </c>
      <c r="I347" s="633" t="s">
        <v>817</v>
      </c>
      <c r="J347" s="471" t="s">
        <v>161</v>
      </c>
      <c r="K347" s="489" t="s">
        <v>161</v>
      </c>
      <c r="L347" s="467"/>
      <c r="M347" s="521" t="s">
        <v>156</v>
      </c>
      <c r="N347" s="329"/>
      <c r="O347" s="299"/>
      <c r="P347" s="299"/>
      <c r="Q347" s="299"/>
      <c r="R347" s="299"/>
      <c r="S347" s="299"/>
      <c r="T347" s="299"/>
      <c r="U347" s="299"/>
      <c r="V347" s="299"/>
      <c r="W347" s="299"/>
      <c r="X347" s="299"/>
      <c r="Y347" s="299"/>
      <c r="Z347" s="299"/>
      <c r="AA347" s="299"/>
      <c r="AB347" s="299"/>
      <c r="AC347" s="299"/>
      <c r="AD347" s="299"/>
    </row>
    <row r="348" spans="1:30" s="372" customFormat="1" ht="32.25" customHeight="1" thickTop="1" thickBot="1">
      <c r="A348" s="534">
        <v>316</v>
      </c>
      <c r="B348" s="676"/>
      <c r="C348" s="679"/>
      <c r="D348" s="682"/>
      <c r="E348" s="413"/>
      <c r="F348" s="444" t="s">
        <v>598</v>
      </c>
      <c r="G348" s="453" t="s">
        <v>797</v>
      </c>
      <c r="H348" s="568" t="s">
        <v>575</v>
      </c>
      <c r="I348" s="633" t="s">
        <v>818</v>
      </c>
      <c r="J348" s="471" t="s">
        <v>161</v>
      </c>
      <c r="K348" s="489" t="s">
        <v>161</v>
      </c>
      <c r="L348" s="467"/>
      <c r="M348" s="521" t="s">
        <v>156</v>
      </c>
      <c r="N348" s="329"/>
      <c r="O348" s="299"/>
      <c r="P348" s="299"/>
      <c r="Q348" s="299"/>
      <c r="R348" s="299"/>
      <c r="S348" s="299"/>
      <c r="T348" s="299"/>
      <c r="U348" s="299"/>
      <c r="V348" s="299"/>
      <c r="W348" s="299"/>
      <c r="X348" s="299"/>
      <c r="Y348" s="299"/>
      <c r="Z348" s="299"/>
      <c r="AA348" s="299"/>
      <c r="AB348" s="299"/>
      <c r="AC348" s="299"/>
      <c r="AD348" s="299"/>
    </row>
    <row r="349" spans="1:30" s="372" customFormat="1" ht="32.25" customHeight="1" thickTop="1" thickBot="1">
      <c r="A349" s="534">
        <v>317</v>
      </c>
      <c r="B349" s="676"/>
      <c r="C349" s="679"/>
      <c r="D349" s="682"/>
      <c r="E349" s="413"/>
      <c r="F349" s="444" t="s">
        <v>602</v>
      </c>
      <c r="G349" s="453" t="s">
        <v>797</v>
      </c>
      <c r="H349" s="568" t="s">
        <v>575</v>
      </c>
      <c r="I349" s="633" t="s">
        <v>819</v>
      </c>
      <c r="J349" s="471" t="s">
        <v>161</v>
      </c>
      <c r="K349" s="489" t="s">
        <v>161</v>
      </c>
      <c r="L349" s="467"/>
      <c r="M349" s="521" t="s">
        <v>156</v>
      </c>
      <c r="N349" s="329"/>
      <c r="O349" s="299"/>
      <c r="P349" s="299"/>
      <c r="Q349" s="299"/>
      <c r="R349" s="299"/>
      <c r="S349" s="299"/>
      <c r="T349" s="299"/>
      <c r="U349" s="299"/>
      <c r="V349" s="299"/>
      <c r="W349" s="299"/>
      <c r="X349" s="299"/>
      <c r="Y349" s="299"/>
      <c r="Z349" s="299"/>
      <c r="AA349" s="299"/>
      <c r="AB349" s="299"/>
      <c r="AC349" s="299"/>
      <c r="AD349" s="299"/>
    </row>
    <row r="350" spans="1:30" s="371" customFormat="1" ht="32.25" customHeight="1" thickTop="1" thickBot="1">
      <c r="A350" s="534">
        <v>318</v>
      </c>
      <c r="B350" s="676"/>
      <c r="C350" s="679"/>
      <c r="D350" s="682"/>
      <c r="E350" s="413"/>
      <c r="F350" s="444" t="s">
        <v>604</v>
      </c>
      <c r="G350" s="453" t="s">
        <v>797</v>
      </c>
      <c r="H350" s="568" t="s">
        <v>575</v>
      </c>
      <c r="I350" s="633" t="s">
        <v>820</v>
      </c>
      <c r="J350" s="471" t="s">
        <v>161</v>
      </c>
      <c r="K350" s="489" t="s">
        <v>161</v>
      </c>
      <c r="L350" s="467"/>
      <c r="M350" s="521" t="s">
        <v>156</v>
      </c>
      <c r="N350" s="329"/>
      <c r="O350" s="299"/>
      <c r="P350" s="299"/>
      <c r="Q350" s="299"/>
      <c r="R350" s="299"/>
      <c r="S350" s="299"/>
      <c r="T350" s="299"/>
      <c r="U350" s="299"/>
      <c r="V350" s="299"/>
      <c r="W350" s="299"/>
      <c r="X350" s="299"/>
      <c r="Y350" s="299"/>
      <c r="Z350" s="299"/>
      <c r="AA350" s="299"/>
      <c r="AB350" s="299"/>
      <c r="AC350" s="299"/>
      <c r="AD350" s="299"/>
    </row>
    <row r="351" spans="1:30" s="371" customFormat="1" ht="32.25" customHeight="1" thickTop="1" thickBot="1">
      <c r="A351" s="534">
        <v>319</v>
      </c>
      <c r="B351" s="676"/>
      <c r="C351" s="679"/>
      <c r="D351" s="682"/>
      <c r="E351" s="413"/>
      <c r="F351" s="444" t="s">
        <v>600</v>
      </c>
      <c r="G351" s="453" t="s">
        <v>797</v>
      </c>
      <c r="H351" s="568" t="s">
        <v>575</v>
      </c>
      <c r="I351" s="633" t="s">
        <v>884</v>
      </c>
      <c r="J351" s="471" t="s">
        <v>161</v>
      </c>
      <c r="K351" s="489" t="s">
        <v>161</v>
      </c>
      <c r="L351" s="467"/>
      <c r="M351" s="521" t="s">
        <v>156</v>
      </c>
      <c r="N351" s="329"/>
      <c r="O351" s="299"/>
      <c r="P351" s="299"/>
      <c r="Q351" s="299"/>
      <c r="R351" s="299"/>
      <c r="S351" s="299"/>
      <c r="T351" s="299"/>
      <c r="U351" s="299"/>
      <c r="V351" s="299"/>
      <c r="W351" s="299"/>
      <c r="X351" s="299"/>
      <c r="Y351" s="299"/>
      <c r="Z351" s="299"/>
      <c r="AA351" s="299"/>
      <c r="AB351" s="299"/>
      <c r="AC351" s="299"/>
      <c r="AD351" s="299"/>
    </row>
    <row r="352" spans="1:30" s="371" customFormat="1" ht="32.25" customHeight="1" thickTop="1" thickBot="1">
      <c r="A352" s="534">
        <v>320</v>
      </c>
      <c r="B352" s="676"/>
      <c r="C352" s="679"/>
      <c r="D352" s="682"/>
      <c r="E352" s="413"/>
      <c r="F352" s="444" t="s">
        <v>601</v>
      </c>
      <c r="G352" s="453" t="s">
        <v>797</v>
      </c>
      <c r="H352" s="568" t="s">
        <v>575</v>
      </c>
      <c r="I352" s="633" t="s">
        <v>821</v>
      </c>
      <c r="J352" s="471" t="s">
        <v>161</v>
      </c>
      <c r="K352" s="489" t="s">
        <v>161</v>
      </c>
      <c r="L352" s="467"/>
      <c r="M352" s="521" t="s">
        <v>156</v>
      </c>
      <c r="N352" s="329"/>
      <c r="O352" s="299"/>
      <c r="P352" s="299"/>
      <c r="Q352" s="299"/>
      <c r="R352" s="299"/>
      <c r="S352" s="299"/>
      <c r="T352" s="299"/>
      <c r="U352" s="299"/>
      <c r="V352" s="299"/>
      <c r="W352" s="299"/>
      <c r="X352" s="299"/>
      <c r="Y352" s="299"/>
      <c r="Z352" s="299"/>
      <c r="AA352" s="299"/>
      <c r="AB352" s="299"/>
      <c r="AC352" s="299"/>
      <c r="AD352" s="299"/>
    </row>
    <row r="353" spans="1:30" s="371" customFormat="1" ht="32.25" customHeight="1" thickTop="1" thickBot="1">
      <c r="A353" s="534">
        <v>321</v>
      </c>
      <c r="B353" s="676"/>
      <c r="C353" s="679"/>
      <c r="D353" s="682"/>
      <c r="E353" s="413"/>
      <c r="F353" s="444" t="s">
        <v>607</v>
      </c>
      <c r="G353" s="453" t="s">
        <v>797</v>
      </c>
      <c r="H353" s="568" t="s">
        <v>575</v>
      </c>
      <c r="I353" s="633" t="s">
        <v>822</v>
      </c>
      <c r="J353" s="471" t="s">
        <v>161</v>
      </c>
      <c r="K353" s="489" t="s">
        <v>161</v>
      </c>
      <c r="L353" s="467"/>
      <c r="M353" s="521" t="s">
        <v>156</v>
      </c>
      <c r="N353" s="329"/>
      <c r="O353" s="299"/>
      <c r="P353" s="299"/>
      <c r="Q353" s="299"/>
      <c r="R353" s="299"/>
      <c r="S353" s="299"/>
      <c r="T353" s="299"/>
      <c r="U353" s="299"/>
      <c r="V353" s="299"/>
      <c r="W353" s="299"/>
      <c r="X353" s="299"/>
      <c r="Y353" s="299"/>
      <c r="Z353" s="299"/>
      <c r="AA353" s="299"/>
      <c r="AB353" s="299"/>
      <c r="AC353" s="299"/>
      <c r="AD353" s="299"/>
    </row>
    <row r="354" spans="1:30" s="371" customFormat="1" ht="32.25" customHeight="1" thickTop="1" thickBot="1">
      <c r="A354" s="534">
        <v>322</v>
      </c>
      <c r="B354" s="676"/>
      <c r="C354" s="679"/>
      <c r="D354" s="682"/>
      <c r="E354" s="413"/>
      <c r="F354" s="444" t="s">
        <v>603</v>
      </c>
      <c r="G354" s="453" t="s">
        <v>797</v>
      </c>
      <c r="H354" s="568" t="s">
        <v>575</v>
      </c>
      <c r="I354" s="633" t="s">
        <v>823</v>
      </c>
      <c r="J354" s="471" t="s">
        <v>161</v>
      </c>
      <c r="K354" s="489" t="s">
        <v>161</v>
      </c>
      <c r="L354" s="467"/>
      <c r="M354" s="521" t="s">
        <v>156</v>
      </c>
      <c r="N354" s="329"/>
      <c r="O354" s="299"/>
      <c r="P354" s="299"/>
      <c r="Q354" s="299"/>
      <c r="R354" s="299"/>
      <c r="S354" s="299"/>
      <c r="T354" s="299"/>
      <c r="U354" s="299"/>
      <c r="V354" s="299"/>
      <c r="W354" s="299"/>
      <c r="X354" s="299"/>
      <c r="Y354" s="299"/>
      <c r="Z354" s="299"/>
      <c r="AA354" s="299"/>
      <c r="AB354" s="299"/>
      <c r="AC354" s="299"/>
      <c r="AD354" s="299"/>
    </row>
    <row r="355" spans="1:30" s="371" customFormat="1" ht="32.25" customHeight="1" thickTop="1" thickBot="1">
      <c r="A355" s="534">
        <v>323</v>
      </c>
      <c r="B355" s="676"/>
      <c r="C355" s="679"/>
      <c r="D355" s="682"/>
      <c r="E355" s="413"/>
      <c r="F355" s="444" t="s">
        <v>599</v>
      </c>
      <c r="G355" s="453" t="s">
        <v>797</v>
      </c>
      <c r="H355" s="568" t="s">
        <v>575</v>
      </c>
      <c r="I355" s="633" t="s">
        <v>824</v>
      </c>
      <c r="J355" s="471" t="s">
        <v>161</v>
      </c>
      <c r="K355" s="489" t="s">
        <v>161</v>
      </c>
      <c r="L355" s="467"/>
      <c r="M355" s="521" t="s">
        <v>156</v>
      </c>
      <c r="N355" s="329"/>
      <c r="O355" s="299"/>
      <c r="P355" s="299"/>
      <c r="Q355" s="299"/>
      <c r="R355" s="299"/>
      <c r="S355" s="299"/>
      <c r="T355" s="299"/>
      <c r="U355" s="299"/>
      <c r="V355" s="299"/>
      <c r="W355" s="299"/>
      <c r="X355" s="299"/>
      <c r="Y355" s="299"/>
      <c r="Z355" s="299"/>
      <c r="AA355" s="299"/>
      <c r="AB355" s="299"/>
      <c r="AC355" s="299"/>
      <c r="AD355" s="299"/>
    </row>
    <row r="356" spans="1:30" s="371" customFormat="1" ht="32.25" customHeight="1" thickTop="1" thickBot="1">
      <c r="A356" s="541"/>
      <c r="B356" s="676"/>
      <c r="C356" s="679"/>
      <c r="D356" s="682"/>
      <c r="E356" s="419"/>
      <c r="F356" s="454"/>
      <c r="G356" s="454"/>
      <c r="H356" s="569"/>
      <c r="I356" s="643"/>
      <c r="J356" s="477"/>
      <c r="K356" s="492"/>
      <c r="L356" s="454"/>
      <c r="M356" s="525"/>
      <c r="N356" s="329"/>
      <c r="O356" s="299"/>
      <c r="P356" s="299"/>
      <c r="Q356" s="299"/>
      <c r="R356" s="299"/>
      <c r="S356" s="299"/>
      <c r="T356" s="299"/>
      <c r="U356" s="299"/>
      <c r="V356" s="299"/>
      <c r="W356" s="299"/>
      <c r="X356" s="299"/>
      <c r="Y356" s="299"/>
      <c r="Z356" s="299"/>
      <c r="AA356" s="299"/>
      <c r="AB356" s="299"/>
      <c r="AC356" s="299"/>
      <c r="AD356" s="299"/>
    </row>
    <row r="357" spans="1:30" s="371" customFormat="1" ht="32.25" customHeight="1" thickTop="1" thickBot="1">
      <c r="A357" s="534">
        <v>324</v>
      </c>
      <c r="B357" s="676"/>
      <c r="C357" s="679"/>
      <c r="D357" s="682"/>
      <c r="E357" s="413"/>
      <c r="F357" s="444" t="s">
        <v>610</v>
      </c>
      <c r="G357" s="453" t="s">
        <v>612</v>
      </c>
      <c r="H357" s="568" t="s">
        <v>575</v>
      </c>
      <c r="I357" s="633" t="s">
        <v>825</v>
      </c>
      <c r="J357" s="471" t="s">
        <v>161</v>
      </c>
      <c r="K357" s="489" t="s">
        <v>161</v>
      </c>
      <c r="L357" s="467"/>
      <c r="M357" s="521" t="s">
        <v>156</v>
      </c>
      <c r="N357" s="329"/>
      <c r="O357" s="299"/>
      <c r="P357" s="299"/>
      <c r="Q357" s="299"/>
      <c r="R357" s="299"/>
      <c r="S357" s="299"/>
      <c r="T357" s="299"/>
      <c r="U357" s="299"/>
      <c r="V357" s="299"/>
      <c r="W357" s="299"/>
      <c r="X357" s="299"/>
      <c r="Y357" s="299"/>
      <c r="Z357" s="299"/>
      <c r="AA357" s="299"/>
      <c r="AB357" s="299"/>
      <c r="AC357" s="299"/>
      <c r="AD357" s="299"/>
    </row>
    <row r="358" spans="1:30" s="371" customFormat="1" ht="32.25" customHeight="1" thickTop="1" thickBot="1">
      <c r="A358" s="534">
        <v>325</v>
      </c>
      <c r="B358" s="676"/>
      <c r="C358" s="679"/>
      <c r="D358" s="682"/>
      <c r="E358" s="413"/>
      <c r="F358" s="444" t="s">
        <v>611</v>
      </c>
      <c r="G358" s="453" t="s">
        <v>613</v>
      </c>
      <c r="H358" s="568" t="s">
        <v>575</v>
      </c>
      <c r="I358" s="633" t="s">
        <v>826</v>
      </c>
      <c r="J358" s="471" t="s">
        <v>161</v>
      </c>
      <c r="K358" s="489" t="s">
        <v>161</v>
      </c>
      <c r="L358" s="467"/>
      <c r="M358" s="521" t="s">
        <v>156</v>
      </c>
      <c r="N358" s="329"/>
      <c r="O358" s="299"/>
      <c r="P358" s="299"/>
      <c r="Q358" s="299"/>
      <c r="R358" s="299"/>
      <c r="S358" s="299"/>
      <c r="T358" s="299"/>
      <c r="U358" s="299"/>
      <c r="V358" s="299"/>
      <c r="W358" s="299"/>
      <c r="X358" s="299"/>
      <c r="Y358" s="299"/>
      <c r="Z358" s="299"/>
      <c r="AA358" s="299"/>
      <c r="AB358" s="299"/>
      <c r="AC358" s="299"/>
      <c r="AD358" s="299"/>
    </row>
    <row r="359" spans="1:30" s="371" customFormat="1" ht="32.25" customHeight="1" thickTop="1" thickBot="1">
      <c r="A359" s="534">
        <v>326</v>
      </c>
      <c r="B359" s="676"/>
      <c r="C359" s="679"/>
      <c r="D359" s="682"/>
      <c r="E359" s="413"/>
      <c r="F359" s="444" t="s">
        <v>614</v>
      </c>
      <c r="G359" s="453" t="s">
        <v>613</v>
      </c>
      <c r="H359" s="568" t="s">
        <v>575</v>
      </c>
      <c r="I359" s="633" t="s">
        <v>827</v>
      </c>
      <c r="J359" s="471" t="s">
        <v>161</v>
      </c>
      <c r="K359" s="489" t="s">
        <v>161</v>
      </c>
      <c r="L359" s="467"/>
      <c r="M359" s="521" t="s">
        <v>156</v>
      </c>
      <c r="N359" s="329"/>
      <c r="O359" s="299"/>
      <c r="P359" s="299"/>
      <c r="Q359" s="299"/>
      <c r="R359" s="299"/>
      <c r="S359" s="299"/>
      <c r="T359" s="299"/>
      <c r="U359" s="299"/>
      <c r="V359" s="299"/>
      <c r="W359" s="299"/>
      <c r="X359" s="299"/>
      <c r="Y359" s="299"/>
      <c r="Z359" s="299"/>
      <c r="AA359" s="299"/>
      <c r="AB359" s="299"/>
      <c r="AC359" s="299"/>
      <c r="AD359" s="299"/>
    </row>
    <row r="360" spans="1:30" s="371" customFormat="1" ht="32.25" customHeight="1" thickTop="1" thickBot="1">
      <c r="A360" s="534">
        <v>327</v>
      </c>
      <c r="B360" s="676"/>
      <c r="C360" s="679"/>
      <c r="D360" s="682"/>
      <c r="E360" s="413"/>
      <c r="F360" s="444" t="s">
        <v>608</v>
      </c>
      <c r="G360" s="453" t="s">
        <v>615</v>
      </c>
      <c r="H360" s="568" t="s">
        <v>575</v>
      </c>
      <c r="I360" s="469" t="s">
        <v>161</v>
      </c>
      <c r="J360" s="471" t="s">
        <v>161</v>
      </c>
      <c r="K360" s="489" t="s">
        <v>161</v>
      </c>
      <c r="L360" s="467"/>
      <c r="M360" s="521" t="s">
        <v>156</v>
      </c>
      <c r="N360" s="329"/>
      <c r="O360" s="299"/>
      <c r="P360" s="299"/>
      <c r="Q360" s="299"/>
      <c r="R360" s="299"/>
      <c r="S360" s="299"/>
      <c r="T360" s="299"/>
      <c r="U360" s="299"/>
      <c r="V360" s="299"/>
      <c r="W360" s="299"/>
      <c r="X360" s="299"/>
      <c r="Y360" s="299"/>
      <c r="Z360" s="299"/>
      <c r="AA360" s="299"/>
      <c r="AB360" s="299"/>
      <c r="AC360" s="299"/>
      <c r="AD360" s="299"/>
    </row>
    <row r="361" spans="1:30" s="371" customFormat="1" ht="32.25" customHeight="1" thickTop="1" thickBot="1">
      <c r="A361" s="534">
        <v>328</v>
      </c>
      <c r="B361" s="676"/>
      <c r="C361" s="679"/>
      <c r="D361" s="682"/>
      <c r="E361" s="413"/>
      <c r="F361" s="444" t="s">
        <v>609</v>
      </c>
      <c r="G361" s="453" t="s">
        <v>613</v>
      </c>
      <c r="H361" s="568" t="s">
        <v>575</v>
      </c>
      <c r="I361" s="633" t="s">
        <v>828</v>
      </c>
      <c r="J361" s="471" t="s">
        <v>161</v>
      </c>
      <c r="K361" s="489" t="s">
        <v>161</v>
      </c>
      <c r="L361" s="467"/>
      <c r="M361" s="521" t="s">
        <v>156</v>
      </c>
      <c r="N361" s="329"/>
      <c r="O361" s="299"/>
      <c r="P361" s="299"/>
      <c r="Q361" s="299"/>
      <c r="R361" s="299"/>
      <c r="S361" s="299"/>
      <c r="T361" s="299"/>
      <c r="U361" s="299"/>
      <c r="V361" s="299"/>
      <c r="W361" s="299"/>
      <c r="X361" s="299"/>
      <c r="Y361" s="299"/>
      <c r="Z361" s="299"/>
      <c r="AA361" s="299"/>
      <c r="AB361" s="299"/>
      <c r="AC361" s="299"/>
      <c r="AD361" s="299"/>
    </row>
    <row r="362" spans="1:30" s="371" customFormat="1" ht="32.25" customHeight="1" thickTop="1" thickBot="1">
      <c r="A362" s="541"/>
      <c r="B362" s="676"/>
      <c r="C362" s="679"/>
      <c r="D362" s="682"/>
      <c r="E362" s="419"/>
      <c r="F362" s="454"/>
      <c r="G362" s="454"/>
      <c r="H362" s="569"/>
      <c r="I362" s="643"/>
      <c r="J362" s="477"/>
      <c r="K362" s="492"/>
      <c r="L362" s="454"/>
      <c r="M362" s="525"/>
      <c r="N362" s="329"/>
      <c r="O362" s="299"/>
      <c r="P362" s="299"/>
      <c r="Q362" s="299"/>
      <c r="R362" s="299"/>
      <c r="S362" s="299"/>
      <c r="T362" s="299"/>
      <c r="U362" s="299"/>
      <c r="V362" s="299"/>
      <c r="W362" s="299"/>
      <c r="X362" s="299"/>
      <c r="Y362" s="299"/>
      <c r="Z362" s="299"/>
      <c r="AA362" s="299"/>
      <c r="AB362" s="299"/>
      <c r="AC362" s="299"/>
      <c r="AD362" s="299"/>
    </row>
    <row r="363" spans="1:30" s="371" customFormat="1" ht="32.25" customHeight="1" thickTop="1" thickBot="1">
      <c r="A363" s="534">
        <v>329</v>
      </c>
      <c r="B363" s="676"/>
      <c r="C363" s="679"/>
      <c r="D363" s="682"/>
      <c r="E363" s="413"/>
      <c r="F363" s="448" t="s">
        <v>830</v>
      </c>
      <c r="G363" s="453" t="s">
        <v>617</v>
      </c>
      <c r="H363" s="568" t="s">
        <v>575</v>
      </c>
      <c r="I363" s="469" t="s">
        <v>161</v>
      </c>
      <c r="J363" s="471" t="s">
        <v>161</v>
      </c>
      <c r="K363" s="489" t="s">
        <v>161</v>
      </c>
      <c r="L363" s="467"/>
      <c r="M363" s="521" t="s">
        <v>156</v>
      </c>
      <c r="N363" s="329"/>
      <c r="O363" s="299"/>
      <c r="P363" s="299"/>
      <c r="Q363" s="299"/>
      <c r="R363" s="299"/>
      <c r="S363" s="299"/>
      <c r="T363" s="299"/>
      <c r="U363" s="299"/>
      <c r="V363" s="299"/>
      <c r="W363" s="299"/>
      <c r="X363" s="299"/>
      <c r="Y363" s="299"/>
      <c r="Z363" s="299"/>
      <c r="AA363" s="299"/>
      <c r="AB363" s="299"/>
      <c r="AC363" s="299"/>
      <c r="AD363" s="299"/>
    </row>
    <row r="364" spans="1:30" s="372" customFormat="1" ht="32.25" customHeight="1" thickTop="1" thickBot="1">
      <c r="A364" s="534">
        <v>330</v>
      </c>
      <c r="B364" s="676"/>
      <c r="C364" s="679"/>
      <c r="D364" s="682"/>
      <c r="E364" s="413"/>
      <c r="F364" s="448" t="s">
        <v>831</v>
      </c>
      <c r="G364" s="453" t="s">
        <v>617</v>
      </c>
      <c r="H364" s="568" t="s">
        <v>575</v>
      </c>
      <c r="I364" s="469" t="s">
        <v>161</v>
      </c>
      <c r="J364" s="471" t="s">
        <v>161</v>
      </c>
      <c r="K364" s="489" t="s">
        <v>161</v>
      </c>
      <c r="L364" s="467"/>
      <c r="M364" s="521" t="s">
        <v>156</v>
      </c>
      <c r="N364" s="329"/>
      <c r="O364" s="299"/>
      <c r="P364" s="299"/>
      <c r="Q364" s="299"/>
      <c r="R364" s="299"/>
      <c r="S364" s="299"/>
      <c r="T364" s="299"/>
      <c r="U364" s="299"/>
      <c r="V364" s="299"/>
      <c r="W364" s="299"/>
      <c r="X364" s="299"/>
      <c r="Y364" s="299"/>
      <c r="Z364" s="299"/>
      <c r="AA364" s="299"/>
      <c r="AB364" s="299"/>
      <c r="AC364" s="299"/>
      <c r="AD364" s="299"/>
    </row>
    <row r="365" spans="1:30" s="372" customFormat="1" ht="32.25" customHeight="1" thickTop="1" thickBot="1">
      <c r="A365" s="534">
        <v>331</v>
      </c>
      <c r="B365" s="676"/>
      <c r="C365" s="679"/>
      <c r="D365" s="682"/>
      <c r="E365" s="413"/>
      <c r="F365" s="444" t="s">
        <v>850</v>
      </c>
      <c r="G365" s="453" t="s">
        <v>618</v>
      </c>
      <c r="H365" s="568" t="s">
        <v>575</v>
      </c>
      <c r="I365" s="469" t="s">
        <v>161</v>
      </c>
      <c r="J365" s="471" t="s">
        <v>161</v>
      </c>
      <c r="K365" s="489" t="s">
        <v>161</v>
      </c>
      <c r="L365" s="467"/>
      <c r="M365" s="521" t="s">
        <v>156</v>
      </c>
      <c r="N365" s="329"/>
      <c r="O365" s="299"/>
      <c r="P365" s="299"/>
      <c r="Q365" s="299"/>
      <c r="R365" s="299"/>
      <c r="S365" s="299"/>
      <c r="T365" s="299"/>
      <c r="U365" s="299"/>
      <c r="V365" s="299"/>
      <c r="W365" s="299"/>
      <c r="X365" s="299"/>
      <c r="Y365" s="299"/>
      <c r="Z365" s="299"/>
      <c r="AA365" s="299"/>
      <c r="AB365" s="299"/>
      <c r="AC365" s="299"/>
      <c r="AD365" s="299"/>
    </row>
    <row r="366" spans="1:30" s="372" customFormat="1" ht="32.25" customHeight="1" thickTop="1" thickBot="1">
      <c r="A366" s="534">
        <v>332</v>
      </c>
      <c r="B366" s="677"/>
      <c r="C366" s="680"/>
      <c r="D366" s="683"/>
      <c r="E366" s="543"/>
      <c r="F366" s="455" t="s">
        <v>616</v>
      </c>
      <c r="G366" s="460" t="s">
        <v>619</v>
      </c>
      <c r="H366" s="571" t="s">
        <v>575</v>
      </c>
      <c r="I366" s="644" t="s">
        <v>161</v>
      </c>
      <c r="J366" s="474" t="s">
        <v>161</v>
      </c>
      <c r="K366" s="493" t="s">
        <v>161</v>
      </c>
      <c r="L366" s="508"/>
      <c r="M366" s="526" t="s">
        <v>156</v>
      </c>
      <c r="N366" s="329"/>
      <c r="O366" s="299"/>
      <c r="P366" s="299"/>
      <c r="Q366" s="299"/>
      <c r="R366" s="299"/>
      <c r="S366" s="299"/>
      <c r="T366" s="299"/>
      <c r="U366" s="299"/>
      <c r="V366" s="299"/>
      <c r="W366" s="299"/>
      <c r="X366" s="299"/>
      <c r="Y366" s="299"/>
      <c r="Z366" s="299"/>
      <c r="AA366" s="299"/>
      <c r="AB366" s="299"/>
      <c r="AC366" s="299"/>
      <c r="AD366" s="299"/>
    </row>
    <row r="367" spans="1:30" s="372" customFormat="1" ht="32.25" customHeight="1">
      <c r="A367" s="527"/>
      <c r="B367" s="528"/>
      <c r="C367" s="529"/>
      <c r="D367" s="530"/>
      <c r="E367" s="353"/>
      <c r="F367" s="424"/>
      <c r="G367" s="544"/>
      <c r="H367" s="572"/>
      <c r="I367" s="645"/>
      <c r="J367" s="475"/>
      <c r="K367" s="478"/>
      <c r="L367" s="345"/>
      <c r="M367" s="513"/>
      <c r="N367" s="329"/>
      <c r="O367" s="299"/>
      <c r="P367" s="299"/>
      <c r="Q367" s="299"/>
      <c r="R367" s="299"/>
      <c r="S367" s="299"/>
      <c r="T367" s="299"/>
      <c r="U367" s="299"/>
      <c r="V367" s="299"/>
      <c r="W367" s="299"/>
      <c r="X367" s="299"/>
      <c r="Y367" s="299"/>
      <c r="Z367" s="299"/>
      <c r="AA367" s="299"/>
      <c r="AB367" s="299"/>
      <c r="AC367" s="299"/>
      <c r="AD367" s="299"/>
    </row>
    <row r="368" spans="1:30" s="372" customFormat="1" ht="32.25" customHeight="1">
      <c r="A368" s="346"/>
      <c r="B368" s="342"/>
      <c r="C368" s="347"/>
      <c r="D368" s="348"/>
      <c r="E368" s="335"/>
      <c r="F368" s="349"/>
      <c r="G368" s="545"/>
      <c r="H368" s="573"/>
      <c r="I368" s="645"/>
      <c r="J368" s="356"/>
      <c r="K368" s="357"/>
      <c r="L368" s="338"/>
      <c r="M368" s="352"/>
      <c r="N368" s="329"/>
      <c r="O368" s="299"/>
      <c r="P368" s="299"/>
      <c r="Q368" s="299"/>
      <c r="R368" s="299"/>
      <c r="S368" s="299"/>
      <c r="T368" s="299"/>
      <c r="U368" s="299"/>
      <c r="V368" s="299"/>
      <c r="W368" s="299"/>
      <c r="X368" s="299"/>
      <c r="Y368" s="299"/>
      <c r="Z368" s="299"/>
      <c r="AA368" s="299"/>
      <c r="AB368" s="299"/>
      <c r="AC368" s="299"/>
      <c r="AD368" s="299"/>
    </row>
    <row r="369" spans="1:30" s="372" customFormat="1" ht="32.25" customHeight="1">
      <c r="A369" s="346"/>
      <c r="B369" s="342"/>
      <c r="C369" s="347"/>
      <c r="D369" s="348"/>
      <c r="E369" s="335"/>
      <c r="F369" s="349"/>
      <c r="G369" s="545"/>
      <c r="H369" s="573"/>
      <c r="I369" s="645"/>
      <c r="J369" s="356"/>
      <c r="K369" s="357"/>
      <c r="L369" s="338"/>
      <c r="M369" s="352"/>
      <c r="N369" s="329"/>
      <c r="O369" s="299"/>
      <c r="P369" s="299"/>
      <c r="Q369" s="299"/>
      <c r="R369" s="299"/>
      <c r="S369" s="299"/>
      <c r="T369" s="299"/>
      <c r="U369" s="299"/>
      <c r="V369" s="299"/>
      <c r="W369" s="299"/>
      <c r="X369" s="299"/>
      <c r="Y369" s="299"/>
      <c r="Z369" s="299"/>
      <c r="AA369" s="299"/>
      <c r="AB369" s="299"/>
      <c r="AC369" s="299"/>
      <c r="AD369" s="299"/>
    </row>
    <row r="370" spans="1:30" s="372" customFormat="1" ht="32.25" customHeight="1">
      <c r="A370" s="346"/>
      <c r="B370" s="342"/>
      <c r="C370" s="347"/>
      <c r="D370" s="348"/>
      <c r="E370" s="335"/>
      <c r="F370" s="349"/>
      <c r="G370" s="545"/>
      <c r="H370" s="573"/>
      <c r="I370" s="645"/>
      <c r="J370" s="356"/>
      <c r="K370" s="357"/>
      <c r="L370" s="338"/>
      <c r="M370" s="352"/>
      <c r="N370" s="329"/>
      <c r="O370" s="299"/>
      <c r="P370" s="299"/>
      <c r="Q370" s="299"/>
      <c r="R370" s="299"/>
      <c r="S370" s="299"/>
      <c r="T370" s="299"/>
      <c r="U370" s="299"/>
      <c r="V370" s="299"/>
      <c r="W370" s="299"/>
      <c r="X370" s="299"/>
      <c r="Y370" s="299"/>
      <c r="Z370" s="299"/>
      <c r="AA370" s="299"/>
      <c r="AB370" s="299"/>
      <c r="AC370" s="299"/>
      <c r="AD370" s="299"/>
    </row>
    <row r="371" spans="1:30" s="372" customFormat="1" ht="32.25" customHeight="1">
      <c r="A371" s="346"/>
      <c r="B371" s="342"/>
      <c r="C371" s="347"/>
      <c r="D371" s="348"/>
      <c r="E371" s="335"/>
      <c r="F371" s="349"/>
      <c r="G371" s="545"/>
      <c r="H371" s="573"/>
      <c r="I371" s="645"/>
      <c r="J371" s="356"/>
      <c r="K371" s="357"/>
      <c r="L371" s="338"/>
      <c r="M371" s="352"/>
      <c r="N371" s="329"/>
      <c r="O371" s="299"/>
      <c r="P371" s="299"/>
      <c r="Q371" s="299"/>
      <c r="R371" s="299"/>
      <c r="S371" s="299"/>
      <c r="T371" s="299"/>
      <c r="U371" s="299"/>
      <c r="V371" s="299"/>
      <c r="W371" s="299"/>
      <c r="X371" s="299"/>
      <c r="Y371" s="299"/>
      <c r="Z371" s="299"/>
      <c r="AA371" s="299"/>
      <c r="AB371" s="299"/>
      <c r="AC371" s="299"/>
      <c r="AD371" s="299"/>
    </row>
    <row r="372" spans="1:30" s="372" customFormat="1" ht="32.25" customHeight="1">
      <c r="A372" s="346"/>
      <c r="B372" s="342"/>
      <c r="C372" s="347"/>
      <c r="D372" s="348"/>
      <c r="E372" s="335"/>
      <c r="F372" s="349"/>
      <c r="G372" s="545"/>
      <c r="H372" s="573"/>
      <c r="I372" s="645"/>
      <c r="J372" s="356"/>
      <c r="K372" s="357"/>
      <c r="L372" s="338"/>
      <c r="M372" s="352"/>
      <c r="N372" s="329"/>
      <c r="O372" s="299"/>
      <c r="P372" s="299"/>
      <c r="Q372" s="299"/>
      <c r="R372" s="299"/>
      <c r="S372" s="299"/>
      <c r="T372" s="299"/>
      <c r="U372" s="299"/>
      <c r="V372" s="299"/>
      <c r="W372" s="299"/>
      <c r="X372" s="299"/>
      <c r="Y372" s="299"/>
      <c r="Z372" s="299"/>
      <c r="AA372" s="299"/>
      <c r="AB372" s="299"/>
      <c r="AC372" s="299"/>
      <c r="AD372" s="299"/>
    </row>
    <row r="373" spans="1:30" s="372" customFormat="1" ht="32.25" customHeight="1">
      <c r="A373" s="346"/>
      <c r="B373" s="342"/>
      <c r="C373" s="347"/>
      <c r="D373" s="348"/>
      <c r="E373" s="335"/>
      <c r="F373" s="349"/>
      <c r="G373" s="545"/>
      <c r="H373" s="573"/>
      <c r="I373" s="645"/>
      <c r="J373" s="356"/>
      <c r="K373" s="357"/>
      <c r="L373" s="338"/>
      <c r="M373" s="352"/>
      <c r="N373" s="329"/>
      <c r="O373" s="299"/>
      <c r="P373" s="299"/>
      <c r="Q373" s="299"/>
      <c r="R373" s="299"/>
      <c r="S373" s="299"/>
      <c r="T373" s="299"/>
      <c r="U373" s="299"/>
      <c r="V373" s="299"/>
      <c r="W373" s="299"/>
      <c r="X373" s="299"/>
      <c r="Y373" s="299"/>
      <c r="Z373" s="299"/>
      <c r="AA373" s="299"/>
      <c r="AB373" s="299"/>
      <c r="AC373" s="299"/>
      <c r="AD373" s="299"/>
    </row>
    <row r="374" spans="1:30" s="372" customFormat="1" ht="32.25" customHeight="1">
      <c r="A374" s="346"/>
      <c r="B374" s="342"/>
      <c r="C374" s="347"/>
      <c r="D374" s="348"/>
      <c r="E374" s="335"/>
      <c r="F374" s="349"/>
      <c r="G374" s="545"/>
      <c r="H374" s="573"/>
      <c r="I374" s="645"/>
      <c r="J374" s="356"/>
      <c r="K374" s="357"/>
      <c r="L374" s="338"/>
      <c r="M374" s="352"/>
      <c r="N374" s="329"/>
      <c r="O374" s="299"/>
      <c r="P374" s="299"/>
      <c r="Q374" s="299"/>
      <c r="R374" s="299"/>
      <c r="S374" s="299"/>
      <c r="T374" s="299"/>
      <c r="U374" s="299"/>
      <c r="V374" s="299"/>
      <c r="W374" s="299"/>
      <c r="X374" s="299"/>
      <c r="Y374" s="299"/>
      <c r="Z374" s="299"/>
      <c r="AA374" s="299"/>
      <c r="AB374" s="299"/>
      <c r="AC374" s="299"/>
      <c r="AD374" s="299"/>
    </row>
    <row r="375" spans="1:30" s="372" customFormat="1" ht="32.25" customHeight="1">
      <c r="A375" s="346"/>
      <c r="B375" s="342"/>
      <c r="C375" s="347"/>
      <c r="D375" s="348"/>
      <c r="E375" s="335"/>
      <c r="F375" s="349"/>
      <c r="G375" s="545"/>
      <c r="H375" s="573"/>
      <c r="I375" s="645"/>
      <c r="J375" s="356"/>
      <c r="K375" s="357"/>
      <c r="L375" s="338"/>
      <c r="M375" s="352"/>
      <c r="N375" s="329"/>
      <c r="O375" s="299"/>
      <c r="P375" s="299"/>
      <c r="Q375" s="299"/>
      <c r="R375" s="299"/>
      <c r="S375" s="299"/>
      <c r="T375" s="299"/>
      <c r="U375" s="299"/>
      <c r="V375" s="299"/>
      <c r="W375" s="299"/>
      <c r="X375" s="299"/>
      <c r="Y375" s="299"/>
      <c r="Z375" s="299"/>
      <c r="AA375" s="299"/>
      <c r="AB375" s="299"/>
      <c r="AC375" s="299"/>
      <c r="AD375" s="299"/>
    </row>
    <row r="376" spans="1:30" s="372" customFormat="1" ht="32.25" customHeight="1">
      <c r="A376" s="346"/>
      <c r="B376" s="342"/>
      <c r="C376" s="347"/>
      <c r="D376" s="348"/>
      <c r="E376" s="335"/>
      <c r="F376" s="349"/>
      <c r="G376" s="545"/>
      <c r="H376" s="573"/>
      <c r="I376" s="645"/>
      <c r="J376" s="356"/>
      <c r="K376" s="357"/>
      <c r="L376" s="338"/>
      <c r="M376" s="352"/>
      <c r="N376" s="329"/>
      <c r="O376" s="299"/>
      <c r="P376" s="299"/>
      <c r="Q376" s="299"/>
      <c r="R376" s="299"/>
      <c r="S376" s="299"/>
      <c r="T376" s="299"/>
      <c r="U376" s="299"/>
      <c r="V376" s="299"/>
      <c r="W376" s="299"/>
      <c r="X376" s="299"/>
      <c r="Y376" s="299"/>
      <c r="Z376" s="299"/>
      <c r="AA376" s="299"/>
      <c r="AB376" s="299"/>
      <c r="AC376" s="299"/>
      <c r="AD376" s="299"/>
    </row>
    <row r="377" spans="1:30" s="372" customFormat="1" ht="32.25" customHeight="1">
      <c r="A377" s="346"/>
      <c r="B377" s="342"/>
      <c r="C377" s="347"/>
      <c r="D377" s="348"/>
      <c r="E377" s="335"/>
      <c r="F377" s="349"/>
      <c r="G377" s="545"/>
      <c r="H377" s="573"/>
      <c r="I377" s="645"/>
      <c r="J377" s="356"/>
      <c r="K377" s="357"/>
      <c r="L377" s="338"/>
      <c r="M377" s="352"/>
      <c r="N377" s="329"/>
      <c r="O377" s="299"/>
      <c r="P377" s="299"/>
      <c r="Q377" s="299"/>
      <c r="R377" s="299"/>
      <c r="S377" s="299"/>
      <c r="T377" s="299"/>
      <c r="U377" s="299"/>
      <c r="V377" s="299"/>
      <c r="W377" s="299"/>
      <c r="X377" s="299"/>
      <c r="Y377" s="299"/>
      <c r="Z377" s="299"/>
      <c r="AA377" s="299"/>
      <c r="AB377" s="299"/>
      <c r="AC377" s="299"/>
      <c r="AD377" s="299"/>
    </row>
    <row r="378" spans="1:30" s="372" customFormat="1" ht="32.25" customHeight="1" thickBot="1">
      <c r="A378" s="346"/>
      <c r="B378" s="342"/>
      <c r="C378" s="347"/>
      <c r="D378" s="348"/>
      <c r="E378" s="335"/>
      <c r="F378" s="349"/>
      <c r="G378" s="350"/>
      <c r="H378" s="574"/>
      <c r="I378" s="645"/>
      <c r="J378" s="356"/>
      <c r="K378" s="357"/>
      <c r="L378" s="338"/>
      <c r="M378" s="352"/>
      <c r="N378" s="329"/>
      <c r="O378" s="299"/>
      <c r="P378" s="299"/>
      <c r="Q378" s="299"/>
      <c r="R378" s="299"/>
      <c r="S378" s="299"/>
      <c r="T378" s="299"/>
      <c r="U378" s="299"/>
      <c r="V378" s="299"/>
      <c r="W378" s="299"/>
      <c r="X378" s="299"/>
      <c r="Y378" s="299"/>
      <c r="Z378" s="299"/>
      <c r="AA378" s="299"/>
      <c r="AB378" s="299"/>
      <c r="AC378" s="299"/>
      <c r="AD378" s="299"/>
    </row>
    <row r="379" spans="1:30" s="371" customFormat="1" ht="32.25" customHeight="1" thickTop="1" thickBot="1">
      <c r="A379" s="346"/>
      <c r="B379" s="342"/>
      <c r="C379" s="347"/>
      <c r="D379" s="348"/>
      <c r="E379" s="335"/>
      <c r="F379" s="349"/>
      <c r="G379" s="350"/>
      <c r="H379" s="574"/>
      <c r="I379" s="645"/>
      <c r="J379" s="356"/>
      <c r="K379" s="357"/>
      <c r="L379" s="338"/>
      <c r="M379" s="352"/>
      <c r="N379" s="329"/>
      <c r="O379" s="299"/>
      <c r="P379" s="299"/>
      <c r="Q379" s="299"/>
      <c r="R379" s="299"/>
      <c r="S379" s="299"/>
      <c r="T379" s="299"/>
      <c r="U379" s="299"/>
      <c r="V379" s="299"/>
      <c r="W379" s="299"/>
      <c r="X379" s="299"/>
      <c r="Y379" s="299"/>
      <c r="Z379" s="299"/>
      <c r="AA379" s="299"/>
      <c r="AB379" s="299"/>
      <c r="AC379" s="299"/>
      <c r="AD379" s="299"/>
    </row>
    <row r="380" spans="1:30" s="371" customFormat="1" ht="32.25" customHeight="1" thickTop="1" thickBot="1">
      <c r="A380" s="346"/>
      <c r="B380" s="342"/>
      <c r="C380" s="347"/>
      <c r="D380" s="348"/>
      <c r="E380" s="335"/>
      <c r="F380" s="349"/>
      <c r="G380" s="350"/>
      <c r="H380" s="574"/>
      <c r="I380" s="645"/>
      <c r="J380" s="356"/>
      <c r="K380" s="357"/>
      <c r="L380" s="338"/>
      <c r="M380" s="352"/>
      <c r="N380" s="329"/>
      <c r="O380" s="299"/>
      <c r="P380" s="299"/>
      <c r="Q380" s="299"/>
      <c r="R380" s="299"/>
      <c r="S380" s="299"/>
      <c r="T380" s="299"/>
      <c r="U380" s="299"/>
      <c r="V380" s="299"/>
      <c r="W380" s="299"/>
      <c r="X380" s="299"/>
      <c r="Y380" s="299"/>
      <c r="Z380" s="299"/>
      <c r="AA380" s="299"/>
      <c r="AB380" s="299"/>
      <c r="AC380" s="299"/>
      <c r="AD380" s="299"/>
    </row>
    <row r="381" spans="1:30" s="371" customFormat="1" ht="32.25" customHeight="1" thickTop="1" thickBot="1">
      <c r="A381" s="346"/>
      <c r="B381" s="342"/>
      <c r="C381" s="347"/>
      <c r="D381" s="348"/>
      <c r="E381" s="335"/>
      <c r="F381" s="349"/>
      <c r="G381" s="350"/>
      <c r="H381" s="574"/>
      <c r="I381" s="645"/>
      <c r="J381" s="356"/>
      <c r="K381" s="357"/>
      <c r="L381" s="338"/>
      <c r="M381" s="352"/>
      <c r="N381" s="329"/>
      <c r="O381" s="299"/>
      <c r="P381" s="299"/>
      <c r="Q381" s="299"/>
      <c r="R381" s="299"/>
      <c r="S381" s="299"/>
      <c r="T381" s="299"/>
      <c r="U381" s="299"/>
      <c r="V381" s="299"/>
      <c r="W381" s="299"/>
      <c r="X381" s="299"/>
      <c r="Y381" s="299"/>
      <c r="Z381" s="299"/>
      <c r="AA381" s="299"/>
      <c r="AB381" s="299"/>
      <c r="AC381" s="299"/>
      <c r="AD381" s="299"/>
    </row>
    <row r="382" spans="1:30" s="371" customFormat="1" ht="32.25" customHeight="1" thickTop="1" thickBot="1">
      <c r="A382" s="346"/>
      <c r="B382" s="342"/>
      <c r="C382" s="347"/>
      <c r="D382" s="348"/>
      <c r="E382" s="335"/>
      <c r="F382" s="349"/>
      <c r="G382" s="350"/>
      <c r="H382" s="574"/>
      <c r="I382" s="645"/>
      <c r="J382" s="356"/>
      <c r="K382" s="357"/>
      <c r="L382" s="338"/>
      <c r="M382" s="352"/>
      <c r="N382" s="329"/>
      <c r="O382" s="299"/>
      <c r="P382" s="299"/>
      <c r="Q382" s="299"/>
      <c r="R382" s="299"/>
      <c r="S382" s="299"/>
      <c r="T382" s="299"/>
      <c r="U382" s="299"/>
      <c r="V382" s="299"/>
      <c r="W382" s="299"/>
      <c r="X382" s="299"/>
      <c r="Y382" s="299"/>
      <c r="Z382" s="299"/>
      <c r="AA382" s="299"/>
      <c r="AB382" s="299"/>
      <c r="AC382" s="299"/>
      <c r="AD382" s="299"/>
    </row>
    <row r="383" spans="1:30" s="371" customFormat="1" ht="32.25" customHeight="1" thickTop="1" thickBot="1">
      <c r="A383" s="346"/>
      <c r="B383" s="342"/>
      <c r="C383" s="347"/>
      <c r="D383" s="348"/>
      <c r="E383" s="335"/>
      <c r="F383" s="349"/>
      <c r="G383" s="350"/>
      <c r="H383" s="574"/>
      <c r="I383" s="645"/>
      <c r="J383" s="356"/>
      <c r="K383" s="357"/>
      <c r="L383" s="338"/>
      <c r="M383" s="352"/>
      <c r="N383" s="329"/>
      <c r="O383" s="299"/>
      <c r="P383" s="299"/>
      <c r="Q383" s="299"/>
      <c r="R383" s="299"/>
      <c r="S383" s="299"/>
      <c r="T383" s="299"/>
      <c r="U383" s="299"/>
      <c r="V383" s="299"/>
      <c r="W383" s="299"/>
      <c r="X383" s="299"/>
      <c r="Y383" s="299"/>
      <c r="Z383" s="299"/>
      <c r="AA383" s="299"/>
      <c r="AB383" s="299"/>
      <c r="AC383" s="299"/>
      <c r="AD383" s="299"/>
    </row>
    <row r="384" spans="1:30" s="371" customFormat="1" ht="32.25" customHeight="1" thickTop="1" thickBot="1">
      <c r="A384" s="346"/>
      <c r="B384" s="342"/>
      <c r="C384" s="347"/>
      <c r="D384" s="348"/>
      <c r="E384" s="335"/>
      <c r="F384" s="349"/>
      <c r="G384" s="350"/>
      <c r="H384" s="574"/>
      <c r="I384" s="645"/>
      <c r="J384" s="356"/>
      <c r="K384" s="357"/>
      <c r="L384" s="338"/>
      <c r="M384" s="352"/>
      <c r="N384" s="329"/>
      <c r="O384" s="299"/>
      <c r="P384" s="299"/>
      <c r="Q384" s="299"/>
      <c r="R384" s="299"/>
      <c r="S384" s="299"/>
      <c r="T384" s="299"/>
      <c r="U384" s="299"/>
      <c r="V384" s="299"/>
      <c r="W384" s="299"/>
      <c r="X384" s="299"/>
      <c r="Y384" s="299"/>
      <c r="Z384" s="299"/>
      <c r="AA384" s="299"/>
      <c r="AB384" s="299"/>
      <c r="AC384" s="299"/>
      <c r="AD384" s="299"/>
    </row>
    <row r="385" spans="1:30" s="369" customFormat="1" ht="32.25" customHeight="1" thickTop="1" thickBot="1">
      <c r="A385" s="346"/>
      <c r="B385" s="342"/>
      <c r="C385" s="347"/>
      <c r="D385" s="348"/>
      <c r="E385" s="335"/>
      <c r="F385" s="349"/>
      <c r="G385" s="350"/>
      <c r="H385" s="574"/>
      <c r="I385" s="645"/>
      <c r="J385" s="356"/>
      <c r="K385" s="357"/>
      <c r="L385" s="338"/>
      <c r="M385" s="352"/>
      <c r="N385" s="329"/>
      <c r="O385" s="299"/>
      <c r="P385" s="299"/>
      <c r="Q385" s="299"/>
      <c r="R385" s="299"/>
      <c r="S385" s="299"/>
      <c r="T385" s="299"/>
      <c r="U385" s="299"/>
      <c r="V385" s="299"/>
      <c r="W385" s="299"/>
      <c r="X385" s="299"/>
      <c r="Y385" s="299"/>
      <c r="Z385" s="299"/>
      <c r="AA385" s="299"/>
      <c r="AB385" s="299"/>
      <c r="AC385" s="299"/>
      <c r="AD385" s="299"/>
    </row>
    <row r="386" spans="1:30" s="369" customFormat="1" ht="32.25" customHeight="1" thickTop="1" thickBot="1">
      <c r="A386" s="346"/>
      <c r="B386" s="342"/>
      <c r="C386" s="347"/>
      <c r="D386" s="348"/>
      <c r="E386" s="335"/>
      <c r="F386" s="349"/>
      <c r="G386" s="350"/>
      <c r="H386" s="574"/>
      <c r="I386" s="645"/>
      <c r="J386" s="356"/>
      <c r="K386" s="357"/>
      <c r="L386" s="338"/>
      <c r="M386" s="352"/>
      <c r="N386" s="329"/>
      <c r="O386" s="299"/>
      <c r="P386" s="299"/>
      <c r="Q386" s="299"/>
      <c r="R386" s="299"/>
      <c r="S386" s="299"/>
      <c r="T386" s="299"/>
      <c r="U386" s="299"/>
      <c r="V386" s="299"/>
      <c r="W386" s="299"/>
      <c r="X386" s="299"/>
      <c r="Y386" s="299"/>
      <c r="Z386" s="299"/>
      <c r="AA386" s="299"/>
      <c r="AB386" s="299"/>
      <c r="AC386" s="299"/>
      <c r="AD386" s="299"/>
    </row>
    <row r="387" spans="1:30" s="369" customFormat="1" ht="32.25" customHeight="1" thickTop="1" thickBot="1">
      <c r="A387" s="346"/>
      <c r="B387" s="342"/>
      <c r="C387" s="347"/>
      <c r="D387" s="348"/>
      <c r="E387" s="335"/>
      <c r="F387" s="349"/>
      <c r="G387" s="350"/>
      <c r="H387" s="574"/>
      <c r="I387" s="645"/>
      <c r="J387" s="356"/>
      <c r="K387" s="357"/>
      <c r="L387" s="338"/>
      <c r="M387" s="352"/>
      <c r="N387" s="329"/>
      <c r="O387" s="299"/>
      <c r="P387" s="299"/>
      <c r="Q387" s="299"/>
      <c r="R387" s="299"/>
      <c r="S387" s="299"/>
      <c r="T387" s="299"/>
      <c r="U387" s="299"/>
      <c r="V387" s="299"/>
      <c r="W387" s="299"/>
      <c r="X387" s="299"/>
      <c r="Y387" s="299"/>
      <c r="Z387" s="299"/>
      <c r="AA387" s="299"/>
      <c r="AB387" s="299"/>
      <c r="AC387" s="299"/>
      <c r="AD387" s="299"/>
    </row>
    <row r="388" spans="1:30" s="369" customFormat="1" ht="32.25" customHeight="1" thickTop="1" thickBot="1">
      <c r="A388" s="346"/>
      <c r="B388" s="342"/>
      <c r="C388" s="347"/>
      <c r="D388" s="348"/>
      <c r="E388" s="335"/>
      <c r="F388" s="349"/>
      <c r="G388" s="350"/>
      <c r="H388" s="574"/>
      <c r="I388" s="645"/>
      <c r="J388" s="356"/>
      <c r="K388" s="357"/>
      <c r="L388" s="338"/>
      <c r="M388" s="352"/>
      <c r="N388" s="329"/>
      <c r="O388" s="299"/>
      <c r="P388" s="299"/>
      <c r="Q388" s="299"/>
      <c r="R388" s="299"/>
      <c r="S388" s="299"/>
      <c r="T388" s="299"/>
      <c r="U388" s="299"/>
      <c r="V388" s="299"/>
      <c r="W388" s="299"/>
      <c r="X388" s="299"/>
      <c r="Y388" s="299"/>
      <c r="Z388" s="299"/>
      <c r="AA388" s="299"/>
      <c r="AB388" s="299"/>
      <c r="AC388" s="299"/>
      <c r="AD388" s="299"/>
    </row>
    <row r="389" spans="1:30" ht="30" customHeight="1" thickTop="1" thickBot="1">
      <c r="A389" s="346"/>
      <c r="B389" s="342"/>
      <c r="C389" s="347"/>
      <c r="D389" s="348"/>
      <c r="E389" s="335"/>
      <c r="N389" s="299"/>
      <c r="O389" s="81"/>
      <c r="P389" s="81"/>
      <c r="Q389" s="81"/>
      <c r="R389" s="81"/>
      <c r="S389" s="81"/>
      <c r="T389" s="81"/>
      <c r="U389" s="81"/>
      <c r="V389" s="82"/>
      <c r="W389" s="82"/>
      <c r="X389" s="82"/>
      <c r="Y389" s="82"/>
      <c r="Z389" s="82"/>
      <c r="AA389" s="82"/>
      <c r="AB389" s="82"/>
      <c r="AC389" s="82"/>
      <c r="AD389" s="82"/>
    </row>
    <row r="390" spans="1:30" ht="15.75" customHeight="1" thickBot="1">
      <c r="A390" s="346"/>
      <c r="B390" s="342"/>
      <c r="C390" s="347"/>
      <c r="D390" s="348"/>
      <c r="E390" s="335"/>
      <c r="F390" s="349"/>
      <c r="G390" s="350"/>
      <c r="H390" s="574"/>
      <c r="I390" s="645"/>
      <c r="J390" s="356"/>
      <c r="K390" s="357"/>
      <c r="L390" s="338"/>
      <c r="M390" s="352"/>
      <c r="N390" s="119"/>
      <c r="O390" s="112"/>
      <c r="P390" s="112"/>
      <c r="Q390" s="112"/>
      <c r="R390" s="112"/>
      <c r="S390" s="112"/>
      <c r="T390" s="112"/>
      <c r="U390" s="112"/>
      <c r="V390" s="30"/>
      <c r="W390" s="30"/>
      <c r="X390" s="30"/>
      <c r="Y390" s="30"/>
      <c r="Z390" s="30"/>
      <c r="AA390" s="30"/>
      <c r="AB390" s="30"/>
      <c r="AC390" s="30"/>
      <c r="AD390" s="30"/>
    </row>
    <row r="391" spans="1:30" ht="15.75" customHeight="1" thickTop="1" thickBot="1">
      <c r="A391" s="346"/>
      <c r="B391" s="342"/>
      <c r="C391" s="347"/>
      <c r="D391" s="348"/>
      <c r="E391" s="335"/>
      <c r="F391" s="349"/>
      <c r="G391" s="350"/>
      <c r="H391" s="574"/>
      <c r="I391" s="645"/>
      <c r="J391" s="356"/>
      <c r="K391" s="357"/>
      <c r="L391" s="338"/>
      <c r="M391" s="352"/>
      <c r="N391" s="119"/>
      <c r="O391" s="112"/>
      <c r="P391" s="112"/>
      <c r="Q391" s="112"/>
      <c r="R391" s="112"/>
      <c r="S391" s="112"/>
      <c r="T391" s="112"/>
      <c r="U391" s="112"/>
      <c r="V391" s="30"/>
      <c r="W391" s="30"/>
      <c r="X391" s="30"/>
      <c r="Y391" s="30"/>
      <c r="Z391" s="30"/>
      <c r="AA391" s="30"/>
      <c r="AB391" s="30"/>
      <c r="AC391" s="30"/>
      <c r="AD391" s="30"/>
    </row>
    <row r="392" spans="1:30" ht="15.75" customHeight="1" thickTop="1" thickBot="1">
      <c r="A392" s="346"/>
      <c r="B392" s="342"/>
      <c r="C392" s="347"/>
      <c r="D392" s="348"/>
      <c r="E392" s="335"/>
      <c r="F392" s="349"/>
      <c r="G392" s="350"/>
      <c r="H392" s="574"/>
      <c r="I392" s="645"/>
      <c r="J392" s="356"/>
      <c r="K392" s="357"/>
      <c r="L392" s="338"/>
      <c r="M392" s="352"/>
      <c r="N392" s="119"/>
      <c r="O392" s="112"/>
      <c r="P392" s="112"/>
      <c r="Q392" s="112"/>
      <c r="R392" s="112"/>
      <c r="S392" s="112"/>
      <c r="T392" s="112"/>
      <c r="U392" s="112"/>
      <c r="V392" s="30"/>
      <c r="W392" s="30"/>
      <c r="X392" s="30"/>
      <c r="Y392" s="30"/>
      <c r="Z392" s="30"/>
      <c r="AA392" s="30"/>
      <c r="AB392" s="30"/>
      <c r="AC392" s="30"/>
      <c r="AD392" s="30"/>
    </row>
    <row r="393" spans="1:30" ht="15.75" customHeight="1" thickTop="1" thickBot="1">
      <c r="A393" s="346"/>
      <c r="B393" s="342"/>
      <c r="C393" s="347"/>
      <c r="D393" s="348"/>
      <c r="E393" s="335"/>
      <c r="F393" s="349"/>
      <c r="G393" s="350"/>
      <c r="H393" s="574"/>
      <c r="I393" s="645"/>
      <c r="J393" s="351"/>
      <c r="K393" s="368"/>
      <c r="L393" s="338"/>
      <c r="M393" s="352"/>
      <c r="N393" s="150"/>
      <c r="O393" s="112"/>
      <c r="P393" s="112"/>
      <c r="Q393" s="112"/>
      <c r="R393" s="112"/>
      <c r="S393" s="112"/>
      <c r="T393" s="112"/>
      <c r="U393" s="112"/>
      <c r="V393" s="30"/>
      <c r="W393" s="30"/>
      <c r="X393" s="30"/>
      <c r="Y393" s="30"/>
      <c r="Z393" s="30"/>
      <c r="AA393" s="30"/>
      <c r="AB393" s="30"/>
      <c r="AC393" s="30"/>
      <c r="AD393" s="30"/>
    </row>
    <row r="394" spans="1:30" ht="15.75" customHeight="1" thickTop="1" thickBot="1">
      <c r="A394" s="346"/>
      <c r="B394" s="342"/>
      <c r="C394" s="347"/>
      <c r="D394" s="348"/>
      <c r="E394" s="335"/>
      <c r="F394" s="349"/>
      <c r="G394" s="350"/>
      <c r="H394" s="573"/>
      <c r="I394" s="647"/>
      <c r="J394" s="351"/>
      <c r="K394" s="338"/>
      <c r="L394" s="338"/>
      <c r="M394" s="352"/>
      <c r="N394" s="119"/>
      <c r="O394" s="112"/>
      <c r="P394" s="112"/>
      <c r="Q394" s="112"/>
      <c r="R394" s="112"/>
      <c r="S394" s="112"/>
      <c r="T394" s="112"/>
      <c r="U394" s="112"/>
      <c r="V394" s="30"/>
      <c r="W394" s="30"/>
      <c r="X394" s="30"/>
      <c r="Y394" s="30"/>
      <c r="Z394" s="30"/>
      <c r="AA394" s="30"/>
      <c r="AB394" s="30"/>
      <c r="AC394" s="30"/>
      <c r="AD394" s="30"/>
    </row>
    <row r="395" spans="1:30" ht="15.75" customHeight="1" thickBot="1">
      <c r="A395" s="318"/>
      <c r="B395" s="344"/>
      <c r="C395" s="341"/>
      <c r="D395" s="339"/>
      <c r="E395" s="340"/>
      <c r="F395" s="343"/>
      <c r="G395" s="316"/>
      <c r="H395" s="575"/>
      <c r="I395" s="648"/>
      <c r="J395" s="83"/>
      <c r="K395" s="338"/>
      <c r="L395" s="338"/>
      <c r="M395" s="330"/>
      <c r="N395" s="119"/>
      <c r="O395" s="112"/>
      <c r="P395" s="112"/>
      <c r="Q395" s="112"/>
      <c r="R395" s="112"/>
      <c r="S395" s="112"/>
      <c r="T395" s="112"/>
      <c r="U395" s="112"/>
      <c r="V395" s="30"/>
      <c r="W395" s="30"/>
      <c r="X395" s="30"/>
      <c r="Y395" s="30"/>
      <c r="Z395" s="30"/>
      <c r="AA395" s="30"/>
      <c r="AB395" s="30"/>
      <c r="AC395" s="30"/>
      <c r="AD395" s="30"/>
    </row>
    <row r="396" spans="1:30" ht="15.75" customHeight="1" thickBot="1">
      <c r="A396" s="318"/>
      <c r="B396" s="344"/>
      <c r="C396" s="341"/>
      <c r="D396" s="339"/>
      <c r="E396" s="340"/>
      <c r="F396" s="343"/>
      <c r="G396" s="316"/>
      <c r="H396" s="575"/>
      <c r="I396" s="648"/>
      <c r="J396" s="83"/>
      <c r="K396" s="338"/>
      <c r="L396" s="338"/>
      <c r="M396" s="330"/>
      <c r="N396" s="119"/>
      <c r="O396" s="112"/>
      <c r="P396" s="112"/>
      <c r="Q396" s="112"/>
      <c r="R396" s="112"/>
      <c r="S396" s="112"/>
      <c r="T396" s="112"/>
      <c r="U396" s="112"/>
      <c r="V396" s="30"/>
      <c r="W396" s="30"/>
      <c r="X396" s="30"/>
      <c r="Y396" s="30"/>
      <c r="Z396" s="30"/>
      <c r="AA396" s="30"/>
      <c r="AB396" s="30"/>
      <c r="AC396" s="30"/>
      <c r="AD396" s="30"/>
    </row>
    <row r="397" spans="1:30" ht="15.75" customHeight="1" thickBot="1">
      <c r="A397" s="318"/>
      <c r="B397" s="344"/>
      <c r="C397" s="341"/>
      <c r="D397" s="339"/>
      <c r="E397" s="340"/>
      <c r="F397" s="343"/>
      <c r="G397" s="316"/>
      <c r="H397" s="575"/>
      <c r="I397" s="648"/>
      <c r="J397" s="83"/>
      <c r="K397" s="338"/>
      <c r="L397" s="338"/>
      <c r="M397" s="330"/>
      <c r="N397" s="119"/>
      <c r="O397" s="112"/>
      <c r="P397" s="112"/>
      <c r="Q397" s="112"/>
      <c r="R397" s="112"/>
      <c r="S397" s="112"/>
      <c r="T397" s="112"/>
      <c r="U397" s="112"/>
      <c r="V397" s="30"/>
      <c r="W397" s="30"/>
      <c r="X397" s="30"/>
      <c r="Y397" s="30"/>
      <c r="Z397" s="30"/>
      <c r="AA397" s="30"/>
      <c r="AB397" s="30"/>
      <c r="AC397" s="30"/>
      <c r="AD397" s="30"/>
    </row>
    <row r="398" spans="1:30" ht="15.75" customHeight="1">
      <c r="A398" s="154"/>
      <c r="B398" s="264"/>
      <c r="C398" s="143"/>
      <c r="D398" s="157"/>
      <c r="E398" s="304"/>
      <c r="F398" s="159"/>
      <c r="G398" s="551"/>
      <c r="H398" s="576"/>
      <c r="I398" s="649"/>
      <c r="J398" s="553"/>
      <c r="K398" s="128"/>
      <c r="L398" s="128"/>
      <c r="M398" s="119"/>
      <c r="N398" s="119"/>
      <c r="O398" s="112"/>
      <c r="P398" s="112"/>
      <c r="Q398" s="112"/>
      <c r="R398" s="112"/>
      <c r="S398" s="112"/>
      <c r="T398" s="112"/>
      <c r="U398" s="112"/>
      <c r="V398" s="30"/>
      <c r="W398" s="30"/>
      <c r="X398" s="30"/>
      <c r="Y398" s="30"/>
      <c r="Z398" s="30"/>
      <c r="AA398" s="30"/>
      <c r="AB398" s="30"/>
      <c r="AC398" s="30"/>
      <c r="AD398" s="30"/>
    </row>
    <row r="399" spans="1:30" ht="15.75" customHeight="1">
      <c r="A399" s="154"/>
      <c r="B399" s="264"/>
      <c r="C399" s="143"/>
      <c r="D399" s="157"/>
      <c r="E399" s="304"/>
      <c r="F399" s="159"/>
      <c r="G399" s="551"/>
      <c r="H399" s="576"/>
      <c r="I399" s="649"/>
      <c r="J399" s="553"/>
      <c r="K399" s="128"/>
      <c r="L399" s="128"/>
      <c r="M399" s="119"/>
      <c r="N399" s="119"/>
      <c r="O399" s="112"/>
      <c r="P399" s="112"/>
      <c r="Q399" s="112"/>
      <c r="R399" s="112"/>
      <c r="S399" s="112"/>
      <c r="T399" s="112"/>
      <c r="U399" s="112"/>
      <c r="V399" s="30"/>
      <c r="W399" s="30"/>
      <c r="X399" s="30"/>
      <c r="Y399" s="30"/>
      <c r="Z399" s="30"/>
      <c r="AA399" s="30"/>
      <c r="AB399" s="30"/>
      <c r="AC399" s="30"/>
      <c r="AD399" s="30"/>
    </row>
    <row r="400" spans="1:30" ht="15.75" customHeight="1">
      <c r="A400" s="154"/>
      <c r="B400" s="264"/>
      <c r="C400" s="143"/>
      <c r="D400" s="157"/>
      <c r="E400" s="304"/>
      <c r="F400" s="159"/>
      <c r="G400" s="551"/>
      <c r="H400" s="576"/>
      <c r="I400" s="649"/>
      <c r="J400" s="553"/>
      <c r="K400" s="128"/>
      <c r="L400" s="128"/>
      <c r="M400" s="119"/>
      <c r="N400" s="119"/>
      <c r="O400" s="112"/>
      <c r="P400" s="112"/>
      <c r="Q400" s="112"/>
      <c r="R400" s="112"/>
      <c r="S400" s="112"/>
      <c r="T400" s="112"/>
      <c r="U400" s="112"/>
      <c r="V400" s="30"/>
      <c r="W400" s="30"/>
      <c r="X400" s="30"/>
      <c r="Y400" s="30"/>
      <c r="Z400" s="30"/>
      <c r="AA400" s="30"/>
      <c r="AB400" s="30"/>
      <c r="AC400" s="30"/>
      <c r="AD400" s="30"/>
    </row>
    <row r="401" spans="1:30" ht="15.75" customHeight="1">
      <c r="A401" s="154"/>
      <c r="B401" s="264"/>
      <c r="C401" s="143"/>
      <c r="D401" s="157"/>
      <c r="E401" s="304"/>
      <c r="F401" s="159"/>
      <c r="G401" s="551"/>
      <c r="H401" s="576"/>
      <c r="I401" s="649"/>
      <c r="J401" s="553"/>
      <c r="K401" s="128"/>
      <c r="L401" s="128"/>
      <c r="M401" s="119"/>
      <c r="N401" s="119"/>
      <c r="O401" s="112"/>
      <c r="P401" s="112"/>
      <c r="Q401" s="112"/>
      <c r="R401" s="112"/>
      <c r="S401" s="112"/>
      <c r="T401" s="112"/>
      <c r="U401" s="112"/>
      <c r="V401" s="30"/>
      <c r="W401" s="30"/>
      <c r="X401" s="30"/>
      <c r="Y401" s="30"/>
      <c r="Z401" s="30"/>
      <c r="AA401" s="30"/>
      <c r="AB401" s="30"/>
      <c r="AC401" s="30"/>
      <c r="AD401" s="30"/>
    </row>
    <row r="402" spans="1:30" ht="15.75" customHeight="1">
      <c r="A402" s="154"/>
      <c r="B402" s="264"/>
      <c r="C402" s="143"/>
      <c r="D402" s="157"/>
      <c r="E402" s="282"/>
      <c r="F402" s="140"/>
      <c r="G402" s="551"/>
      <c r="H402" s="576"/>
      <c r="I402" s="649"/>
      <c r="J402" s="553"/>
      <c r="K402" s="128"/>
      <c r="L402" s="128"/>
      <c r="M402" s="119"/>
      <c r="N402" s="119"/>
      <c r="O402" s="112"/>
      <c r="P402" s="112"/>
      <c r="Q402" s="112"/>
      <c r="R402" s="112"/>
      <c r="S402" s="112"/>
      <c r="T402" s="112"/>
      <c r="U402" s="112"/>
      <c r="V402" s="30"/>
      <c r="W402" s="30"/>
      <c r="X402" s="30"/>
      <c r="Y402" s="30"/>
      <c r="Z402" s="30"/>
      <c r="AA402" s="30"/>
      <c r="AB402" s="30"/>
      <c r="AC402" s="30"/>
      <c r="AD402" s="30"/>
    </row>
    <row r="403" spans="1:30" ht="15.75" customHeight="1">
      <c r="A403" s="154"/>
      <c r="B403" s="264"/>
      <c r="C403" s="143"/>
      <c r="D403" s="157"/>
      <c r="E403" s="282"/>
      <c r="F403" s="140"/>
      <c r="G403" s="551"/>
      <c r="H403" s="576"/>
      <c r="I403" s="649"/>
      <c r="J403" s="553"/>
      <c r="K403" s="128"/>
      <c r="L403" s="128"/>
      <c r="M403" s="119"/>
      <c r="N403" s="119"/>
      <c r="O403" s="112"/>
      <c r="P403" s="112"/>
      <c r="Q403" s="112"/>
      <c r="R403" s="112"/>
      <c r="S403" s="112"/>
      <c r="T403" s="112"/>
      <c r="U403" s="112"/>
      <c r="V403" s="30"/>
      <c r="W403" s="30"/>
      <c r="X403" s="30"/>
      <c r="Y403" s="30"/>
      <c r="Z403" s="30"/>
      <c r="AA403" s="30"/>
      <c r="AB403" s="30"/>
      <c r="AC403" s="30"/>
      <c r="AD403" s="30"/>
    </row>
    <row r="404" spans="1:30" ht="15.75" customHeight="1">
      <c r="A404" s="154"/>
      <c r="B404" s="264"/>
      <c r="C404" s="143"/>
      <c r="D404" s="157"/>
      <c r="E404" s="282"/>
      <c r="F404" s="140"/>
      <c r="G404" s="551"/>
      <c r="H404" s="576"/>
      <c r="I404" s="649"/>
      <c r="J404" s="553"/>
      <c r="K404" s="128"/>
      <c r="L404" s="128"/>
      <c r="M404" s="119"/>
      <c r="N404" s="119"/>
      <c r="O404" s="112"/>
      <c r="P404" s="112"/>
      <c r="Q404" s="112"/>
      <c r="R404" s="112"/>
      <c r="S404" s="112"/>
      <c r="T404" s="112"/>
      <c r="U404" s="112"/>
      <c r="V404" s="30"/>
      <c r="W404" s="30"/>
      <c r="X404" s="30"/>
      <c r="Y404" s="30"/>
      <c r="Z404" s="30"/>
      <c r="AA404" s="30"/>
      <c r="AB404" s="30"/>
      <c r="AC404" s="30"/>
      <c r="AD404" s="30"/>
    </row>
    <row r="405" spans="1:30" ht="15.75" customHeight="1">
      <c r="A405" s="154"/>
      <c r="B405" s="264"/>
      <c r="C405" s="143"/>
      <c r="D405" s="157"/>
      <c r="E405" s="282"/>
      <c r="F405" s="140"/>
      <c r="G405" s="551"/>
      <c r="H405" s="576"/>
      <c r="I405" s="649"/>
      <c r="J405" s="553"/>
      <c r="K405" s="128"/>
      <c r="L405" s="128"/>
      <c r="M405" s="119"/>
      <c r="N405" s="119"/>
      <c r="O405" s="112"/>
      <c r="P405" s="112"/>
      <c r="Q405" s="112"/>
      <c r="R405" s="112"/>
      <c r="S405" s="112"/>
      <c r="T405" s="112"/>
      <c r="U405" s="112"/>
      <c r="V405" s="30"/>
      <c r="W405" s="30"/>
      <c r="X405" s="30"/>
      <c r="Y405" s="30"/>
      <c r="Z405" s="30"/>
      <c r="AA405" s="30"/>
      <c r="AB405" s="30"/>
      <c r="AC405" s="30"/>
      <c r="AD405" s="30"/>
    </row>
    <row r="406" spans="1:30" ht="15.75" customHeight="1">
      <c r="A406" s="154"/>
      <c r="B406" s="264"/>
      <c r="C406" s="143"/>
      <c r="D406" s="157"/>
      <c r="E406" s="163"/>
      <c r="F406" s="156"/>
      <c r="G406" s="551"/>
      <c r="H406" s="576"/>
      <c r="I406" s="649"/>
      <c r="J406" s="553"/>
      <c r="K406" s="128"/>
      <c r="L406" s="128"/>
      <c r="M406" s="119"/>
      <c r="N406" s="119"/>
      <c r="O406" s="112"/>
      <c r="P406" s="112"/>
      <c r="Q406" s="112"/>
      <c r="R406" s="112"/>
      <c r="S406" s="112"/>
      <c r="T406" s="112"/>
      <c r="U406" s="112"/>
      <c r="V406" s="30"/>
      <c r="W406" s="30"/>
      <c r="X406" s="30"/>
      <c r="Y406" s="30"/>
      <c r="Z406" s="30"/>
      <c r="AA406" s="30"/>
      <c r="AB406" s="30"/>
      <c r="AC406" s="30"/>
      <c r="AD406" s="30"/>
    </row>
    <row r="407" spans="1:30" ht="15.75" customHeight="1">
      <c r="A407" s="154"/>
      <c r="B407" s="264"/>
      <c r="C407" s="143"/>
      <c r="D407" s="160"/>
      <c r="E407" s="160"/>
      <c r="F407" s="161"/>
      <c r="G407" s="551"/>
      <c r="H407" s="576"/>
      <c r="I407" s="649"/>
      <c r="J407" s="553"/>
      <c r="K407" s="128"/>
      <c r="L407" s="128"/>
      <c r="M407" s="119"/>
      <c r="N407" s="119"/>
      <c r="O407" s="112"/>
      <c r="P407" s="112"/>
      <c r="Q407" s="112"/>
      <c r="R407" s="112"/>
      <c r="S407" s="112"/>
      <c r="T407" s="112"/>
      <c r="U407" s="112"/>
      <c r="V407" s="30"/>
      <c r="W407" s="30"/>
      <c r="X407" s="30"/>
      <c r="Y407" s="30"/>
      <c r="Z407" s="30"/>
      <c r="AA407" s="30"/>
      <c r="AB407" s="30"/>
      <c r="AC407" s="30"/>
      <c r="AD407" s="30"/>
    </row>
    <row r="408" spans="1:30" ht="15.75" customHeight="1">
      <c r="A408" s="154"/>
      <c r="B408" s="264"/>
      <c r="C408" s="143"/>
      <c r="D408" s="162"/>
      <c r="E408" s="277"/>
      <c r="F408" s="156"/>
      <c r="G408" s="551"/>
      <c r="H408" s="576"/>
      <c r="I408" s="649"/>
      <c r="J408" s="553"/>
      <c r="K408" s="128"/>
      <c r="L408" s="128"/>
      <c r="M408" s="119"/>
      <c r="N408" s="119"/>
      <c r="O408" s="112"/>
      <c r="P408" s="112"/>
      <c r="Q408" s="112"/>
      <c r="R408" s="112"/>
      <c r="S408" s="112"/>
      <c r="T408" s="112"/>
      <c r="U408" s="112"/>
      <c r="V408" s="30"/>
      <c r="W408" s="30"/>
      <c r="X408" s="30"/>
      <c r="Y408" s="30"/>
      <c r="Z408" s="30"/>
      <c r="AA408" s="30"/>
      <c r="AB408" s="30"/>
      <c r="AC408" s="30"/>
      <c r="AD408" s="30"/>
    </row>
    <row r="409" spans="1:30" ht="15.75" customHeight="1">
      <c r="A409" s="113"/>
      <c r="B409" s="264"/>
      <c r="C409" s="143"/>
      <c r="D409" s="163"/>
      <c r="E409" s="163"/>
      <c r="F409" s="140"/>
      <c r="G409" s="551"/>
      <c r="H409" s="576"/>
      <c r="I409" s="649"/>
      <c r="J409" s="553"/>
      <c r="K409" s="128"/>
      <c r="L409" s="128"/>
      <c r="M409" s="119"/>
      <c r="N409" s="164"/>
      <c r="O409" s="112"/>
      <c r="P409" s="112"/>
      <c r="Q409" s="112"/>
      <c r="R409" s="112"/>
      <c r="S409" s="112"/>
      <c r="T409" s="112"/>
      <c r="U409" s="112"/>
      <c r="V409" s="30"/>
      <c r="W409" s="30"/>
      <c r="X409" s="30"/>
      <c r="Y409" s="30"/>
      <c r="Z409" s="30"/>
      <c r="AA409" s="30"/>
      <c r="AB409" s="30"/>
      <c r="AC409" s="30"/>
      <c r="AD409" s="30"/>
    </row>
    <row r="410" spans="1:30" ht="15.75" customHeight="1">
      <c r="A410" s="113"/>
      <c r="B410" s="263"/>
      <c r="C410" s="143"/>
      <c r="D410" s="685"/>
      <c r="E410" s="281"/>
      <c r="F410" s="140"/>
      <c r="G410" s="551"/>
      <c r="H410" s="576"/>
      <c r="I410" s="649"/>
      <c r="J410" s="553"/>
      <c r="K410" s="128"/>
      <c r="L410" s="128"/>
      <c r="M410" s="119"/>
      <c r="N410" s="685"/>
      <c r="O410" s="112"/>
      <c r="P410" s="112"/>
      <c r="Q410" s="112"/>
      <c r="R410" s="112"/>
      <c r="S410" s="112"/>
      <c r="T410" s="112"/>
      <c r="U410" s="112"/>
      <c r="V410" s="30"/>
      <c r="W410" s="30"/>
      <c r="X410" s="30"/>
      <c r="Y410" s="30"/>
      <c r="Z410" s="30"/>
      <c r="AA410" s="30"/>
      <c r="AB410" s="30"/>
      <c r="AC410" s="30"/>
      <c r="AD410" s="30"/>
    </row>
    <row r="411" spans="1:30" ht="15.75" customHeight="1">
      <c r="A411" s="113"/>
      <c r="B411" s="263"/>
      <c r="C411" s="143"/>
      <c r="D411" s="685"/>
      <c r="E411" s="281"/>
      <c r="F411" s="158"/>
      <c r="G411" s="551"/>
      <c r="H411" s="576"/>
      <c r="I411" s="649"/>
      <c r="J411" s="553"/>
      <c r="K411" s="128"/>
      <c r="L411" s="128"/>
      <c r="M411" s="119"/>
      <c r="N411" s="685"/>
      <c r="O411" s="112"/>
      <c r="P411" s="112"/>
      <c r="Q411" s="112"/>
      <c r="R411" s="112"/>
      <c r="S411" s="112"/>
      <c r="T411" s="112"/>
      <c r="U411" s="112"/>
      <c r="V411" s="30"/>
      <c r="W411" s="30"/>
      <c r="X411" s="30"/>
      <c r="Y411" s="30"/>
      <c r="Z411" s="30"/>
      <c r="AA411" s="30"/>
      <c r="AB411" s="30"/>
      <c r="AC411" s="30"/>
      <c r="AD411" s="30"/>
    </row>
    <row r="412" spans="1:30" ht="15.75" customHeight="1">
      <c r="A412" s="113"/>
      <c r="B412" s="263"/>
      <c r="C412" s="143"/>
      <c r="D412" s="685"/>
      <c r="E412" s="281"/>
      <c r="F412" s="159"/>
      <c r="G412" s="551"/>
      <c r="H412" s="576"/>
      <c r="I412" s="649"/>
      <c r="J412" s="553"/>
      <c r="K412" s="128"/>
      <c r="L412" s="128"/>
      <c r="M412" s="119"/>
      <c r="N412" s="685"/>
      <c r="O412" s="112"/>
      <c r="P412" s="112"/>
      <c r="Q412" s="112"/>
      <c r="R412" s="112"/>
      <c r="S412" s="112"/>
      <c r="T412" s="112"/>
      <c r="U412" s="112"/>
      <c r="V412" s="30"/>
      <c r="W412" s="30"/>
      <c r="X412" s="30"/>
      <c r="Y412" s="30"/>
      <c r="Z412" s="30"/>
      <c r="AA412" s="30"/>
      <c r="AB412" s="30"/>
      <c r="AC412" s="30"/>
      <c r="AD412" s="30"/>
    </row>
    <row r="413" spans="1:30" ht="15.75" customHeight="1">
      <c r="A413" s="113"/>
      <c r="B413" s="263"/>
      <c r="C413" s="143"/>
      <c r="D413" s="685"/>
      <c r="E413" s="281"/>
      <c r="F413" s="159"/>
      <c r="G413" s="551"/>
      <c r="H413" s="576"/>
      <c r="I413" s="649"/>
      <c r="J413" s="553"/>
      <c r="K413" s="128"/>
      <c r="L413" s="128"/>
      <c r="M413" s="119"/>
      <c r="N413" s="685"/>
      <c r="O413" s="112"/>
      <c r="P413" s="112"/>
      <c r="Q413" s="112"/>
      <c r="R413" s="112"/>
      <c r="S413" s="112"/>
      <c r="T413" s="112"/>
      <c r="U413" s="112"/>
      <c r="V413" s="30"/>
      <c r="W413" s="30"/>
      <c r="X413" s="30"/>
      <c r="Y413" s="30"/>
      <c r="Z413" s="30"/>
      <c r="AA413" s="30"/>
      <c r="AB413" s="30"/>
      <c r="AC413" s="30"/>
      <c r="AD413" s="30"/>
    </row>
    <row r="414" spans="1:30" ht="15.75" customHeight="1">
      <c r="A414" s="113"/>
      <c r="B414" s="263"/>
      <c r="C414" s="143"/>
      <c r="D414" s="685"/>
      <c r="E414" s="281"/>
      <c r="F414" s="159"/>
      <c r="G414" s="551"/>
      <c r="H414" s="576"/>
      <c r="I414" s="649"/>
      <c r="J414" s="553"/>
      <c r="K414" s="128"/>
      <c r="L414" s="128"/>
      <c r="M414" s="119"/>
      <c r="N414" s="685"/>
      <c r="O414" s="112"/>
      <c r="P414" s="112"/>
      <c r="Q414" s="112"/>
      <c r="R414" s="112"/>
      <c r="S414" s="112"/>
      <c r="T414" s="112"/>
      <c r="U414" s="112"/>
      <c r="V414" s="30"/>
      <c r="W414" s="30"/>
      <c r="X414" s="30"/>
      <c r="Y414" s="30"/>
      <c r="Z414" s="30"/>
      <c r="AA414" s="30"/>
      <c r="AB414" s="30"/>
      <c r="AC414" s="30"/>
      <c r="AD414" s="30"/>
    </row>
    <row r="415" spans="1:30" ht="15.75" customHeight="1">
      <c r="A415" s="113"/>
      <c r="B415" s="263"/>
      <c r="C415" s="143"/>
      <c r="D415" s="685"/>
      <c r="E415" s="281"/>
      <c r="F415" s="159"/>
      <c r="G415" s="551"/>
      <c r="H415" s="576"/>
      <c r="I415" s="649"/>
      <c r="J415" s="553"/>
      <c r="K415" s="128"/>
      <c r="L415" s="128"/>
      <c r="M415" s="119"/>
      <c r="N415" s="685"/>
      <c r="O415" s="112"/>
      <c r="P415" s="112"/>
      <c r="Q415" s="112"/>
      <c r="R415" s="112"/>
      <c r="S415" s="112"/>
      <c r="T415" s="112"/>
      <c r="U415" s="112"/>
      <c r="V415" s="30"/>
      <c r="W415" s="30"/>
      <c r="X415" s="30"/>
      <c r="Y415" s="30"/>
      <c r="Z415" s="30"/>
      <c r="AA415" s="30"/>
      <c r="AB415" s="30"/>
      <c r="AC415" s="30"/>
      <c r="AD415" s="30"/>
    </row>
    <row r="416" spans="1:30" ht="15.75" customHeight="1">
      <c r="A416" s="113"/>
      <c r="B416" s="263"/>
      <c r="C416" s="143"/>
      <c r="D416" s="685"/>
      <c r="E416" s="281"/>
      <c r="F416" s="140"/>
      <c r="G416" s="551"/>
      <c r="H416" s="576"/>
      <c r="I416" s="649"/>
      <c r="J416" s="553"/>
      <c r="K416" s="128"/>
      <c r="L416" s="128"/>
      <c r="M416" s="119"/>
      <c r="N416" s="686"/>
      <c r="O416" s="112"/>
      <c r="P416" s="112"/>
      <c r="Q416" s="112"/>
      <c r="R416" s="112"/>
      <c r="S416" s="112"/>
      <c r="T416" s="112"/>
      <c r="U416" s="112"/>
      <c r="V416" s="30"/>
      <c r="W416" s="30"/>
      <c r="X416" s="30"/>
      <c r="Y416" s="30"/>
      <c r="Z416" s="30"/>
      <c r="AA416" s="30"/>
      <c r="AB416" s="30"/>
      <c r="AC416" s="30"/>
      <c r="AD416" s="30"/>
    </row>
    <row r="417" spans="1:30" ht="15.75" customHeight="1">
      <c r="A417" s="113"/>
      <c r="B417" s="263"/>
      <c r="C417" s="143"/>
      <c r="D417" s="685"/>
      <c r="E417" s="281"/>
      <c r="F417" s="140"/>
      <c r="G417" s="551"/>
      <c r="H417" s="576"/>
      <c r="I417" s="649"/>
      <c r="J417" s="553"/>
      <c r="K417" s="128"/>
      <c r="L417" s="128"/>
      <c r="M417" s="119"/>
      <c r="N417" s="695"/>
      <c r="O417" s="112"/>
      <c r="P417" s="112"/>
      <c r="Q417" s="112"/>
      <c r="R417" s="112"/>
      <c r="S417" s="112"/>
      <c r="T417" s="112"/>
      <c r="U417" s="112"/>
      <c r="V417" s="30"/>
      <c r="W417" s="30"/>
      <c r="X417" s="30"/>
      <c r="Y417" s="30"/>
      <c r="Z417" s="30"/>
      <c r="AA417" s="30"/>
      <c r="AB417" s="30"/>
      <c r="AC417" s="30"/>
      <c r="AD417" s="30"/>
    </row>
    <row r="418" spans="1:30" ht="15.75" customHeight="1">
      <c r="A418" s="113"/>
      <c r="B418" s="263"/>
      <c r="C418" s="143"/>
      <c r="D418" s="685"/>
      <c r="E418" s="281"/>
      <c r="F418" s="140"/>
      <c r="G418" s="551"/>
      <c r="H418" s="576"/>
      <c r="I418" s="649"/>
      <c r="J418" s="553"/>
      <c r="K418" s="128"/>
      <c r="L418" s="128"/>
      <c r="M418" s="119"/>
      <c r="N418" s="119"/>
      <c r="O418" s="112"/>
      <c r="P418" s="112"/>
      <c r="Q418" s="112"/>
      <c r="R418" s="112"/>
      <c r="S418" s="112"/>
      <c r="T418" s="112"/>
      <c r="U418" s="112"/>
      <c r="V418" s="30"/>
      <c r="W418" s="30"/>
      <c r="X418" s="30"/>
      <c r="Y418" s="30"/>
      <c r="Z418" s="30"/>
      <c r="AA418" s="30"/>
      <c r="AB418" s="30"/>
      <c r="AC418" s="30"/>
      <c r="AD418" s="30"/>
    </row>
    <row r="419" spans="1:30" ht="15.75" customHeight="1">
      <c r="A419" s="165"/>
      <c r="B419" s="263"/>
      <c r="C419" s="143"/>
      <c r="D419" s="688"/>
      <c r="E419" s="281"/>
      <c r="F419" s="140"/>
      <c r="G419" s="551"/>
      <c r="H419" s="576"/>
      <c r="I419" s="649"/>
      <c r="J419" s="553"/>
      <c r="K419" s="128"/>
      <c r="L419" s="128"/>
      <c r="M419" s="119"/>
      <c r="N419" s="119"/>
      <c r="O419" s="112"/>
      <c r="P419" s="112"/>
      <c r="Q419" s="112"/>
      <c r="R419" s="112"/>
      <c r="S419" s="112"/>
      <c r="T419" s="112"/>
      <c r="U419" s="112"/>
      <c r="V419" s="30"/>
      <c r="W419" s="30"/>
      <c r="X419" s="30"/>
      <c r="Y419" s="30"/>
      <c r="Z419" s="30"/>
      <c r="AA419" s="30"/>
      <c r="AB419" s="30"/>
      <c r="AC419" s="30"/>
      <c r="AD419" s="30"/>
    </row>
    <row r="420" spans="1:30" ht="15.75" customHeight="1">
      <c r="A420" s="165"/>
      <c r="B420" s="165"/>
      <c r="C420" s="167"/>
      <c r="D420" s="689"/>
      <c r="E420" s="163"/>
      <c r="F420" s="156"/>
      <c r="G420" s="551"/>
      <c r="H420" s="576"/>
      <c r="I420" s="649"/>
      <c r="J420" s="553"/>
      <c r="K420" s="128"/>
      <c r="L420" s="128"/>
      <c r="M420" s="119"/>
      <c r="N420" s="119"/>
      <c r="O420" s="112"/>
      <c r="P420" s="112"/>
      <c r="Q420" s="112"/>
      <c r="R420" s="112"/>
      <c r="S420" s="112"/>
      <c r="T420" s="112"/>
      <c r="U420" s="112"/>
      <c r="V420" s="30"/>
      <c r="W420" s="30"/>
      <c r="X420" s="30"/>
      <c r="Y420" s="30"/>
      <c r="Z420" s="30"/>
      <c r="AA420" s="30"/>
      <c r="AB420" s="30"/>
      <c r="AC420" s="30"/>
      <c r="AD420" s="30"/>
    </row>
    <row r="421" spans="1:30" ht="15.75" customHeight="1">
      <c r="A421" s="165"/>
      <c r="B421" s="165"/>
      <c r="C421" s="167"/>
      <c r="D421" s="169"/>
      <c r="E421" s="300"/>
      <c r="F421" s="140"/>
      <c r="G421" s="551"/>
      <c r="H421" s="577"/>
      <c r="I421" s="650"/>
      <c r="J421" s="153"/>
      <c r="K421" s="153"/>
      <c r="L421" s="128"/>
      <c r="M421" s="119"/>
      <c r="N421" s="119"/>
      <c r="O421" s="112"/>
      <c r="P421" s="112"/>
      <c r="Q421" s="112"/>
      <c r="R421" s="112"/>
      <c r="S421" s="112"/>
      <c r="T421" s="112"/>
      <c r="U421" s="112"/>
      <c r="V421" s="30"/>
      <c r="W421" s="30"/>
      <c r="X421" s="30"/>
      <c r="Y421" s="30"/>
      <c r="Z421" s="30"/>
      <c r="AA421" s="30"/>
      <c r="AB421" s="30"/>
      <c r="AC421" s="30"/>
      <c r="AD421" s="30"/>
    </row>
    <row r="422" spans="1:30" ht="15.75" customHeight="1">
      <c r="A422" s="165"/>
      <c r="B422" s="165"/>
      <c r="C422" s="170"/>
      <c r="D422" s="685"/>
      <c r="E422" s="281"/>
      <c r="F422" s="140"/>
      <c r="G422" s="551"/>
      <c r="H422" s="577"/>
      <c r="I422" s="650"/>
      <c r="J422" s="153"/>
      <c r="K422" s="153"/>
      <c r="L422" s="128"/>
      <c r="M422" s="119"/>
      <c r="N422" s="119"/>
      <c r="O422" s="112"/>
      <c r="P422" s="112"/>
      <c r="Q422" s="112"/>
      <c r="R422" s="112"/>
      <c r="S422" s="112"/>
      <c r="T422" s="112"/>
      <c r="U422" s="112"/>
      <c r="V422" s="30"/>
      <c r="W422" s="30"/>
      <c r="X422" s="30"/>
      <c r="Y422" s="30"/>
      <c r="Z422" s="30"/>
      <c r="AA422" s="30"/>
      <c r="AB422" s="30"/>
      <c r="AC422" s="30"/>
      <c r="AD422" s="30"/>
    </row>
    <row r="423" spans="1:30" ht="15.75" customHeight="1">
      <c r="A423" s="165"/>
      <c r="B423" s="165"/>
      <c r="C423" s="170"/>
      <c r="D423" s="685"/>
      <c r="E423" s="281"/>
      <c r="F423" s="140"/>
      <c r="G423" s="551"/>
      <c r="H423" s="577"/>
      <c r="I423" s="650"/>
      <c r="J423" s="153"/>
      <c r="K423" s="153"/>
      <c r="L423" s="128"/>
      <c r="M423" s="119"/>
      <c r="N423" s="119"/>
      <c r="O423" s="112"/>
      <c r="P423" s="112"/>
      <c r="Q423" s="112"/>
      <c r="R423" s="112"/>
      <c r="S423" s="112"/>
      <c r="T423" s="112"/>
      <c r="U423" s="112"/>
      <c r="V423" s="30"/>
      <c r="W423" s="30"/>
      <c r="X423" s="30"/>
      <c r="Y423" s="30"/>
      <c r="Z423" s="30"/>
      <c r="AA423" s="30"/>
      <c r="AB423" s="30"/>
      <c r="AC423" s="30"/>
      <c r="AD423" s="30"/>
    </row>
    <row r="424" spans="1:30" ht="15.75" customHeight="1">
      <c r="A424" s="165"/>
      <c r="B424" s="165"/>
      <c r="C424" s="162"/>
      <c r="D424" s="685"/>
      <c r="E424" s="281"/>
      <c r="F424" s="149"/>
      <c r="G424" s="551"/>
      <c r="H424" s="577"/>
      <c r="I424" s="650"/>
      <c r="J424" s="153"/>
      <c r="K424" s="153"/>
      <c r="L424" s="128"/>
      <c r="M424" s="119"/>
      <c r="N424" s="119"/>
      <c r="O424" s="112"/>
      <c r="P424" s="112"/>
      <c r="Q424" s="112"/>
      <c r="R424" s="112"/>
      <c r="S424" s="112"/>
      <c r="T424" s="112"/>
      <c r="U424" s="112"/>
      <c r="V424" s="30"/>
      <c r="W424" s="30"/>
      <c r="X424" s="30"/>
      <c r="Y424" s="30"/>
      <c r="Z424" s="30"/>
      <c r="AA424" s="30"/>
      <c r="AB424" s="30"/>
      <c r="AC424" s="30"/>
      <c r="AD424" s="30"/>
    </row>
    <row r="425" spans="1:30" ht="15.75" customHeight="1">
      <c r="A425" s="165"/>
      <c r="B425" s="165"/>
      <c r="C425" s="162"/>
      <c r="D425" s="685"/>
      <c r="E425" s="281"/>
      <c r="F425" s="149"/>
      <c r="G425" s="551"/>
      <c r="H425" s="577"/>
      <c r="I425" s="650"/>
      <c r="J425" s="153"/>
      <c r="K425" s="153"/>
      <c r="L425" s="128"/>
      <c r="M425" s="119"/>
      <c r="N425" s="119"/>
      <c r="O425" s="112"/>
      <c r="P425" s="112"/>
      <c r="Q425" s="112"/>
      <c r="R425" s="112"/>
      <c r="S425" s="112"/>
      <c r="T425" s="112"/>
      <c r="U425" s="112"/>
      <c r="V425" s="30"/>
      <c r="W425" s="30"/>
      <c r="X425" s="30"/>
      <c r="Y425" s="30"/>
      <c r="Z425" s="30"/>
      <c r="AA425" s="30"/>
      <c r="AB425" s="30"/>
      <c r="AC425" s="30"/>
      <c r="AD425" s="30"/>
    </row>
    <row r="426" spans="1:30" ht="15.75" customHeight="1">
      <c r="A426" s="165"/>
      <c r="B426" s="165"/>
      <c r="C426" s="162"/>
      <c r="D426" s="685"/>
      <c r="E426" s="281"/>
      <c r="F426" s="149"/>
      <c r="G426" s="551"/>
      <c r="H426" s="577"/>
      <c r="I426" s="650"/>
      <c r="J426" s="153"/>
      <c r="K426" s="153"/>
      <c r="L426" s="128"/>
      <c r="M426" s="119"/>
      <c r="N426" s="119"/>
      <c r="O426" s="112"/>
      <c r="P426" s="112"/>
      <c r="Q426" s="112"/>
      <c r="R426" s="112"/>
      <c r="S426" s="112"/>
      <c r="T426" s="112"/>
      <c r="U426" s="112"/>
      <c r="V426" s="30"/>
      <c r="W426" s="30"/>
      <c r="X426" s="30"/>
      <c r="Y426" s="30"/>
      <c r="Z426" s="30"/>
      <c r="AA426" s="30"/>
      <c r="AB426" s="30"/>
      <c r="AC426" s="30"/>
      <c r="AD426" s="30"/>
    </row>
    <row r="427" spans="1:30" ht="15.75" customHeight="1">
      <c r="A427" s="165"/>
      <c r="B427" s="165"/>
      <c r="C427" s="162"/>
      <c r="D427" s="685"/>
      <c r="E427" s="281"/>
      <c r="F427" s="140"/>
      <c r="G427" s="551"/>
      <c r="H427" s="577"/>
      <c r="I427" s="650"/>
      <c r="J427" s="153"/>
      <c r="K427" s="153"/>
      <c r="L427" s="128"/>
      <c r="M427" s="119"/>
      <c r="N427" s="119"/>
      <c r="O427" s="112"/>
      <c r="P427" s="112"/>
      <c r="Q427" s="112"/>
      <c r="R427" s="112"/>
      <c r="S427" s="112"/>
      <c r="T427" s="112"/>
      <c r="U427" s="112"/>
      <c r="V427" s="30"/>
      <c r="W427" s="30"/>
      <c r="X427" s="30"/>
      <c r="Y427" s="30"/>
      <c r="Z427" s="30"/>
      <c r="AA427" s="30"/>
      <c r="AB427" s="30"/>
      <c r="AC427" s="30"/>
      <c r="AD427" s="30"/>
    </row>
    <row r="428" spans="1:30" ht="15.75" customHeight="1">
      <c r="A428" s="165"/>
      <c r="B428" s="165"/>
      <c r="C428" s="162"/>
      <c r="D428" s="685"/>
      <c r="E428" s="281"/>
      <c r="F428" s="140"/>
      <c r="G428" s="551"/>
      <c r="H428" s="577"/>
      <c r="I428" s="650"/>
      <c r="J428" s="153"/>
      <c r="K428" s="153"/>
      <c r="L428" s="128"/>
      <c r="M428" s="119"/>
      <c r="N428" s="119"/>
      <c r="O428" s="112"/>
      <c r="P428" s="112"/>
      <c r="Q428" s="112"/>
      <c r="R428" s="112"/>
      <c r="S428" s="112"/>
      <c r="T428" s="112"/>
      <c r="U428" s="112"/>
      <c r="V428" s="30"/>
      <c r="W428" s="30"/>
      <c r="X428" s="30"/>
      <c r="Y428" s="30"/>
      <c r="Z428" s="30"/>
      <c r="AA428" s="30"/>
      <c r="AB428" s="30"/>
      <c r="AC428" s="30"/>
      <c r="AD428" s="30"/>
    </row>
    <row r="429" spans="1:30" ht="15.75" customHeight="1">
      <c r="A429" s="165"/>
      <c r="B429" s="165"/>
      <c r="C429" s="168"/>
      <c r="D429" s="686"/>
      <c r="E429" s="273"/>
      <c r="F429" s="140"/>
      <c r="G429" s="551"/>
      <c r="H429" s="577"/>
      <c r="I429" s="650"/>
      <c r="J429" s="153"/>
      <c r="K429" s="153"/>
      <c r="L429" s="128"/>
      <c r="M429" s="119"/>
      <c r="N429" s="119"/>
      <c r="O429" s="112"/>
      <c r="P429" s="112"/>
      <c r="Q429" s="112"/>
      <c r="R429" s="112"/>
      <c r="S429" s="112"/>
      <c r="T429" s="112"/>
      <c r="U429" s="112"/>
      <c r="V429" s="30"/>
      <c r="W429" s="30"/>
      <c r="X429" s="30"/>
      <c r="Y429" s="30"/>
      <c r="Z429" s="30"/>
      <c r="AA429" s="30"/>
      <c r="AB429" s="30"/>
      <c r="AC429" s="30"/>
      <c r="AD429" s="30"/>
    </row>
    <row r="430" spans="1:30" ht="15.75" customHeight="1">
      <c r="A430" s="165"/>
      <c r="B430" s="165"/>
      <c r="C430" s="168"/>
      <c r="D430" s="729"/>
      <c r="E430" s="274"/>
      <c r="F430" s="140"/>
      <c r="G430" s="551"/>
      <c r="H430" s="577"/>
      <c r="I430" s="650"/>
      <c r="J430" s="153"/>
      <c r="K430" s="153"/>
      <c r="L430" s="128"/>
      <c r="M430" s="119"/>
      <c r="N430" s="128"/>
      <c r="O430" s="112"/>
      <c r="P430" s="112"/>
      <c r="Q430" s="112"/>
      <c r="R430" s="112"/>
      <c r="S430" s="112"/>
      <c r="T430" s="112"/>
      <c r="U430" s="112"/>
      <c r="V430" s="30"/>
      <c r="W430" s="30"/>
      <c r="X430" s="30"/>
      <c r="Y430" s="30"/>
      <c r="Z430" s="30"/>
      <c r="AA430" s="30"/>
      <c r="AB430" s="30"/>
      <c r="AC430" s="30"/>
      <c r="AD430" s="30"/>
    </row>
    <row r="431" spans="1:30" ht="15.75" customHeight="1">
      <c r="A431" s="165"/>
      <c r="B431" s="165"/>
      <c r="C431" s="168"/>
      <c r="D431" s="171"/>
      <c r="E431" s="274"/>
      <c r="F431" s="140"/>
      <c r="G431" s="551"/>
      <c r="H431" s="577"/>
      <c r="I431" s="650"/>
      <c r="J431" s="153"/>
      <c r="K431" s="153"/>
      <c r="L431" s="128"/>
      <c r="M431" s="119"/>
      <c r="N431" s="119"/>
      <c r="O431" s="112"/>
      <c r="P431" s="112"/>
      <c r="Q431" s="112"/>
      <c r="R431" s="112"/>
      <c r="S431" s="112"/>
      <c r="T431" s="112"/>
      <c r="U431" s="112"/>
      <c r="V431" s="30"/>
      <c r="W431" s="30"/>
      <c r="X431" s="30"/>
      <c r="Y431" s="30"/>
      <c r="Z431" s="30"/>
      <c r="AA431" s="30"/>
      <c r="AB431" s="30"/>
      <c r="AC431" s="30"/>
      <c r="AD431" s="30"/>
    </row>
    <row r="432" spans="1:30" ht="15.75" customHeight="1">
      <c r="A432" s="165"/>
      <c r="B432" s="165"/>
      <c r="C432" s="168"/>
      <c r="D432" s="171"/>
      <c r="E432" s="274"/>
      <c r="F432" s="140"/>
      <c r="G432" s="551"/>
      <c r="H432" s="577"/>
      <c r="I432" s="650"/>
      <c r="J432" s="153"/>
      <c r="K432" s="153"/>
      <c r="L432" s="128"/>
      <c r="M432" s="119"/>
      <c r="N432" s="119"/>
      <c r="O432" s="112"/>
      <c r="P432" s="112"/>
      <c r="Q432" s="112"/>
      <c r="R432" s="112"/>
      <c r="S432" s="112"/>
      <c r="T432" s="112"/>
      <c r="U432" s="112"/>
      <c r="V432" s="30"/>
      <c r="W432" s="30"/>
      <c r="X432" s="30"/>
      <c r="Y432" s="30"/>
      <c r="Z432" s="30"/>
      <c r="AA432" s="30"/>
      <c r="AB432" s="30"/>
      <c r="AC432" s="30"/>
      <c r="AD432" s="30"/>
    </row>
    <row r="433" spans="1:30" ht="15.75" customHeight="1">
      <c r="A433" s="165"/>
      <c r="B433" s="165"/>
      <c r="C433" s="168"/>
      <c r="D433" s="171"/>
      <c r="E433" s="274"/>
      <c r="F433" s="165"/>
      <c r="G433" s="551"/>
      <c r="H433" s="577"/>
      <c r="I433" s="650"/>
      <c r="J433" s="153"/>
      <c r="K433" s="153"/>
      <c r="L433" s="128"/>
      <c r="M433" s="119"/>
      <c r="N433" s="119"/>
      <c r="O433" s="112"/>
      <c r="P433" s="112"/>
      <c r="Q433" s="112"/>
      <c r="R433" s="112"/>
      <c r="S433" s="112"/>
      <c r="T433" s="112"/>
      <c r="U433" s="112"/>
      <c r="V433" s="30"/>
      <c r="W433" s="30"/>
      <c r="X433" s="30"/>
      <c r="Y433" s="30"/>
      <c r="Z433" s="30"/>
      <c r="AA433" s="30"/>
      <c r="AB433" s="30"/>
      <c r="AC433" s="30"/>
      <c r="AD433" s="30"/>
    </row>
    <row r="434" spans="1:30" ht="15.75" customHeight="1">
      <c r="A434" s="165"/>
      <c r="B434" s="165"/>
      <c r="C434" s="168"/>
      <c r="D434" s="171"/>
      <c r="E434" s="274"/>
      <c r="F434" s="172"/>
      <c r="G434" s="551"/>
      <c r="H434" s="577"/>
      <c r="I434" s="650"/>
      <c r="J434" s="153"/>
      <c r="K434" s="153"/>
      <c r="L434" s="128"/>
      <c r="M434" s="119"/>
      <c r="N434" s="119"/>
      <c r="O434" s="112"/>
      <c r="P434" s="112"/>
      <c r="Q434" s="112"/>
      <c r="R434" s="112"/>
      <c r="S434" s="112"/>
      <c r="T434" s="112"/>
      <c r="U434" s="112"/>
      <c r="V434" s="30"/>
      <c r="W434" s="30"/>
      <c r="X434" s="30"/>
      <c r="Y434" s="30"/>
      <c r="Z434" s="30"/>
      <c r="AA434" s="30"/>
      <c r="AB434" s="30"/>
      <c r="AC434" s="30"/>
      <c r="AD434" s="30"/>
    </row>
    <row r="435" spans="1:30" ht="15.75" customHeight="1">
      <c r="A435" s="165"/>
      <c r="B435" s="165"/>
      <c r="C435" s="168"/>
      <c r="D435" s="171"/>
      <c r="E435" s="274"/>
      <c r="F435" s="172"/>
      <c r="G435" s="551"/>
      <c r="H435" s="577"/>
      <c r="I435" s="650"/>
      <c r="J435" s="153"/>
      <c r="K435" s="153"/>
      <c r="L435" s="128"/>
      <c r="M435" s="119"/>
      <c r="N435" s="119"/>
      <c r="O435" s="112"/>
      <c r="P435" s="112"/>
      <c r="Q435" s="112"/>
      <c r="R435" s="112"/>
      <c r="S435" s="112"/>
      <c r="T435" s="112"/>
      <c r="U435" s="112"/>
      <c r="V435" s="30"/>
      <c r="W435" s="30"/>
      <c r="X435" s="30"/>
      <c r="Y435" s="30"/>
      <c r="Z435" s="30"/>
      <c r="AA435" s="30"/>
      <c r="AB435" s="30"/>
      <c r="AC435" s="30"/>
      <c r="AD435" s="30"/>
    </row>
    <row r="436" spans="1:30" ht="15.75" customHeight="1">
      <c r="A436" s="165"/>
      <c r="B436" s="165"/>
      <c r="C436" s="168"/>
      <c r="D436" s="171"/>
      <c r="E436" s="274"/>
      <c r="F436" s="172"/>
      <c r="G436" s="551"/>
      <c r="H436" s="577"/>
      <c r="I436" s="650"/>
      <c r="J436" s="153"/>
      <c r="K436" s="153"/>
      <c r="L436" s="128"/>
      <c r="M436" s="119"/>
      <c r="N436" s="128"/>
      <c r="O436" s="112"/>
      <c r="P436" s="112"/>
      <c r="Q436" s="112"/>
      <c r="R436" s="112"/>
      <c r="S436" s="112"/>
      <c r="T436" s="112"/>
      <c r="U436" s="112"/>
      <c r="V436" s="30"/>
      <c r="W436" s="30"/>
      <c r="X436" s="30"/>
      <c r="Y436" s="30"/>
      <c r="Z436" s="30"/>
      <c r="AA436" s="30"/>
      <c r="AB436" s="30"/>
      <c r="AC436" s="30"/>
      <c r="AD436" s="30"/>
    </row>
    <row r="437" spans="1:30" ht="15.75" customHeight="1">
      <c r="A437" s="165"/>
      <c r="B437" s="165"/>
      <c r="C437" s="168"/>
      <c r="D437" s="171"/>
      <c r="E437" s="274"/>
      <c r="F437" s="172"/>
      <c r="G437" s="551"/>
      <c r="H437" s="577"/>
      <c r="I437" s="650"/>
      <c r="J437" s="153"/>
      <c r="K437" s="153"/>
      <c r="L437" s="128"/>
      <c r="M437" s="119"/>
      <c r="N437" s="128"/>
      <c r="O437" s="112"/>
      <c r="P437" s="112"/>
      <c r="Q437" s="112"/>
      <c r="R437" s="112"/>
      <c r="S437" s="112"/>
      <c r="T437" s="112"/>
      <c r="U437" s="112"/>
      <c r="V437" s="30"/>
      <c r="W437" s="30"/>
      <c r="X437" s="30"/>
      <c r="Y437" s="30"/>
      <c r="Z437" s="30"/>
      <c r="AA437" s="30"/>
      <c r="AB437" s="30"/>
      <c r="AC437" s="30"/>
      <c r="AD437" s="30"/>
    </row>
    <row r="438" spans="1:30" ht="15.75" customHeight="1">
      <c r="A438" s="165"/>
      <c r="B438" s="165"/>
      <c r="C438" s="168"/>
      <c r="D438" s="171"/>
      <c r="E438" s="305"/>
      <c r="F438" s="173"/>
      <c r="G438" s="551"/>
      <c r="H438" s="577"/>
      <c r="I438" s="650"/>
      <c r="J438" s="153"/>
      <c r="K438" s="153"/>
      <c r="L438" s="128"/>
      <c r="M438" s="119"/>
      <c r="N438" s="128"/>
      <c r="O438" s="112"/>
      <c r="P438" s="112"/>
      <c r="Q438" s="112"/>
      <c r="R438" s="112"/>
      <c r="S438" s="112"/>
      <c r="T438" s="112"/>
      <c r="U438" s="112"/>
      <c r="V438" s="30"/>
      <c r="W438" s="30"/>
      <c r="X438" s="30"/>
      <c r="Y438" s="30"/>
      <c r="Z438" s="30"/>
      <c r="AA438" s="30"/>
      <c r="AB438" s="30"/>
      <c r="AC438" s="30"/>
      <c r="AD438" s="30"/>
    </row>
    <row r="439" spans="1:30" ht="15.75" customHeight="1">
      <c r="A439" s="165"/>
      <c r="B439" s="165"/>
      <c r="C439" s="168"/>
      <c r="D439" s="171"/>
      <c r="E439" s="305"/>
      <c r="F439" s="173"/>
      <c r="G439" s="551"/>
      <c r="H439" s="577"/>
      <c r="I439" s="650"/>
      <c r="J439" s="153"/>
      <c r="K439" s="153"/>
      <c r="L439" s="128"/>
      <c r="M439" s="119"/>
      <c r="N439" s="128"/>
      <c r="O439" s="112"/>
      <c r="P439" s="112"/>
      <c r="Q439" s="112"/>
      <c r="R439" s="112"/>
      <c r="S439" s="112"/>
      <c r="T439" s="112"/>
      <c r="U439" s="112"/>
      <c r="V439" s="30"/>
      <c r="W439" s="30"/>
      <c r="X439" s="30"/>
      <c r="Y439" s="30"/>
      <c r="Z439" s="30"/>
      <c r="AA439" s="30"/>
      <c r="AB439" s="30"/>
      <c r="AC439" s="30"/>
      <c r="AD439" s="30"/>
    </row>
    <row r="440" spans="1:30" ht="15.75" customHeight="1">
      <c r="A440" s="165"/>
      <c r="B440" s="165"/>
      <c r="C440" s="168"/>
      <c r="D440" s="171"/>
      <c r="E440" s="305"/>
      <c r="F440" s="173"/>
      <c r="G440" s="551"/>
      <c r="H440" s="577"/>
      <c r="I440" s="650"/>
      <c r="J440" s="153"/>
      <c r="K440" s="153"/>
      <c r="L440" s="128"/>
      <c r="M440" s="119"/>
      <c r="N440" s="128"/>
      <c r="O440" s="112"/>
      <c r="P440" s="112"/>
      <c r="Q440" s="112"/>
      <c r="R440" s="112"/>
      <c r="S440" s="112"/>
      <c r="T440" s="112"/>
      <c r="U440" s="112"/>
      <c r="V440" s="30"/>
      <c r="W440" s="30"/>
      <c r="X440" s="30"/>
      <c r="Y440" s="30"/>
      <c r="Z440" s="30"/>
      <c r="AA440" s="30"/>
      <c r="AB440" s="30"/>
      <c r="AC440" s="30"/>
      <c r="AD440" s="30"/>
    </row>
    <row r="441" spans="1:30" ht="15.75" customHeight="1">
      <c r="A441" s="165"/>
      <c r="B441" s="165"/>
      <c r="C441" s="168"/>
      <c r="D441" s="171"/>
      <c r="E441" s="274"/>
      <c r="F441" s="172"/>
      <c r="G441" s="551"/>
      <c r="H441" s="577"/>
      <c r="I441" s="650"/>
      <c r="J441" s="153"/>
      <c r="K441" s="153"/>
      <c r="L441" s="128"/>
      <c r="M441" s="119"/>
      <c r="N441" s="119"/>
      <c r="O441" s="112"/>
      <c r="P441" s="112"/>
      <c r="Q441" s="112"/>
      <c r="R441" s="112"/>
      <c r="S441" s="112"/>
      <c r="T441" s="112"/>
      <c r="U441" s="112"/>
      <c r="V441" s="30"/>
      <c r="W441" s="30"/>
      <c r="X441" s="30"/>
      <c r="Y441" s="30"/>
      <c r="Z441" s="30"/>
      <c r="AA441" s="30"/>
      <c r="AB441" s="30"/>
      <c r="AC441" s="30"/>
      <c r="AD441" s="30"/>
    </row>
    <row r="442" spans="1:30" ht="15.75" customHeight="1">
      <c r="A442" s="165"/>
      <c r="B442" s="165"/>
      <c r="C442" s="168"/>
      <c r="D442" s="171"/>
      <c r="E442" s="274"/>
      <c r="F442" s="172"/>
      <c r="G442" s="551"/>
      <c r="H442" s="577"/>
      <c r="I442" s="650"/>
      <c r="J442" s="153"/>
      <c r="K442" s="153"/>
      <c r="L442" s="128"/>
      <c r="M442" s="119"/>
      <c r="N442" s="119"/>
      <c r="O442" s="112"/>
      <c r="P442" s="112"/>
      <c r="Q442" s="112"/>
      <c r="R442" s="112"/>
      <c r="S442" s="112"/>
      <c r="T442" s="112"/>
      <c r="U442" s="112"/>
      <c r="V442" s="30"/>
      <c r="W442" s="30"/>
      <c r="X442" s="30"/>
      <c r="Y442" s="30"/>
      <c r="Z442" s="30"/>
      <c r="AA442" s="30"/>
      <c r="AB442" s="30"/>
      <c r="AC442" s="30"/>
      <c r="AD442" s="30"/>
    </row>
    <row r="443" spans="1:30" ht="15.75" customHeight="1">
      <c r="A443" s="165"/>
      <c r="B443" s="165"/>
      <c r="C443" s="168"/>
      <c r="D443" s="171"/>
      <c r="E443" s="274"/>
      <c r="F443" s="172"/>
      <c r="G443" s="551"/>
      <c r="H443" s="577"/>
      <c r="I443" s="650"/>
      <c r="J443" s="153"/>
      <c r="K443" s="153"/>
      <c r="L443" s="128"/>
      <c r="M443" s="119"/>
      <c r="N443" s="119"/>
      <c r="O443" s="112"/>
      <c r="P443" s="112"/>
      <c r="Q443" s="112"/>
      <c r="R443" s="112"/>
      <c r="S443" s="112"/>
      <c r="T443" s="112"/>
      <c r="U443" s="112"/>
      <c r="V443" s="30"/>
      <c r="W443" s="30"/>
      <c r="X443" s="30"/>
      <c r="Y443" s="30"/>
      <c r="Z443" s="30"/>
      <c r="AA443" s="30"/>
      <c r="AB443" s="30"/>
      <c r="AC443" s="30"/>
      <c r="AD443" s="30"/>
    </row>
    <row r="444" spans="1:30" ht="15.75" customHeight="1">
      <c r="A444" s="165"/>
      <c r="B444" s="165"/>
      <c r="C444" s="168"/>
      <c r="D444" s="171"/>
      <c r="E444" s="274"/>
      <c r="F444" s="172"/>
      <c r="G444" s="551"/>
      <c r="H444" s="577"/>
      <c r="I444" s="650"/>
      <c r="J444" s="153"/>
      <c r="K444" s="153"/>
      <c r="L444" s="128"/>
      <c r="M444" s="119"/>
      <c r="N444" s="128"/>
      <c r="O444" s="112"/>
      <c r="P444" s="112"/>
      <c r="Q444" s="112"/>
      <c r="R444" s="112"/>
      <c r="S444" s="112"/>
      <c r="T444" s="112"/>
      <c r="U444" s="112"/>
      <c r="V444" s="30"/>
      <c r="W444" s="30"/>
      <c r="X444" s="30"/>
      <c r="Y444" s="30"/>
      <c r="Z444" s="30"/>
      <c r="AA444" s="30"/>
      <c r="AB444" s="30"/>
      <c r="AC444" s="30"/>
      <c r="AD444" s="30"/>
    </row>
    <row r="445" spans="1:30" ht="15.75" customHeight="1">
      <c r="A445" s="165"/>
      <c r="B445" s="206"/>
      <c r="C445" s="174"/>
      <c r="D445" s="175"/>
      <c r="E445" s="301"/>
      <c r="F445" s="173"/>
      <c r="G445" s="551"/>
      <c r="H445" s="577"/>
      <c r="I445" s="650"/>
      <c r="J445" s="153"/>
      <c r="K445" s="153"/>
      <c r="L445" s="128"/>
      <c r="M445" s="119"/>
      <c r="N445" s="128"/>
      <c r="O445" s="112"/>
      <c r="P445" s="112"/>
      <c r="Q445" s="112"/>
      <c r="R445" s="112"/>
      <c r="S445" s="112"/>
      <c r="T445" s="112"/>
      <c r="U445" s="112"/>
      <c r="V445" s="30"/>
      <c r="W445" s="30"/>
      <c r="X445" s="30"/>
      <c r="Y445" s="30"/>
      <c r="Z445" s="30"/>
      <c r="AA445" s="30"/>
      <c r="AB445" s="30"/>
      <c r="AC445" s="30"/>
      <c r="AD445" s="30"/>
    </row>
    <row r="446" spans="1:30" ht="15.75" customHeight="1">
      <c r="A446" s="165"/>
      <c r="B446" s="165"/>
      <c r="C446" s="176"/>
      <c r="D446" s="149"/>
      <c r="E446" s="149"/>
      <c r="F446" s="177"/>
      <c r="G446" s="551"/>
      <c r="H446" s="577"/>
      <c r="I446" s="650"/>
      <c r="J446" s="153"/>
      <c r="K446" s="153"/>
      <c r="L446" s="128"/>
      <c r="M446" s="119"/>
      <c r="N446" s="119"/>
      <c r="O446" s="112"/>
      <c r="P446" s="112"/>
      <c r="Q446" s="112"/>
      <c r="R446" s="112"/>
      <c r="S446" s="112"/>
      <c r="T446" s="112"/>
      <c r="U446" s="112"/>
      <c r="V446" s="30"/>
      <c r="W446" s="30"/>
      <c r="X446" s="30"/>
      <c r="Y446" s="30"/>
      <c r="Z446" s="30"/>
      <c r="AA446" s="30"/>
      <c r="AB446" s="30"/>
      <c r="AC446" s="30"/>
      <c r="AD446" s="30"/>
    </row>
    <row r="447" spans="1:30" ht="15.75" customHeight="1">
      <c r="A447" s="165"/>
      <c r="B447" s="165"/>
      <c r="C447" s="176"/>
      <c r="D447" s="149"/>
      <c r="E447" s="149"/>
      <c r="F447" s="161"/>
      <c r="G447" s="551"/>
      <c r="H447" s="577"/>
      <c r="I447" s="650"/>
      <c r="J447" s="153"/>
      <c r="K447" s="153"/>
      <c r="L447" s="128"/>
      <c r="M447" s="119"/>
      <c r="N447" s="119"/>
      <c r="O447" s="112"/>
      <c r="P447" s="112"/>
      <c r="Q447" s="112"/>
      <c r="R447" s="112"/>
      <c r="S447" s="112"/>
      <c r="T447" s="112"/>
      <c r="U447" s="112"/>
      <c r="V447" s="30"/>
      <c r="W447" s="30"/>
      <c r="X447" s="30"/>
      <c r="Y447" s="30"/>
      <c r="Z447" s="30"/>
      <c r="AA447" s="30"/>
      <c r="AB447" s="30"/>
      <c r="AC447" s="30"/>
      <c r="AD447" s="30"/>
    </row>
    <row r="448" spans="1:30" ht="15.75" customHeight="1">
      <c r="A448" s="165"/>
      <c r="B448" s="165"/>
      <c r="C448" s="176"/>
      <c r="D448" s="149"/>
      <c r="E448" s="149"/>
      <c r="F448" s="140"/>
      <c r="G448" s="551"/>
      <c r="H448" s="577"/>
      <c r="I448" s="650"/>
      <c r="J448" s="153"/>
      <c r="K448" s="153"/>
      <c r="L448" s="128"/>
      <c r="M448" s="119"/>
      <c r="N448" s="119"/>
      <c r="O448" s="112"/>
      <c r="P448" s="112"/>
      <c r="Q448" s="112"/>
      <c r="R448" s="112"/>
      <c r="S448" s="112"/>
      <c r="T448" s="112"/>
      <c r="U448" s="112"/>
      <c r="V448" s="30"/>
      <c r="W448" s="30"/>
      <c r="X448" s="30"/>
      <c r="Y448" s="30"/>
      <c r="Z448" s="30"/>
      <c r="AA448" s="30"/>
      <c r="AB448" s="30"/>
      <c r="AC448" s="30"/>
      <c r="AD448" s="30"/>
    </row>
    <row r="449" spans="1:30" ht="15.75" customHeight="1">
      <c r="A449" s="165"/>
      <c r="B449" s="165"/>
      <c r="C449" s="149"/>
      <c r="D449" s="149"/>
      <c r="E449" s="149"/>
      <c r="F449" s="161"/>
      <c r="G449" s="551"/>
      <c r="H449" s="577"/>
      <c r="I449" s="650"/>
      <c r="J449" s="153"/>
      <c r="K449" s="153"/>
      <c r="L449" s="153"/>
      <c r="M449" s="119"/>
      <c r="N449" s="119"/>
      <c r="O449" s="112"/>
      <c r="P449" s="112"/>
      <c r="Q449" s="112"/>
      <c r="R449" s="112"/>
      <c r="S449" s="112"/>
      <c r="T449" s="112"/>
      <c r="U449" s="112"/>
      <c r="V449" s="30"/>
      <c r="W449" s="30"/>
      <c r="X449" s="30"/>
      <c r="Y449" s="30"/>
      <c r="Z449" s="30"/>
      <c r="AA449" s="30"/>
      <c r="AB449" s="30"/>
      <c r="AC449" s="30"/>
      <c r="AD449" s="30"/>
    </row>
    <row r="450" spans="1:30" ht="15.75" customHeight="1">
      <c r="A450" s="165"/>
      <c r="B450" s="165"/>
      <c r="C450" s="176"/>
      <c r="D450" s="145"/>
      <c r="E450" s="145"/>
      <c r="F450" s="140"/>
      <c r="G450" s="551"/>
      <c r="H450" s="577"/>
      <c r="I450" s="650"/>
      <c r="J450" s="153"/>
      <c r="K450" s="153"/>
      <c r="L450" s="153"/>
      <c r="M450" s="119"/>
      <c r="N450" s="119"/>
      <c r="O450" s="112"/>
      <c r="P450" s="112"/>
      <c r="Q450" s="112"/>
      <c r="R450" s="112"/>
      <c r="S450" s="112"/>
      <c r="T450" s="112"/>
      <c r="U450" s="112"/>
      <c r="V450" s="30"/>
      <c r="W450" s="30"/>
      <c r="X450" s="30"/>
      <c r="Y450" s="30"/>
      <c r="Z450" s="30"/>
      <c r="AA450" s="30"/>
      <c r="AB450" s="30"/>
      <c r="AC450" s="30"/>
      <c r="AD450" s="30"/>
    </row>
    <row r="451" spans="1:30" ht="15.75" customHeight="1">
      <c r="A451" s="165"/>
      <c r="B451" s="165"/>
      <c r="C451" s="176"/>
      <c r="D451" s="178"/>
      <c r="E451" s="306"/>
      <c r="F451" s="177"/>
      <c r="G451" s="551"/>
      <c r="H451" s="577"/>
      <c r="I451" s="650"/>
      <c r="J451" s="153"/>
      <c r="K451" s="153"/>
      <c r="L451" s="153"/>
      <c r="M451" s="119"/>
      <c r="N451" s="119"/>
      <c r="O451" s="112"/>
      <c r="P451" s="112"/>
      <c r="Q451" s="112"/>
      <c r="R451" s="112"/>
      <c r="S451" s="112"/>
      <c r="T451" s="112"/>
      <c r="U451" s="112"/>
      <c r="V451" s="30"/>
      <c r="W451" s="30"/>
      <c r="X451" s="30"/>
      <c r="Y451" s="30"/>
      <c r="Z451" s="30"/>
      <c r="AA451" s="30"/>
      <c r="AB451" s="30"/>
      <c r="AC451" s="30"/>
      <c r="AD451" s="30"/>
    </row>
    <row r="452" spans="1:30" ht="15.75" customHeight="1">
      <c r="A452" s="165"/>
      <c r="B452" s="165"/>
      <c r="C452" s="176"/>
      <c r="D452" s="178"/>
      <c r="E452" s="306"/>
      <c r="F452" s="140"/>
      <c r="G452" s="551"/>
      <c r="H452" s="577"/>
      <c r="I452" s="650"/>
      <c r="J452" s="153"/>
      <c r="K452" s="153"/>
      <c r="L452" s="153"/>
      <c r="M452" s="119"/>
      <c r="N452" s="119"/>
      <c r="O452" s="112"/>
      <c r="P452" s="112"/>
      <c r="Q452" s="112"/>
      <c r="R452" s="112"/>
      <c r="S452" s="112"/>
      <c r="T452" s="112"/>
      <c r="U452" s="112"/>
      <c r="V452" s="30"/>
      <c r="W452" s="30"/>
      <c r="X452" s="30"/>
      <c r="Y452" s="30"/>
      <c r="Z452" s="30"/>
      <c r="AA452" s="30"/>
      <c r="AB452" s="30"/>
      <c r="AC452" s="30"/>
      <c r="AD452" s="30"/>
    </row>
    <row r="453" spans="1:30" ht="19.5" customHeight="1">
      <c r="A453" s="165"/>
      <c r="B453" s="165"/>
      <c r="C453" s="176"/>
      <c r="D453" s="179"/>
      <c r="E453" s="179"/>
      <c r="F453" s="140"/>
      <c r="G453" s="551"/>
      <c r="H453" s="577"/>
      <c r="I453" s="650"/>
      <c r="J453" s="153"/>
      <c r="K453" s="153"/>
      <c r="L453" s="153"/>
      <c r="M453" s="119"/>
      <c r="N453" s="119"/>
      <c r="O453" s="112"/>
      <c r="P453" s="112"/>
      <c r="Q453" s="112"/>
      <c r="R453" s="112"/>
      <c r="S453" s="112"/>
      <c r="T453" s="112"/>
      <c r="U453" s="112"/>
      <c r="V453" s="30"/>
      <c r="W453" s="30"/>
      <c r="X453" s="30"/>
      <c r="Y453" s="30"/>
      <c r="Z453" s="30"/>
      <c r="AA453" s="30"/>
      <c r="AB453" s="30"/>
      <c r="AC453" s="30"/>
      <c r="AD453" s="30"/>
    </row>
    <row r="454" spans="1:30" ht="15.75" customHeight="1">
      <c r="A454" s="165"/>
      <c r="B454" s="165"/>
      <c r="C454" s="149"/>
      <c r="D454" s="149"/>
      <c r="E454" s="149"/>
      <c r="F454" s="140"/>
      <c r="G454" s="551"/>
      <c r="H454" s="577"/>
      <c r="I454" s="650"/>
      <c r="J454" s="153"/>
      <c r="K454" s="153"/>
      <c r="L454" s="153"/>
      <c r="M454" s="119"/>
      <c r="N454" s="119"/>
      <c r="O454" s="112"/>
      <c r="P454" s="112"/>
      <c r="Q454" s="112"/>
      <c r="R454" s="112"/>
      <c r="S454" s="112"/>
      <c r="T454" s="112"/>
      <c r="U454" s="112"/>
      <c r="V454" s="30"/>
      <c r="W454" s="30"/>
      <c r="X454" s="30"/>
      <c r="Y454" s="30"/>
      <c r="Z454" s="30"/>
      <c r="AA454" s="30"/>
      <c r="AB454" s="30"/>
      <c r="AC454" s="30"/>
      <c r="AD454" s="30"/>
    </row>
    <row r="455" spans="1:30" ht="15.75" customHeight="1">
      <c r="A455" s="165"/>
      <c r="B455" s="165"/>
      <c r="C455" s="168"/>
      <c r="D455" s="162"/>
      <c r="E455" s="278"/>
      <c r="F455" s="180"/>
      <c r="G455" s="551"/>
      <c r="H455" s="576"/>
      <c r="I455" s="649"/>
      <c r="J455" s="553"/>
      <c r="K455" s="128"/>
      <c r="L455" s="128"/>
      <c r="M455" s="119"/>
      <c r="N455" s="119"/>
      <c r="O455" s="112"/>
      <c r="P455" s="112"/>
      <c r="Q455" s="112"/>
      <c r="R455" s="112"/>
      <c r="S455" s="112"/>
      <c r="T455" s="112"/>
      <c r="U455" s="112"/>
      <c r="V455" s="30"/>
      <c r="W455" s="30"/>
      <c r="X455" s="30"/>
      <c r="Y455" s="30"/>
      <c r="Z455" s="30"/>
      <c r="AA455" s="30"/>
      <c r="AB455" s="30"/>
      <c r="AC455" s="30"/>
      <c r="AD455" s="30"/>
    </row>
    <row r="456" spans="1:30" ht="15.75" customHeight="1">
      <c r="A456" s="165"/>
      <c r="B456" s="165"/>
      <c r="C456" s="168"/>
      <c r="D456" s="162"/>
      <c r="E456" s="277"/>
      <c r="F456" s="181"/>
      <c r="G456" s="552"/>
      <c r="H456" s="578"/>
      <c r="I456" s="651"/>
      <c r="J456" s="554"/>
      <c r="K456" s="182"/>
      <c r="L456" s="128"/>
      <c r="M456" s="119"/>
      <c r="N456" s="119"/>
      <c r="O456" s="112"/>
      <c r="P456" s="112"/>
      <c r="Q456" s="112"/>
      <c r="R456" s="112"/>
      <c r="S456" s="112"/>
      <c r="T456" s="112"/>
      <c r="U456" s="112"/>
      <c r="V456" s="30"/>
      <c r="W456" s="30"/>
      <c r="X456" s="30"/>
      <c r="Y456" s="30"/>
      <c r="Z456" s="30"/>
      <c r="AA456" s="30"/>
      <c r="AB456" s="30"/>
      <c r="AC456" s="30"/>
      <c r="AD456" s="30"/>
    </row>
    <row r="457" spans="1:30" ht="15.75" customHeight="1">
      <c r="A457" s="165"/>
      <c r="B457" s="165"/>
      <c r="C457" s="168"/>
      <c r="D457" s="162"/>
      <c r="E457" s="277"/>
      <c r="F457" s="181"/>
      <c r="G457" s="552"/>
      <c r="H457" s="578"/>
      <c r="I457" s="651"/>
      <c r="J457" s="554"/>
      <c r="K457" s="182"/>
      <c r="L457" s="128"/>
      <c r="M457" s="119"/>
      <c r="N457" s="183"/>
      <c r="O457" s="112"/>
      <c r="P457" s="112"/>
      <c r="Q457" s="112"/>
      <c r="R457" s="112"/>
      <c r="S457" s="112"/>
      <c r="T457" s="112"/>
      <c r="U457" s="112"/>
      <c r="V457" s="30"/>
      <c r="W457" s="30"/>
      <c r="X457" s="30"/>
      <c r="Y457" s="30"/>
      <c r="Z457" s="30"/>
      <c r="AA457" s="30"/>
      <c r="AB457" s="30"/>
      <c r="AC457" s="30"/>
      <c r="AD457" s="30"/>
    </row>
    <row r="458" spans="1:30" ht="15.75" customHeight="1">
      <c r="A458" s="165"/>
      <c r="B458" s="165"/>
      <c r="C458" s="168"/>
      <c r="D458" s="162"/>
      <c r="E458" s="277"/>
      <c r="F458" s="181"/>
      <c r="G458" s="552"/>
      <c r="H458" s="578"/>
      <c r="I458" s="651"/>
      <c r="J458" s="554"/>
      <c r="K458" s="182"/>
      <c r="L458" s="128"/>
      <c r="M458" s="119"/>
      <c r="N458" s="183"/>
      <c r="O458" s="112"/>
      <c r="P458" s="112"/>
      <c r="Q458" s="112"/>
      <c r="R458" s="112"/>
      <c r="S458" s="112"/>
      <c r="T458" s="112"/>
      <c r="U458" s="112"/>
      <c r="V458" s="30"/>
      <c r="W458" s="30"/>
      <c r="X458" s="30"/>
      <c r="Y458" s="30"/>
      <c r="Z458" s="30"/>
      <c r="AA458" s="30"/>
      <c r="AB458" s="30"/>
      <c r="AC458" s="30"/>
      <c r="AD458" s="30"/>
    </row>
    <row r="459" spans="1:30" ht="15.75" customHeight="1">
      <c r="A459" s="165"/>
      <c r="B459" s="165"/>
      <c r="C459" s="168"/>
      <c r="D459" s="162"/>
      <c r="E459" s="277"/>
      <c r="F459" s="181"/>
      <c r="G459" s="552"/>
      <c r="H459" s="578"/>
      <c r="I459" s="651"/>
      <c r="J459" s="554"/>
      <c r="K459" s="182"/>
      <c r="L459" s="128"/>
      <c r="M459" s="119"/>
      <c r="N459" s="183"/>
      <c r="O459" s="112"/>
      <c r="P459" s="112"/>
      <c r="Q459" s="112"/>
      <c r="R459" s="112"/>
      <c r="S459" s="112"/>
      <c r="T459" s="112"/>
      <c r="U459" s="112"/>
      <c r="V459" s="30"/>
      <c r="W459" s="30"/>
      <c r="X459" s="30"/>
      <c r="Y459" s="30"/>
      <c r="Z459" s="30"/>
      <c r="AA459" s="30"/>
      <c r="AB459" s="30"/>
      <c r="AC459" s="30"/>
      <c r="AD459" s="30"/>
    </row>
    <row r="460" spans="1:30" ht="15.75" customHeight="1">
      <c r="A460" s="165"/>
      <c r="B460" s="165"/>
      <c r="C460" s="168"/>
      <c r="D460" s="162"/>
      <c r="E460" s="277"/>
      <c r="F460" s="181"/>
      <c r="G460" s="552"/>
      <c r="H460" s="578"/>
      <c r="I460" s="651"/>
      <c r="J460" s="554"/>
      <c r="K460" s="182"/>
      <c r="L460" s="128"/>
      <c r="M460" s="119"/>
      <c r="N460" s="183"/>
      <c r="O460" s="112"/>
      <c r="P460" s="112"/>
      <c r="Q460" s="112"/>
      <c r="R460" s="112"/>
      <c r="S460" s="112"/>
      <c r="T460" s="112"/>
      <c r="U460" s="112"/>
      <c r="V460" s="30"/>
      <c r="W460" s="30"/>
      <c r="X460" s="30"/>
      <c r="Y460" s="30"/>
      <c r="Z460" s="30"/>
      <c r="AA460" s="30"/>
      <c r="AB460" s="30"/>
      <c r="AC460" s="30"/>
      <c r="AD460" s="30"/>
    </row>
    <row r="461" spans="1:30" ht="15.75" customHeight="1">
      <c r="A461" s="165"/>
      <c r="B461" s="165"/>
      <c r="C461" s="168"/>
      <c r="D461" s="162"/>
      <c r="E461" s="277"/>
      <c r="F461" s="181"/>
      <c r="G461" s="552"/>
      <c r="H461" s="579"/>
      <c r="I461" s="652"/>
      <c r="J461" s="184"/>
      <c r="K461" s="184"/>
      <c r="L461" s="185"/>
      <c r="M461" s="119"/>
      <c r="N461" s="183"/>
      <c r="O461" s="112"/>
      <c r="P461" s="112"/>
      <c r="Q461" s="112"/>
      <c r="R461" s="112"/>
      <c r="S461" s="112"/>
      <c r="T461" s="112"/>
      <c r="U461" s="112"/>
      <c r="V461" s="30"/>
      <c r="W461" s="30"/>
      <c r="X461" s="30"/>
      <c r="Y461" s="30"/>
      <c r="Z461" s="30"/>
      <c r="AA461" s="30"/>
      <c r="AB461" s="30"/>
      <c r="AC461" s="30"/>
      <c r="AD461" s="30"/>
    </row>
    <row r="462" spans="1:30" ht="15.75" customHeight="1">
      <c r="A462" s="165"/>
      <c r="B462" s="165"/>
      <c r="C462" s="168"/>
      <c r="D462" s="162"/>
      <c r="E462" s="277"/>
      <c r="F462" s="181"/>
      <c r="G462" s="186"/>
      <c r="H462" s="580"/>
      <c r="I462" s="653"/>
      <c r="J462" s="186"/>
      <c r="K462" s="186"/>
      <c r="L462" s="128"/>
      <c r="M462" s="119"/>
      <c r="N462" s="183"/>
      <c r="O462" s="112"/>
      <c r="P462" s="112"/>
      <c r="Q462" s="112"/>
      <c r="R462" s="112"/>
      <c r="S462" s="112"/>
      <c r="T462" s="112"/>
      <c r="U462" s="112"/>
      <c r="V462" s="30"/>
      <c r="W462" s="30"/>
      <c r="X462" s="30"/>
      <c r="Y462" s="30"/>
      <c r="Z462" s="30"/>
      <c r="AA462" s="30"/>
      <c r="AB462" s="30"/>
      <c r="AC462" s="30"/>
      <c r="AD462" s="30"/>
    </row>
    <row r="463" spans="1:30" ht="15.75" customHeight="1">
      <c r="A463" s="165"/>
      <c r="B463" s="165"/>
      <c r="C463" s="162"/>
      <c r="D463" s="187"/>
      <c r="E463" s="277"/>
      <c r="F463" s="181"/>
      <c r="G463" s="186"/>
      <c r="H463" s="580"/>
      <c r="I463" s="653"/>
      <c r="J463" s="186"/>
      <c r="K463" s="186"/>
      <c r="L463" s="128"/>
      <c r="M463" s="119"/>
      <c r="N463" s="183"/>
      <c r="O463" s="112"/>
      <c r="P463" s="112"/>
      <c r="Q463" s="112"/>
      <c r="R463" s="112"/>
      <c r="S463" s="112"/>
      <c r="T463" s="112"/>
      <c r="U463" s="112"/>
      <c r="V463" s="30"/>
      <c r="W463" s="30"/>
      <c r="X463" s="30"/>
      <c r="Y463" s="30"/>
      <c r="Z463" s="30"/>
      <c r="AA463" s="30"/>
      <c r="AB463" s="30"/>
      <c r="AC463" s="30"/>
      <c r="AD463" s="30"/>
    </row>
    <row r="464" spans="1:30" ht="15" customHeight="1">
      <c r="A464" s="165"/>
      <c r="B464" s="165"/>
      <c r="C464" s="168"/>
      <c r="D464" s="187"/>
      <c r="E464" s="277"/>
      <c r="F464" s="129"/>
      <c r="G464" s="186"/>
      <c r="H464" s="580"/>
      <c r="I464" s="653"/>
      <c r="J464" s="186"/>
      <c r="K464" s="186"/>
      <c r="L464" s="128"/>
      <c r="M464" s="119"/>
      <c r="N464" s="183"/>
      <c r="O464" s="112"/>
      <c r="P464" s="112"/>
      <c r="Q464" s="112"/>
      <c r="R464" s="112"/>
      <c r="S464" s="112"/>
      <c r="T464" s="112"/>
      <c r="U464" s="112"/>
      <c r="V464" s="30"/>
      <c r="W464" s="30"/>
      <c r="X464" s="30"/>
      <c r="Y464" s="30"/>
      <c r="Z464" s="30"/>
      <c r="AA464" s="30"/>
      <c r="AB464" s="30"/>
      <c r="AC464" s="30"/>
      <c r="AD464" s="30"/>
    </row>
    <row r="465" spans="1:30" ht="15.75" customHeight="1">
      <c r="A465" s="165"/>
      <c r="B465" s="165"/>
      <c r="C465" s="168"/>
      <c r="D465" s="162"/>
      <c r="E465" s="278"/>
      <c r="F465" s="129"/>
      <c r="G465" s="121"/>
      <c r="H465" s="581"/>
      <c r="I465" s="649"/>
      <c r="J465" s="121"/>
      <c r="K465" s="121"/>
      <c r="L465" s="128"/>
      <c r="M465" s="119"/>
      <c r="N465" s="183"/>
      <c r="O465" s="112"/>
      <c r="P465" s="112"/>
      <c r="Q465" s="112"/>
      <c r="R465" s="112"/>
      <c r="S465" s="112"/>
      <c r="T465" s="112"/>
      <c r="U465" s="112"/>
      <c r="V465" s="30"/>
      <c r="W465" s="30"/>
      <c r="X465" s="30"/>
      <c r="Y465" s="30"/>
      <c r="Z465" s="30"/>
      <c r="AA465" s="30"/>
      <c r="AB465" s="30"/>
      <c r="AC465" s="30"/>
      <c r="AD465" s="30"/>
    </row>
    <row r="466" spans="1:30" ht="15.75" customHeight="1">
      <c r="A466" s="165"/>
      <c r="B466" s="165"/>
      <c r="C466" s="168"/>
      <c r="D466" s="162"/>
      <c r="E466" s="278"/>
      <c r="F466" s="129"/>
      <c r="G466" s="121"/>
      <c r="H466" s="581"/>
      <c r="I466" s="649"/>
      <c r="J466" s="121"/>
      <c r="K466" s="121"/>
      <c r="L466" s="128"/>
      <c r="M466" s="119"/>
      <c r="N466" s="183"/>
      <c r="O466" s="112"/>
      <c r="P466" s="112"/>
      <c r="Q466" s="112"/>
      <c r="R466" s="112"/>
      <c r="S466" s="112"/>
      <c r="T466" s="112"/>
      <c r="U466" s="112"/>
      <c r="V466" s="30"/>
      <c r="W466" s="30"/>
      <c r="X466" s="30"/>
      <c r="Y466" s="30"/>
      <c r="Z466" s="30"/>
      <c r="AA466" s="30"/>
      <c r="AB466" s="30"/>
      <c r="AC466" s="30"/>
      <c r="AD466" s="30"/>
    </row>
    <row r="467" spans="1:30" ht="15.75" customHeight="1">
      <c r="A467" s="165"/>
      <c r="B467" s="165"/>
      <c r="C467" s="168"/>
      <c r="D467" s="162"/>
      <c r="E467" s="278"/>
      <c r="F467" s="129"/>
      <c r="G467" s="121"/>
      <c r="H467" s="581"/>
      <c r="I467" s="649"/>
      <c r="J467" s="121"/>
      <c r="K467" s="121"/>
      <c r="L467" s="128"/>
      <c r="M467" s="119"/>
      <c r="N467" s="183"/>
      <c r="O467" s="112"/>
      <c r="P467" s="112"/>
      <c r="Q467" s="112"/>
      <c r="R467" s="112"/>
      <c r="S467" s="112"/>
      <c r="T467" s="112"/>
      <c r="U467" s="112"/>
      <c r="V467" s="30"/>
      <c r="W467" s="30"/>
      <c r="X467" s="30"/>
      <c r="Y467" s="30"/>
      <c r="Z467" s="30"/>
      <c r="AA467" s="30"/>
      <c r="AB467" s="30"/>
      <c r="AC467" s="30"/>
      <c r="AD467" s="30"/>
    </row>
    <row r="468" spans="1:30" ht="15.75" customHeight="1">
      <c r="A468" s="165"/>
      <c r="B468" s="165"/>
      <c r="C468" s="168"/>
      <c r="D468" s="162"/>
      <c r="E468" s="278"/>
      <c r="F468" s="129"/>
      <c r="G468" s="186"/>
      <c r="H468" s="580"/>
      <c r="I468" s="653"/>
      <c r="J468" s="186"/>
      <c r="K468" s="186"/>
      <c r="L468" s="152"/>
      <c r="M468" s="119"/>
      <c r="N468" s="183"/>
      <c r="O468" s="112"/>
      <c r="P468" s="112"/>
      <c r="Q468" s="112"/>
      <c r="R468" s="112"/>
      <c r="S468" s="112"/>
      <c r="T468" s="112"/>
      <c r="U468" s="112"/>
      <c r="V468" s="30"/>
      <c r="W468" s="30"/>
      <c r="X468" s="30"/>
      <c r="Y468" s="30"/>
      <c r="Z468" s="30"/>
      <c r="AA468" s="30"/>
      <c r="AB468" s="30"/>
      <c r="AC468" s="30"/>
      <c r="AD468" s="30"/>
    </row>
    <row r="469" spans="1:30" ht="15.75" customHeight="1">
      <c r="A469" s="165"/>
      <c r="B469" s="165"/>
      <c r="C469" s="168"/>
      <c r="D469" s="162"/>
      <c r="E469" s="278"/>
      <c r="F469" s="129"/>
      <c r="G469" s="186"/>
      <c r="H469" s="580"/>
      <c r="I469" s="653"/>
      <c r="J469" s="186"/>
      <c r="K469" s="186"/>
      <c r="L469" s="152"/>
      <c r="M469" s="119"/>
      <c r="N469" s="183"/>
      <c r="O469" s="112"/>
      <c r="P469" s="112"/>
      <c r="Q469" s="112"/>
      <c r="R469" s="112"/>
      <c r="S469" s="112"/>
      <c r="T469" s="112"/>
      <c r="U469" s="112"/>
      <c r="V469" s="30"/>
      <c r="W469" s="30"/>
      <c r="X469" s="30"/>
      <c r="Y469" s="30"/>
      <c r="Z469" s="30"/>
      <c r="AA469" s="30"/>
      <c r="AB469" s="30"/>
      <c r="AC469" s="30"/>
      <c r="AD469" s="30"/>
    </row>
    <row r="470" spans="1:30" ht="15.75" customHeight="1">
      <c r="A470" s="165"/>
      <c r="B470" s="165"/>
      <c r="C470" s="168"/>
      <c r="D470" s="162"/>
      <c r="E470" s="278"/>
      <c r="F470" s="129"/>
      <c r="G470" s="186"/>
      <c r="H470" s="580"/>
      <c r="I470" s="653"/>
      <c r="J470" s="186"/>
      <c r="K470" s="186"/>
      <c r="L470" s="152"/>
      <c r="M470" s="119"/>
      <c r="N470" s="183"/>
      <c r="O470" s="112"/>
      <c r="P470" s="112"/>
      <c r="Q470" s="112"/>
      <c r="R470" s="112"/>
      <c r="S470" s="112"/>
      <c r="T470" s="112"/>
      <c r="U470" s="112"/>
      <c r="V470" s="30"/>
      <c r="W470" s="30"/>
      <c r="X470" s="30"/>
      <c r="Y470" s="30"/>
      <c r="Z470" s="30"/>
      <c r="AA470" s="30"/>
      <c r="AB470" s="30"/>
      <c r="AC470" s="30"/>
      <c r="AD470" s="30"/>
    </row>
    <row r="471" spans="1:30" ht="15.75" customHeight="1">
      <c r="A471" s="165"/>
      <c r="B471" s="165"/>
      <c r="C471" s="168"/>
      <c r="D471" s="162"/>
      <c r="E471" s="278"/>
      <c r="F471" s="129"/>
      <c r="G471" s="186"/>
      <c r="H471" s="580"/>
      <c r="I471" s="653"/>
      <c r="J471" s="186"/>
      <c r="K471" s="186"/>
      <c r="L471" s="152"/>
      <c r="M471" s="119"/>
      <c r="N471" s="183"/>
      <c r="O471" s="112"/>
      <c r="P471" s="112"/>
      <c r="Q471" s="112"/>
      <c r="R471" s="112"/>
      <c r="S471" s="112"/>
      <c r="T471" s="112"/>
      <c r="U471" s="112"/>
      <c r="V471" s="30"/>
      <c r="W471" s="30"/>
      <c r="X471" s="30"/>
      <c r="Y471" s="30"/>
      <c r="Z471" s="30"/>
      <c r="AA471" s="30"/>
      <c r="AB471" s="30"/>
      <c r="AC471" s="30"/>
      <c r="AD471" s="30"/>
    </row>
    <row r="472" spans="1:30" ht="15.75" customHeight="1">
      <c r="A472" s="165"/>
      <c r="B472" s="165"/>
      <c r="C472" s="168"/>
      <c r="D472" s="162"/>
      <c r="E472" s="278"/>
      <c r="F472" s="129"/>
      <c r="G472" s="121"/>
      <c r="H472" s="582"/>
      <c r="I472" s="654"/>
      <c r="J472" s="188"/>
      <c r="K472" s="188"/>
      <c r="L472" s="189"/>
      <c r="M472" s="164"/>
      <c r="N472" s="183"/>
      <c r="O472" s="112"/>
      <c r="P472" s="112"/>
      <c r="Q472" s="112"/>
      <c r="R472" s="112"/>
      <c r="S472" s="112"/>
      <c r="T472" s="112"/>
      <c r="U472" s="112"/>
      <c r="V472" s="30"/>
      <c r="W472" s="30"/>
      <c r="X472" s="30"/>
      <c r="Y472" s="30"/>
      <c r="Z472" s="30"/>
      <c r="AA472" s="30"/>
      <c r="AB472" s="30"/>
      <c r="AC472" s="30"/>
      <c r="AD472" s="30"/>
    </row>
    <row r="473" spans="1:30" ht="15.75" customHeight="1">
      <c r="A473" s="165"/>
      <c r="B473" s="165"/>
      <c r="C473" s="168"/>
      <c r="D473" s="162"/>
      <c r="E473" s="278"/>
      <c r="F473" s="129"/>
      <c r="G473" s="121"/>
      <c r="H473" s="583"/>
      <c r="I473" s="655"/>
      <c r="J473" s="190"/>
      <c r="K473" s="190"/>
      <c r="L473" s="685"/>
      <c r="M473" s="685"/>
      <c r="N473" s="183"/>
      <c r="O473" s="112"/>
      <c r="P473" s="112"/>
      <c r="Q473" s="112"/>
      <c r="R473" s="112"/>
      <c r="S473" s="112"/>
      <c r="T473" s="112"/>
      <c r="U473" s="112"/>
      <c r="V473" s="30"/>
      <c r="W473" s="30"/>
      <c r="X473" s="30"/>
      <c r="Y473" s="30"/>
      <c r="Z473" s="30"/>
      <c r="AA473" s="30"/>
      <c r="AB473" s="30"/>
      <c r="AC473" s="30"/>
      <c r="AD473" s="30"/>
    </row>
    <row r="474" spans="1:30" ht="15.75" customHeight="1">
      <c r="A474" s="165"/>
      <c r="B474" s="165"/>
      <c r="C474" s="168"/>
      <c r="D474" s="162"/>
      <c r="E474" s="278"/>
      <c r="F474" s="129"/>
      <c r="G474" s="121"/>
      <c r="H474" s="584"/>
      <c r="I474" s="656"/>
      <c r="J474" s="110"/>
      <c r="K474" s="110"/>
      <c r="L474" s="686"/>
      <c r="M474" s="686"/>
      <c r="N474" s="183"/>
      <c r="O474" s="112"/>
      <c r="P474" s="112"/>
      <c r="Q474" s="112"/>
      <c r="R474" s="112"/>
      <c r="S474" s="112"/>
      <c r="T474" s="112"/>
      <c r="U474" s="112"/>
      <c r="V474" s="30"/>
      <c r="W474" s="30"/>
      <c r="X474" s="30"/>
      <c r="Y474" s="30"/>
      <c r="Z474" s="30"/>
      <c r="AA474" s="30"/>
      <c r="AB474" s="30"/>
      <c r="AC474" s="30"/>
      <c r="AD474" s="30"/>
    </row>
    <row r="475" spans="1:30" ht="15.75" customHeight="1">
      <c r="A475" s="165"/>
      <c r="B475" s="265"/>
      <c r="C475" s="191"/>
      <c r="D475" s="191"/>
      <c r="E475" s="302"/>
      <c r="F475" s="129"/>
      <c r="G475" s="192"/>
      <c r="H475" s="585"/>
      <c r="I475" s="657"/>
      <c r="J475" s="192"/>
      <c r="K475" s="192"/>
      <c r="L475" s="730"/>
      <c r="M475" s="687"/>
      <c r="N475" s="183"/>
      <c r="O475" s="112"/>
      <c r="P475" s="112"/>
      <c r="Q475" s="112"/>
      <c r="R475" s="112"/>
      <c r="S475" s="112"/>
      <c r="T475" s="112"/>
      <c r="U475" s="112"/>
      <c r="V475" s="30"/>
      <c r="W475" s="30"/>
      <c r="X475" s="30"/>
      <c r="Y475" s="30"/>
      <c r="Z475" s="30"/>
      <c r="AA475" s="30"/>
      <c r="AB475" s="30"/>
      <c r="AC475" s="30"/>
      <c r="AD475" s="30"/>
    </row>
    <row r="476" spans="1:30" ht="15.75" customHeight="1">
      <c r="A476" s="165"/>
      <c r="B476" s="265"/>
      <c r="C476" s="191"/>
      <c r="D476" s="191"/>
      <c r="E476" s="302"/>
      <c r="F476" s="129"/>
      <c r="G476" s="110"/>
      <c r="H476" s="584"/>
      <c r="I476" s="656"/>
      <c r="J476" s="110"/>
      <c r="K476" s="110"/>
      <c r="L476" s="193"/>
      <c r="M476" s="118"/>
      <c r="N476" s="183"/>
      <c r="O476" s="112"/>
      <c r="P476" s="112"/>
      <c r="Q476" s="112"/>
      <c r="R476" s="112"/>
      <c r="S476" s="112"/>
      <c r="T476" s="112"/>
      <c r="U476" s="112"/>
      <c r="V476" s="30"/>
      <c r="W476" s="30"/>
      <c r="X476" s="30"/>
      <c r="Y476" s="30"/>
      <c r="Z476" s="30"/>
      <c r="AA476" s="30"/>
      <c r="AB476" s="30"/>
      <c r="AC476" s="30"/>
      <c r="AD476" s="30"/>
    </row>
    <row r="477" spans="1:30" ht="15.75" customHeight="1">
      <c r="A477" s="165"/>
      <c r="B477" s="265"/>
      <c r="C477" s="191"/>
      <c r="D477" s="191"/>
      <c r="E477" s="302"/>
      <c r="F477" s="129"/>
      <c r="G477" s="110"/>
      <c r="H477" s="584"/>
      <c r="I477" s="656"/>
      <c r="J477" s="110"/>
      <c r="K477" s="110"/>
      <c r="L477" s="193"/>
      <c r="M477" s="118"/>
      <c r="N477" s="183"/>
      <c r="O477" s="112"/>
      <c r="P477" s="112"/>
      <c r="Q477" s="112"/>
      <c r="R477" s="112"/>
      <c r="S477" s="112"/>
      <c r="T477" s="112"/>
      <c r="U477" s="112"/>
      <c r="V477" s="30"/>
      <c r="W477" s="30"/>
      <c r="X477" s="30"/>
      <c r="Y477" s="30"/>
      <c r="Z477" s="30"/>
      <c r="AA477" s="30"/>
      <c r="AB477" s="30"/>
      <c r="AC477" s="30"/>
      <c r="AD477" s="30"/>
    </row>
    <row r="478" spans="1:30" ht="15.75" customHeight="1">
      <c r="A478" s="165"/>
      <c r="B478" s="265"/>
      <c r="C478" s="191"/>
      <c r="D478" s="191"/>
      <c r="E478" s="302"/>
      <c r="F478" s="129"/>
      <c r="G478" s="121"/>
      <c r="H478" s="581"/>
      <c r="I478" s="649"/>
      <c r="J478" s="121"/>
      <c r="K478" s="121"/>
      <c r="L478" s="128"/>
      <c r="M478" s="119"/>
      <c r="N478" s="183"/>
      <c r="O478" s="112"/>
      <c r="P478" s="112"/>
      <c r="Q478" s="112"/>
      <c r="R478" s="112"/>
      <c r="S478" s="112"/>
      <c r="T478" s="112"/>
      <c r="U478" s="112"/>
      <c r="V478" s="30"/>
      <c r="W478" s="30"/>
      <c r="X478" s="30"/>
      <c r="Y478" s="30"/>
      <c r="Z478" s="30"/>
      <c r="AA478" s="30"/>
      <c r="AB478" s="30"/>
      <c r="AC478" s="30"/>
      <c r="AD478" s="30"/>
    </row>
    <row r="479" spans="1:30" ht="15.75" customHeight="1">
      <c r="A479" s="165"/>
      <c r="B479" s="265"/>
      <c r="C479" s="191"/>
      <c r="D479" s="191"/>
      <c r="E479" s="302"/>
      <c r="F479" s="129"/>
      <c r="G479" s="121"/>
      <c r="H479" s="581"/>
      <c r="I479" s="649"/>
      <c r="J479" s="121"/>
      <c r="K479" s="121"/>
      <c r="L479" s="128"/>
      <c r="M479" s="119"/>
      <c r="N479" s="183"/>
      <c r="O479" s="112"/>
      <c r="P479" s="112"/>
      <c r="Q479" s="112"/>
      <c r="R479" s="112"/>
      <c r="S479" s="112"/>
      <c r="T479" s="112"/>
      <c r="U479" s="112"/>
      <c r="V479" s="30"/>
      <c r="W479" s="30"/>
      <c r="X479" s="30"/>
      <c r="Y479" s="30"/>
      <c r="Z479" s="30"/>
      <c r="AA479" s="30"/>
      <c r="AB479" s="30"/>
      <c r="AC479" s="30"/>
      <c r="AD479" s="30"/>
    </row>
    <row r="480" spans="1:30" ht="15.75" customHeight="1">
      <c r="A480" s="165"/>
      <c r="B480" s="265"/>
      <c r="C480" s="191"/>
      <c r="D480" s="191"/>
      <c r="E480" s="302"/>
      <c r="F480" s="129"/>
      <c r="G480" s="121"/>
      <c r="H480" s="581"/>
      <c r="I480" s="649"/>
      <c r="J480" s="121"/>
      <c r="K480" s="121"/>
      <c r="L480" s="128"/>
      <c r="M480" s="119"/>
      <c r="N480" s="183"/>
      <c r="O480" s="112"/>
      <c r="P480" s="112"/>
      <c r="Q480" s="112"/>
      <c r="R480" s="112"/>
      <c r="S480" s="112"/>
      <c r="T480" s="112"/>
      <c r="U480" s="112"/>
      <c r="V480" s="30"/>
      <c r="W480" s="30"/>
      <c r="X480" s="30"/>
      <c r="Y480" s="30"/>
      <c r="Z480" s="30"/>
      <c r="AA480" s="30"/>
      <c r="AB480" s="30"/>
      <c r="AC480" s="30"/>
      <c r="AD480" s="30"/>
    </row>
    <row r="481" spans="1:30" ht="15.75" customHeight="1">
      <c r="A481" s="165"/>
      <c r="B481" s="206"/>
      <c r="C481" s="187"/>
      <c r="D481" s="162"/>
      <c r="E481" s="277"/>
      <c r="F481" s="126"/>
      <c r="G481" s="121"/>
      <c r="H481" s="581"/>
      <c r="I481" s="649"/>
      <c r="J481" s="121"/>
      <c r="K481" s="121"/>
      <c r="L481" s="128"/>
      <c r="M481" s="119"/>
      <c r="N481" s="183"/>
      <c r="O481" s="112"/>
      <c r="P481" s="112"/>
      <c r="Q481" s="112"/>
      <c r="R481" s="112"/>
      <c r="S481" s="112"/>
      <c r="T481" s="112"/>
      <c r="U481" s="112"/>
      <c r="V481" s="30"/>
      <c r="W481" s="30"/>
      <c r="X481" s="30"/>
      <c r="Y481" s="30"/>
      <c r="Z481" s="30"/>
      <c r="AA481" s="30"/>
      <c r="AB481" s="30"/>
      <c r="AC481" s="30"/>
      <c r="AD481" s="30"/>
    </row>
    <row r="482" spans="1:30" ht="15.75" customHeight="1">
      <c r="A482" s="165"/>
      <c r="B482" s="265"/>
      <c r="C482" s="685"/>
      <c r="D482" s="162"/>
      <c r="E482" s="300"/>
      <c r="F482" s="685"/>
      <c r="G482" s="121"/>
      <c r="H482" s="581"/>
      <c r="I482" s="649"/>
      <c r="J482" s="121"/>
      <c r="K482" s="121"/>
      <c r="L482" s="128"/>
      <c r="M482" s="119"/>
      <c r="N482" s="183"/>
      <c r="O482" s="112"/>
      <c r="P482" s="112"/>
      <c r="Q482" s="112"/>
      <c r="R482" s="112"/>
      <c r="S482" s="112"/>
      <c r="T482" s="112"/>
      <c r="U482" s="112"/>
      <c r="V482" s="30"/>
      <c r="W482" s="30"/>
      <c r="X482" s="30"/>
      <c r="Y482" s="30"/>
      <c r="Z482" s="30"/>
      <c r="AA482" s="30"/>
      <c r="AB482" s="30"/>
      <c r="AC482" s="30"/>
      <c r="AD482" s="30"/>
    </row>
    <row r="483" spans="1:30" ht="15.75" customHeight="1">
      <c r="A483" s="165"/>
      <c r="B483" s="265"/>
      <c r="C483" s="685"/>
      <c r="D483" s="162"/>
      <c r="E483" s="147"/>
      <c r="F483" s="686"/>
      <c r="G483" s="121"/>
      <c r="H483" s="581"/>
      <c r="I483" s="649"/>
      <c r="J483" s="121"/>
      <c r="K483" s="121"/>
      <c r="L483" s="128"/>
      <c r="M483" s="119"/>
      <c r="N483" s="183"/>
      <c r="O483" s="112"/>
      <c r="P483" s="112"/>
      <c r="Q483" s="112"/>
      <c r="R483" s="112"/>
      <c r="S483" s="112"/>
      <c r="T483" s="112"/>
      <c r="U483" s="112"/>
      <c r="V483" s="30"/>
      <c r="W483" s="30"/>
      <c r="X483" s="30"/>
      <c r="Y483" s="30"/>
      <c r="Z483" s="30"/>
      <c r="AA483" s="30"/>
      <c r="AB483" s="30"/>
      <c r="AC483" s="30"/>
      <c r="AD483" s="30"/>
    </row>
    <row r="484" spans="1:30" ht="15.75" customHeight="1">
      <c r="A484" s="165"/>
      <c r="B484" s="265"/>
      <c r="C484" s="685"/>
      <c r="D484" s="162"/>
      <c r="E484" s="278"/>
      <c r="F484" s="733"/>
      <c r="G484" s="121"/>
      <c r="H484" s="581"/>
      <c r="I484" s="649"/>
      <c r="J484" s="121"/>
      <c r="K484" s="121"/>
      <c r="L484" s="128"/>
      <c r="M484" s="119"/>
      <c r="N484" s="183"/>
      <c r="O484" s="112"/>
      <c r="P484" s="112"/>
      <c r="Q484" s="112"/>
      <c r="R484" s="112"/>
      <c r="S484" s="112"/>
      <c r="T484" s="112"/>
      <c r="U484" s="112"/>
      <c r="V484" s="30"/>
      <c r="W484" s="30"/>
      <c r="X484" s="30"/>
      <c r="Y484" s="30"/>
      <c r="Z484" s="30"/>
      <c r="AA484" s="30"/>
      <c r="AB484" s="30"/>
      <c r="AC484" s="30"/>
      <c r="AD484" s="30"/>
    </row>
    <row r="485" spans="1:30" ht="15.75" customHeight="1">
      <c r="A485" s="165"/>
      <c r="B485" s="265"/>
      <c r="C485" s="685"/>
      <c r="D485" s="162"/>
      <c r="E485" s="278"/>
      <c r="F485" s="129"/>
      <c r="G485" s="121"/>
      <c r="H485" s="581"/>
      <c r="I485" s="649"/>
      <c r="J485" s="121"/>
      <c r="K485" s="121"/>
      <c r="L485" s="128"/>
      <c r="M485" s="119"/>
      <c r="N485" s="183"/>
      <c r="O485" s="112"/>
      <c r="P485" s="112"/>
      <c r="Q485" s="112"/>
      <c r="R485" s="112"/>
      <c r="S485" s="112"/>
      <c r="T485" s="112"/>
      <c r="U485" s="112"/>
      <c r="V485" s="30"/>
      <c r="W485" s="30"/>
      <c r="X485" s="30"/>
      <c r="Y485" s="30"/>
      <c r="Z485" s="30"/>
      <c r="AA485" s="30"/>
      <c r="AB485" s="30"/>
      <c r="AC485" s="30"/>
      <c r="AD485" s="30"/>
    </row>
    <row r="486" spans="1:30" ht="15.75" customHeight="1">
      <c r="A486" s="165"/>
      <c r="B486" s="265"/>
      <c r="C486" s="685"/>
      <c r="D486" s="162"/>
      <c r="E486" s="278"/>
      <c r="F486" s="129"/>
      <c r="G486" s="186"/>
      <c r="H486" s="580"/>
      <c r="I486" s="653"/>
      <c r="J486" s="186"/>
      <c r="K486" s="186"/>
      <c r="L486" s="152"/>
      <c r="M486" s="119"/>
      <c r="N486" s="183"/>
      <c r="O486" s="112"/>
      <c r="P486" s="112"/>
      <c r="Q486" s="112"/>
      <c r="R486" s="112"/>
      <c r="S486" s="112"/>
      <c r="T486" s="112"/>
      <c r="U486" s="112"/>
      <c r="V486" s="30"/>
      <c r="W486" s="30"/>
      <c r="X486" s="30"/>
      <c r="Y486" s="30"/>
      <c r="Z486" s="30"/>
      <c r="AA486" s="30"/>
      <c r="AB486" s="30"/>
      <c r="AC486" s="30"/>
      <c r="AD486" s="30"/>
    </row>
    <row r="487" spans="1:30" ht="15.75" customHeight="1">
      <c r="A487" s="165"/>
      <c r="B487" s="173"/>
      <c r="C487" s="686"/>
      <c r="D487" s="162"/>
      <c r="E487" s="278"/>
      <c r="F487" s="129"/>
      <c r="G487" s="121"/>
      <c r="H487" s="581"/>
      <c r="I487" s="649"/>
      <c r="J487" s="121"/>
      <c r="K487" s="121"/>
      <c r="L487" s="128"/>
      <c r="M487" s="119"/>
      <c r="N487" s="183"/>
      <c r="O487" s="112"/>
      <c r="P487" s="112"/>
      <c r="Q487" s="112"/>
      <c r="R487" s="112"/>
      <c r="S487" s="112"/>
      <c r="T487" s="112"/>
      <c r="U487" s="112"/>
      <c r="V487" s="30"/>
      <c r="W487" s="30"/>
      <c r="X487" s="30"/>
      <c r="Y487" s="30"/>
      <c r="Z487" s="30"/>
      <c r="AA487" s="30"/>
      <c r="AB487" s="30"/>
      <c r="AC487" s="30"/>
      <c r="AD487" s="30"/>
    </row>
    <row r="488" spans="1:30" ht="15.75" customHeight="1">
      <c r="A488" s="165"/>
      <c r="B488" s="206"/>
      <c r="C488" s="732"/>
      <c r="D488" s="174"/>
      <c r="E488" s="280"/>
      <c r="F488" s="129"/>
      <c r="G488" s="186"/>
      <c r="H488" s="580"/>
      <c r="I488" s="653"/>
      <c r="J488" s="186"/>
      <c r="K488" s="186"/>
      <c r="L488" s="152"/>
      <c r="M488" s="119"/>
      <c r="N488" s="183"/>
      <c r="O488" s="112"/>
      <c r="P488" s="112"/>
      <c r="Q488" s="112"/>
      <c r="R488" s="112"/>
      <c r="S488" s="112"/>
      <c r="T488" s="112"/>
      <c r="U488" s="112"/>
      <c r="V488" s="30"/>
      <c r="W488" s="30"/>
      <c r="X488" s="30"/>
      <c r="Y488" s="30"/>
      <c r="Z488" s="30"/>
      <c r="AA488" s="30"/>
      <c r="AB488" s="30"/>
      <c r="AC488" s="30"/>
      <c r="AD488" s="30"/>
    </row>
    <row r="489" spans="1:30" ht="15.75" customHeight="1">
      <c r="A489" s="165"/>
      <c r="B489" s="173"/>
      <c r="C489" s="686"/>
      <c r="D489" s="194"/>
      <c r="E489" s="279"/>
      <c r="F489" s="129"/>
      <c r="G489" s="186"/>
      <c r="H489" s="580"/>
      <c r="I489" s="653"/>
      <c r="J489" s="186"/>
      <c r="K489" s="186"/>
      <c r="L489" s="152"/>
      <c r="M489" s="119"/>
      <c r="N489" s="183"/>
      <c r="O489" s="112"/>
      <c r="P489" s="112"/>
      <c r="Q489" s="112"/>
      <c r="R489" s="112"/>
      <c r="S489" s="112"/>
      <c r="T489" s="112"/>
      <c r="U489" s="112"/>
      <c r="V489" s="30"/>
      <c r="W489" s="30"/>
      <c r="X489" s="30"/>
      <c r="Y489" s="30"/>
      <c r="Z489" s="30"/>
      <c r="AA489" s="30"/>
      <c r="AB489" s="30"/>
      <c r="AC489" s="30"/>
      <c r="AD489" s="30"/>
    </row>
    <row r="490" spans="1:30" ht="15.75" customHeight="1">
      <c r="A490" s="165"/>
      <c r="B490" s="165"/>
      <c r="C490" s="722"/>
      <c r="D490" s="162"/>
      <c r="E490" s="278"/>
      <c r="F490" s="129"/>
      <c r="G490" s="195"/>
      <c r="H490" s="586"/>
      <c r="I490" s="658"/>
      <c r="J490" s="195"/>
      <c r="K490" s="195"/>
      <c r="L490" s="193"/>
      <c r="M490" s="118"/>
      <c r="N490" s="151"/>
      <c r="O490" s="112"/>
      <c r="P490" s="112"/>
      <c r="Q490" s="112"/>
      <c r="R490" s="112"/>
      <c r="S490" s="112"/>
      <c r="T490" s="112"/>
      <c r="U490" s="112"/>
      <c r="V490" s="30"/>
      <c r="W490" s="30"/>
      <c r="X490" s="30"/>
      <c r="Y490" s="30"/>
      <c r="Z490" s="30"/>
      <c r="AA490" s="30"/>
      <c r="AB490" s="30"/>
      <c r="AC490" s="30"/>
      <c r="AD490" s="30"/>
    </row>
    <row r="491" spans="1:30" ht="30" customHeight="1">
      <c r="A491" s="165"/>
      <c r="B491" s="206"/>
      <c r="C491" s="174"/>
      <c r="D491" s="174"/>
      <c r="E491" s="280"/>
      <c r="F491" s="129"/>
      <c r="G491" s="121"/>
      <c r="H491" s="581"/>
      <c r="I491" s="649"/>
      <c r="J491" s="121"/>
      <c r="K491" s="121"/>
      <c r="L491" s="128"/>
      <c r="M491" s="119"/>
      <c r="N491" s="151"/>
      <c r="O491" s="112"/>
      <c r="P491" s="112"/>
      <c r="Q491" s="112"/>
      <c r="R491" s="112"/>
      <c r="S491" s="112"/>
      <c r="T491" s="112"/>
      <c r="U491" s="112"/>
      <c r="V491" s="30"/>
      <c r="W491" s="30"/>
      <c r="X491" s="30"/>
      <c r="Y491" s="30"/>
      <c r="Z491" s="30"/>
      <c r="AA491" s="30"/>
      <c r="AB491" s="30"/>
      <c r="AC491" s="30"/>
      <c r="AD491" s="30"/>
    </row>
    <row r="492" spans="1:30" ht="15.75" customHeight="1">
      <c r="A492" s="165"/>
      <c r="B492" s="265"/>
      <c r="C492" s="685"/>
      <c r="D492" s="175"/>
      <c r="E492" s="301"/>
      <c r="F492" s="129"/>
      <c r="G492" s="121"/>
      <c r="H492" s="581"/>
      <c r="I492" s="649"/>
      <c r="J492" s="121"/>
      <c r="K492" s="121"/>
      <c r="L492" s="128"/>
      <c r="M492" s="119"/>
      <c r="N492" s="151"/>
      <c r="O492" s="112"/>
      <c r="P492" s="112"/>
      <c r="Q492" s="112"/>
      <c r="R492" s="112"/>
      <c r="S492" s="112"/>
      <c r="T492" s="112"/>
      <c r="U492" s="112"/>
      <c r="V492" s="30"/>
      <c r="W492" s="30"/>
      <c r="X492" s="30"/>
      <c r="Y492" s="30"/>
      <c r="Z492" s="30"/>
      <c r="AA492" s="30"/>
      <c r="AB492" s="30"/>
      <c r="AC492" s="30"/>
      <c r="AD492" s="30"/>
    </row>
    <row r="493" spans="1:30" ht="15.75" customHeight="1">
      <c r="A493" s="165"/>
      <c r="B493" s="265"/>
      <c r="C493" s="685"/>
      <c r="D493" s="175"/>
      <c r="E493" s="301"/>
      <c r="F493" s="129"/>
      <c r="G493" s="121"/>
      <c r="H493" s="581"/>
      <c r="I493" s="649"/>
      <c r="J493" s="121"/>
      <c r="K493" s="121"/>
      <c r="L493" s="128"/>
      <c r="M493" s="119"/>
      <c r="N493" s="151"/>
      <c r="O493" s="112"/>
      <c r="P493" s="112"/>
      <c r="Q493" s="112"/>
      <c r="R493" s="112"/>
      <c r="S493" s="112"/>
      <c r="T493" s="112"/>
      <c r="U493" s="112"/>
      <c r="V493" s="30"/>
      <c r="W493" s="30"/>
      <c r="X493" s="30"/>
      <c r="Y493" s="30"/>
      <c r="Z493" s="30"/>
      <c r="AA493" s="30"/>
      <c r="AB493" s="30"/>
      <c r="AC493" s="30"/>
      <c r="AD493" s="30"/>
    </row>
    <row r="494" spans="1:30" ht="15.75" customHeight="1">
      <c r="A494" s="165"/>
      <c r="B494" s="265"/>
      <c r="C494" s="685"/>
      <c r="D494" s="175"/>
      <c r="E494" s="301"/>
      <c r="F494" s="129"/>
      <c r="G494" s="186"/>
      <c r="H494" s="580"/>
      <c r="I494" s="653"/>
      <c r="J494" s="186"/>
      <c r="K494" s="186"/>
      <c r="L494" s="152"/>
      <c r="M494" s="119"/>
      <c r="N494" s="151"/>
      <c r="O494" s="112"/>
      <c r="P494" s="112"/>
      <c r="Q494" s="112"/>
      <c r="R494" s="112"/>
      <c r="S494" s="112"/>
      <c r="T494" s="112"/>
      <c r="U494" s="112"/>
      <c r="V494" s="30"/>
      <c r="W494" s="30"/>
      <c r="X494" s="30"/>
      <c r="Y494" s="30"/>
      <c r="Z494" s="30"/>
      <c r="AA494" s="30"/>
      <c r="AB494" s="30"/>
      <c r="AC494" s="30"/>
      <c r="AD494" s="30"/>
    </row>
    <row r="495" spans="1:30" ht="15.75" customHeight="1">
      <c r="A495" s="165"/>
      <c r="B495" s="173"/>
      <c r="C495" s="686"/>
      <c r="D495" s="175"/>
      <c r="E495" s="301"/>
      <c r="F495" s="196"/>
      <c r="G495" s="121"/>
      <c r="H495" s="581"/>
      <c r="I495" s="649"/>
      <c r="J495" s="121"/>
      <c r="K495" s="121"/>
      <c r="L495" s="128"/>
      <c r="M495" s="119"/>
      <c r="N495" s="151"/>
      <c r="O495" s="112"/>
      <c r="P495" s="112"/>
      <c r="Q495" s="112"/>
      <c r="R495" s="112"/>
      <c r="S495" s="112"/>
      <c r="T495" s="112"/>
      <c r="U495" s="112"/>
      <c r="V495" s="30"/>
      <c r="W495" s="30"/>
      <c r="X495" s="30"/>
      <c r="Y495" s="30"/>
      <c r="Z495" s="30"/>
      <c r="AA495" s="30"/>
      <c r="AB495" s="30"/>
      <c r="AC495" s="30"/>
      <c r="AD495" s="30"/>
    </row>
    <row r="496" spans="1:30" ht="15.75" customHeight="1">
      <c r="A496" s="165"/>
      <c r="B496" s="173"/>
      <c r="C496" s="723"/>
      <c r="D496" s="194"/>
      <c r="E496" s="279"/>
      <c r="F496" s="129"/>
      <c r="G496" s="121"/>
      <c r="H496" s="581"/>
      <c r="I496" s="649"/>
      <c r="J496" s="121"/>
      <c r="K496" s="121"/>
      <c r="L496" s="128"/>
      <c r="M496" s="119"/>
      <c r="N496" s="151"/>
      <c r="O496" s="112"/>
      <c r="P496" s="112"/>
      <c r="Q496" s="112"/>
      <c r="R496" s="112"/>
      <c r="S496" s="112"/>
      <c r="T496" s="112"/>
      <c r="U496" s="112"/>
      <c r="V496" s="30"/>
      <c r="W496" s="30"/>
      <c r="X496" s="30"/>
      <c r="Y496" s="30"/>
      <c r="Z496" s="30"/>
      <c r="AA496" s="30"/>
      <c r="AB496" s="30"/>
      <c r="AC496" s="30"/>
      <c r="AD496" s="30"/>
    </row>
    <row r="497" spans="1:30" ht="15.75" customHeight="1">
      <c r="A497" s="165"/>
      <c r="B497" s="165"/>
      <c r="C497" s="168"/>
      <c r="D497" s="168"/>
      <c r="E497" s="275"/>
      <c r="F497" s="129"/>
      <c r="G497" s="121"/>
      <c r="H497" s="581"/>
      <c r="I497" s="649"/>
      <c r="J497" s="121"/>
      <c r="K497" s="121"/>
      <c r="L497" s="128"/>
      <c r="M497" s="119"/>
      <c r="N497" s="151"/>
      <c r="O497" s="112"/>
      <c r="P497" s="112"/>
      <c r="Q497" s="112"/>
      <c r="R497" s="112"/>
      <c r="S497" s="112"/>
      <c r="T497" s="112"/>
      <c r="U497" s="112"/>
      <c r="V497" s="30"/>
      <c r="W497" s="30"/>
      <c r="X497" s="30"/>
      <c r="Y497" s="30"/>
      <c r="Z497" s="30"/>
      <c r="AA497" s="30"/>
      <c r="AB497" s="30"/>
      <c r="AC497" s="30"/>
      <c r="AD497" s="30"/>
    </row>
    <row r="498" spans="1:30" ht="15.75" customHeight="1">
      <c r="A498" s="165"/>
      <c r="B498" s="165"/>
      <c r="C498" s="168"/>
      <c r="D498" s="168"/>
      <c r="E498" s="275"/>
      <c r="F498" s="129"/>
      <c r="G498" s="121"/>
      <c r="H498" s="581"/>
      <c r="I498" s="649"/>
      <c r="J498" s="121"/>
      <c r="K498" s="121"/>
      <c r="L498" s="128"/>
      <c r="M498" s="119"/>
      <c r="N498" s="151"/>
      <c r="O498" s="112"/>
      <c r="P498" s="112"/>
      <c r="Q498" s="112"/>
      <c r="R498" s="112"/>
      <c r="S498" s="112"/>
      <c r="T498" s="112"/>
      <c r="U498" s="112"/>
      <c r="V498" s="30"/>
      <c r="W498" s="30"/>
      <c r="X498" s="30"/>
      <c r="Y498" s="30"/>
      <c r="Z498" s="30"/>
      <c r="AA498" s="30"/>
      <c r="AB498" s="30"/>
      <c r="AC498" s="30"/>
      <c r="AD498" s="30"/>
    </row>
    <row r="499" spans="1:30" ht="15.75" customHeight="1">
      <c r="A499" s="165"/>
      <c r="B499" s="165"/>
      <c r="C499" s="168"/>
      <c r="D499" s="168"/>
      <c r="E499" s="275"/>
      <c r="F499" s="129"/>
      <c r="G499" s="186"/>
      <c r="H499" s="580"/>
      <c r="I499" s="653"/>
      <c r="J499" s="186"/>
      <c r="K499" s="186"/>
      <c r="L499" s="152"/>
      <c r="M499" s="119"/>
      <c r="N499" s="151"/>
      <c r="O499" s="112"/>
      <c r="P499" s="112"/>
      <c r="Q499" s="112"/>
      <c r="R499" s="112"/>
      <c r="S499" s="112"/>
      <c r="T499" s="112"/>
      <c r="U499" s="112"/>
      <c r="V499" s="30"/>
      <c r="W499" s="30"/>
      <c r="X499" s="30"/>
      <c r="Y499" s="30"/>
      <c r="Z499" s="30"/>
      <c r="AA499" s="30"/>
      <c r="AB499" s="30"/>
      <c r="AC499" s="30"/>
      <c r="AD499" s="30"/>
    </row>
    <row r="500" spans="1:30" ht="15.75" customHeight="1">
      <c r="A500" s="165"/>
      <c r="B500" s="165"/>
      <c r="C500" s="168"/>
      <c r="D500" s="168"/>
      <c r="E500" s="275"/>
      <c r="F500" s="129"/>
      <c r="G500" s="186"/>
      <c r="H500" s="580"/>
      <c r="I500" s="653"/>
      <c r="J500" s="186"/>
      <c r="K500" s="186"/>
      <c r="L500" s="128"/>
      <c r="M500" s="119"/>
      <c r="N500" s="151"/>
      <c r="O500" s="112"/>
      <c r="P500" s="112"/>
      <c r="Q500" s="112"/>
      <c r="R500" s="112"/>
      <c r="S500" s="112"/>
      <c r="T500" s="112"/>
      <c r="U500" s="112"/>
      <c r="V500" s="30"/>
      <c r="W500" s="30"/>
      <c r="X500" s="30"/>
      <c r="Y500" s="30"/>
      <c r="Z500" s="30"/>
      <c r="AA500" s="30"/>
      <c r="AB500" s="30"/>
      <c r="AC500" s="30"/>
      <c r="AD500" s="30"/>
    </row>
    <row r="501" spans="1:30" ht="15.75" customHeight="1">
      <c r="A501" s="165"/>
      <c r="B501" s="165"/>
      <c r="C501" s="168"/>
      <c r="D501" s="168"/>
      <c r="E501" s="275"/>
      <c r="F501" s="129"/>
      <c r="G501" s="186"/>
      <c r="H501" s="580"/>
      <c r="I501" s="653"/>
      <c r="J501" s="186"/>
      <c r="K501" s="186"/>
      <c r="L501" s="152"/>
      <c r="M501" s="119"/>
      <c r="N501" s="151"/>
      <c r="O501" s="112"/>
      <c r="P501" s="112"/>
      <c r="Q501" s="112"/>
      <c r="R501" s="112"/>
      <c r="S501" s="112"/>
      <c r="T501" s="112"/>
      <c r="U501" s="112"/>
      <c r="V501" s="30"/>
      <c r="W501" s="30"/>
      <c r="X501" s="30"/>
      <c r="Y501" s="30"/>
      <c r="Z501" s="30"/>
      <c r="AA501" s="30"/>
      <c r="AB501" s="30"/>
      <c r="AC501" s="30"/>
      <c r="AD501" s="30"/>
    </row>
    <row r="502" spans="1:30" ht="15.75" customHeight="1">
      <c r="A502" s="165"/>
      <c r="B502" s="165"/>
      <c r="C502" s="168"/>
      <c r="D502" s="168"/>
      <c r="E502" s="275"/>
      <c r="F502" s="129"/>
      <c r="G502" s="186"/>
      <c r="H502" s="580"/>
      <c r="I502" s="653"/>
      <c r="J502" s="186"/>
      <c r="K502" s="186"/>
      <c r="L502" s="152"/>
      <c r="M502" s="119"/>
      <c r="N502" s="151"/>
      <c r="O502" s="112"/>
      <c r="P502" s="112"/>
      <c r="Q502" s="112"/>
      <c r="R502" s="112"/>
      <c r="S502" s="112"/>
      <c r="T502" s="112"/>
      <c r="U502" s="112"/>
      <c r="V502" s="30"/>
      <c r="W502" s="30"/>
      <c r="X502" s="30"/>
      <c r="Y502" s="30"/>
      <c r="Z502" s="30"/>
      <c r="AA502" s="30"/>
      <c r="AB502" s="30"/>
      <c r="AC502" s="30"/>
      <c r="AD502" s="30"/>
    </row>
    <row r="503" spans="1:30" ht="15.75" customHeight="1">
      <c r="A503" s="165"/>
      <c r="B503" s="165"/>
      <c r="C503" s="168"/>
      <c r="D503" s="168"/>
      <c r="E503" s="275"/>
      <c r="F503" s="129"/>
      <c r="G503" s="186"/>
      <c r="H503" s="580"/>
      <c r="I503" s="653"/>
      <c r="J503" s="186"/>
      <c r="K503" s="186"/>
      <c r="L503" s="152"/>
      <c r="M503" s="119"/>
      <c r="N503" s="151"/>
      <c r="O503" s="112"/>
      <c r="P503" s="112"/>
      <c r="Q503" s="112"/>
      <c r="R503" s="112"/>
      <c r="S503" s="112"/>
      <c r="T503" s="112"/>
      <c r="U503" s="112"/>
      <c r="V503" s="30"/>
      <c r="W503" s="30"/>
      <c r="X503" s="30"/>
      <c r="Y503" s="30"/>
      <c r="Z503" s="30"/>
      <c r="AA503" s="30"/>
      <c r="AB503" s="30"/>
      <c r="AC503" s="30"/>
      <c r="AD503" s="30"/>
    </row>
    <row r="504" spans="1:30" ht="15.75" customHeight="1">
      <c r="A504" s="165"/>
      <c r="B504" s="165"/>
      <c r="C504" s="168"/>
      <c r="D504" s="168"/>
      <c r="E504" s="275"/>
      <c r="F504" s="129"/>
      <c r="G504" s="190"/>
      <c r="H504" s="583"/>
      <c r="I504" s="655"/>
      <c r="J504" s="190"/>
      <c r="K504" s="190"/>
      <c r="L504" s="197"/>
      <c r="M504" s="198"/>
      <c r="N504" s="151"/>
      <c r="O504" s="112"/>
      <c r="P504" s="112"/>
      <c r="Q504" s="112"/>
      <c r="R504" s="112"/>
      <c r="S504" s="112"/>
      <c r="T504" s="112"/>
      <c r="U504" s="112"/>
      <c r="V504" s="30"/>
      <c r="W504" s="30"/>
      <c r="X504" s="30"/>
      <c r="Y504" s="30"/>
      <c r="Z504" s="30"/>
      <c r="AA504" s="30"/>
      <c r="AB504" s="30"/>
      <c r="AC504" s="30"/>
      <c r="AD504" s="30"/>
    </row>
    <row r="505" spans="1:30" ht="15.75" customHeight="1">
      <c r="A505" s="165"/>
      <c r="B505" s="165"/>
      <c r="C505" s="168"/>
      <c r="D505" s="168"/>
      <c r="E505" s="275"/>
      <c r="F505" s="129"/>
      <c r="G505" s="110"/>
      <c r="H505" s="584"/>
      <c r="I505" s="656"/>
      <c r="J505" s="110"/>
      <c r="K505" s="110"/>
      <c r="L505" s="193"/>
      <c r="M505" s="118"/>
      <c r="N505" s="151"/>
      <c r="O505" s="112"/>
      <c r="P505" s="112"/>
      <c r="Q505" s="112"/>
      <c r="R505" s="112"/>
      <c r="S505" s="112"/>
      <c r="T505" s="112"/>
      <c r="U505" s="112"/>
      <c r="V505" s="30"/>
      <c r="W505" s="30"/>
      <c r="X505" s="30"/>
      <c r="Y505" s="30"/>
      <c r="Z505" s="30"/>
      <c r="AA505" s="30"/>
      <c r="AB505" s="30"/>
      <c r="AC505" s="30"/>
      <c r="AD505" s="30"/>
    </row>
    <row r="506" spans="1:30" ht="15.75" customHeight="1">
      <c r="A506" s="165"/>
      <c r="B506" s="165"/>
      <c r="C506" s="168"/>
      <c r="D506" s="168"/>
      <c r="E506" s="275"/>
      <c r="F506" s="129"/>
      <c r="G506" s="186"/>
      <c r="H506" s="580"/>
      <c r="I506" s="653"/>
      <c r="J506" s="186"/>
      <c r="K506" s="186"/>
      <c r="L506" s="152"/>
      <c r="M506" s="119"/>
      <c r="N506" s="151"/>
      <c r="O506" s="112"/>
      <c r="P506" s="112"/>
      <c r="Q506" s="112"/>
      <c r="R506" s="112"/>
      <c r="S506" s="112"/>
      <c r="T506" s="112"/>
      <c r="U506" s="112"/>
      <c r="V506" s="30"/>
      <c r="W506" s="30"/>
      <c r="X506" s="30"/>
      <c r="Y506" s="30"/>
      <c r="Z506" s="30"/>
      <c r="AA506" s="30"/>
      <c r="AB506" s="30"/>
      <c r="AC506" s="30"/>
      <c r="AD506" s="30"/>
    </row>
    <row r="507" spans="1:30" ht="15.75" customHeight="1">
      <c r="A507" s="165"/>
      <c r="B507" s="165"/>
      <c r="C507" s="176"/>
      <c r="D507" s="176"/>
      <c r="E507" s="176"/>
      <c r="F507" s="129"/>
      <c r="G507" s="186"/>
      <c r="H507" s="580"/>
      <c r="I507" s="653"/>
      <c r="J507" s="186"/>
      <c r="K507" s="186"/>
      <c r="L507" s="199"/>
      <c r="M507" s="119"/>
      <c r="N507" s="151"/>
      <c r="O507" s="112"/>
      <c r="P507" s="112"/>
      <c r="Q507" s="112"/>
      <c r="R507" s="112"/>
      <c r="S507" s="112"/>
      <c r="T507" s="112"/>
      <c r="U507" s="112"/>
      <c r="V507" s="30"/>
      <c r="W507" s="30"/>
      <c r="X507" s="30"/>
      <c r="Y507" s="30"/>
      <c r="Z507" s="30"/>
      <c r="AA507" s="30"/>
      <c r="AB507" s="30"/>
      <c r="AC507" s="30"/>
      <c r="AD507" s="30"/>
    </row>
    <row r="508" spans="1:30" ht="15.75" customHeight="1">
      <c r="A508" s="165"/>
      <c r="B508" s="165"/>
      <c r="C508" s="168"/>
      <c r="D508" s="168"/>
      <c r="E508" s="275"/>
      <c r="F508" s="129"/>
      <c r="G508" s="186"/>
      <c r="H508" s="580"/>
      <c r="I508" s="653"/>
      <c r="J508" s="186"/>
      <c r="K508" s="186"/>
      <c r="L508" s="686"/>
      <c r="M508" s="119"/>
      <c r="N508" s="151"/>
      <c r="O508" s="112"/>
      <c r="P508" s="112"/>
      <c r="Q508" s="112"/>
      <c r="R508" s="112"/>
      <c r="S508" s="112"/>
      <c r="T508" s="112"/>
      <c r="U508" s="112"/>
      <c r="V508" s="30"/>
      <c r="W508" s="30"/>
      <c r="X508" s="30"/>
      <c r="Y508" s="30"/>
      <c r="Z508" s="30"/>
      <c r="AA508" s="30"/>
      <c r="AB508" s="30"/>
      <c r="AC508" s="30"/>
      <c r="AD508" s="30"/>
    </row>
    <row r="509" spans="1:30" ht="15.75" customHeight="1">
      <c r="A509" s="165"/>
      <c r="B509" s="165"/>
      <c r="C509" s="168"/>
      <c r="D509" s="168"/>
      <c r="E509" s="275"/>
      <c r="F509" s="129"/>
      <c r="G509" s="186"/>
      <c r="H509" s="580"/>
      <c r="I509" s="653"/>
      <c r="J509" s="186"/>
      <c r="K509" s="186"/>
      <c r="L509" s="731"/>
      <c r="M509" s="119"/>
      <c r="N509" s="151"/>
      <c r="O509" s="112"/>
      <c r="P509" s="112"/>
      <c r="Q509" s="112"/>
      <c r="R509" s="112"/>
      <c r="S509" s="112"/>
      <c r="T509" s="112"/>
      <c r="U509" s="112"/>
      <c r="V509" s="30"/>
      <c r="W509" s="30"/>
      <c r="X509" s="30"/>
      <c r="Y509" s="30"/>
      <c r="Z509" s="30"/>
      <c r="AA509" s="30"/>
      <c r="AB509" s="30"/>
      <c r="AC509" s="30"/>
      <c r="AD509" s="30"/>
    </row>
    <row r="510" spans="1:30" ht="15.75" customHeight="1">
      <c r="A510" s="165"/>
      <c r="B510" s="165"/>
      <c r="C510" s="168"/>
      <c r="D510" s="168"/>
      <c r="E510" s="275"/>
      <c r="F510" s="129"/>
      <c r="G510" s="195"/>
      <c r="H510" s="586"/>
      <c r="I510" s="658"/>
      <c r="J510" s="195"/>
      <c r="K510" s="195"/>
      <c r="L510" s="193"/>
      <c r="M510" s="118"/>
      <c r="N510" s="151"/>
      <c r="O510" s="112"/>
      <c r="P510" s="112"/>
      <c r="Q510" s="112"/>
      <c r="R510" s="112"/>
      <c r="S510" s="112"/>
      <c r="T510" s="112"/>
      <c r="U510" s="112"/>
      <c r="V510" s="30"/>
      <c r="W510" s="30"/>
      <c r="X510" s="30"/>
      <c r="Y510" s="30"/>
      <c r="Z510" s="30"/>
      <c r="AA510" s="30"/>
      <c r="AB510" s="30"/>
      <c r="AC510" s="30"/>
      <c r="AD510" s="30"/>
    </row>
    <row r="511" spans="1:30" ht="15.75" customHeight="1">
      <c r="A511" s="165"/>
      <c r="B511" s="206"/>
      <c r="C511" s="174"/>
      <c r="D511" s="174"/>
      <c r="E511" s="280"/>
      <c r="F511" s="129"/>
      <c r="G511" s="186"/>
      <c r="H511" s="580"/>
      <c r="I511" s="653"/>
      <c r="J511" s="186"/>
      <c r="K511" s="186"/>
      <c r="L511" s="189"/>
      <c r="M511" s="119"/>
      <c r="N511" s="151"/>
      <c r="O511" s="112"/>
      <c r="P511" s="112"/>
      <c r="Q511" s="112"/>
      <c r="R511" s="112"/>
      <c r="S511" s="112"/>
      <c r="T511" s="112"/>
      <c r="U511" s="112"/>
      <c r="V511" s="30"/>
      <c r="W511" s="30"/>
      <c r="X511" s="30"/>
      <c r="Y511" s="30"/>
      <c r="Z511" s="30"/>
      <c r="AA511" s="30"/>
      <c r="AB511" s="30"/>
      <c r="AC511" s="30"/>
      <c r="AD511" s="30"/>
    </row>
    <row r="512" spans="1:30" ht="15.75" customHeight="1">
      <c r="A512" s="165"/>
      <c r="B512" s="173"/>
      <c r="C512" s="686"/>
      <c r="D512" s="194"/>
      <c r="E512" s="279"/>
      <c r="F512" s="129"/>
      <c r="G512" s="186"/>
      <c r="H512" s="580"/>
      <c r="I512" s="653"/>
      <c r="J512" s="186"/>
      <c r="K512" s="186"/>
      <c r="L512" s="686"/>
      <c r="M512" s="119"/>
      <c r="N512" s="151"/>
      <c r="O512" s="112"/>
      <c r="P512" s="112"/>
      <c r="Q512" s="112"/>
      <c r="R512" s="112"/>
      <c r="S512" s="112"/>
      <c r="T512" s="112"/>
      <c r="U512" s="112"/>
      <c r="V512" s="30"/>
      <c r="W512" s="30"/>
      <c r="X512" s="30"/>
      <c r="Y512" s="30"/>
      <c r="Z512" s="30"/>
      <c r="AA512" s="30"/>
      <c r="AB512" s="30"/>
      <c r="AC512" s="30"/>
      <c r="AD512" s="30"/>
    </row>
    <row r="513" spans="1:30" ht="15.75" customHeight="1">
      <c r="A513" s="165"/>
      <c r="B513" s="206"/>
      <c r="C513" s="721"/>
      <c r="D513" s="187"/>
      <c r="E513" s="277"/>
      <c r="F513" s="149"/>
      <c r="G513" s="551"/>
      <c r="H513" s="576"/>
      <c r="I513" s="649"/>
      <c r="J513" s="553"/>
      <c r="K513" s="128"/>
      <c r="L513" s="728"/>
      <c r="M513" s="119"/>
      <c r="N513" s="151"/>
      <c r="O513" s="112"/>
      <c r="P513" s="112"/>
      <c r="Q513" s="112"/>
      <c r="R513" s="112"/>
      <c r="S513" s="112"/>
      <c r="T513" s="112"/>
      <c r="U513" s="112"/>
      <c r="V513" s="30"/>
      <c r="W513" s="30"/>
      <c r="X513" s="30"/>
      <c r="Y513" s="30"/>
      <c r="Z513" s="30"/>
      <c r="AA513" s="30"/>
      <c r="AB513" s="30"/>
      <c r="AC513" s="30"/>
      <c r="AD513" s="30"/>
    </row>
    <row r="514" spans="1:30" ht="15.75" customHeight="1">
      <c r="A514" s="165"/>
      <c r="B514" s="173"/>
      <c r="C514" s="686"/>
      <c r="D514" s="147"/>
      <c r="E514" s="147"/>
      <c r="F514" s="149"/>
      <c r="G514" s="551"/>
      <c r="H514" s="576"/>
      <c r="I514" s="649"/>
      <c r="J514" s="553"/>
      <c r="K514" s="128"/>
      <c r="L514" s="128"/>
      <c r="M514" s="119"/>
      <c r="N514" s="151"/>
      <c r="O514" s="112"/>
      <c r="P514" s="112"/>
      <c r="Q514" s="112"/>
      <c r="R514" s="112"/>
      <c r="S514" s="112"/>
      <c r="T514" s="112"/>
      <c r="U514" s="112"/>
      <c r="V514" s="30"/>
      <c r="W514" s="30"/>
      <c r="X514" s="30"/>
      <c r="Y514" s="30"/>
      <c r="Z514" s="30"/>
      <c r="AA514" s="30"/>
      <c r="AB514" s="30"/>
      <c r="AC514" s="30"/>
      <c r="AD514" s="30"/>
    </row>
    <row r="515" spans="1:30" ht="15.75" customHeight="1">
      <c r="A515" s="165"/>
      <c r="B515" s="165"/>
      <c r="C515" s="725"/>
      <c r="D515" s="168"/>
      <c r="E515" s="275"/>
      <c r="F515" s="149"/>
      <c r="G515" s="551"/>
      <c r="H515" s="576"/>
      <c r="I515" s="649"/>
      <c r="J515" s="553"/>
      <c r="K515" s="128"/>
      <c r="L515" s="128"/>
      <c r="M515" s="119"/>
      <c r="N515" s="151"/>
      <c r="O515" s="112"/>
      <c r="P515" s="112"/>
      <c r="Q515" s="112"/>
      <c r="R515" s="112"/>
      <c r="S515" s="112"/>
      <c r="T515" s="112"/>
      <c r="U515" s="112"/>
      <c r="V515" s="30"/>
      <c r="W515" s="30"/>
      <c r="X515" s="30"/>
      <c r="Y515" s="30"/>
      <c r="Z515" s="30"/>
      <c r="AA515" s="30"/>
      <c r="AB515" s="30"/>
      <c r="AC515" s="30"/>
      <c r="AD515" s="30"/>
    </row>
    <row r="516" spans="1:30" ht="15.75" customHeight="1">
      <c r="A516" s="165"/>
      <c r="B516" s="206"/>
      <c r="C516" s="174"/>
      <c r="D516" s="174"/>
      <c r="E516" s="280"/>
      <c r="F516" s="149"/>
      <c r="G516" s="551"/>
      <c r="H516" s="576"/>
      <c r="I516" s="649"/>
      <c r="J516" s="553"/>
      <c r="K516" s="128"/>
      <c r="L516" s="128"/>
      <c r="M516" s="119"/>
      <c r="N516" s="151"/>
      <c r="O516" s="112"/>
      <c r="P516" s="112"/>
      <c r="Q516" s="112"/>
      <c r="R516" s="112"/>
      <c r="S516" s="112"/>
      <c r="T516" s="112"/>
      <c r="U516" s="112"/>
      <c r="V516" s="30"/>
      <c r="W516" s="30"/>
      <c r="X516" s="30"/>
      <c r="Y516" s="30"/>
      <c r="Z516" s="30"/>
      <c r="AA516" s="30"/>
      <c r="AB516" s="30"/>
      <c r="AC516" s="30"/>
      <c r="AD516" s="30"/>
    </row>
    <row r="517" spans="1:30" ht="15.75" customHeight="1">
      <c r="A517" s="165"/>
      <c r="B517" s="265"/>
      <c r="C517" s="685"/>
      <c r="D517" s="175"/>
      <c r="E517" s="301"/>
      <c r="F517" s="149"/>
      <c r="G517" s="551"/>
      <c r="H517" s="576"/>
      <c r="I517" s="649"/>
      <c r="J517" s="553"/>
      <c r="K517" s="128"/>
      <c r="L517" s="128"/>
      <c r="M517" s="119"/>
      <c r="N517" s="151"/>
      <c r="O517" s="112"/>
      <c r="P517" s="112"/>
      <c r="Q517" s="112"/>
      <c r="R517" s="112"/>
      <c r="S517" s="112"/>
      <c r="T517" s="112"/>
      <c r="U517" s="112"/>
      <c r="V517" s="30"/>
      <c r="W517" s="30"/>
      <c r="X517" s="30"/>
      <c r="Y517" s="30"/>
      <c r="Z517" s="30"/>
      <c r="AA517" s="30"/>
      <c r="AB517" s="30"/>
      <c r="AC517" s="30"/>
      <c r="AD517" s="30"/>
    </row>
    <row r="518" spans="1:30" ht="15.75" customHeight="1">
      <c r="A518" s="200"/>
      <c r="B518" s="173"/>
      <c r="C518" s="686"/>
      <c r="D518" s="194"/>
      <c r="E518" s="279"/>
      <c r="F518" s="149"/>
      <c r="G518" s="551"/>
      <c r="H518" s="576"/>
      <c r="I518" s="649"/>
      <c r="J518" s="553"/>
      <c r="K518" s="128"/>
      <c r="L518" s="128"/>
      <c r="M518" s="119"/>
      <c r="N518" s="151"/>
      <c r="O518" s="112"/>
      <c r="P518" s="112"/>
      <c r="Q518" s="112"/>
      <c r="R518" s="112"/>
      <c r="S518" s="112"/>
      <c r="T518" s="112"/>
      <c r="U518" s="112"/>
      <c r="V518" s="30"/>
      <c r="W518" s="30"/>
      <c r="X518" s="30"/>
      <c r="Y518" s="30"/>
      <c r="Z518" s="30"/>
      <c r="AA518" s="30"/>
      <c r="AB518" s="30"/>
      <c r="AC518" s="30"/>
      <c r="AD518" s="30"/>
    </row>
    <row r="519" spans="1:30" ht="15.75" customHeight="1">
      <c r="A519" s="172"/>
      <c r="B519" s="266"/>
      <c r="C519" s="724"/>
      <c r="D519" s="201"/>
      <c r="E519" s="303"/>
      <c r="F519" s="181"/>
      <c r="G519" s="202"/>
      <c r="H519" s="587"/>
      <c r="I519" s="659"/>
      <c r="J519" s="202"/>
      <c r="K519" s="202"/>
      <c r="L519" s="203"/>
      <c r="M519" s="204"/>
      <c r="N519" s="205"/>
      <c r="O519" s="115"/>
      <c r="P519" s="115"/>
      <c r="Q519" s="115"/>
      <c r="R519" s="115"/>
      <c r="S519" s="115"/>
      <c r="T519" s="115"/>
      <c r="U519" s="115"/>
      <c r="V519" s="127"/>
      <c r="W519" s="127"/>
      <c r="X519" s="127"/>
      <c r="Y519" s="127"/>
      <c r="Z519" s="127"/>
      <c r="AA519" s="127"/>
      <c r="AB519" s="127"/>
      <c r="AC519" s="127"/>
      <c r="AD519" s="127"/>
    </row>
    <row r="520" spans="1:30" ht="15.75" customHeight="1">
      <c r="A520" s="172"/>
      <c r="B520" s="267"/>
      <c r="C520" s="191"/>
      <c r="D520" s="191"/>
      <c r="E520" s="302"/>
      <c r="F520" s="149"/>
      <c r="G520" s="551"/>
      <c r="H520" s="576"/>
      <c r="I520" s="649"/>
      <c r="J520" s="553"/>
      <c r="K520" s="128"/>
      <c r="L520" s="128"/>
      <c r="M520" s="119"/>
      <c r="N520" s="119"/>
      <c r="O520" s="119"/>
      <c r="P520" s="119"/>
      <c r="Q520" s="119"/>
      <c r="R520" s="119"/>
      <c r="S520" s="119"/>
      <c r="T520" s="119"/>
      <c r="U520" s="119"/>
      <c r="V520" s="172"/>
      <c r="W520" s="172"/>
      <c r="X520" s="172"/>
      <c r="Y520" s="172"/>
      <c r="Z520" s="172"/>
      <c r="AA520" s="172"/>
      <c r="AB520" s="172"/>
      <c r="AC520" s="172"/>
      <c r="AD520" s="172"/>
    </row>
    <row r="521" spans="1:30" ht="15.75" customHeight="1">
      <c r="A521" s="172"/>
      <c r="B521" s="267"/>
      <c r="C521" s="191"/>
      <c r="D521" s="191"/>
      <c r="E521" s="302"/>
      <c r="F521" s="149"/>
      <c r="G521" s="551"/>
      <c r="H521" s="576"/>
      <c r="I521" s="649"/>
      <c r="J521" s="553"/>
      <c r="K521" s="128"/>
      <c r="L521" s="128"/>
      <c r="M521" s="119"/>
      <c r="N521" s="119"/>
      <c r="O521" s="119"/>
      <c r="P521" s="119"/>
      <c r="Q521" s="119"/>
      <c r="R521" s="119"/>
      <c r="S521" s="119"/>
      <c r="T521" s="119"/>
      <c r="U521" s="119"/>
      <c r="V521" s="172"/>
      <c r="W521" s="172"/>
      <c r="X521" s="172"/>
      <c r="Y521" s="172"/>
      <c r="Z521" s="172"/>
      <c r="AA521" s="172"/>
      <c r="AB521" s="172"/>
      <c r="AC521" s="172"/>
      <c r="AD521" s="172"/>
    </row>
    <row r="522" spans="1:30" ht="15.75" customHeight="1">
      <c r="A522" s="172"/>
      <c r="B522" s="267"/>
      <c r="C522" s="191"/>
      <c r="D522" s="191"/>
      <c r="E522" s="302"/>
      <c r="F522" s="149"/>
      <c r="G522" s="551"/>
      <c r="H522" s="576"/>
      <c r="I522" s="649"/>
      <c r="J522" s="553"/>
      <c r="K522" s="128"/>
      <c r="L522" s="128"/>
      <c r="M522" s="119"/>
      <c r="N522" s="119"/>
      <c r="O522" s="119"/>
      <c r="P522" s="119"/>
      <c r="Q522" s="119"/>
      <c r="R522" s="119"/>
      <c r="S522" s="119"/>
      <c r="T522" s="119"/>
      <c r="U522" s="119"/>
      <c r="V522" s="172"/>
      <c r="W522" s="172"/>
      <c r="X522" s="172"/>
      <c r="Y522" s="172"/>
      <c r="Z522" s="172"/>
      <c r="AA522" s="172"/>
      <c r="AB522" s="172"/>
      <c r="AC522" s="172"/>
      <c r="AD522" s="172"/>
    </row>
    <row r="523" spans="1:30" ht="15.75" customHeight="1">
      <c r="A523" s="172"/>
      <c r="B523" s="267"/>
      <c r="C523" s="191"/>
      <c r="D523" s="191"/>
      <c r="E523" s="302"/>
      <c r="F523" s="149"/>
      <c r="G523" s="189"/>
      <c r="H523" s="588"/>
      <c r="I523" s="654"/>
      <c r="J523" s="189"/>
      <c r="K523" s="189"/>
      <c r="L523" s="189"/>
      <c r="M523" s="164"/>
      <c r="N523" s="119"/>
      <c r="O523" s="119"/>
      <c r="P523" s="119"/>
      <c r="Q523" s="119"/>
      <c r="R523" s="119"/>
      <c r="S523" s="119"/>
      <c r="T523" s="119"/>
      <c r="U523" s="119"/>
      <c r="V523" s="172"/>
      <c r="W523" s="172"/>
      <c r="X523" s="172"/>
      <c r="Y523" s="172"/>
      <c r="Z523" s="172"/>
      <c r="AA523" s="172"/>
      <c r="AB523" s="172"/>
      <c r="AC523" s="172"/>
      <c r="AD523" s="172"/>
    </row>
    <row r="524" spans="1:30" ht="15.75" customHeight="1">
      <c r="A524" s="172"/>
      <c r="B524" s="268"/>
      <c r="C524" s="187"/>
      <c r="D524" s="162"/>
      <c r="E524" s="277"/>
      <c r="F524" s="187"/>
      <c r="G524" s="121"/>
      <c r="H524" s="581"/>
      <c r="I524" s="649"/>
      <c r="J524" s="121"/>
      <c r="K524" s="121"/>
      <c r="L524" s="121"/>
      <c r="M524" s="119"/>
      <c r="N524" s="183"/>
      <c r="O524" s="119"/>
      <c r="P524" s="119"/>
      <c r="Q524" s="119"/>
      <c r="R524" s="119"/>
      <c r="S524" s="119"/>
      <c r="T524" s="119"/>
      <c r="U524" s="119"/>
      <c r="V524" s="172"/>
      <c r="W524" s="172"/>
      <c r="X524" s="172"/>
      <c r="Y524" s="172"/>
      <c r="Z524" s="172"/>
      <c r="AA524" s="172"/>
      <c r="AB524" s="172"/>
      <c r="AC524" s="172"/>
      <c r="AD524" s="172"/>
    </row>
    <row r="525" spans="1:30" ht="15.75" customHeight="1">
      <c r="A525" s="172"/>
      <c r="B525" s="267"/>
      <c r="C525" s="685"/>
      <c r="D525" s="162"/>
      <c r="E525" s="300"/>
      <c r="F525" s="685"/>
      <c r="G525" s="121"/>
      <c r="H525" s="581"/>
      <c r="I525" s="649"/>
      <c r="J525" s="121"/>
      <c r="K525" s="121"/>
      <c r="L525" s="121"/>
      <c r="M525" s="119"/>
      <c r="N525" s="183"/>
      <c r="O525" s="119"/>
      <c r="P525" s="119"/>
      <c r="Q525" s="119"/>
      <c r="R525" s="119"/>
      <c r="S525" s="119"/>
      <c r="T525" s="119"/>
      <c r="U525" s="119"/>
      <c r="V525" s="172"/>
      <c r="W525" s="172"/>
      <c r="X525" s="172"/>
      <c r="Y525" s="172"/>
      <c r="Z525" s="172"/>
      <c r="AA525" s="172"/>
      <c r="AB525" s="172"/>
      <c r="AC525" s="172"/>
      <c r="AD525" s="172"/>
    </row>
    <row r="526" spans="1:30" ht="15.75" customHeight="1">
      <c r="A526" s="172"/>
      <c r="B526" s="267"/>
      <c r="C526" s="685"/>
      <c r="D526" s="162"/>
      <c r="E526" s="300"/>
      <c r="F526" s="685"/>
      <c r="G526" s="121"/>
      <c r="H526" s="581"/>
      <c r="I526" s="649"/>
      <c r="J526" s="121"/>
      <c r="K526" s="121"/>
      <c r="L526" s="121"/>
      <c r="M526" s="119"/>
      <c r="N526" s="183"/>
      <c r="O526" s="119"/>
      <c r="P526" s="119"/>
      <c r="Q526" s="119"/>
      <c r="R526" s="119"/>
      <c r="S526" s="119"/>
      <c r="T526" s="119"/>
      <c r="U526" s="119"/>
      <c r="V526" s="172"/>
      <c r="W526" s="172"/>
      <c r="X526" s="172"/>
      <c r="Y526" s="172"/>
      <c r="Z526" s="172"/>
      <c r="AA526" s="172"/>
      <c r="AB526" s="172"/>
      <c r="AC526" s="172"/>
      <c r="AD526" s="172"/>
    </row>
    <row r="527" spans="1:30" ht="15.75" customHeight="1">
      <c r="A527" s="172"/>
      <c r="B527" s="267"/>
      <c r="C527" s="685"/>
      <c r="D527" s="162"/>
      <c r="E527" s="300"/>
      <c r="F527" s="685"/>
      <c r="G527" s="121"/>
      <c r="H527" s="581"/>
      <c r="I527" s="649"/>
      <c r="J527" s="121"/>
      <c r="K527" s="121"/>
      <c r="L527" s="121"/>
      <c r="M527" s="119"/>
      <c r="N527" s="183"/>
      <c r="O527" s="119"/>
      <c r="P527" s="119"/>
      <c r="Q527" s="119"/>
      <c r="R527" s="119"/>
      <c r="S527" s="119"/>
      <c r="T527" s="119"/>
      <c r="U527" s="119"/>
      <c r="V527" s="172"/>
      <c r="W527" s="172"/>
      <c r="X527" s="172"/>
      <c r="Y527" s="172"/>
      <c r="Z527" s="172"/>
      <c r="AA527" s="172"/>
      <c r="AB527" s="172"/>
      <c r="AC527" s="172"/>
      <c r="AD527" s="172"/>
    </row>
    <row r="528" spans="1:30" ht="15.75" customHeight="1">
      <c r="A528" s="172"/>
      <c r="B528" s="267"/>
      <c r="C528" s="685"/>
      <c r="D528" s="162"/>
      <c r="E528" s="300"/>
      <c r="F528" s="685"/>
      <c r="G528" s="121"/>
      <c r="H528" s="581"/>
      <c r="I528" s="649"/>
      <c r="J528" s="121"/>
      <c r="K528" s="121"/>
      <c r="L528" s="121"/>
      <c r="M528" s="119"/>
      <c r="N528" s="183"/>
      <c r="O528" s="119"/>
      <c r="P528" s="119"/>
      <c r="Q528" s="119"/>
      <c r="R528" s="119"/>
      <c r="S528" s="119"/>
      <c r="T528" s="119"/>
      <c r="U528" s="119"/>
      <c r="V528" s="172"/>
      <c r="W528" s="172"/>
      <c r="X528" s="172"/>
      <c r="Y528" s="172"/>
      <c r="Z528" s="172"/>
      <c r="AA528" s="172"/>
      <c r="AB528" s="172"/>
      <c r="AC528" s="172"/>
      <c r="AD528" s="172"/>
    </row>
    <row r="529" spans="1:30" ht="15.75" customHeight="1">
      <c r="A529" s="172"/>
      <c r="B529" s="267"/>
      <c r="C529" s="685"/>
      <c r="D529" s="162"/>
      <c r="E529" s="300"/>
      <c r="F529" s="685"/>
      <c r="G529" s="186"/>
      <c r="H529" s="580"/>
      <c r="I529" s="653"/>
      <c r="J529" s="186"/>
      <c r="K529" s="186"/>
      <c r="L529" s="121"/>
      <c r="M529" s="119"/>
      <c r="N529" s="183"/>
      <c r="O529" s="119"/>
      <c r="P529" s="119"/>
      <c r="Q529" s="119"/>
      <c r="R529" s="119"/>
      <c r="S529" s="119"/>
      <c r="T529" s="119"/>
      <c r="U529" s="119"/>
      <c r="V529" s="172"/>
      <c r="W529" s="172"/>
      <c r="X529" s="172"/>
      <c r="Y529" s="172"/>
      <c r="Z529" s="172"/>
      <c r="AA529" s="172"/>
      <c r="AB529" s="172"/>
      <c r="AC529" s="172"/>
      <c r="AD529" s="172"/>
    </row>
    <row r="530" spans="1:30" ht="15.75" customHeight="1">
      <c r="A530" s="172"/>
      <c r="B530" s="267"/>
      <c r="C530" s="685"/>
      <c r="D530" s="162"/>
      <c r="E530" s="300"/>
      <c r="F530" s="685"/>
      <c r="G530" s="121"/>
      <c r="H530" s="581"/>
      <c r="I530" s="649"/>
      <c r="J530" s="121"/>
      <c r="K530" s="121"/>
      <c r="L530" s="121"/>
      <c r="M530" s="119"/>
      <c r="N530" s="183"/>
      <c r="O530" s="119"/>
      <c r="P530" s="119"/>
      <c r="Q530" s="119"/>
      <c r="R530" s="119"/>
      <c r="S530" s="119"/>
      <c r="T530" s="119"/>
      <c r="U530" s="119"/>
      <c r="V530" s="172"/>
      <c r="W530" s="172"/>
      <c r="X530" s="172"/>
      <c r="Y530" s="172"/>
      <c r="Z530" s="172"/>
      <c r="AA530" s="172"/>
      <c r="AB530" s="172"/>
      <c r="AC530" s="172"/>
      <c r="AD530" s="172"/>
    </row>
    <row r="531" spans="1:30" ht="15.75" customHeight="1">
      <c r="A531" s="172"/>
      <c r="B531" s="267"/>
      <c r="C531" s="685"/>
      <c r="D531" s="162"/>
      <c r="E531" s="147"/>
      <c r="F531" s="686"/>
      <c r="G531" s="121"/>
      <c r="H531" s="581"/>
      <c r="I531" s="649"/>
      <c r="J531" s="121"/>
      <c r="K531" s="121"/>
      <c r="L531" s="121"/>
      <c r="M531" s="119"/>
      <c r="N531" s="183"/>
      <c r="O531" s="119"/>
      <c r="P531" s="119"/>
      <c r="Q531" s="119"/>
      <c r="R531" s="119"/>
      <c r="S531" s="119"/>
      <c r="T531" s="119"/>
      <c r="U531" s="119"/>
      <c r="V531" s="172"/>
      <c r="W531" s="172"/>
      <c r="X531" s="172"/>
      <c r="Y531" s="172"/>
      <c r="Z531" s="172"/>
      <c r="AA531" s="172"/>
      <c r="AB531" s="172"/>
      <c r="AC531" s="172"/>
      <c r="AD531" s="172"/>
    </row>
    <row r="532" spans="1:30" ht="15.75" customHeight="1">
      <c r="A532" s="172"/>
      <c r="B532" s="267"/>
      <c r="C532" s="685"/>
      <c r="D532" s="162"/>
      <c r="E532" s="278"/>
      <c r="F532" s="725"/>
      <c r="G532" s="118"/>
      <c r="H532" s="589"/>
      <c r="I532" s="658"/>
      <c r="J532" s="118"/>
      <c r="K532" s="118"/>
      <c r="L532" s="193"/>
      <c r="M532" s="118"/>
      <c r="N532" s="119"/>
      <c r="O532" s="119"/>
      <c r="P532" s="119"/>
      <c r="Q532" s="119"/>
      <c r="R532" s="119"/>
      <c r="S532" s="119"/>
      <c r="T532" s="119"/>
      <c r="U532" s="119"/>
      <c r="V532" s="172"/>
      <c r="W532" s="172"/>
      <c r="X532" s="172"/>
      <c r="Y532" s="172"/>
      <c r="Z532" s="172"/>
      <c r="AA532" s="172"/>
      <c r="AB532" s="172"/>
      <c r="AC532" s="172"/>
      <c r="AD532" s="172"/>
    </row>
    <row r="533" spans="1:30" ht="15.75" customHeight="1">
      <c r="A533" s="172"/>
      <c r="B533" s="267"/>
      <c r="C533" s="685"/>
      <c r="D533" s="162"/>
      <c r="E533" s="278"/>
      <c r="F533" s="168"/>
      <c r="G533" s="550"/>
      <c r="H533" s="590"/>
      <c r="I533" s="653"/>
      <c r="J533" s="555"/>
      <c r="K533" s="119"/>
      <c r="L533" s="128"/>
      <c r="M533" s="119"/>
      <c r="N533" s="119"/>
      <c r="O533" s="119"/>
      <c r="P533" s="119"/>
      <c r="Q533" s="119"/>
      <c r="R533" s="119"/>
      <c r="S533" s="119"/>
      <c r="T533" s="119"/>
      <c r="U533" s="119"/>
      <c r="V533" s="172"/>
      <c r="W533" s="172"/>
      <c r="X533" s="172"/>
      <c r="Y533" s="172"/>
      <c r="Z533" s="172"/>
      <c r="AA533" s="172"/>
      <c r="AB533" s="172"/>
      <c r="AC533" s="172"/>
      <c r="AD533" s="172"/>
    </row>
    <row r="534" spans="1:30" ht="15.75" customHeight="1">
      <c r="A534" s="172"/>
      <c r="B534" s="267"/>
      <c r="C534" s="685"/>
      <c r="D534" s="187"/>
      <c r="E534" s="277"/>
      <c r="F534" s="187"/>
      <c r="G534" s="551"/>
      <c r="H534" s="576"/>
      <c r="I534" s="649"/>
      <c r="J534" s="553"/>
      <c r="K534" s="128"/>
      <c r="L534" s="128"/>
      <c r="M534" s="119"/>
      <c r="N534" s="119"/>
      <c r="O534" s="119"/>
      <c r="P534" s="119"/>
      <c r="Q534" s="119"/>
      <c r="R534" s="119"/>
      <c r="S534" s="119"/>
      <c r="T534" s="119"/>
      <c r="U534" s="119"/>
      <c r="V534" s="172"/>
      <c r="W534" s="172"/>
      <c r="X534" s="172"/>
      <c r="Y534" s="172"/>
      <c r="Z534" s="172"/>
      <c r="AA534" s="172"/>
      <c r="AB534" s="172"/>
      <c r="AC534" s="172"/>
      <c r="AD534" s="172"/>
    </row>
    <row r="535" spans="1:30" ht="15.75" customHeight="1">
      <c r="A535" s="172"/>
      <c r="B535" s="267"/>
      <c r="C535" s="685"/>
      <c r="D535" s="169"/>
      <c r="E535" s="300"/>
      <c r="F535" s="685"/>
      <c r="G535" s="550"/>
      <c r="H535" s="590"/>
      <c r="I535" s="653"/>
      <c r="J535" s="555"/>
      <c r="K535" s="119"/>
      <c r="L535" s="128"/>
      <c r="M535" s="119"/>
      <c r="N535" s="119"/>
      <c r="O535" s="119"/>
      <c r="P535" s="119"/>
      <c r="Q535" s="119"/>
      <c r="R535" s="119"/>
      <c r="S535" s="119"/>
      <c r="T535" s="119"/>
      <c r="U535" s="119"/>
      <c r="V535" s="172"/>
      <c r="W535" s="172"/>
      <c r="X535" s="172"/>
      <c r="Y535" s="172"/>
      <c r="Z535" s="172"/>
      <c r="AA535" s="172"/>
      <c r="AB535" s="172"/>
      <c r="AC535" s="172"/>
      <c r="AD535" s="172"/>
    </row>
    <row r="536" spans="1:30" ht="15.75" customHeight="1">
      <c r="A536" s="172"/>
      <c r="B536" s="267"/>
      <c r="C536" s="685"/>
      <c r="D536" s="169"/>
      <c r="E536" s="300"/>
      <c r="F536" s="685"/>
      <c r="G536" s="550"/>
      <c r="H536" s="590"/>
      <c r="I536" s="653"/>
      <c r="J536" s="555"/>
      <c r="K536" s="119"/>
      <c r="L536" s="128"/>
      <c r="M536" s="119"/>
      <c r="N536" s="119"/>
      <c r="O536" s="119"/>
      <c r="P536" s="119"/>
      <c r="Q536" s="119"/>
      <c r="R536" s="119"/>
      <c r="S536" s="119"/>
      <c r="T536" s="119"/>
      <c r="U536" s="119"/>
      <c r="V536" s="172"/>
      <c r="W536" s="172"/>
      <c r="X536" s="172"/>
      <c r="Y536" s="172"/>
      <c r="Z536" s="172"/>
      <c r="AA536" s="172"/>
      <c r="AB536" s="172"/>
      <c r="AC536" s="172"/>
      <c r="AD536" s="172"/>
    </row>
    <row r="537" spans="1:30" ht="15.75" customHeight="1">
      <c r="A537" s="172"/>
      <c r="B537" s="269"/>
      <c r="C537" s="686"/>
      <c r="D537" s="147"/>
      <c r="E537" s="147"/>
      <c r="F537" s="686"/>
      <c r="G537" s="550"/>
      <c r="H537" s="590"/>
      <c r="I537" s="653"/>
      <c r="J537" s="555"/>
      <c r="K537" s="119"/>
      <c r="L537" s="128"/>
      <c r="M537" s="119"/>
      <c r="N537" s="119"/>
      <c r="O537" s="119"/>
      <c r="P537" s="119"/>
      <c r="Q537" s="119"/>
      <c r="R537" s="119"/>
      <c r="S537" s="119"/>
      <c r="T537" s="119"/>
      <c r="U537" s="119"/>
      <c r="V537" s="172"/>
      <c r="W537" s="172"/>
      <c r="X537" s="172"/>
      <c r="Y537" s="172"/>
      <c r="Z537" s="172"/>
      <c r="AA537" s="172"/>
      <c r="AB537" s="172"/>
      <c r="AC537" s="172"/>
      <c r="AD537" s="172"/>
    </row>
    <row r="538" spans="1:30" ht="15.75" customHeight="1">
      <c r="A538" s="172"/>
      <c r="B538" s="172"/>
      <c r="C538" s="722"/>
      <c r="D538" s="169"/>
      <c r="E538" s="300"/>
      <c r="F538" s="726"/>
      <c r="G538" s="550"/>
      <c r="H538" s="590"/>
      <c r="I538" s="653"/>
      <c r="J538" s="555"/>
      <c r="K538" s="119"/>
      <c r="L538" s="128"/>
      <c r="M538" s="119"/>
      <c r="N538" s="119"/>
      <c r="O538" s="119"/>
      <c r="P538" s="119"/>
      <c r="Q538" s="119"/>
      <c r="R538" s="119"/>
      <c r="S538" s="119"/>
      <c r="T538" s="119"/>
      <c r="U538" s="119"/>
      <c r="V538" s="172"/>
      <c r="W538" s="172"/>
      <c r="X538" s="172"/>
      <c r="Y538" s="172"/>
      <c r="Z538" s="172"/>
      <c r="AA538" s="172"/>
      <c r="AB538" s="172"/>
      <c r="AC538" s="172"/>
      <c r="AD538" s="172"/>
    </row>
    <row r="539" spans="1:30" ht="15.75" customHeight="1">
      <c r="A539" s="172"/>
      <c r="B539" s="268"/>
      <c r="C539" s="187"/>
      <c r="D539" s="187"/>
      <c r="E539" s="277"/>
      <c r="F539" s="206"/>
      <c r="G539" s="551"/>
      <c r="H539" s="576"/>
      <c r="I539" s="649"/>
      <c r="J539" s="553"/>
      <c r="K539" s="128"/>
      <c r="L539" s="128"/>
      <c r="M539" s="119"/>
      <c r="N539" s="119"/>
      <c r="O539" s="119"/>
      <c r="P539" s="119"/>
      <c r="Q539" s="119"/>
      <c r="R539" s="119"/>
      <c r="S539" s="119"/>
      <c r="T539" s="119"/>
      <c r="U539" s="119"/>
      <c r="V539" s="172"/>
      <c r="W539" s="172"/>
      <c r="X539" s="172"/>
      <c r="Y539" s="172"/>
      <c r="Z539" s="172"/>
      <c r="AA539" s="172"/>
      <c r="AB539" s="172"/>
      <c r="AC539" s="172"/>
      <c r="AD539" s="172"/>
    </row>
    <row r="540" spans="1:30" ht="15.75" customHeight="1">
      <c r="A540" s="172"/>
      <c r="B540" s="267"/>
      <c r="C540" s="685"/>
      <c r="D540" s="147"/>
      <c r="E540" s="147"/>
      <c r="F540" s="686"/>
      <c r="G540" s="551"/>
      <c r="H540" s="576"/>
      <c r="I540" s="649"/>
      <c r="J540" s="553"/>
      <c r="K540" s="128"/>
      <c r="L540" s="128"/>
      <c r="M540" s="119"/>
      <c r="N540" s="119"/>
      <c r="O540" s="119"/>
      <c r="P540" s="119"/>
      <c r="Q540" s="119"/>
      <c r="R540" s="119"/>
      <c r="S540" s="119"/>
      <c r="T540" s="119"/>
      <c r="U540" s="119"/>
      <c r="V540" s="172"/>
      <c r="W540" s="172"/>
      <c r="X540" s="172"/>
      <c r="Y540" s="172"/>
      <c r="Z540" s="172"/>
      <c r="AA540" s="172"/>
      <c r="AB540" s="172"/>
      <c r="AC540" s="172"/>
      <c r="AD540" s="172"/>
    </row>
    <row r="541" spans="1:30" ht="15.75" customHeight="1">
      <c r="A541" s="172"/>
      <c r="B541" s="267"/>
      <c r="C541" s="685"/>
      <c r="D541" s="162"/>
      <c r="E541" s="277"/>
      <c r="F541" s="727"/>
      <c r="G541" s="551"/>
      <c r="H541" s="576"/>
      <c r="I541" s="649"/>
      <c r="J541" s="553"/>
      <c r="K541" s="128"/>
      <c r="L541" s="128"/>
      <c r="M541" s="119"/>
      <c r="N541" s="119"/>
      <c r="O541" s="119"/>
      <c r="P541" s="119"/>
      <c r="Q541" s="119"/>
      <c r="R541" s="119"/>
      <c r="S541" s="119"/>
      <c r="T541" s="119"/>
      <c r="U541" s="119"/>
      <c r="V541" s="172"/>
      <c r="W541" s="172"/>
      <c r="X541" s="172"/>
      <c r="Y541" s="172"/>
      <c r="Z541" s="172"/>
      <c r="AA541" s="172"/>
      <c r="AB541" s="172"/>
      <c r="AC541" s="172"/>
      <c r="AD541" s="172"/>
    </row>
    <row r="542" spans="1:30" ht="15.75" customHeight="1">
      <c r="A542" s="172"/>
      <c r="B542" s="269"/>
      <c r="C542" s="686"/>
      <c r="D542" s="162"/>
      <c r="E542" s="147"/>
      <c r="F542" s="686"/>
      <c r="G542" s="551"/>
      <c r="H542" s="576"/>
      <c r="I542" s="649"/>
      <c r="J542" s="553"/>
      <c r="K542" s="128"/>
      <c r="L542" s="128"/>
      <c r="M542" s="119"/>
      <c r="N542" s="119"/>
      <c r="O542" s="119"/>
      <c r="P542" s="119"/>
      <c r="Q542" s="119"/>
      <c r="R542" s="119"/>
      <c r="S542" s="119"/>
      <c r="T542" s="119"/>
      <c r="U542" s="119"/>
      <c r="V542" s="172"/>
      <c r="W542" s="172"/>
      <c r="X542" s="172"/>
      <c r="Y542" s="172"/>
      <c r="Z542" s="172"/>
      <c r="AA542" s="172"/>
      <c r="AB542" s="172"/>
      <c r="AC542" s="172"/>
      <c r="AD542" s="172"/>
    </row>
    <row r="543" spans="1:30" ht="15.75" customHeight="1">
      <c r="A543" s="172"/>
      <c r="B543" s="172"/>
      <c r="C543" s="725"/>
      <c r="D543" s="168"/>
      <c r="E543" s="275"/>
      <c r="F543" s="720"/>
      <c r="G543" s="550"/>
      <c r="H543" s="590"/>
      <c r="I543" s="653"/>
      <c r="J543" s="555"/>
      <c r="K543" s="119"/>
      <c r="L543" s="128"/>
      <c r="M543" s="119"/>
      <c r="N543" s="119"/>
      <c r="O543" s="119"/>
      <c r="P543" s="119"/>
      <c r="Q543" s="119"/>
      <c r="R543" s="119"/>
      <c r="S543" s="119"/>
      <c r="T543" s="119"/>
      <c r="U543" s="119"/>
      <c r="V543" s="172"/>
      <c r="W543" s="172"/>
      <c r="X543" s="172"/>
      <c r="Y543" s="172"/>
      <c r="Z543" s="172"/>
      <c r="AA543" s="172"/>
      <c r="AB543" s="172"/>
      <c r="AC543" s="172"/>
      <c r="AD543" s="172"/>
    </row>
    <row r="544" spans="1:30" ht="15.75" customHeight="1">
      <c r="A544" s="172"/>
      <c r="B544" s="268"/>
      <c r="C544" s="187"/>
      <c r="D544" s="187"/>
      <c r="E544" s="277"/>
      <c r="F544" s="187"/>
      <c r="G544" s="551"/>
      <c r="H544" s="576"/>
      <c r="I544" s="649"/>
      <c r="J544" s="553"/>
      <c r="K544" s="128"/>
      <c r="L544" s="128"/>
      <c r="M544" s="119"/>
      <c r="N544" s="119"/>
      <c r="O544" s="119"/>
      <c r="P544" s="119"/>
      <c r="Q544" s="119"/>
      <c r="R544" s="119"/>
      <c r="S544" s="119"/>
      <c r="T544" s="119"/>
      <c r="U544" s="119"/>
      <c r="V544" s="172"/>
      <c r="W544" s="172"/>
      <c r="X544" s="172"/>
      <c r="Y544" s="172"/>
      <c r="Z544" s="172"/>
      <c r="AA544" s="172"/>
      <c r="AB544" s="172"/>
      <c r="AC544" s="172"/>
      <c r="AD544" s="172"/>
    </row>
    <row r="545" spans="1:30" ht="15.75" customHeight="1">
      <c r="A545" s="172"/>
      <c r="B545" s="267"/>
      <c r="C545" s="685"/>
      <c r="D545" s="169"/>
      <c r="E545" s="300"/>
      <c r="F545" s="685"/>
      <c r="G545" s="551"/>
      <c r="H545" s="576"/>
      <c r="I545" s="649"/>
      <c r="J545" s="553"/>
      <c r="K545" s="128"/>
      <c r="L545" s="128"/>
      <c r="M545" s="119"/>
      <c r="N545" s="119"/>
      <c r="O545" s="119"/>
      <c r="P545" s="119"/>
      <c r="Q545" s="119"/>
      <c r="R545" s="119"/>
      <c r="S545" s="119"/>
      <c r="T545" s="119"/>
      <c r="U545" s="119"/>
      <c r="V545" s="172"/>
      <c r="W545" s="172"/>
      <c r="X545" s="172"/>
      <c r="Y545" s="172"/>
      <c r="Z545" s="172"/>
      <c r="AA545" s="172"/>
      <c r="AB545" s="172"/>
      <c r="AC545" s="172"/>
      <c r="AD545" s="172"/>
    </row>
    <row r="546" spans="1:30" ht="15.75" customHeight="1">
      <c r="A546" s="172"/>
      <c r="B546" s="267"/>
      <c r="C546" s="685"/>
      <c r="D546" s="169"/>
      <c r="E546" s="300"/>
      <c r="F546" s="685"/>
      <c r="G546" s="551"/>
      <c r="H546" s="576"/>
      <c r="I546" s="649"/>
      <c r="J546" s="553"/>
      <c r="K546" s="128"/>
      <c r="L546" s="128"/>
      <c r="M546" s="119"/>
      <c r="N546" s="119"/>
      <c r="O546" s="119"/>
      <c r="P546" s="119"/>
      <c r="Q546" s="119"/>
      <c r="R546" s="119"/>
      <c r="S546" s="119"/>
      <c r="T546" s="119"/>
      <c r="U546" s="119"/>
      <c r="V546" s="172"/>
      <c r="W546" s="172"/>
      <c r="X546" s="172"/>
      <c r="Y546" s="172"/>
      <c r="Z546" s="172"/>
      <c r="AA546" s="172"/>
      <c r="AB546" s="172"/>
      <c r="AC546" s="172"/>
      <c r="AD546" s="172"/>
    </row>
    <row r="547" spans="1:30" ht="15.75" customHeight="1">
      <c r="A547" s="172"/>
      <c r="B547" s="267"/>
      <c r="C547" s="685"/>
      <c r="D547" s="169"/>
      <c r="E547" s="300"/>
      <c r="F547" s="685"/>
      <c r="G547" s="551"/>
      <c r="H547" s="576"/>
      <c r="I547" s="649"/>
      <c r="J547" s="553"/>
      <c r="K547" s="128"/>
      <c r="L547" s="128"/>
      <c r="M547" s="119"/>
      <c r="N547" s="119"/>
      <c r="O547" s="119"/>
      <c r="P547" s="119"/>
      <c r="Q547" s="119"/>
      <c r="R547" s="119"/>
      <c r="S547" s="119"/>
      <c r="T547" s="119"/>
      <c r="U547" s="119"/>
      <c r="V547" s="172"/>
      <c r="W547" s="172"/>
      <c r="X547" s="172"/>
      <c r="Y547" s="172"/>
      <c r="Z547" s="172"/>
      <c r="AA547" s="172"/>
      <c r="AB547" s="172"/>
      <c r="AC547" s="172"/>
      <c r="AD547" s="172"/>
    </row>
    <row r="548" spans="1:30" ht="15.75" customHeight="1">
      <c r="A548" s="172"/>
      <c r="B548" s="267"/>
      <c r="C548" s="685"/>
      <c r="D548" s="169"/>
      <c r="E548" s="300"/>
      <c r="F548" s="685"/>
      <c r="G548" s="121"/>
      <c r="H548" s="581"/>
      <c r="I548" s="649"/>
      <c r="J548" s="121"/>
      <c r="K548" s="121"/>
      <c r="L548" s="128"/>
      <c r="M548" s="119"/>
      <c r="N548" s="119"/>
      <c r="O548" s="119"/>
      <c r="P548" s="119"/>
      <c r="Q548" s="119"/>
      <c r="R548" s="119"/>
      <c r="S548" s="119"/>
      <c r="T548" s="119"/>
      <c r="U548" s="119"/>
      <c r="V548" s="172"/>
      <c r="W548" s="172"/>
      <c r="X548" s="172"/>
      <c r="Y548" s="172"/>
      <c r="Z548" s="172"/>
      <c r="AA548" s="172"/>
      <c r="AB548" s="172"/>
      <c r="AC548" s="172"/>
      <c r="AD548" s="172"/>
    </row>
    <row r="549" spans="1:30" ht="15.75" customHeight="1">
      <c r="A549" s="172"/>
      <c r="B549" s="267"/>
      <c r="C549" s="685"/>
      <c r="D549" s="147"/>
      <c r="E549" s="147"/>
      <c r="F549" s="686"/>
      <c r="G549" s="121"/>
      <c r="H549" s="581"/>
      <c r="I549" s="649"/>
      <c r="J549" s="121"/>
      <c r="K549" s="121"/>
      <c r="L549" s="128"/>
      <c r="M549" s="119"/>
      <c r="N549" s="119"/>
      <c r="O549" s="119"/>
      <c r="P549" s="119"/>
      <c r="Q549" s="119"/>
      <c r="R549" s="119"/>
      <c r="S549" s="119"/>
      <c r="T549" s="119"/>
      <c r="U549" s="119"/>
      <c r="V549" s="172"/>
      <c r="W549" s="172"/>
      <c r="X549" s="172"/>
      <c r="Y549" s="172"/>
      <c r="Z549" s="172"/>
      <c r="AA549" s="172"/>
      <c r="AB549" s="172"/>
      <c r="AC549" s="172"/>
      <c r="AD549" s="172"/>
    </row>
    <row r="550" spans="1:30" ht="15.75" customHeight="1">
      <c r="A550" s="172"/>
      <c r="B550" s="267"/>
      <c r="C550" s="685"/>
      <c r="D550" s="187"/>
      <c r="E550" s="277"/>
      <c r="F550" s="721"/>
      <c r="G550" s="551"/>
      <c r="H550" s="576"/>
      <c r="I550" s="649"/>
      <c r="J550" s="553"/>
      <c r="K550" s="128"/>
      <c r="L550" s="128"/>
      <c r="M550" s="119"/>
      <c r="N550" s="119"/>
      <c r="O550" s="119"/>
      <c r="P550" s="119"/>
      <c r="Q550" s="119"/>
      <c r="R550" s="119"/>
      <c r="S550" s="119"/>
      <c r="T550" s="119"/>
      <c r="U550" s="119"/>
      <c r="V550" s="172"/>
      <c r="W550" s="172"/>
      <c r="X550" s="172"/>
      <c r="Y550" s="172"/>
      <c r="Z550" s="172"/>
      <c r="AA550" s="172"/>
      <c r="AB550" s="172"/>
      <c r="AC550" s="172"/>
      <c r="AD550" s="172"/>
    </row>
    <row r="551" spans="1:30" ht="15.75" customHeight="1">
      <c r="A551" s="172"/>
      <c r="B551" s="267"/>
      <c r="C551" s="685"/>
      <c r="D551" s="169"/>
      <c r="E551" s="300"/>
      <c r="F551" s="685"/>
      <c r="G551" s="550"/>
      <c r="H551" s="590"/>
      <c r="I551" s="653"/>
      <c r="J551" s="555"/>
      <c r="K551" s="119"/>
      <c r="L551" s="128"/>
      <c r="M551" s="119"/>
      <c r="N551" s="119"/>
      <c r="O551" s="119"/>
      <c r="P551" s="119"/>
      <c r="Q551" s="119"/>
      <c r="R551" s="119"/>
      <c r="S551" s="119"/>
      <c r="T551" s="119"/>
      <c r="U551" s="119"/>
      <c r="V551" s="172"/>
      <c r="W551" s="172"/>
      <c r="X551" s="172"/>
      <c r="Y551" s="172"/>
      <c r="Z551" s="172"/>
      <c r="AA551" s="172"/>
      <c r="AB551" s="172"/>
      <c r="AC551" s="172"/>
      <c r="AD551" s="172"/>
    </row>
    <row r="552" spans="1:30" ht="15.75" customHeight="1">
      <c r="A552" s="172"/>
      <c r="B552" s="267"/>
      <c r="C552" s="685"/>
      <c r="D552" s="169"/>
      <c r="E552" s="300"/>
      <c r="F552" s="685"/>
      <c r="G552" s="550"/>
      <c r="H552" s="590"/>
      <c r="I552" s="653"/>
      <c r="J552" s="555"/>
      <c r="K552" s="119"/>
      <c r="L552" s="128"/>
      <c r="M552" s="119"/>
      <c r="N552" s="119"/>
      <c r="O552" s="119"/>
      <c r="P552" s="119"/>
      <c r="Q552" s="119"/>
      <c r="R552" s="119"/>
      <c r="S552" s="119"/>
      <c r="T552" s="119"/>
      <c r="U552" s="119"/>
      <c r="V552" s="172"/>
      <c r="W552" s="172"/>
      <c r="X552" s="172"/>
      <c r="Y552" s="172"/>
      <c r="Z552" s="172"/>
      <c r="AA552" s="172"/>
      <c r="AB552" s="172"/>
      <c r="AC552" s="172"/>
      <c r="AD552" s="172"/>
    </row>
    <row r="553" spans="1:30" ht="15.75" customHeight="1">
      <c r="A553" s="172"/>
      <c r="B553" s="269"/>
      <c r="C553" s="686"/>
      <c r="D553" s="147"/>
      <c r="E553" s="147"/>
      <c r="F553" s="686"/>
      <c r="G553" s="550"/>
      <c r="H553" s="590"/>
      <c r="I553" s="653"/>
      <c r="J553" s="555"/>
      <c r="K553" s="119"/>
      <c r="L553" s="128"/>
      <c r="M553" s="119"/>
      <c r="N553" s="119"/>
      <c r="O553" s="119"/>
      <c r="P553" s="119"/>
      <c r="Q553" s="119"/>
      <c r="R553" s="119"/>
      <c r="S553" s="119"/>
      <c r="T553" s="119"/>
      <c r="U553" s="119"/>
      <c r="V553" s="172"/>
      <c r="W553" s="172"/>
      <c r="X553" s="172"/>
      <c r="Y553" s="172"/>
      <c r="Z553" s="172"/>
      <c r="AA553" s="172"/>
      <c r="AB553" s="172"/>
      <c r="AC553" s="172"/>
      <c r="AD553" s="172"/>
    </row>
    <row r="554" spans="1:30" ht="15.75" customHeight="1">
      <c r="A554" s="172"/>
      <c r="B554" s="172"/>
      <c r="C554" s="720"/>
      <c r="D554" s="172"/>
      <c r="E554" s="276"/>
      <c r="F554" s="720"/>
      <c r="G554" s="550"/>
      <c r="H554" s="590"/>
      <c r="I554" s="653"/>
      <c r="J554" s="555"/>
      <c r="K554" s="119"/>
      <c r="L554" s="128"/>
      <c r="M554" s="119"/>
      <c r="N554" s="119"/>
      <c r="O554" s="119"/>
      <c r="P554" s="119"/>
      <c r="Q554" s="119"/>
      <c r="R554" s="119"/>
      <c r="S554" s="119"/>
      <c r="T554" s="119"/>
      <c r="U554" s="119"/>
      <c r="V554" s="172"/>
      <c r="W554" s="172"/>
      <c r="X554" s="172"/>
      <c r="Y554" s="172"/>
      <c r="Z554" s="172"/>
      <c r="AA554" s="172"/>
      <c r="AB554" s="172"/>
      <c r="AC554" s="172"/>
      <c r="AD554" s="172"/>
    </row>
    <row r="555" spans="1:30" ht="15.75" customHeight="1">
      <c r="A555" s="172"/>
      <c r="B555" s="172"/>
      <c r="C555" s="172"/>
      <c r="D555" s="172"/>
      <c r="E555" s="276"/>
      <c r="F555" s="172"/>
      <c r="G555" s="550"/>
      <c r="H555" s="590"/>
      <c r="I555" s="653"/>
      <c r="J555" s="555"/>
      <c r="K555" s="119"/>
      <c r="L555" s="128"/>
      <c r="M555" s="119"/>
      <c r="N555" s="119"/>
      <c r="O555" s="119"/>
      <c r="P555" s="119"/>
      <c r="Q555" s="119"/>
      <c r="R555" s="119"/>
      <c r="S555" s="119"/>
      <c r="T555" s="119"/>
      <c r="U555" s="119"/>
      <c r="V555" s="172"/>
      <c r="W555" s="172"/>
      <c r="X555" s="172"/>
      <c r="Y555" s="172"/>
      <c r="Z555" s="172"/>
      <c r="AA555" s="172"/>
      <c r="AB555" s="172"/>
      <c r="AC555" s="172"/>
      <c r="AD555" s="172"/>
    </row>
    <row r="556" spans="1:30" ht="15.75" customHeight="1">
      <c r="A556" s="165"/>
      <c r="B556" s="172"/>
      <c r="C556" s="172"/>
      <c r="D556" s="172"/>
      <c r="E556" s="276"/>
      <c r="F556" s="172"/>
      <c r="G556" s="550"/>
      <c r="H556" s="590"/>
      <c r="I556" s="653"/>
      <c r="J556" s="555"/>
      <c r="K556" s="119"/>
      <c r="L556" s="128"/>
      <c r="M556" s="119"/>
      <c r="N556" s="119"/>
      <c r="O556" s="119"/>
      <c r="P556" s="119"/>
      <c r="Q556" s="119"/>
      <c r="R556" s="119"/>
      <c r="S556" s="119"/>
      <c r="T556" s="119"/>
      <c r="U556" s="119"/>
      <c r="V556" s="172"/>
      <c r="W556" s="172"/>
      <c r="X556" s="172"/>
      <c r="Y556" s="172"/>
      <c r="Z556" s="172"/>
      <c r="AA556" s="172"/>
      <c r="AB556" s="172"/>
      <c r="AC556" s="172"/>
      <c r="AD556" s="172"/>
    </row>
    <row r="557" spans="1:30" ht="15.75" customHeight="1">
      <c r="A557" s="165"/>
      <c r="B557" s="165"/>
      <c r="C557" s="149"/>
      <c r="D557" s="149"/>
      <c r="E557" s="149"/>
      <c r="F557" s="172"/>
      <c r="G557" s="550"/>
      <c r="H557" s="590"/>
      <c r="I557" s="653"/>
      <c r="J557" s="555"/>
      <c r="K557" s="119"/>
      <c r="L557" s="128"/>
      <c r="M557" s="119"/>
      <c r="N557" s="151"/>
      <c r="O557" s="112"/>
      <c r="P557" s="112"/>
      <c r="Q557" s="112"/>
      <c r="R557" s="112"/>
      <c r="S557" s="112"/>
      <c r="T557" s="112"/>
      <c r="U557" s="112"/>
      <c r="V557" s="30"/>
      <c r="W557" s="30"/>
      <c r="X557" s="30"/>
      <c r="Y557" s="30"/>
      <c r="Z557" s="30"/>
      <c r="AA557" s="30"/>
      <c r="AB557" s="30"/>
      <c r="AC557" s="30"/>
      <c r="AD557" s="30"/>
    </row>
    <row r="558" spans="1:30" ht="15.75" customHeight="1">
      <c r="A558" s="165"/>
      <c r="B558" s="165"/>
      <c r="C558" s="149"/>
      <c r="D558" s="149"/>
      <c r="E558" s="149"/>
      <c r="F558" s="172"/>
      <c r="G558" s="550"/>
      <c r="H558" s="590"/>
      <c r="I558" s="653"/>
      <c r="J558" s="555"/>
      <c r="K558" s="119"/>
      <c r="L558" s="128"/>
      <c r="M558" s="119"/>
      <c r="N558" s="151"/>
      <c r="O558" s="112"/>
      <c r="P558" s="112"/>
      <c r="Q558" s="112"/>
      <c r="R558" s="112"/>
      <c r="S558" s="112"/>
      <c r="T558" s="112"/>
      <c r="U558" s="112"/>
      <c r="V558" s="30"/>
      <c r="W558" s="30"/>
      <c r="X558" s="30"/>
      <c r="Y558" s="30"/>
      <c r="Z558" s="30"/>
      <c r="AA558" s="30"/>
      <c r="AB558" s="30"/>
      <c r="AC558" s="30"/>
      <c r="AD558" s="30"/>
    </row>
    <row r="559" spans="1:30" ht="15.75" customHeight="1">
      <c r="A559" s="165"/>
      <c r="B559" s="165"/>
      <c r="C559" s="149"/>
      <c r="D559" s="149"/>
      <c r="E559" s="149"/>
      <c r="F559" s="172"/>
      <c r="G559" s="550"/>
      <c r="H559" s="590"/>
      <c r="I559" s="653"/>
      <c r="J559" s="555"/>
      <c r="K559" s="119"/>
      <c r="L559" s="128"/>
      <c r="M559" s="119"/>
      <c r="N559" s="151"/>
      <c r="O559" s="112"/>
      <c r="P559" s="112"/>
      <c r="Q559" s="112"/>
      <c r="R559" s="112"/>
      <c r="S559" s="112"/>
      <c r="T559" s="112"/>
      <c r="U559" s="112"/>
      <c r="V559" s="30"/>
      <c r="W559" s="30"/>
      <c r="X559" s="30"/>
      <c r="Y559" s="30"/>
      <c r="Z559" s="30"/>
      <c r="AA559" s="30"/>
      <c r="AB559" s="30"/>
      <c r="AC559" s="30"/>
      <c r="AD559" s="30"/>
    </row>
    <row r="560" spans="1:30" ht="15.75" customHeight="1">
      <c r="A560" s="165"/>
      <c r="B560" s="165"/>
      <c r="C560" s="149"/>
      <c r="D560" s="149"/>
      <c r="E560" s="149"/>
      <c r="F560" s="172"/>
      <c r="G560" s="550"/>
      <c r="H560" s="590"/>
      <c r="I560" s="653"/>
      <c r="J560" s="555"/>
      <c r="K560" s="119"/>
      <c r="L560" s="128"/>
      <c r="M560" s="119"/>
      <c r="N560" s="151"/>
      <c r="O560" s="112"/>
      <c r="P560" s="112"/>
      <c r="Q560" s="112"/>
      <c r="R560" s="112"/>
      <c r="S560" s="112"/>
      <c r="T560" s="112"/>
      <c r="U560" s="112"/>
      <c r="V560" s="30"/>
      <c r="W560" s="30"/>
      <c r="X560" s="30"/>
      <c r="Y560" s="30"/>
      <c r="Z560" s="30"/>
      <c r="AA560" s="30"/>
      <c r="AB560" s="30"/>
      <c r="AC560" s="30"/>
      <c r="AD560" s="30"/>
    </row>
    <row r="561" spans="1:30" ht="15.75" customHeight="1">
      <c r="A561" s="165"/>
      <c r="B561" s="165"/>
      <c r="C561" s="168"/>
      <c r="D561" s="168"/>
      <c r="E561" s="275"/>
      <c r="F561" s="172"/>
      <c r="G561" s="550"/>
      <c r="H561" s="590"/>
      <c r="I561" s="653"/>
      <c r="J561" s="555"/>
      <c r="K561" s="119"/>
      <c r="L561" s="128"/>
      <c r="M561" s="119"/>
      <c r="N561" s="151"/>
      <c r="O561" s="112"/>
      <c r="P561" s="112"/>
      <c r="Q561" s="112"/>
      <c r="R561" s="112"/>
      <c r="S561" s="112"/>
      <c r="T561" s="112"/>
      <c r="U561" s="112"/>
      <c r="V561" s="30"/>
      <c r="W561" s="30"/>
      <c r="X561" s="30"/>
      <c r="Y561" s="30"/>
      <c r="Z561" s="30"/>
      <c r="AA561" s="30"/>
      <c r="AB561" s="30"/>
      <c r="AC561" s="30"/>
      <c r="AD561" s="30"/>
    </row>
    <row r="562" spans="1:30" ht="15.75" customHeight="1">
      <c r="A562" s="165"/>
      <c r="B562" s="165"/>
      <c r="C562" s="168"/>
      <c r="D562" s="168"/>
      <c r="E562" s="275"/>
      <c r="F562" s="172"/>
      <c r="G562" s="550"/>
      <c r="H562" s="590"/>
      <c r="I562" s="653"/>
      <c r="J562" s="555"/>
      <c r="K562" s="119"/>
      <c r="L562" s="128"/>
      <c r="M562" s="119"/>
      <c r="N562" s="151"/>
      <c r="O562" s="112"/>
      <c r="P562" s="112"/>
      <c r="Q562" s="112"/>
      <c r="R562" s="112"/>
      <c r="S562" s="112"/>
      <c r="T562" s="112"/>
      <c r="U562" s="112"/>
      <c r="V562" s="30"/>
      <c r="W562" s="30"/>
      <c r="X562" s="30"/>
      <c r="Y562" s="30"/>
      <c r="Z562" s="30"/>
      <c r="AA562" s="30"/>
      <c r="AB562" s="30"/>
      <c r="AC562" s="30"/>
      <c r="AD562" s="30"/>
    </row>
    <row r="563" spans="1:30" ht="15.75" customHeight="1">
      <c r="A563" s="165"/>
      <c r="B563" s="165"/>
      <c r="C563" s="168"/>
      <c r="D563" s="168"/>
      <c r="E563" s="275"/>
      <c r="F563" s="172"/>
      <c r="G563" s="550"/>
      <c r="H563" s="590"/>
      <c r="I563" s="653"/>
      <c r="J563" s="555"/>
      <c r="K563" s="119"/>
      <c r="L563" s="128"/>
      <c r="M563" s="119"/>
      <c r="N563" s="151"/>
      <c r="O563" s="112"/>
      <c r="P563" s="112"/>
      <c r="Q563" s="112"/>
      <c r="R563" s="112"/>
      <c r="S563" s="112"/>
      <c r="T563" s="112"/>
      <c r="U563" s="112"/>
      <c r="V563" s="30"/>
      <c r="W563" s="30"/>
      <c r="X563" s="30"/>
      <c r="Y563" s="30"/>
      <c r="Z563" s="30"/>
      <c r="AA563" s="30"/>
      <c r="AB563" s="30"/>
      <c r="AC563" s="30"/>
      <c r="AD563" s="30"/>
    </row>
    <row r="564" spans="1:30" ht="15.75" customHeight="1">
      <c r="A564" s="165"/>
      <c r="B564" s="165"/>
      <c r="C564" s="168"/>
      <c r="D564" s="168"/>
      <c r="E564" s="275"/>
      <c r="F564" s="172"/>
      <c r="G564" s="550"/>
      <c r="H564" s="590"/>
      <c r="I564" s="653"/>
      <c r="J564" s="555"/>
      <c r="K564" s="119"/>
      <c r="L564" s="128"/>
      <c r="M564" s="119"/>
      <c r="N564" s="151"/>
      <c r="O564" s="112"/>
      <c r="P564" s="112"/>
      <c r="Q564" s="112"/>
      <c r="R564" s="112"/>
      <c r="S564" s="112"/>
      <c r="T564" s="112"/>
      <c r="U564" s="112"/>
      <c r="V564" s="30"/>
      <c r="W564" s="30"/>
      <c r="X564" s="30"/>
      <c r="Y564" s="30"/>
      <c r="Z564" s="30"/>
      <c r="AA564" s="30"/>
      <c r="AB564" s="30"/>
      <c r="AC564" s="30"/>
      <c r="AD564" s="30"/>
    </row>
    <row r="565" spans="1:30" ht="15.75" customHeight="1">
      <c r="A565" s="207"/>
      <c r="B565" s="165"/>
      <c r="C565" s="168"/>
      <c r="D565" s="168"/>
      <c r="E565" s="275"/>
      <c r="F565" s="172"/>
      <c r="G565" s="550"/>
      <c r="H565" s="590"/>
      <c r="I565" s="653"/>
      <c r="J565" s="555"/>
      <c r="K565" s="119"/>
      <c r="L565" s="128"/>
      <c r="M565" s="119"/>
      <c r="N565" s="151"/>
      <c r="O565" s="112"/>
      <c r="P565" s="112"/>
      <c r="Q565" s="112"/>
      <c r="R565" s="112"/>
      <c r="S565" s="112"/>
      <c r="T565" s="112"/>
      <c r="U565" s="112"/>
      <c r="V565" s="30"/>
      <c r="W565" s="30"/>
      <c r="X565" s="30"/>
      <c r="Y565" s="30"/>
      <c r="Z565" s="30"/>
      <c r="AA565" s="30"/>
      <c r="AB565" s="30"/>
      <c r="AC565" s="30"/>
      <c r="AD565" s="30"/>
    </row>
    <row r="566" spans="1:30" ht="15.75" customHeight="1">
      <c r="A566" s="207"/>
      <c r="B566" s="207"/>
      <c r="C566" s="208"/>
      <c r="D566" s="208"/>
      <c r="E566" s="208"/>
      <c r="F566" s="209"/>
      <c r="G566" s="210"/>
      <c r="H566" s="591"/>
      <c r="I566" s="660"/>
      <c r="J566" s="210"/>
      <c r="K566" s="210"/>
      <c r="L566" s="210"/>
      <c r="M566" s="151"/>
      <c r="N566" s="151"/>
      <c r="O566" s="112"/>
      <c r="P566" s="112"/>
      <c r="Q566" s="112"/>
      <c r="R566" s="112"/>
      <c r="S566" s="112"/>
      <c r="T566" s="112"/>
      <c r="U566" s="112"/>
      <c r="V566" s="30"/>
      <c r="W566" s="30"/>
      <c r="X566" s="30"/>
      <c r="Y566" s="30"/>
      <c r="Z566" s="30"/>
      <c r="AA566" s="30"/>
      <c r="AB566" s="30"/>
      <c r="AC566" s="30"/>
      <c r="AD566" s="30"/>
    </row>
    <row r="567" spans="1:30" ht="15.75" customHeight="1">
      <c r="A567" s="207"/>
      <c r="B567" s="207"/>
      <c r="C567" s="208"/>
      <c r="D567" s="208"/>
      <c r="E567" s="208"/>
      <c r="F567" s="209"/>
      <c r="G567" s="210"/>
      <c r="H567" s="591"/>
      <c r="I567" s="660"/>
      <c r="J567" s="210"/>
      <c r="K567" s="210"/>
      <c r="L567" s="210"/>
      <c r="M567" s="151"/>
      <c r="N567" s="151"/>
      <c r="O567" s="112"/>
      <c r="P567" s="112"/>
      <c r="Q567" s="112"/>
      <c r="R567" s="112"/>
      <c r="S567" s="112"/>
      <c r="T567" s="112"/>
      <c r="U567" s="112"/>
      <c r="V567" s="30"/>
      <c r="W567" s="30"/>
      <c r="X567" s="30"/>
      <c r="Y567" s="30"/>
      <c r="Z567" s="30"/>
      <c r="AA567" s="30"/>
      <c r="AB567" s="30"/>
      <c r="AC567" s="30"/>
      <c r="AD567" s="30"/>
    </row>
    <row r="568" spans="1:30" ht="15.75" customHeight="1">
      <c r="A568" s="207"/>
      <c r="B568" s="207"/>
      <c r="C568" s="208"/>
      <c r="D568" s="208"/>
      <c r="E568" s="208"/>
      <c r="F568" s="209"/>
      <c r="G568" s="210"/>
      <c r="H568" s="591"/>
      <c r="I568" s="660"/>
      <c r="J568" s="210"/>
      <c r="K568" s="210"/>
      <c r="L568" s="210"/>
      <c r="M568" s="151"/>
      <c r="N568" s="151"/>
      <c r="O568" s="112"/>
      <c r="P568" s="112"/>
      <c r="Q568" s="112"/>
      <c r="R568" s="112"/>
      <c r="S568" s="112"/>
      <c r="T568" s="112"/>
      <c r="U568" s="112"/>
      <c r="V568" s="30"/>
      <c r="W568" s="30"/>
      <c r="X568" s="30"/>
      <c r="Y568" s="30"/>
      <c r="Z568" s="30"/>
      <c r="AA568" s="30"/>
      <c r="AB568" s="30"/>
      <c r="AC568" s="30"/>
      <c r="AD568" s="30"/>
    </row>
    <row r="569" spans="1:30" ht="15.75" customHeight="1">
      <c r="A569" s="207"/>
      <c r="B569" s="207"/>
      <c r="C569" s="208"/>
      <c r="D569" s="208"/>
      <c r="E569" s="208"/>
      <c r="F569" s="209"/>
      <c r="G569" s="210"/>
      <c r="H569" s="591"/>
      <c r="I569" s="660"/>
      <c r="J569" s="210"/>
      <c r="K569" s="210"/>
      <c r="L569" s="210"/>
      <c r="M569" s="151"/>
      <c r="N569" s="151"/>
      <c r="O569" s="112"/>
      <c r="P569" s="112"/>
      <c r="Q569" s="112"/>
      <c r="R569" s="112"/>
      <c r="S569" s="112"/>
      <c r="T569" s="112"/>
      <c r="U569" s="112"/>
      <c r="V569" s="30"/>
      <c r="W569" s="30"/>
      <c r="X569" s="30"/>
      <c r="Y569" s="30"/>
      <c r="Z569" s="30"/>
      <c r="AA569" s="30"/>
      <c r="AB569" s="30"/>
      <c r="AC569" s="30"/>
      <c r="AD569" s="30"/>
    </row>
    <row r="570" spans="1:30" ht="15.75" customHeight="1">
      <c r="A570" s="207"/>
      <c r="B570" s="207"/>
      <c r="C570" s="208"/>
      <c r="D570" s="208"/>
      <c r="E570" s="208"/>
      <c r="F570" s="208"/>
      <c r="G570" s="151"/>
      <c r="H570" s="592"/>
      <c r="I570" s="661"/>
      <c r="J570" s="151"/>
      <c r="K570" s="151"/>
      <c r="L570" s="210"/>
      <c r="M570" s="151"/>
      <c r="N570" s="151"/>
      <c r="O570" s="112"/>
      <c r="P570" s="112"/>
      <c r="Q570" s="112"/>
      <c r="R570" s="112"/>
      <c r="S570" s="112"/>
      <c r="T570" s="112"/>
      <c r="U570" s="112"/>
      <c r="V570" s="30"/>
      <c r="W570" s="30"/>
      <c r="X570" s="30"/>
      <c r="Y570" s="30"/>
      <c r="Z570" s="30"/>
      <c r="AA570" s="30"/>
      <c r="AB570" s="30"/>
      <c r="AC570" s="30"/>
      <c r="AD570" s="30"/>
    </row>
    <row r="571" spans="1:30" ht="15.75" customHeight="1">
      <c r="A571" s="207"/>
      <c r="B571" s="207"/>
      <c r="C571" s="208"/>
      <c r="D571" s="208"/>
      <c r="E571" s="208"/>
      <c r="F571" s="208"/>
      <c r="G571" s="151"/>
      <c r="H571" s="592"/>
      <c r="I571" s="661"/>
      <c r="J571" s="151"/>
      <c r="K571" s="151"/>
      <c r="L571" s="210"/>
      <c r="M571" s="151"/>
      <c r="N571" s="151"/>
      <c r="O571" s="112"/>
      <c r="P571" s="112"/>
      <c r="Q571" s="112"/>
      <c r="R571" s="112"/>
      <c r="S571" s="112"/>
      <c r="T571" s="112"/>
      <c r="U571" s="112"/>
      <c r="V571" s="30"/>
      <c r="W571" s="30"/>
      <c r="X571" s="30"/>
      <c r="Y571" s="30"/>
      <c r="Z571" s="30"/>
      <c r="AA571" s="30"/>
      <c r="AB571" s="30"/>
      <c r="AC571" s="30"/>
      <c r="AD571" s="30"/>
    </row>
    <row r="572" spans="1:30" ht="15.75" customHeight="1">
      <c r="A572" s="211"/>
      <c r="B572" s="207"/>
      <c r="C572" s="208"/>
      <c r="D572" s="208"/>
      <c r="E572" s="208"/>
      <c r="F572" s="208"/>
      <c r="G572" s="151"/>
      <c r="H572" s="592"/>
      <c r="I572" s="661"/>
      <c r="J572" s="151"/>
      <c r="K572" s="151"/>
      <c r="L572" s="210"/>
      <c r="M572" s="151"/>
      <c r="N572" s="151"/>
      <c r="O572" s="112"/>
      <c r="P572" s="112"/>
      <c r="Q572" s="112"/>
      <c r="R572" s="112"/>
      <c r="S572" s="112"/>
      <c r="T572" s="112"/>
      <c r="U572" s="112"/>
      <c r="V572" s="30"/>
      <c r="W572" s="30"/>
      <c r="X572" s="30"/>
      <c r="Y572" s="30"/>
      <c r="Z572" s="30"/>
      <c r="AA572" s="30"/>
      <c r="AB572" s="30"/>
      <c r="AC572" s="30"/>
      <c r="AD572" s="30"/>
    </row>
    <row r="573" spans="1:30" ht="15.75" customHeight="1">
      <c r="A573" s="211"/>
      <c r="B573" s="211"/>
      <c r="C573" s="211"/>
      <c r="D573" s="211"/>
      <c r="E573" s="211"/>
      <c r="F573" s="211"/>
      <c r="G573" s="151"/>
      <c r="H573" s="592"/>
      <c r="I573" s="661"/>
      <c r="J573" s="151"/>
      <c r="K573" s="151"/>
      <c r="L573" s="151"/>
      <c r="M573" s="151"/>
      <c r="N573" s="151"/>
      <c r="O573" s="151"/>
      <c r="P573" s="151"/>
      <c r="Q573" s="151"/>
      <c r="R573" s="151"/>
      <c r="S573" s="151"/>
      <c r="T573" s="151"/>
      <c r="U573" s="151"/>
      <c r="V573" s="211"/>
      <c r="W573" s="211"/>
      <c r="X573" s="211"/>
      <c r="Y573" s="211"/>
      <c r="Z573" s="211"/>
      <c r="AA573" s="211"/>
      <c r="AB573" s="211"/>
      <c r="AC573" s="211"/>
      <c r="AD573" s="211"/>
    </row>
    <row r="574" spans="1:30" ht="15.75" customHeight="1">
      <c r="A574" s="211"/>
      <c r="B574" s="211"/>
      <c r="C574" s="211"/>
      <c r="D574" s="211"/>
      <c r="E574" s="211"/>
      <c r="F574" s="211"/>
      <c r="G574" s="151"/>
      <c r="H574" s="592"/>
      <c r="I574" s="661"/>
      <c r="J574" s="151"/>
      <c r="K574" s="151"/>
      <c r="L574" s="151"/>
      <c r="M574" s="151"/>
      <c r="N574" s="151"/>
      <c r="O574" s="151"/>
      <c r="P574" s="151"/>
      <c r="Q574" s="151"/>
      <c r="R574" s="151"/>
      <c r="S574" s="151"/>
      <c r="T574" s="151"/>
      <c r="U574" s="151"/>
      <c r="V574" s="211"/>
      <c r="W574" s="211"/>
      <c r="X574" s="211"/>
      <c r="Y574" s="211"/>
      <c r="Z574" s="211"/>
      <c r="AA574" s="211"/>
      <c r="AB574" s="211"/>
      <c r="AC574" s="211"/>
      <c r="AD574" s="211"/>
    </row>
    <row r="575" spans="1:30" ht="15.75" customHeight="1">
      <c r="A575" s="211"/>
      <c r="B575" s="211"/>
      <c r="C575" s="211"/>
      <c r="D575" s="211"/>
      <c r="E575" s="211"/>
      <c r="F575" s="211"/>
      <c r="G575" s="151"/>
      <c r="H575" s="592"/>
      <c r="I575" s="661"/>
      <c r="J575" s="151"/>
      <c r="K575" s="151"/>
      <c r="L575" s="151"/>
      <c r="M575" s="151"/>
      <c r="N575" s="151"/>
      <c r="O575" s="151"/>
      <c r="P575" s="151"/>
      <c r="Q575" s="151"/>
      <c r="R575" s="151"/>
      <c r="S575" s="151"/>
      <c r="T575" s="151"/>
      <c r="U575" s="151"/>
      <c r="V575" s="211"/>
      <c r="W575" s="211"/>
      <c r="X575" s="211"/>
      <c r="Y575" s="211"/>
      <c r="Z575" s="211"/>
      <c r="AA575" s="211"/>
      <c r="AB575" s="211"/>
      <c r="AC575" s="211"/>
      <c r="AD575" s="211"/>
    </row>
    <row r="576" spans="1:30" ht="15.75" customHeight="1">
      <c r="A576" s="211"/>
      <c r="B576" s="211"/>
      <c r="C576" s="211"/>
      <c r="D576" s="211"/>
      <c r="E576" s="211"/>
      <c r="F576" s="211"/>
      <c r="G576" s="151"/>
      <c r="H576" s="592"/>
      <c r="I576" s="661"/>
      <c r="J576" s="151"/>
      <c r="K576" s="151"/>
      <c r="L576" s="151"/>
      <c r="M576" s="151"/>
      <c r="N576" s="151"/>
      <c r="O576" s="151"/>
      <c r="P576" s="151"/>
      <c r="Q576" s="151"/>
      <c r="R576" s="151"/>
      <c r="S576" s="151"/>
      <c r="T576" s="151"/>
      <c r="U576" s="151"/>
      <c r="V576" s="211"/>
      <c r="W576" s="211"/>
      <c r="X576" s="211"/>
      <c r="Y576" s="211"/>
      <c r="Z576" s="211"/>
      <c r="AA576" s="211"/>
      <c r="AB576" s="211"/>
      <c r="AC576" s="211"/>
      <c r="AD576" s="211"/>
    </row>
    <row r="577" spans="1:30" ht="15.75" customHeight="1">
      <c r="A577" s="211"/>
      <c r="B577" s="211"/>
      <c r="C577" s="211"/>
      <c r="D577" s="211"/>
      <c r="E577" s="211"/>
      <c r="F577" s="211"/>
      <c r="G577" s="151"/>
      <c r="H577" s="592"/>
      <c r="I577" s="661"/>
      <c r="J577" s="151"/>
      <c r="K577" s="151"/>
      <c r="L577" s="151"/>
      <c r="M577" s="151"/>
      <c r="N577" s="151"/>
      <c r="O577" s="151"/>
      <c r="P577" s="151"/>
      <c r="Q577" s="151"/>
      <c r="R577" s="151"/>
      <c r="S577" s="151"/>
      <c r="T577" s="151"/>
      <c r="U577" s="151"/>
      <c r="V577" s="211"/>
      <c r="W577" s="211"/>
      <c r="X577" s="211"/>
      <c r="Y577" s="211"/>
      <c r="Z577" s="211"/>
      <c r="AA577" s="211"/>
      <c r="AB577" s="211"/>
      <c r="AC577" s="211"/>
      <c r="AD577" s="211"/>
    </row>
    <row r="578" spans="1:30" ht="15.75" customHeight="1">
      <c r="A578" s="211"/>
      <c r="B578" s="211"/>
      <c r="C578" s="211"/>
      <c r="D578" s="211"/>
      <c r="E578" s="211"/>
      <c r="F578" s="211"/>
      <c r="G578" s="151"/>
      <c r="H578" s="592"/>
      <c r="I578" s="661"/>
      <c r="J578" s="151"/>
      <c r="K578" s="151"/>
      <c r="L578" s="151"/>
      <c r="M578" s="151"/>
      <c r="N578" s="151"/>
      <c r="O578" s="151"/>
      <c r="P578" s="151"/>
      <c r="Q578" s="151"/>
      <c r="R578" s="151"/>
      <c r="S578" s="151"/>
      <c r="T578" s="151"/>
      <c r="U578" s="151"/>
      <c r="V578" s="211"/>
      <c r="W578" s="211"/>
      <c r="X578" s="211"/>
      <c r="Y578" s="211"/>
      <c r="Z578" s="211"/>
      <c r="AA578" s="211"/>
      <c r="AB578" s="211"/>
      <c r="AC578" s="211"/>
      <c r="AD578" s="211"/>
    </row>
    <row r="579" spans="1:30" ht="15.75" customHeight="1">
      <c r="A579" s="211"/>
      <c r="B579" s="211"/>
      <c r="C579" s="211"/>
      <c r="D579" s="211"/>
      <c r="E579" s="211"/>
      <c r="F579" s="211"/>
      <c r="G579" s="151"/>
      <c r="H579" s="592"/>
      <c r="I579" s="661"/>
      <c r="J579" s="151"/>
      <c r="K579" s="151"/>
      <c r="L579" s="151"/>
      <c r="M579" s="151"/>
      <c r="N579" s="151"/>
      <c r="O579" s="151"/>
      <c r="P579" s="151"/>
      <c r="Q579" s="151"/>
      <c r="R579" s="151"/>
      <c r="S579" s="151"/>
      <c r="T579" s="151"/>
      <c r="U579" s="151"/>
      <c r="V579" s="211"/>
      <c r="W579" s="211"/>
      <c r="X579" s="211"/>
      <c r="Y579" s="211"/>
      <c r="Z579" s="211"/>
      <c r="AA579" s="211"/>
      <c r="AB579" s="211"/>
      <c r="AC579" s="211"/>
      <c r="AD579" s="211"/>
    </row>
    <row r="580" spans="1:30" ht="15.75" customHeight="1">
      <c r="A580" s="211"/>
      <c r="B580" s="211"/>
      <c r="C580" s="211"/>
      <c r="D580" s="211"/>
      <c r="E580" s="211"/>
      <c r="F580" s="211"/>
      <c r="G580" s="151"/>
      <c r="H580" s="592"/>
      <c r="I580" s="661"/>
      <c r="J580" s="151"/>
      <c r="K580" s="151"/>
      <c r="L580" s="151"/>
      <c r="M580" s="151"/>
      <c r="N580" s="151"/>
      <c r="O580" s="151"/>
      <c r="P580" s="151"/>
      <c r="Q580" s="151"/>
      <c r="R580" s="151"/>
      <c r="S580" s="151"/>
      <c r="T580" s="151"/>
      <c r="U580" s="151"/>
      <c r="V580" s="211"/>
      <c r="W580" s="211"/>
      <c r="X580" s="211"/>
      <c r="Y580" s="211"/>
      <c r="Z580" s="211"/>
      <c r="AA580" s="211"/>
      <c r="AB580" s="211"/>
      <c r="AC580" s="211"/>
      <c r="AD580" s="211"/>
    </row>
    <row r="581" spans="1:30" ht="15.75" customHeight="1">
      <c r="A581" s="211"/>
      <c r="B581" s="211"/>
      <c r="C581" s="211"/>
      <c r="D581" s="211"/>
      <c r="E581" s="211"/>
      <c r="F581" s="211"/>
      <c r="G581" s="151"/>
      <c r="H581" s="592"/>
      <c r="I581" s="661"/>
      <c r="J581" s="151"/>
      <c r="K581" s="151"/>
      <c r="L581" s="151"/>
      <c r="M581" s="151"/>
      <c r="N581" s="151"/>
      <c r="O581" s="151"/>
      <c r="P581" s="151"/>
      <c r="Q581" s="151"/>
      <c r="R581" s="151"/>
      <c r="S581" s="151"/>
      <c r="T581" s="151"/>
      <c r="U581" s="151"/>
      <c r="V581" s="211"/>
      <c r="W581" s="211"/>
      <c r="X581" s="211"/>
      <c r="Y581" s="211"/>
      <c r="Z581" s="211"/>
      <c r="AA581" s="211"/>
      <c r="AB581" s="211"/>
      <c r="AC581" s="211"/>
      <c r="AD581" s="211"/>
    </row>
    <row r="582" spans="1:30" ht="15.75" customHeight="1">
      <c r="A582" s="211"/>
      <c r="B582" s="211"/>
      <c r="C582" s="211"/>
      <c r="D582" s="211"/>
      <c r="E582" s="211"/>
      <c r="F582" s="211"/>
      <c r="G582" s="151"/>
      <c r="H582" s="592"/>
      <c r="I582" s="661"/>
      <c r="J582" s="151"/>
      <c r="K582" s="151"/>
      <c r="L582" s="151"/>
      <c r="M582" s="151"/>
      <c r="N582" s="151"/>
      <c r="O582" s="151"/>
      <c r="P582" s="151"/>
      <c r="Q582" s="151"/>
      <c r="R582" s="151"/>
      <c r="S582" s="151"/>
      <c r="T582" s="151"/>
      <c r="U582" s="151"/>
      <c r="V582" s="211"/>
      <c r="W582" s="211"/>
      <c r="X582" s="211"/>
      <c r="Y582" s="211"/>
      <c r="Z582" s="211"/>
      <c r="AA582" s="211"/>
      <c r="AB582" s="211"/>
      <c r="AC582" s="211"/>
      <c r="AD582" s="211"/>
    </row>
    <row r="583" spans="1:30" ht="15.75" customHeight="1">
      <c r="A583" s="211"/>
      <c r="B583" s="211"/>
      <c r="C583" s="211"/>
      <c r="D583" s="211"/>
      <c r="E583" s="211"/>
      <c r="F583" s="211"/>
      <c r="G583" s="151"/>
      <c r="H583" s="592"/>
      <c r="I583" s="661"/>
      <c r="J583" s="151"/>
      <c r="K583" s="151"/>
      <c r="L583" s="151"/>
      <c r="M583" s="151"/>
      <c r="N583" s="151"/>
      <c r="O583" s="151"/>
      <c r="P583" s="151"/>
      <c r="Q583" s="151"/>
      <c r="R583" s="151"/>
      <c r="S583" s="151"/>
      <c r="T583" s="151"/>
      <c r="U583" s="151"/>
      <c r="V583" s="211"/>
      <c r="W583" s="211"/>
      <c r="X583" s="211"/>
      <c r="Y583" s="211"/>
      <c r="Z583" s="211"/>
      <c r="AA583" s="211"/>
      <c r="AB583" s="211"/>
      <c r="AC583" s="211"/>
      <c r="AD583" s="211"/>
    </row>
    <row r="584" spans="1:30" ht="15.75" customHeight="1">
      <c r="A584" s="211"/>
      <c r="B584" s="211"/>
      <c r="C584" s="211"/>
      <c r="D584" s="211"/>
      <c r="E584" s="211"/>
      <c r="F584" s="211"/>
      <c r="G584" s="151"/>
      <c r="H584" s="592"/>
      <c r="I584" s="661"/>
      <c r="J584" s="151"/>
      <c r="K584" s="151"/>
      <c r="L584" s="151"/>
      <c r="M584" s="151"/>
      <c r="N584" s="151"/>
      <c r="O584" s="151"/>
      <c r="P584" s="151"/>
      <c r="Q584" s="151"/>
      <c r="R584" s="151"/>
      <c r="S584" s="151"/>
      <c r="T584" s="151"/>
      <c r="U584" s="151"/>
      <c r="V584" s="211"/>
      <c r="W584" s="211"/>
      <c r="X584" s="211"/>
      <c r="Y584" s="211"/>
      <c r="Z584" s="211"/>
      <c r="AA584" s="211"/>
      <c r="AB584" s="211"/>
      <c r="AC584" s="211"/>
      <c r="AD584" s="211"/>
    </row>
    <row r="585" spans="1:30" ht="15.75" customHeight="1">
      <c r="A585" s="211"/>
      <c r="B585" s="211"/>
      <c r="C585" s="211"/>
      <c r="D585" s="211"/>
      <c r="E585" s="211"/>
      <c r="F585" s="211"/>
      <c r="G585" s="151"/>
      <c r="H585" s="592"/>
      <c r="I585" s="661"/>
      <c r="J585" s="151"/>
      <c r="K585" s="151"/>
      <c r="L585" s="151"/>
      <c r="M585" s="151"/>
      <c r="N585" s="151"/>
      <c r="O585" s="151"/>
      <c r="P585" s="151"/>
      <c r="Q585" s="151"/>
      <c r="R585" s="151"/>
      <c r="S585" s="151"/>
      <c r="T585" s="151"/>
      <c r="U585" s="151"/>
      <c r="V585" s="211"/>
      <c r="W585" s="211"/>
      <c r="X585" s="211"/>
      <c r="Y585" s="211"/>
      <c r="Z585" s="211"/>
      <c r="AA585" s="211"/>
      <c r="AB585" s="211"/>
      <c r="AC585" s="211"/>
      <c r="AD585" s="211"/>
    </row>
    <row r="586" spans="1:30" ht="15.75" customHeight="1">
      <c r="A586" s="211"/>
      <c r="B586" s="211"/>
      <c r="C586" s="211"/>
      <c r="D586" s="211"/>
      <c r="E586" s="211"/>
      <c r="F586" s="211"/>
      <c r="G586" s="151"/>
      <c r="H586" s="592"/>
      <c r="I586" s="661"/>
      <c r="J586" s="151"/>
      <c r="K586" s="151"/>
      <c r="L586" s="151"/>
      <c r="M586" s="151"/>
      <c r="N586" s="151"/>
      <c r="O586" s="151"/>
      <c r="P586" s="151"/>
      <c r="Q586" s="151"/>
      <c r="R586" s="151"/>
      <c r="S586" s="151"/>
      <c r="T586" s="151"/>
      <c r="U586" s="151"/>
      <c r="V586" s="211"/>
      <c r="W586" s="211"/>
      <c r="X586" s="211"/>
      <c r="Y586" s="211"/>
      <c r="Z586" s="211"/>
      <c r="AA586" s="211"/>
      <c r="AB586" s="211"/>
      <c r="AC586" s="211"/>
      <c r="AD586" s="211"/>
    </row>
    <row r="587" spans="1:30" ht="15.75" customHeight="1">
      <c r="A587" s="211"/>
      <c r="B587" s="211"/>
      <c r="C587" s="211"/>
      <c r="D587" s="211"/>
      <c r="E587" s="211"/>
      <c r="F587" s="211"/>
      <c r="G587" s="151"/>
      <c r="H587" s="592"/>
      <c r="I587" s="661"/>
      <c r="J587" s="151"/>
      <c r="K587" s="151"/>
      <c r="L587" s="151"/>
      <c r="M587" s="151"/>
      <c r="N587" s="151"/>
      <c r="O587" s="151"/>
      <c r="P587" s="151"/>
      <c r="Q587" s="151"/>
      <c r="R587" s="151"/>
      <c r="S587" s="151"/>
      <c r="T587" s="151"/>
      <c r="U587" s="151"/>
      <c r="V587" s="211"/>
      <c r="W587" s="211"/>
      <c r="X587" s="211"/>
      <c r="Y587" s="211"/>
      <c r="Z587" s="211"/>
      <c r="AA587" s="211"/>
      <c r="AB587" s="211"/>
      <c r="AC587" s="211"/>
      <c r="AD587" s="211"/>
    </row>
    <row r="588" spans="1:30" ht="15.75" customHeight="1">
      <c r="A588" s="211"/>
      <c r="B588" s="211"/>
      <c r="C588" s="211"/>
      <c r="D588" s="211"/>
      <c r="E588" s="211"/>
      <c r="F588" s="211"/>
      <c r="G588" s="151"/>
      <c r="H588" s="592"/>
      <c r="I588" s="661"/>
      <c r="J588" s="151"/>
      <c r="K588" s="151"/>
      <c r="L588" s="151"/>
      <c r="M588" s="151"/>
      <c r="N588" s="151"/>
      <c r="O588" s="151"/>
      <c r="P588" s="151"/>
      <c r="Q588" s="151"/>
      <c r="R588" s="151"/>
      <c r="S588" s="151"/>
      <c r="T588" s="151"/>
      <c r="U588" s="151"/>
      <c r="V588" s="211"/>
      <c r="W588" s="211"/>
      <c r="X588" s="211"/>
      <c r="Y588" s="211"/>
      <c r="Z588" s="211"/>
      <c r="AA588" s="211"/>
      <c r="AB588" s="211"/>
      <c r="AC588" s="211"/>
      <c r="AD588" s="211"/>
    </row>
    <row r="589" spans="1:30" ht="15.75" customHeight="1">
      <c r="A589" s="211"/>
      <c r="B589" s="211"/>
      <c r="C589" s="211"/>
      <c r="D589" s="211"/>
      <c r="E589" s="211"/>
      <c r="F589" s="211"/>
      <c r="G589" s="151"/>
      <c r="H589" s="592"/>
      <c r="I589" s="661"/>
      <c r="J589" s="151"/>
      <c r="K589" s="151"/>
      <c r="L589" s="151"/>
      <c r="M589" s="151"/>
      <c r="N589" s="151"/>
      <c r="O589" s="151"/>
      <c r="P589" s="151"/>
      <c r="Q589" s="151"/>
      <c r="R589" s="151"/>
      <c r="S589" s="151"/>
      <c r="T589" s="151"/>
      <c r="U589" s="151"/>
      <c r="V589" s="211"/>
      <c r="W589" s="211"/>
      <c r="X589" s="211"/>
      <c r="Y589" s="211"/>
      <c r="Z589" s="211"/>
      <c r="AA589" s="211"/>
      <c r="AB589" s="211"/>
      <c r="AC589" s="211"/>
      <c r="AD589" s="211"/>
    </row>
    <row r="590" spans="1:30" ht="15.75" customHeight="1">
      <c r="A590" s="211"/>
      <c r="B590" s="211"/>
      <c r="C590" s="211"/>
      <c r="D590" s="211"/>
      <c r="E590" s="211"/>
      <c r="F590" s="211"/>
      <c r="G590" s="151"/>
      <c r="H590" s="592"/>
      <c r="I590" s="661"/>
      <c r="J590" s="151"/>
      <c r="K590" s="151"/>
      <c r="L590" s="151"/>
      <c r="M590" s="151"/>
      <c r="N590" s="151"/>
      <c r="O590" s="151"/>
      <c r="P590" s="151"/>
      <c r="Q590" s="151"/>
      <c r="R590" s="151"/>
      <c r="S590" s="151"/>
      <c r="T590" s="151"/>
      <c r="U590" s="151"/>
      <c r="V590" s="211"/>
      <c r="W590" s="211"/>
      <c r="X590" s="211"/>
      <c r="Y590" s="211"/>
      <c r="Z590" s="211"/>
      <c r="AA590" s="211"/>
      <c r="AB590" s="211"/>
      <c r="AC590" s="211"/>
      <c r="AD590" s="211"/>
    </row>
    <row r="591" spans="1:30" ht="15.75" customHeight="1">
      <c r="A591" s="211"/>
      <c r="B591" s="211"/>
      <c r="C591" s="211"/>
      <c r="D591" s="211"/>
      <c r="E591" s="211"/>
      <c r="F591" s="211"/>
      <c r="G591" s="151"/>
      <c r="H591" s="592"/>
      <c r="I591" s="661"/>
      <c r="J591" s="151"/>
      <c r="K591" s="151"/>
      <c r="L591" s="151"/>
      <c r="M591" s="151"/>
      <c r="N591" s="151"/>
      <c r="O591" s="151"/>
      <c r="P591" s="151"/>
      <c r="Q591" s="151"/>
      <c r="R591" s="151"/>
      <c r="S591" s="151"/>
      <c r="T591" s="151"/>
      <c r="U591" s="151"/>
      <c r="V591" s="211"/>
      <c r="W591" s="211"/>
      <c r="X591" s="211"/>
      <c r="Y591" s="211"/>
      <c r="Z591" s="211"/>
      <c r="AA591" s="211"/>
      <c r="AB591" s="211"/>
      <c r="AC591" s="211"/>
      <c r="AD591" s="211"/>
    </row>
    <row r="592" spans="1:30" ht="15.75" customHeight="1">
      <c r="A592" s="211"/>
      <c r="B592" s="211"/>
      <c r="C592" s="211"/>
      <c r="D592" s="211"/>
      <c r="E592" s="211"/>
      <c r="F592" s="211"/>
      <c r="G592" s="151"/>
      <c r="H592" s="592"/>
      <c r="I592" s="661"/>
      <c r="J592" s="151"/>
      <c r="K592" s="151"/>
      <c r="L592" s="151"/>
      <c r="M592" s="151"/>
      <c r="N592" s="151"/>
      <c r="O592" s="151"/>
      <c r="P592" s="151"/>
      <c r="Q592" s="151"/>
      <c r="R592" s="151"/>
      <c r="S592" s="151"/>
      <c r="T592" s="151"/>
      <c r="U592" s="151"/>
      <c r="V592" s="211"/>
      <c r="W592" s="211"/>
      <c r="X592" s="211"/>
      <c r="Y592" s="211"/>
      <c r="Z592" s="211"/>
      <c r="AA592" s="211"/>
      <c r="AB592" s="211"/>
      <c r="AC592" s="211"/>
      <c r="AD592" s="211"/>
    </row>
    <row r="593" spans="1:30" ht="15.75" customHeight="1">
      <c r="A593" s="211"/>
      <c r="B593" s="211"/>
      <c r="C593" s="211"/>
      <c r="D593" s="211"/>
      <c r="E593" s="211"/>
      <c r="F593" s="211"/>
      <c r="G593" s="151"/>
      <c r="H593" s="592"/>
      <c r="I593" s="661"/>
      <c r="J593" s="151"/>
      <c r="K593" s="151"/>
      <c r="L593" s="151"/>
      <c r="M593" s="151"/>
      <c r="N593" s="151"/>
      <c r="O593" s="151"/>
      <c r="P593" s="151"/>
      <c r="Q593" s="151"/>
      <c r="R593" s="151"/>
      <c r="S593" s="151"/>
      <c r="T593" s="151"/>
      <c r="U593" s="151"/>
      <c r="V593" s="211"/>
      <c r="W593" s="211"/>
      <c r="X593" s="211"/>
      <c r="Y593" s="211"/>
      <c r="Z593" s="211"/>
      <c r="AA593" s="211"/>
      <c r="AB593" s="211"/>
      <c r="AC593" s="211"/>
      <c r="AD593" s="211"/>
    </row>
    <row r="594" spans="1:30" ht="15.75" customHeight="1">
      <c r="A594" s="211"/>
      <c r="B594" s="211"/>
      <c r="C594" s="211"/>
      <c r="D594" s="211"/>
      <c r="E594" s="211"/>
      <c r="F594" s="211"/>
      <c r="G594" s="151"/>
      <c r="H594" s="592"/>
      <c r="I594" s="661"/>
      <c r="J594" s="151"/>
      <c r="K594" s="151"/>
      <c r="L594" s="151"/>
      <c r="M594" s="151"/>
      <c r="N594" s="151"/>
      <c r="O594" s="151"/>
      <c r="P594" s="151"/>
      <c r="Q594" s="151"/>
      <c r="R594" s="151"/>
      <c r="S594" s="151"/>
      <c r="T594" s="151"/>
      <c r="U594" s="151"/>
      <c r="V594" s="211"/>
      <c r="W594" s="211"/>
      <c r="X594" s="211"/>
      <c r="Y594" s="211"/>
      <c r="Z594" s="211"/>
      <c r="AA594" s="211"/>
      <c r="AB594" s="211"/>
      <c r="AC594" s="211"/>
      <c r="AD594" s="211"/>
    </row>
    <row r="595" spans="1:30" ht="15.75" customHeight="1">
      <c r="A595" s="211"/>
      <c r="B595" s="211"/>
      <c r="C595" s="211"/>
      <c r="D595" s="211"/>
      <c r="E595" s="211"/>
      <c r="F595" s="211"/>
      <c r="G595" s="151"/>
      <c r="H595" s="592"/>
      <c r="I595" s="661"/>
      <c r="J595" s="151"/>
      <c r="K595" s="151"/>
      <c r="L595" s="151"/>
      <c r="M595" s="151"/>
      <c r="N595" s="151"/>
      <c r="O595" s="151"/>
      <c r="P595" s="151"/>
      <c r="Q595" s="151"/>
      <c r="R595" s="151"/>
      <c r="S595" s="151"/>
      <c r="T595" s="151"/>
      <c r="U595" s="151"/>
      <c r="V595" s="211"/>
      <c r="W595" s="211"/>
      <c r="X595" s="211"/>
      <c r="Y595" s="211"/>
      <c r="Z595" s="211"/>
      <c r="AA595" s="211"/>
      <c r="AB595" s="211"/>
      <c r="AC595" s="211"/>
      <c r="AD595" s="211"/>
    </row>
    <row r="596" spans="1:30" ht="15.75" customHeight="1">
      <c r="A596" s="211"/>
      <c r="B596" s="211"/>
      <c r="C596" s="211"/>
      <c r="D596" s="211"/>
      <c r="E596" s="211"/>
      <c r="F596" s="211"/>
      <c r="G596" s="151"/>
      <c r="H596" s="592"/>
      <c r="I596" s="661"/>
      <c r="J596" s="151"/>
      <c r="K596" s="151"/>
      <c r="L596" s="151"/>
      <c r="M596" s="151"/>
      <c r="N596" s="151"/>
      <c r="O596" s="151"/>
      <c r="P596" s="151"/>
      <c r="Q596" s="151"/>
      <c r="R596" s="151"/>
      <c r="S596" s="151"/>
      <c r="T596" s="151"/>
      <c r="U596" s="151"/>
      <c r="V596" s="211"/>
      <c r="W596" s="211"/>
      <c r="X596" s="211"/>
      <c r="Y596" s="211"/>
      <c r="Z596" s="211"/>
      <c r="AA596" s="211"/>
      <c r="AB596" s="211"/>
      <c r="AC596" s="211"/>
      <c r="AD596" s="211"/>
    </row>
    <row r="597" spans="1:30" ht="15.75" customHeight="1">
      <c r="A597" s="211"/>
      <c r="B597" s="211"/>
      <c r="C597" s="211"/>
      <c r="D597" s="211"/>
      <c r="E597" s="211"/>
      <c r="F597" s="211"/>
      <c r="G597" s="151"/>
      <c r="H597" s="592"/>
      <c r="I597" s="661"/>
      <c r="J597" s="151"/>
      <c r="K597" s="151"/>
      <c r="L597" s="151"/>
      <c r="M597" s="151"/>
      <c r="N597" s="151"/>
      <c r="O597" s="151"/>
      <c r="P597" s="151"/>
      <c r="Q597" s="151"/>
      <c r="R597" s="151"/>
      <c r="S597" s="151"/>
      <c r="T597" s="151"/>
      <c r="U597" s="151"/>
      <c r="V597" s="211"/>
      <c r="W597" s="211"/>
      <c r="X597" s="211"/>
      <c r="Y597" s="211"/>
      <c r="Z597" s="211"/>
      <c r="AA597" s="211"/>
      <c r="AB597" s="211"/>
      <c r="AC597" s="211"/>
      <c r="AD597" s="211"/>
    </row>
    <row r="598" spans="1:30" ht="15.75" customHeight="1">
      <c r="A598" s="211"/>
      <c r="B598" s="211"/>
      <c r="C598" s="211"/>
      <c r="D598" s="211"/>
      <c r="E598" s="211"/>
      <c r="F598" s="211"/>
      <c r="G598" s="151"/>
      <c r="H598" s="592"/>
      <c r="I598" s="661"/>
      <c r="J598" s="151"/>
      <c r="K598" s="151"/>
      <c r="L598" s="151"/>
      <c r="M598" s="151"/>
      <c r="N598" s="151"/>
      <c r="O598" s="151"/>
      <c r="P598" s="151"/>
      <c r="Q598" s="151"/>
      <c r="R598" s="151"/>
      <c r="S598" s="151"/>
      <c r="T598" s="151"/>
      <c r="U598" s="151"/>
      <c r="V598" s="211"/>
      <c r="W598" s="211"/>
      <c r="X598" s="211"/>
      <c r="Y598" s="211"/>
      <c r="Z598" s="211"/>
      <c r="AA598" s="211"/>
      <c r="AB598" s="211"/>
      <c r="AC598" s="211"/>
      <c r="AD598" s="211"/>
    </row>
    <row r="599" spans="1:30" ht="15.75" customHeight="1">
      <c r="A599" s="211"/>
      <c r="B599" s="211"/>
      <c r="C599" s="211"/>
      <c r="D599" s="211"/>
      <c r="E599" s="211"/>
      <c r="F599" s="211"/>
      <c r="G599" s="151"/>
      <c r="H599" s="592"/>
      <c r="I599" s="661"/>
      <c r="J599" s="151"/>
      <c r="K599" s="151"/>
      <c r="L599" s="151"/>
      <c r="M599" s="151"/>
      <c r="N599" s="151"/>
      <c r="O599" s="151"/>
      <c r="P599" s="151"/>
      <c r="Q599" s="151"/>
      <c r="R599" s="151"/>
      <c r="S599" s="151"/>
      <c r="T599" s="151"/>
      <c r="U599" s="151"/>
      <c r="V599" s="211"/>
      <c r="W599" s="211"/>
      <c r="X599" s="211"/>
      <c r="Y599" s="211"/>
      <c r="Z599" s="211"/>
      <c r="AA599" s="211"/>
      <c r="AB599" s="211"/>
      <c r="AC599" s="211"/>
      <c r="AD599" s="211"/>
    </row>
    <row r="600" spans="1:30" ht="15.75" customHeight="1">
      <c r="A600" s="211"/>
      <c r="B600" s="211"/>
      <c r="C600" s="211"/>
      <c r="D600" s="211"/>
      <c r="E600" s="211"/>
      <c r="F600" s="211"/>
      <c r="G600" s="151"/>
      <c r="H600" s="592"/>
      <c r="I600" s="661"/>
      <c r="J600" s="151"/>
      <c r="K600" s="151"/>
      <c r="L600" s="151"/>
      <c r="M600" s="151"/>
      <c r="N600" s="151"/>
      <c r="O600" s="151"/>
      <c r="P600" s="151"/>
      <c r="Q600" s="151"/>
      <c r="R600" s="151"/>
      <c r="S600" s="151"/>
      <c r="T600" s="151"/>
      <c r="U600" s="151"/>
      <c r="V600" s="211"/>
      <c r="W600" s="211"/>
      <c r="X600" s="211"/>
      <c r="Y600" s="211"/>
      <c r="Z600" s="211"/>
      <c r="AA600" s="211"/>
      <c r="AB600" s="211"/>
      <c r="AC600" s="211"/>
      <c r="AD600" s="211"/>
    </row>
    <row r="601" spans="1:30" ht="15.75" customHeight="1">
      <c r="A601" s="211"/>
      <c r="B601" s="211"/>
      <c r="C601" s="211"/>
      <c r="D601" s="211"/>
      <c r="E601" s="211"/>
      <c r="F601" s="211"/>
      <c r="G601" s="151"/>
      <c r="H601" s="592"/>
      <c r="I601" s="661"/>
      <c r="J601" s="151"/>
      <c r="K601" s="151"/>
      <c r="L601" s="151"/>
      <c r="M601" s="151"/>
      <c r="N601" s="151"/>
      <c r="O601" s="151"/>
      <c r="P601" s="151"/>
      <c r="Q601" s="151"/>
      <c r="R601" s="151"/>
      <c r="S601" s="151"/>
      <c r="T601" s="151"/>
      <c r="U601" s="151"/>
      <c r="V601" s="211"/>
      <c r="W601" s="211"/>
      <c r="X601" s="211"/>
      <c r="Y601" s="211"/>
      <c r="Z601" s="211"/>
      <c r="AA601" s="211"/>
      <c r="AB601" s="211"/>
      <c r="AC601" s="211"/>
      <c r="AD601" s="211"/>
    </row>
    <row r="602" spans="1:30" ht="15.75" customHeight="1">
      <c r="A602" s="211"/>
      <c r="B602" s="211"/>
      <c r="C602" s="211"/>
      <c r="D602" s="211"/>
      <c r="E602" s="211"/>
      <c r="F602" s="211"/>
      <c r="G602" s="151"/>
      <c r="H602" s="592"/>
      <c r="I602" s="661"/>
      <c r="J602" s="151"/>
      <c r="K602" s="151"/>
      <c r="L602" s="151"/>
      <c r="M602" s="151"/>
      <c r="N602" s="151"/>
      <c r="O602" s="151"/>
      <c r="P602" s="151"/>
      <c r="Q602" s="151"/>
      <c r="R602" s="151"/>
      <c r="S602" s="151"/>
      <c r="T602" s="151"/>
      <c r="U602" s="151"/>
      <c r="V602" s="211"/>
      <c r="W602" s="211"/>
      <c r="X602" s="211"/>
      <c r="Y602" s="211"/>
      <c r="Z602" s="211"/>
      <c r="AA602" s="211"/>
      <c r="AB602" s="211"/>
      <c r="AC602" s="211"/>
      <c r="AD602" s="211"/>
    </row>
    <row r="603" spans="1:30" ht="15.75" customHeight="1">
      <c r="A603" s="211"/>
      <c r="B603" s="211"/>
      <c r="C603" s="211"/>
      <c r="D603" s="211"/>
      <c r="E603" s="211"/>
      <c r="F603" s="211"/>
      <c r="G603" s="151"/>
      <c r="H603" s="592"/>
      <c r="I603" s="661"/>
      <c r="J603" s="151"/>
      <c r="K603" s="151"/>
      <c r="L603" s="151"/>
      <c r="M603" s="151"/>
      <c r="N603" s="151"/>
      <c r="O603" s="151"/>
      <c r="P603" s="151"/>
      <c r="Q603" s="151"/>
      <c r="R603" s="151"/>
      <c r="S603" s="151"/>
      <c r="T603" s="151"/>
      <c r="U603" s="151"/>
      <c r="V603" s="211"/>
      <c r="W603" s="211"/>
      <c r="X603" s="211"/>
      <c r="Y603" s="211"/>
      <c r="Z603" s="211"/>
      <c r="AA603" s="211"/>
      <c r="AB603" s="211"/>
      <c r="AC603" s="211"/>
      <c r="AD603" s="211"/>
    </row>
    <row r="604" spans="1:30" ht="15.75" customHeight="1">
      <c r="A604" s="211"/>
      <c r="B604" s="211"/>
      <c r="C604" s="211"/>
      <c r="D604" s="211"/>
      <c r="E604" s="211"/>
      <c r="F604" s="211"/>
      <c r="G604" s="151"/>
      <c r="H604" s="592"/>
      <c r="I604" s="661"/>
      <c r="J604" s="151"/>
      <c r="K604" s="151"/>
      <c r="L604" s="151"/>
      <c r="M604" s="151"/>
      <c r="N604" s="151"/>
      <c r="O604" s="151"/>
      <c r="P604" s="151"/>
      <c r="Q604" s="151"/>
      <c r="R604" s="151"/>
      <c r="S604" s="151"/>
      <c r="T604" s="151"/>
      <c r="U604" s="151"/>
      <c r="V604" s="211"/>
      <c r="W604" s="211"/>
      <c r="X604" s="211"/>
      <c r="Y604" s="211"/>
      <c r="Z604" s="211"/>
      <c r="AA604" s="211"/>
      <c r="AB604" s="211"/>
      <c r="AC604" s="211"/>
      <c r="AD604" s="211"/>
    </row>
    <row r="605" spans="1:30" ht="15.75" customHeight="1">
      <c r="A605" s="211"/>
      <c r="B605" s="211"/>
      <c r="C605" s="211"/>
      <c r="D605" s="211"/>
      <c r="E605" s="211"/>
      <c r="F605" s="211"/>
      <c r="G605" s="151"/>
      <c r="H605" s="592"/>
      <c r="I605" s="661"/>
      <c r="J605" s="151"/>
      <c r="K605" s="151"/>
      <c r="L605" s="151"/>
      <c r="M605" s="151"/>
      <c r="N605" s="151"/>
      <c r="O605" s="151"/>
      <c r="P605" s="151"/>
      <c r="Q605" s="151"/>
      <c r="R605" s="151"/>
      <c r="S605" s="151"/>
      <c r="T605" s="151"/>
      <c r="U605" s="151"/>
      <c r="V605" s="211"/>
      <c r="W605" s="211"/>
      <c r="X605" s="211"/>
      <c r="Y605" s="211"/>
      <c r="Z605" s="211"/>
      <c r="AA605" s="211"/>
      <c r="AB605" s="211"/>
      <c r="AC605" s="211"/>
      <c r="AD605" s="211"/>
    </row>
    <row r="606" spans="1:30" ht="15.75" customHeight="1">
      <c r="A606" s="211"/>
      <c r="B606" s="211"/>
      <c r="C606" s="211"/>
      <c r="D606" s="211"/>
      <c r="E606" s="211"/>
      <c r="F606" s="211"/>
      <c r="G606" s="151"/>
      <c r="H606" s="592"/>
      <c r="I606" s="661"/>
      <c r="J606" s="151"/>
      <c r="K606" s="151"/>
      <c r="L606" s="151"/>
      <c r="M606" s="151"/>
      <c r="N606" s="151"/>
      <c r="O606" s="151"/>
      <c r="P606" s="151"/>
      <c r="Q606" s="151"/>
      <c r="R606" s="151"/>
      <c r="S606" s="151"/>
      <c r="T606" s="151"/>
      <c r="U606" s="151"/>
      <c r="V606" s="211"/>
      <c r="W606" s="211"/>
      <c r="X606" s="211"/>
      <c r="Y606" s="211"/>
      <c r="Z606" s="211"/>
      <c r="AA606" s="211"/>
      <c r="AB606" s="211"/>
      <c r="AC606" s="211"/>
      <c r="AD606" s="211"/>
    </row>
    <row r="607" spans="1:30" ht="15.75" customHeight="1">
      <c r="A607" s="211"/>
      <c r="B607" s="211"/>
      <c r="C607" s="211"/>
      <c r="D607" s="211"/>
      <c r="E607" s="211"/>
      <c r="F607" s="211"/>
      <c r="G607" s="151"/>
      <c r="H607" s="592"/>
      <c r="I607" s="661"/>
      <c r="J607" s="151"/>
      <c r="K607" s="151"/>
      <c r="L607" s="151"/>
      <c r="M607" s="151"/>
      <c r="N607" s="151"/>
      <c r="O607" s="151"/>
      <c r="P607" s="151"/>
      <c r="Q607" s="151"/>
      <c r="R607" s="151"/>
      <c r="S607" s="151"/>
      <c r="T607" s="151"/>
      <c r="U607" s="151"/>
      <c r="V607" s="211"/>
      <c r="W607" s="211"/>
      <c r="X607" s="211"/>
      <c r="Y607" s="211"/>
      <c r="Z607" s="211"/>
      <c r="AA607" s="211"/>
      <c r="AB607" s="211"/>
      <c r="AC607" s="211"/>
      <c r="AD607" s="211"/>
    </row>
    <row r="608" spans="1:30" ht="15.75" customHeight="1">
      <c r="A608" s="211"/>
      <c r="B608" s="211"/>
      <c r="C608" s="211"/>
      <c r="D608" s="211"/>
      <c r="E608" s="211"/>
      <c r="F608" s="211"/>
      <c r="G608" s="151"/>
      <c r="H608" s="592"/>
      <c r="I608" s="661"/>
      <c r="J608" s="151"/>
      <c r="K608" s="151"/>
      <c r="L608" s="151"/>
      <c r="M608" s="151"/>
      <c r="N608" s="151"/>
      <c r="O608" s="151"/>
      <c r="P608" s="151"/>
      <c r="Q608" s="151"/>
      <c r="R608" s="151"/>
      <c r="S608" s="151"/>
      <c r="T608" s="151"/>
      <c r="U608" s="151"/>
      <c r="V608" s="211"/>
      <c r="W608" s="211"/>
      <c r="X608" s="211"/>
      <c r="Y608" s="211"/>
      <c r="Z608" s="211"/>
      <c r="AA608" s="211"/>
      <c r="AB608" s="211"/>
      <c r="AC608" s="211"/>
      <c r="AD608" s="211"/>
    </row>
    <row r="609" spans="1:30" ht="15.75" customHeight="1">
      <c r="A609" s="211"/>
      <c r="B609" s="211"/>
      <c r="C609" s="211"/>
      <c r="D609" s="211"/>
      <c r="E609" s="211"/>
      <c r="F609" s="211"/>
      <c r="G609" s="151"/>
      <c r="H609" s="592"/>
      <c r="I609" s="661"/>
      <c r="J609" s="151"/>
      <c r="K609" s="151"/>
      <c r="L609" s="151"/>
      <c r="M609" s="151"/>
      <c r="N609" s="151"/>
      <c r="O609" s="151"/>
      <c r="P609" s="151"/>
      <c r="Q609" s="151"/>
      <c r="R609" s="151"/>
      <c r="S609" s="151"/>
      <c r="T609" s="151"/>
      <c r="U609" s="151"/>
      <c r="V609" s="211"/>
      <c r="W609" s="211"/>
      <c r="X609" s="211"/>
      <c r="Y609" s="211"/>
      <c r="Z609" s="211"/>
      <c r="AA609" s="211"/>
      <c r="AB609" s="211"/>
      <c r="AC609" s="211"/>
      <c r="AD609" s="211"/>
    </row>
    <row r="610" spans="1:30" ht="15.75" customHeight="1">
      <c r="A610" s="211"/>
      <c r="B610" s="211"/>
      <c r="C610" s="211"/>
      <c r="D610" s="211"/>
      <c r="E610" s="211"/>
      <c r="F610" s="211"/>
      <c r="G610" s="151"/>
      <c r="H610" s="592"/>
      <c r="I610" s="661"/>
      <c r="J610" s="151"/>
      <c r="K610" s="151"/>
      <c r="L610" s="151"/>
      <c r="M610" s="151"/>
      <c r="N610" s="151"/>
      <c r="O610" s="151"/>
      <c r="P610" s="151"/>
      <c r="Q610" s="151"/>
      <c r="R610" s="151"/>
      <c r="S610" s="151"/>
      <c r="T610" s="151"/>
      <c r="U610" s="151"/>
      <c r="V610" s="211"/>
      <c r="W610" s="211"/>
      <c r="X610" s="211"/>
      <c r="Y610" s="211"/>
      <c r="Z610" s="211"/>
      <c r="AA610" s="211"/>
      <c r="AB610" s="211"/>
      <c r="AC610" s="211"/>
      <c r="AD610" s="211"/>
    </row>
    <row r="611" spans="1:30" ht="15.75" customHeight="1">
      <c r="A611" s="211"/>
      <c r="B611" s="211"/>
      <c r="C611" s="211"/>
      <c r="D611" s="211"/>
      <c r="E611" s="211"/>
      <c r="F611" s="211"/>
      <c r="G611" s="151"/>
      <c r="H611" s="592"/>
      <c r="I611" s="661"/>
      <c r="J611" s="151"/>
      <c r="K611" s="151"/>
      <c r="L611" s="151"/>
      <c r="M611" s="151"/>
      <c r="N611" s="151"/>
      <c r="O611" s="151"/>
      <c r="P611" s="151"/>
      <c r="Q611" s="151"/>
      <c r="R611" s="151"/>
      <c r="S611" s="151"/>
      <c r="T611" s="151"/>
      <c r="U611" s="151"/>
      <c r="V611" s="211"/>
      <c r="W611" s="211"/>
      <c r="X611" s="211"/>
      <c r="Y611" s="211"/>
      <c r="Z611" s="211"/>
      <c r="AA611" s="211"/>
      <c r="AB611" s="211"/>
      <c r="AC611" s="211"/>
      <c r="AD611" s="211"/>
    </row>
    <row r="612" spans="1:30" ht="15.75" customHeight="1">
      <c r="A612" s="211"/>
      <c r="B612" s="211"/>
      <c r="C612" s="211"/>
      <c r="D612" s="211"/>
      <c r="E612" s="211"/>
      <c r="F612" s="211"/>
      <c r="G612" s="151"/>
      <c r="H612" s="592"/>
      <c r="I612" s="661"/>
      <c r="J612" s="151"/>
      <c r="K612" s="151"/>
      <c r="L612" s="151"/>
      <c r="M612" s="151"/>
      <c r="N612" s="151"/>
      <c r="O612" s="151"/>
      <c r="P612" s="151"/>
      <c r="Q612" s="151"/>
      <c r="R612" s="151"/>
      <c r="S612" s="151"/>
      <c r="T612" s="151"/>
      <c r="U612" s="151"/>
      <c r="V612" s="211"/>
      <c r="W612" s="211"/>
      <c r="X612" s="211"/>
      <c r="Y612" s="211"/>
      <c r="Z612" s="211"/>
      <c r="AA612" s="211"/>
      <c r="AB612" s="211"/>
      <c r="AC612" s="211"/>
      <c r="AD612" s="211"/>
    </row>
    <row r="613" spans="1:30" ht="15.75" customHeight="1">
      <c r="A613" s="211"/>
      <c r="B613" s="211"/>
      <c r="C613" s="211"/>
      <c r="D613" s="211"/>
      <c r="E613" s="211"/>
      <c r="F613" s="211"/>
      <c r="G613" s="151"/>
      <c r="H613" s="592"/>
      <c r="I613" s="661"/>
      <c r="J613" s="151"/>
      <c r="K613" s="151"/>
      <c r="L613" s="151"/>
      <c r="M613" s="151"/>
      <c r="N613" s="151"/>
      <c r="O613" s="151"/>
      <c r="P613" s="151"/>
      <c r="Q613" s="151"/>
      <c r="R613" s="151"/>
      <c r="S613" s="151"/>
      <c r="T613" s="151"/>
      <c r="U613" s="151"/>
      <c r="V613" s="211"/>
      <c r="W613" s="211"/>
      <c r="X613" s="211"/>
      <c r="Y613" s="211"/>
      <c r="Z613" s="211"/>
      <c r="AA613" s="211"/>
      <c r="AB613" s="211"/>
      <c r="AC613" s="211"/>
      <c r="AD613" s="211"/>
    </row>
    <row r="614" spans="1:30" ht="15.75" customHeight="1">
      <c r="A614" s="211"/>
      <c r="B614" s="211"/>
      <c r="C614" s="211"/>
      <c r="D614" s="211"/>
      <c r="E614" s="211"/>
      <c r="F614" s="211"/>
      <c r="G614" s="609"/>
      <c r="H614" s="597"/>
      <c r="I614" s="634"/>
      <c r="J614" s="609"/>
      <c r="K614" s="211"/>
      <c r="L614" s="211"/>
      <c r="M614" s="211"/>
      <c r="N614" s="211"/>
      <c r="O614" s="211"/>
      <c r="P614" s="211"/>
      <c r="Q614" s="211"/>
      <c r="R614" s="211"/>
      <c r="S614" s="211"/>
      <c r="T614" s="211"/>
      <c r="U614" s="211"/>
      <c r="V614" s="211"/>
      <c r="W614" s="211"/>
      <c r="X614" s="211"/>
      <c r="Y614" s="211"/>
      <c r="Z614" s="211"/>
      <c r="AA614" s="211"/>
      <c r="AB614" s="211"/>
      <c r="AC614" s="211"/>
      <c r="AD614" s="211"/>
    </row>
    <row r="615" spans="1:30" ht="15.75" customHeight="1">
      <c r="A615" s="211"/>
      <c r="B615" s="211"/>
      <c r="C615" s="211"/>
      <c r="D615" s="211"/>
      <c r="E615" s="211"/>
      <c r="F615" s="211"/>
      <c r="G615" s="609"/>
      <c r="H615" s="597"/>
      <c r="I615" s="634"/>
      <c r="J615" s="609"/>
      <c r="K615" s="211"/>
      <c r="L615" s="211"/>
      <c r="M615" s="211"/>
      <c r="N615" s="211"/>
      <c r="O615" s="211"/>
      <c r="P615" s="211"/>
      <c r="Q615" s="211"/>
      <c r="R615" s="211"/>
      <c r="S615" s="211"/>
      <c r="T615" s="211"/>
      <c r="U615" s="211"/>
      <c r="V615" s="211"/>
      <c r="W615" s="211"/>
      <c r="X615" s="211"/>
      <c r="Y615" s="211"/>
      <c r="Z615" s="211"/>
      <c r="AA615" s="211"/>
      <c r="AB615" s="211"/>
      <c r="AC615" s="211"/>
      <c r="AD615" s="211"/>
    </row>
    <row r="616" spans="1:30" ht="15.75" customHeight="1">
      <c r="A616" s="211"/>
      <c r="B616" s="211"/>
      <c r="C616" s="211"/>
      <c r="D616" s="211"/>
      <c r="E616" s="211"/>
      <c r="F616" s="211"/>
      <c r="G616" s="609"/>
      <c r="H616" s="597"/>
      <c r="I616" s="634"/>
      <c r="J616" s="609"/>
      <c r="K616" s="211"/>
      <c r="L616" s="211"/>
      <c r="M616" s="211"/>
      <c r="N616" s="211"/>
      <c r="O616" s="211"/>
      <c r="P616" s="211"/>
      <c r="Q616" s="211"/>
      <c r="R616" s="211"/>
      <c r="S616" s="211"/>
      <c r="T616" s="211"/>
      <c r="U616" s="211"/>
      <c r="V616" s="211"/>
      <c r="W616" s="211"/>
      <c r="X616" s="211"/>
      <c r="Y616" s="211"/>
      <c r="Z616" s="211"/>
      <c r="AA616" s="211"/>
      <c r="AB616" s="211"/>
      <c r="AC616" s="211"/>
      <c r="AD616" s="211"/>
    </row>
    <row r="617" spans="1:30" ht="15.75" customHeight="1">
      <c r="A617" s="211"/>
      <c r="B617" s="211"/>
      <c r="C617" s="211"/>
      <c r="D617" s="211"/>
      <c r="E617" s="211"/>
      <c r="F617" s="211"/>
      <c r="G617" s="609"/>
      <c r="H617" s="597"/>
      <c r="I617" s="634"/>
      <c r="J617" s="609"/>
      <c r="K617" s="211"/>
      <c r="L617" s="211"/>
      <c r="M617" s="211"/>
      <c r="N617" s="211"/>
      <c r="O617" s="211"/>
      <c r="P617" s="211"/>
      <c r="Q617" s="211"/>
      <c r="R617" s="211"/>
      <c r="S617" s="211"/>
      <c r="T617" s="211"/>
      <c r="U617" s="211"/>
      <c r="V617" s="211"/>
      <c r="W617" s="211"/>
      <c r="X617" s="211"/>
      <c r="Y617" s="211"/>
      <c r="Z617" s="211"/>
      <c r="AA617" s="211"/>
      <c r="AB617" s="211"/>
      <c r="AC617" s="211"/>
      <c r="AD617" s="211"/>
    </row>
    <row r="618" spans="1:30" ht="15.75" customHeight="1">
      <c r="A618" s="211"/>
      <c r="B618" s="211"/>
      <c r="C618" s="211"/>
      <c r="D618" s="211"/>
      <c r="E618" s="211"/>
      <c r="F618" s="211"/>
      <c r="G618" s="609"/>
      <c r="H618" s="597"/>
      <c r="I618" s="634"/>
      <c r="J618" s="609"/>
      <c r="K618" s="211"/>
      <c r="L618" s="211"/>
      <c r="M618" s="211"/>
      <c r="N618" s="211"/>
      <c r="O618" s="211"/>
      <c r="P618" s="211"/>
      <c r="Q618" s="211"/>
      <c r="R618" s="211"/>
      <c r="S618" s="211"/>
      <c r="T618" s="211"/>
      <c r="U618" s="211"/>
      <c r="V618" s="211"/>
      <c r="W618" s="211"/>
      <c r="X618" s="211"/>
      <c r="Y618" s="211"/>
      <c r="Z618" s="211"/>
      <c r="AA618" s="211"/>
      <c r="AB618" s="211"/>
      <c r="AC618" s="211"/>
      <c r="AD618" s="211"/>
    </row>
    <row r="619" spans="1:30" ht="15.75" customHeight="1">
      <c r="A619" s="211"/>
      <c r="B619" s="211"/>
      <c r="C619" s="211"/>
      <c r="D619" s="211"/>
      <c r="E619" s="211"/>
      <c r="F619" s="211"/>
      <c r="G619" s="609"/>
      <c r="H619" s="597"/>
      <c r="I619" s="634"/>
      <c r="J619" s="609"/>
      <c r="K619" s="211"/>
      <c r="L619" s="211"/>
      <c r="M619" s="211"/>
      <c r="N619" s="211"/>
      <c r="O619" s="211"/>
      <c r="P619" s="211"/>
      <c r="Q619" s="211"/>
      <c r="R619" s="211"/>
      <c r="S619" s="211"/>
      <c r="T619" s="211"/>
      <c r="U619" s="211"/>
      <c r="V619" s="211"/>
      <c r="W619" s="211"/>
      <c r="X619" s="211"/>
      <c r="Y619" s="211"/>
      <c r="Z619" s="211"/>
      <c r="AA619" s="211"/>
      <c r="AB619" s="211"/>
      <c r="AC619" s="211"/>
      <c r="AD619" s="211"/>
    </row>
    <row r="620" spans="1:30" ht="15.75" customHeight="1">
      <c r="A620" s="211"/>
      <c r="B620" s="211"/>
      <c r="C620" s="211"/>
      <c r="D620" s="211"/>
      <c r="E620" s="211"/>
      <c r="F620" s="211"/>
      <c r="G620" s="609"/>
      <c r="H620" s="597"/>
      <c r="I620" s="634"/>
      <c r="J620" s="609"/>
      <c r="K620" s="211"/>
      <c r="L620" s="211"/>
      <c r="M620" s="211"/>
      <c r="N620" s="211"/>
      <c r="O620" s="211"/>
      <c r="P620" s="211"/>
      <c r="Q620" s="211"/>
      <c r="R620" s="211"/>
      <c r="S620" s="211"/>
      <c r="T620" s="211"/>
      <c r="U620" s="211"/>
      <c r="V620" s="211"/>
      <c r="W620" s="211"/>
      <c r="X620" s="211"/>
      <c r="Y620" s="211"/>
      <c r="Z620" s="211"/>
      <c r="AA620" s="211"/>
      <c r="AB620" s="211"/>
      <c r="AC620" s="211"/>
      <c r="AD620" s="211"/>
    </row>
    <row r="621" spans="1:30" ht="15.75" customHeight="1">
      <c r="B621" s="211"/>
      <c r="C621" s="211"/>
      <c r="D621" s="211"/>
      <c r="E621" s="211"/>
      <c r="F621" s="211"/>
      <c r="G621" s="609"/>
      <c r="H621" s="597"/>
      <c r="I621" s="634"/>
      <c r="J621" s="609"/>
      <c r="K621" s="211"/>
      <c r="L621" s="211"/>
      <c r="M621" s="211"/>
      <c r="N621" s="211"/>
      <c r="O621" s="211"/>
      <c r="P621" s="211"/>
      <c r="Q621" s="211"/>
      <c r="R621" s="211"/>
      <c r="S621" s="211"/>
      <c r="T621" s="211"/>
      <c r="U621" s="211"/>
      <c r="V621" s="211"/>
      <c r="W621" s="211"/>
      <c r="X621" s="211"/>
      <c r="Y621" s="211"/>
      <c r="Z621" s="211"/>
      <c r="AA621" s="211"/>
      <c r="AB621" s="211"/>
      <c r="AC621" s="211"/>
      <c r="AD621" s="211"/>
    </row>
    <row r="622" spans="1:30" ht="15.75" customHeight="1"/>
    <row r="623" spans="1:30" ht="15.75" customHeight="1"/>
    <row r="624" spans="1:30"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sheetData>
  <mergeCells count="63">
    <mergeCell ref="C116:C126"/>
    <mergeCell ref="C152:C157"/>
    <mergeCell ref="C141:C150"/>
    <mergeCell ref="C128:C139"/>
    <mergeCell ref="D164:D208"/>
    <mergeCell ref="C164:C177"/>
    <mergeCell ref="C179:C190"/>
    <mergeCell ref="C192:C195"/>
    <mergeCell ref="C197:C208"/>
    <mergeCell ref="L512:L513"/>
    <mergeCell ref="D422:D430"/>
    <mergeCell ref="L473:L475"/>
    <mergeCell ref="C514:C515"/>
    <mergeCell ref="L508:L509"/>
    <mergeCell ref="C482:C488"/>
    <mergeCell ref="F482:F484"/>
    <mergeCell ref="B74:B208"/>
    <mergeCell ref="C11:C27"/>
    <mergeCell ref="D128:D162"/>
    <mergeCell ref="C545:C554"/>
    <mergeCell ref="F545:F550"/>
    <mergeCell ref="F551:F554"/>
    <mergeCell ref="C489:C490"/>
    <mergeCell ref="C492:C496"/>
    <mergeCell ref="C517:C519"/>
    <mergeCell ref="C525:C538"/>
    <mergeCell ref="F525:F532"/>
    <mergeCell ref="F535:F538"/>
    <mergeCell ref="C540:C543"/>
    <mergeCell ref="F540:F541"/>
    <mergeCell ref="F542:F543"/>
    <mergeCell ref="C512:C513"/>
    <mergeCell ref="N410:N417"/>
    <mergeCell ref="B5:H5"/>
    <mergeCell ref="C49:C52"/>
    <mergeCell ref="B8:B9"/>
    <mergeCell ref="C210:C244"/>
    <mergeCell ref="C246:C272"/>
    <mergeCell ref="D11:D72"/>
    <mergeCell ref="C95:C109"/>
    <mergeCell ref="C8:C9"/>
    <mergeCell ref="C74:C93"/>
    <mergeCell ref="D74:D126"/>
    <mergeCell ref="C111:C114"/>
    <mergeCell ref="B11:B72"/>
    <mergeCell ref="C68:C72"/>
    <mergeCell ref="C34:C44"/>
    <mergeCell ref="C159:C162"/>
    <mergeCell ref="A1:B1"/>
    <mergeCell ref="M1:N1"/>
    <mergeCell ref="A2:B2"/>
    <mergeCell ref="A3:B3"/>
    <mergeCell ref="A4:B4"/>
    <mergeCell ref="D1:E1"/>
    <mergeCell ref="D2:E2"/>
    <mergeCell ref="D3:E3"/>
    <mergeCell ref="D4:E4"/>
    <mergeCell ref="B210:B366"/>
    <mergeCell ref="C279:C366"/>
    <mergeCell ref="D210:D366"/>
    <mergeCell ref="C274:C277"/>
    <mergeCell ref="M473:M475"/>
    <mergeCell ref="D410:D420"/>
  </mergeCells>
  <conditionalFormatting sqref="L456:L461 L463:L464 L501 L515:L524 M398:M622 M156:M157 M142:M150 M77:M114 M164:M177 M197:M204 M207:M208 M116:M139 M152:M154 M159:M162 M179:M190 M246:M262 M269:M270 M210:M242 M390:M394 M279:M339 M341:M388 M54:M73 M11:M52">
    <cfRule type="cellIs" dxfId="183" priority="133" operator="equal">
      <formula>"Passed"</formula>
    </cfRule>
  </conditionalFormatting>
  <conditionalFormatting sqref="L456:L461 L463:L464 L501 L515:L524 M398:M622 M156:M157 M142:M150 M77:M114 M164:M177 M197:M204 M207:M208 M116:M139 M152:M154 M159:M162 M179:M190 M246:M262 M269:M270 M210:M242 M390:M394 M279:M339 M341:M388 M54:M73 M11:M52">
    <cfRule type="cellIs" dxfId="182" priority="134" operator="equal">
      <formula>"Failed"</formula>
    </cfRule>
  </conditionalFormatting>
  <conditionalFormatting sqref="L456:L461 L463:L464 L501 L515:L524 M398:M622 M156:M157 M142:M150 M77:M114 M164:M177 M197:M204 M207:M208 M116:M139 M152:M154 M159:M162 M179:M190 M246:M262 M269:M270 M210:M242 M390:M394 M279:M339 M341:M388 M54:M73 M11:M52">
    <cfRule type="cellIs" dxfId="181" priority="135" operator="equal">
      <formula>"Not Executed"</formula>
    </cfRule>
  </conditionalFormatting>
  <conditionalFormatting sqref="L456:L461 L463:L464 L501 L515:L524 M398:M622 M156:M157 M142:M150 M77:M114 M164:M177 M197:M204 M207:M208 M116:M139 M152:M154 M159:M162 M179:M190 M246:M262 M269:M270 M210:M242 M390:M394 M279:M339 M341:M388 M54:M73 M11:M52">
    <cfRule type="cellIs" dxfId="180" priority="136" operator="equal">
      <formula>"Out of Scope"</formula>
    </cfRule>
  </conditionalFormatting>
  <conditionalFormatting sqref="M74:M75">
    <cfRule type="cellIs" dxfId="179" priority="121" operator="equal">
      <formula>"Passed"</formula>
    </cfRule>
  </conditionalFormatting>
  <conditionalFormatting sqref="M74:M75">
    <cfRule type="cellIs" dxfId="178" priority="122" operator="equal">
      <formula>"Failed"</formula>
    </cfRule>
  </conditionalFormatting>
  <conditionalFormatting sqref="M74:M75">
    <cfRule type="cellIs" dxfId="177" priority="123" operator="equal">
      <formula>"Not Executed"</formula>
    </cfRule>
  </conditionalFormatting>
  <conditionalFormatting sqref="M74:M75">
    <cfRule type="cellIs" dxfId="176" priority="124" operator="equal">
      <formula>"Out of Scope"</formula>
    </cfRule>
  </conditionalFormatting>
  <conditionalFormatting sqref="M8">
    <cfRule type="cellIs" dxfId="175" priority="117" operator="equal">
      <formula>"Passed"</formula>
    </cfRule>
  </conditionalFormatting>
  <conditionalFormatting sqref="M8">
    <cfRule type="cellIs" dxfId="174" priority="118" operator="equal">
      <formula>"Failed"</formula>
    </cfRule>
  </conditionalFormatting>
  <conditionalFormatting sqref="M8">
    <cfRule type="cellIs" dxfId="173" priority="119" operator="equal">
      <formula>"Not Executed"</formula>
    </cfRule>
  </conditionalFormatting>
  <conditionalFormatting sqref="M8">
    <cfRule type="cellIs" dxfId="172" priority="120" operator="equal">
      <formula>"Out of Scope"</formula>
    </cfRule>
  </conditionalFormatting>
  <conditionalFormatting sqref="M9">
    <cfRule type="cellIs" dxfId="171" priority="113" operator="equal">
      <formula>"Passed"</formula>
    </cfRule>
  </conditionalFormatting>
  <conditionalFormatting sqref="M9">
    <cfRule type="cellIs" dxfId="170" priority="114" operator="equal">
      <formula>"Failed"</formula>
    </cfRule>
  </conditionalFormatting>
  <conditionalFormatting sqref="M9">
    <cfRule type="cellIs" dxfId="169" priority="115" operator="equal">
      <formula>"Not Executed"</formula>
    </cfRule>
  </conditionalFormatting>
  <conditionalFormatting sqref="M9">
    <cfRule type="cellIs" dxfId="168" priority="116" operator="equal">
      <formula>"Out of Scope"</formula>
    </cfRule>
  </conditionalFormatting>
  <conditionalFormatting sqref="M76">
    <cfRule type="cellIs" dxfId="167" priority="109" operator="equal">
      <formula>"Passed"</formula>
    </cfRule>
  </conditionalFormatting>
  <conditionalFormatting sqref="M76">
    <cfRule type="cellIs" dxfId="166" priority="110" operator="equal">
      <formula>"Failed"</formula>
    </cfRule>
  </conditionalFormatting>
  <conditionalFormatting sqref="M76">
    <cfRule type="cellIs" dxfId="165" priority="111" operator="equal">
      <formula>"Not Executed"</formula>
    </cfRule>
  </conditionalFormatting>
  <conditionalFormatting sqref="M76">
    <cfRule type="cellIs" dxfId="164" priority="112" operator="equal">
      <formula>"Out of Scope"</formula>
    </cfRule>
  </conditionalFormatting>
  <conditionalFormatting sqref="M395:M397">
    <cfRule type="cellIs" dxfId="163" priority="105" operator="equal">
      <formula>"Passed"</formula>
    </cfRule>
  </conditionalFormatting>
  <conditionalFormatting sqref="M395:M397">
    <cfRule type="cellIs" dxfId="162" priority="106" operator="equal">
      <formula>"Failed"</formula>
    </cfRule>
  </conditionalFormatting>
  <conditionalFormatting sqref="M395:M397">
    <cfRule type="cellIs" dxfId="161" priority="107" operator="equal">
      <formula>"Not Executed"</formula>
    </cfRule>
  </conditionalFormatting>
  <conditionalFormatting sqref="M395:M397">
    <cfRule type="cellIs" dxfId="160" priority="108" operator="equal">
      <formula>"Out of Scope"</formula>
    </cfRule>
  </conditionalFormatting>
  <conditionalFormatting sqref="M163">
    <cfRule type="cellIs" dxfId="159" priority="101" operator="equal">
      <formula>"Passed"</formula>
    </cfRule>
  </conditionalFormatting>
  <conditionalFormatting sqref="M163">
    <cfRule type="cellIs" dxfId="158" priority="102" operator="equal">
      <formula>"Failed"</formula>
    </cfRule>
  </conditionalFormatting>
  <conditionalFormatting sqref="M163">
    <cfRule type="cellIs" dxfId="157" priority="103" operator="equal">
      <formula>"Not Executed"</formula>
    </cfRule>
  </conditionalFormatting>
  <conditionalFormatting sqref="M163">
    <cfRule type="cellIs" dxfId="156" priority="104" operator="equal">
      <formula>"Out of Scope"</formula>
    </cfRule>
  </conditionalFormatting>
  <conditionalFormatting sqref="M155">
    <cfRule type="cellIs" dxfId="155" priority="97" operator="equal">
      <formula>"Passed"</formula>
    </cfRule>
  </conditionalFormatting>
  <conditionalFormatting sqref="M155">
    <cfRule type="cellIs" dxfId="154" priority="98" operator="equal">
      <formula>"Failed"</formula>
    </cfRule>
  </conditionalFormatting>
  <conditionalFormatting sqref="M155">
    <cfRule type="cellIs" dxfId="153" priority="99" operator="equal">
      <formula>"Not Executed"</formula>
    </cfRule>
  </conditionalFormatting>
  <conditionalFormatting sqref="M155">
    <cfRule type="cellIs" dxfId="152" priority="100" operator="equal">
      <formula>"Out of Scope"</formula>
    </cfRule>
  </conditionalFormatting>
  <conditionalFormatting sqref="M141">
    <cfRule type="cellIs" dxfId="151" priority="93" operator="equal">
      <formula>"Passed"</formula>
    </cfRule>
  </conditionalFormatting>
  <conditionalFormatting sqref="M141">
    <cfRule type="cellIs" dxfId="150" priority="94" operator="equal">
      <formula>"Failed"</formula>
    </cfRule>
  </conditionalFormatting>
  <conditionalFormatting sqref="M141">
    <cfRule type="cellIs" dxfId="149" priority="95" operator="equal">
      <formula>"Not Executed"</formula>
    </cfRule>
  </conditionalFormatting>
  <conditionalFormatting sqref="M141">
    <cfRule type="cellIs" dxfId="148" priority="96" operator="equal">
      <formula>"Out of Scope"</formula>
    </cfRule>
  </conditionalFormatting>
  <conditionalFormatting sqref="M192:M195">
    <cfRule type="cellIs" dxfId="147" priority="89" operator="equal">
      <formula>"Passed"</formula>
    </cfRule>
  </conditionalFormatting>
  <conditionalFormatting sqref="M192:M195">
    <cfRule type="cellIs" dxfId="146" priority="90" operator="equal">
      <formula>"Failed"</formula>
    </cfRule>
  </conditionalFormatting>
  <conditionalFormatting sqref="M192:M195">
    <cfRule type="cellIs" dxfId="145" priority="91" operator="equal">
      <formula>"Not Executed"</formula>
    </cfRule>
  </conditionalFormatting>
  <conditionalFormatting sqref="M192:M195">
    <cfRule type="cellIs" dxfId="144" priority="92" operator="equal">
      <formula>"Out of Scope"</formula>
    </cfRule>
  </conditionalFormatting>
  <conditionalFormatting sqref="M205:M206">
    <cfRule type="cellIs" dxfId="143" priority="85" operator="equal">
      <formula>"Passed"</formula>
    </cfRule>
  </conditionalFormatting>
  <conditionalFormatting sqref="M205:M206">
    <cfRule type="cellIs" dxfId="142" priority="86" operator="equal">
      <formula>"Failed"</formula>
    </cfRule>
  </conditionalFormatting>
  <conditionalFormatting sqref="M205:M206">
    <cfRule type="cellIs" dxfId="141" priority="87" operator="equal">
      <formula>"Not Executed"</formula>
    </cfRule>
  </conditionalFormatting>
  <conditionalFormatting sqref="M205:M206">
    <cfRule type="cellIs" dxfId="140" priority="88" operator="equal">
      <formula>"Out of Scope"</formula>
    </cfRule>
  </conditionalFormatting>
  <conditionalFormatting sqref="M115">
    <cfRule type="cellIs" dxfId="139" priority="81" operator="equal">
      <formula>"Passed"</formula>
    </cfRule>
  </conditionalFormatting>
  <conditionalFormatting sqref="M115">
    <cfRule type="cellIs" dxfId="138" priority="82" operator="equal">
      <formula>"Failed"</formula>
    </cfRule>
  </conditionalFormatting>
  <conditionalFormatting sqref="M115">
    <cfRule type="cellIs" dxfId="137" priority="83" operator="equal">
      <formula>"Not Executed"</formula>
    </cfRule>
  </conditionalFormatting>
  <conditionalFormatting sqref="M115">
    <cfRule type="cellIs" dxfId="136" priority="84" operator="equal">
      <formula>"Out of Scope"</formula>
    </cfRule>
  </conditionalFormatting>
  <conditionalFormatting sqref="M140">
    <cfRule type="cellIs" dxfId="135" priority="77" operator="equal">
      <formula>"Passed"</formula>
    </cfRule>
  </conditionalFormatting>
  <conditionalFormatting sqref="M140">
    <cfRule type="cellIs" dxfId="134" priority="78" operator="equal">
      <formula>"Failed"</formula>
    </cfRule>
  </conditionalFormatting>
  <conditionalFormatting sqref="M140">
    <cfRule type="cellIs" dxfId="133" priority="79" operator="equal">
      <formula>"Not Executed"</formula>
    </cfRule>
  </conditionalFormatting>
  <conditionalFormatting sqref="M140">
    <cfRule type="cellIs" dxfId="132" priority="80" operator="equal">
      <formula>"Out of Scope"</formula>
    </cfRule>
  </conditionalFormatting>
  <conditionalFormatting sqref="M151">
    <cfRule type="cellIs" dxfId="131" priority="73" operator="equal">
      <formula>"Passed"</formula>
    </cfRule>
  </conditionalFormatting>
  <conditionalFormatting sqref="M151">
    <cfRule type="cellIs" dxfId="130" priority="74" operator="equal">
      <formula>"Failed"</formula>
    </cfRule>
  </conditionalFormatting>
  <conditionalFormatting sqref="M151">
    <cfRule type="cellIs" dxfId="129" priority="75" operator="equal">
      <formula>"Not Executed"</formula>
    </cfRule>
  </conditionalFormatting>
  <conditionalFormatting sqref="M151">
    <cfRule type="cellIs" dxfId="128" priority="76" operator="equal">
      <formula>"Out of Scope"</formula>
    </cfRule>
  </conditionalFormatting>
  <conditionalFormatting sqref="M158">
    <cfRule type="cellIs" dxfId="127" priority="69" operator="equal">
      <formula>"Passed"</formula>
    </cfRule>
  </conditionalFormatting>
  <conditionalFormatting sqref="M158">
    <cfRule type="cellIs" dxfId="126" priority="70" operator="equal">
      <formula>"Failed"</formula>
    </cfRule>
  </conditionalFormatting>
  <conditionalFormatting sqref="M158">
    <cfRule type="cellIs" dxfId="125" priority="71" operator="equal">
      <formula>"Not Executed"</formula>
    </cfRule>
  </conditionalFormatting>
  <conditionalFormatting sqref="M158">
    <cfRule type="cellIs" dxfId="124" priority="72" operator="equal">
      <formula>"Out of Scope"</formula>
    </cfRule>
  </conditionalFormatting>
  <conditionalFormatting sqref="M178">
    <cfRule type="cellIs" dxfId="123" priority="65" operator="equal">
      <formula>"Passed"</formula>
    </cfRule>
  </conditionalFormatting>
  <conditionalFormatting sqref="M178">
    <cfRule type="cellIs" dxfId="122" priority="66" operator="equal">
      <formula>"Failed"</formula>
    </cfRule>
  </conditionalFormatting>
  <conditionalFormatting sqref="M178">
    <cfRule type="cellIs" dxfId="121" priority="67" operator="equal">
      <formula>"Not Executed"</formula>
    </cfRule>
  </conditionalFormatting>
  <conditionalFormatting sqref="M178">
    <cfRule type="cellIs" dxfId="120" priority="68" operator="equal">
      <formula>"Out of Scope"</formula>
    </cfRule>
  </conditionalFormatting>
  <conditionalFormatting sqref="M191">
    <cfRule type="cellIs" dxfId="119" priority="61" operator="equal">
      <formula>"Passed"</formula>
    </cfRule>
  </conditionalFormatting>
  <conditionalFormatting sqref="M191">
    <cfRule type="cellIs" dxfId="118" priority="62" operator="equal">
      <formula>"Failed"</formula>
    </cfRule>
  </conditionalFormatting>
  <conditionalFormatting sqref="M191">
    <cfRule type="cellIs" dxfId="117" priority="63" operator="equal">
      <formula>"Not Executed"</formula>
    </cfRule>
  </conditionalFormatting>
  <conditionalFormatting sqref="M191">
    <cfRule type="cellIs" dxfId="116" priority="64" operator="equal">
      <formula>"Out of Scope"</formula>
    </cfRule>
  </conditionalFormatting>
  <conditionalFormatting sqref="M196">
    <cfRule type="cellIs" dxfId="115" priority="57" operator="equal">
      <formula>"Passed"</formula>
    </cfRule>
  </conditionalFormatting>
  <conditionalFormatting sqref="M196">
    <cfRule type="cellIs" dxfId="114" priority="58" operator="equal">
      <formula>"Failed"</formula>
    </cfRule>
  </conditionalFormatting>
  <conditionalFormatting sqref="M196">
    <cfRule type="cellIs" dxfId="113" priority="59" operator="equal">
      <formula>"Not Executed"</formula>
    </cfRule>
  </conditionalFormatting>
  <conditionalFormatting sqref="M196">
    <cfRule type="cellIs" dxfId="112" priority="60" operator="equal">
      <formula>"Out of Scope"</formula>
    </cfRule>
  </conditionalFormatting>
  <conditionalFormatting sqref="M209">
    <cfRule type="cellIs" dxfId="111" priority="53" operator="equal">
      <formula>"Passed"</formula>
    </cfRule>
  </conditionalFormatting>
  <conditionalFormatting sqref="M209">
    <cfRule type="cellIs" dxfId="110" priority="54" operator="equal">
      <formula>"Failed"</formula>
    </cfRule>
  </conditionalFormatting>
  <conditionalFormatting sqref="M209">
    <cfRule type="cellIs" dxfId="109" priority="55" operator="equal">
      <formula>"Not Executed"</formula>
    </cfRule>
  </conditionalFormatting>
  <conditionalFormatting sqref="M209">
    <cfRule type="cellIs" dxfId="108" priority="56" operator="equal">
      <formula>"Out of Scope"</formula>
    </cfRule>
  </conditionalFormatting>
  <conditionalFormatting sqref="M245">
    <cfRule type="cellIs" dxfId="107" priority="49" operator="equal">
      <formula>"Passed"</formula>
    </cfRule>
  </conditionalFormatting>
  <conditionalFormatting sqref="M245">
    <cfRule type="cellIs" dxfId="106" priority="50" operator="equal">
      <formula>"Failed"</formula>
    </cfRule>
  </conditionalFormatting>
  <conditionalFormatting sqref="M245">
    <cfRule type="cellIs" dxfId="105" priority="51" operator="equal">
      <formula>"Not Executed"</formula>
    </cfRule>
  </conditionalFormatting>
  <conditionalFormatting sqref="M245">
    <cfRule type="cellIs" dxfId="104" priority="52" operator="equal">
      <formula>"Out of Scope"</formula>
    </cfRule>
  </conditionalFormatting>
  <conditionalFormatting sqref="M263">
    <cfRule type="cellIs" dxfId="103" priority="45" operator="equal">
      <formula>"Passed"</formula>
    </cfRule>
  </conditionalFormatting>
  <conditionalFormatting sqref="M263">
    <cfRule type="cellIs" dxfId="102" priority="46" operator="equal">
      <formula>"Failed"</formula>
    </cfRule>
  </conditionalFormatting>
  <conditionalFormatting sqref="M263">
    <cfRule type="cellIs" dxfId="101" priority="47" operator="equal">
      <formula>"Not Executed"</formula>
    </cfRule>
  </conditionalFormatting>
  <conditionalFormatting sqref="M263">
    <cfRule type="cellIs" dxfId="100" priority="48" operator="equal">
      <formula>"Out of Scope"</formula>
    </cfRule>
  </conditionalFormatting>
  <conditionalFormatting sqref="M264:M266">
    <cfRule type="cellIs" dxfId="99" priority="41" operator="equal">
      <formula>"Passed"</formula>
    </cfRule>
  </conditionalFormatting>
  <conditionalFormatting sqref="M264:M266">
    <cfRule type="cellIs" dxfId="98" priority="42" operator="equal">
      <formula>"Failed"</formula>
    </cfRule>
  </conditionalFormatting>
  <conditionalFormatting sqref="M264:M266">
    <cfRule type="cellIs" dxfId="97" priority="43" operator="equal">
      <formula>"Not Executed"</formula>
    </cfRule>
  </conditionalFormatting>
  <conditionalFormatting sqref="M264:M266">
    <cfRule type="cellIs" dxfId="96" priority="44" operator="equal">
      <formula>"Out of Scope"</formula>
    </cfRule>
  </conditionalFormatting>
  <conditionalFormatting sqref="M267">
    <cfRule type="cellIs" dxfId="95" priority="37" operator="equal">
      <formula>"Passed"</formula>
    </cfRule>
  </conditionalFormatting>
  <conditionalFormatting sqref="M267">
    <cfRule type="cellIs" dxfId="94" priority="38" operator="equal">
      <formula>"Failed"</formula>
    </cfRule>
  </conditionalFormatting>
  <conditionalFormatting sqref="M267">
    <cfRule type="cellIs" dxfId="93" priority="39" operator="equal">
      <formula>"Not Executed"</formula>
    </cfRule>
  </conditionalFormatting>
  <conditionalFormatting sqref="M267">
    <cfRule type="cellIs" dxfId="92" priority="40" operator="equal">
      <formula>"Out of Scope"</formula>
    </cfRule>
  </conditionalFormatting>
  <conditionalFormatting sqref="M268">
    <cfRule type="cellIs" dxfId="91" priority="33" operator="equal">
      <formula>"Passed"</formula>
    </cfRule>
  </conditionalFormatting>
  <conditionalFormatting sqref="M268">
    <cfRule type="cellIs" dxfId="90" priority="34" operator="equal">
      <formula>"Failed"</formula>
    </cfRule>
  </conditionalFormatting>
  <conditionalFormatting sqref="M268">
    <cfRule type="cellIs" dxfId="89" priority="35" operator="equal">
      <formula>"Not Executed"</formula>
    </cfRule>
  </conditionalFormatting>
  <conditionalFormatting sqref="M268">
    <cfRule type="cellIs" dxfId="88" priority="36" operator="equal">
      <formula>"Out of Scope"</formula>
    </cfRule>
  </conditionalFormatting>
  <conditionalFormatting sqref="M271">
    <cfRule type="cellIs" dxfId="87" priority="29" operator="equal">
      <formula>"Passed"</formula>
    </cfRule>
  </conditionalFormatting>
  <conditionalFormatting sqref="M271">
    <cfRule type="cellIs" dxfId="86" priority="30" operator="equal">
      <formula>"Failed"</formula>
    </cfRule>
  </conditionalFormatting>
  <conditionalFormatting sqref="M271">
    <cfRule type="cellIs" dxfId="85" priority="31" operator="equal">
      <formula>"Not Executed"</formula>
    </cfRule>
  </conditionalFormatting>
  <conditionalFormatting sqref="M271">
    <cfRule type="cellIs" dxfId="84" priority="32" operator="equal">
      <formula>"Out of Scope"</formula>
    </cfRule>
  </conditionalFormatting>
  <conditionalFormatting sqref="M272">
    <cfRule type="cellIs" dxfId="83" priority="25" operator="equal">
      <formula>"Passed"</formula>
    </cfRule>
  </conditionalFormatting>
  <conditionalFormatting sqref="M274:M277">
    <cfRule type="cellIs" dxfId="82" priority="17" operator="equal">
      <formula>"Passed"</formula>
    </cfRule>
  </conditionalFormatting>
  <conditionalFormatting sqref="M272">
    <cfRule type="cellIs" dxfId="81" priority="26" operator="equal">
      <formula>"Failed"</formula>
    </cfRule>
  </conditionalFormatting>
  <conditionalFormatting sqref="M272">
    <cfRule type="cellIs" dxfId="80" priority="27" operator="equal">
      <formula>"Not Executed"</formula>
    </cfRule>
  </conditionalFormatting>
  <conditionalFormatting sqref="M272">
    <cfRule type="cellIs" dxfId="79" priority="28" operator="equal">
      <formula>"Out of Scope"</formula>
    </cfRule>
  </conditionalFormatting>
  <conditionalFormatting sqref="M273">
    <cfRule type="cellIs" dxfId="78" priority="21" operator="equal">
      <formula>"Passed"</formula>
    </cfRule>
  </conditionalFormatting>
  <conditionalFormatting sqref="M273">
    <cfRule type="cellIs" dxfId="77" priority="22" operator="equal">
      <formula>"Failed"</formula>
    </cfRule>
  </conditionalFormatting>
  <conditionalFormatting sqref="M273">
    <cfRule type="cellIs" dxfId="76" priority="23" operator="equal">
      <formula>"Not Executed"</formula>
    </cfRule>
  </conditionalFormatting>
  <conditionalFormatting sqref="M273">
    <cfRule type="cellIs" dxfId="75" priority="24" operator="equal">
      <formula>"Out of Scope"</formula>
    </cfRule>
  </conditionalFormatting>
  <conditionalFormatting sqref="M274:M277">
    <cfRule type="cellIs" dxfId="74" priority="18" operator="equal">
      <formula>"Failed"</formula>
    </cfRule>
  </conditionalFormatting>
  <conditionalFormatting sqref="M274:M277">
    <cfRule type="cellIs" dxfId="73" priority="19" operator="equal">
      <formula>"Not Executed"</formula>
    </cfRule>
  </conditionalFormatting>
  <conditionalFormatting sqref="M274:M277">
    <cfRule type="cellIs" dxfId="72" priority="20" operator="equal">
      <formula>"Out of Scope"</formula>
    </cfRule>
  </conditionalFormatting>
  <conditionalFormatting sqref="M243:M244">
    <cfRule type="cellIs" dxfId="71" priority="13" operator="equal">
      <formula>"Passed"</formula>
    </cfRule>
  </conditionalFormatting>
  <conditionalFormatting sqref="M243:M244">
    <cfRule type="cellIs" dxfId="70" priority="14" operator="equal">
      <formula>"Failed"</formula>
    </cfRule>
  </conditionalFormatting>
  <conditionalFormatting sqref="M243:M244">
    <cfRule type="cellIs" dxfId="69" priority="15" operator="equal">
      <formula>"Not Executed"</formula>
    </cfRule>
  </conditionalFormatting>
  <conditionalFormatting sqref="M243:M244">
    <cfRule type="cellIs" dxfId="68" priority="16" operator="equal">
      <formula>"Out of Scope"</formula>
    </cfRule>
  </conditionalFormatting>
  <conditionalFormatting sqref="M278">
    <cfRule type="cellIs" dxfId="67" priority="9" operator="equal">
      <formula>"Passed"</formula>
    </cfRule>
  </conditionalFormatting>
  <conditionalFormatting sqref="M278">
    <cfRule type="cellIs" dxfId="66" priority="10" operator="equal">
      <formula>"Failed"</formula>
    </cfRule>
  </conditionalFormatting>
  <conditionalFormatting sqref="M278">
    <cfRule type="cellIs" dxfId="65" priority="11" operator="equal">
      <formula>"Not Executed"</formula>
    </cfRule>
  </conditionalFormatting>
  <conditionalFormatting sqref="M278">
    <cfRule type="cellIs" dxfId="64" priority="12" operator="equal">
      <formula>"Out of Scope"</formula>
    </cfRule>
  </conditionalFormatting>
  <conditionalFormatting sqref="M340">
    <cfRule type="cellIs" dxfId="63" priority="1" operator="equal">
      <formula>"Passed"</formula>
    </cfRule>
  </conditionalFormatting>
  <conditionalFormatting sqref="M340">
    <cfRule type="cellIs" dxfId="62" priority="2" operator="equal">
      <formula>"Failed"</formula>
    </cfRule>
  </conditionalFormatting>
  <conditionalFormatting sqref="M340">
    <cfRule type="cellIs" dxfId="61" priority="3" operator="equal">
      <formula>"Not Executed"</formula>
    </cfRule>
  </conditionalFormatting>
  <conditionalFormatting sqref="M340">
    <cfRule type="cellIs" dxfId="60" priority="4" operator="equal">
      <formula>"Out of Scope"</formula>
    </cfRule>
  </conditionalFormatting>
  <dataValidations count="1">
    <dataValidation type="list" allowBlank="1" sqref="M590:M622 L456:M461 M462 L463:M464 M465:M469 M472:M473 M476 M479:M490 M492:M500 L501:M501 M502:M504 M507:M508 M510 M512:M514 L515:M524 M525:M554 M567:M570 M8:M9 M390:M455 M54:M67 M69:M388 M11:M52" xr:uid="{00000000-0002-0000-0300-000000000000}">
      <formula1>"Passed,Failed,Not Executed,Out of Scope"</formula1>
    </dataValidation>
  </dataValidations>
  <hyperlinks>
    <hyperlink ref="C1" r:id="rId1" xr:uid="{00000000-0004-0000-0300-000000000000}"/>
    <hyperlink ref="K41" r:id="rId2" xr:uid="{13C01069-B8DF-4721-A85A-8E44590F8BB3}"/>
    <hyperlink ref="K67" r:id="rId3" xr:uid="{F6E48436-2BB4-42EF-B984-806CE1A0D701}"/>
    <hyperlink ref="K69" r:id="rId4" xr:uid="{D51AD30D-9A7D-40A9-A01B-5F82B352CC9C}"/>
    <hyperlink ref="I104" r:id="rId5" xr:uid="{E5DD7997-9876-43E2-AA05-A0417D56C674}"/>
    <hyperlink ref="I105" r:id="rId6" xr:uid="{5BA62E34-55CC-4C50-A4D3-ABBA658D7665}"/>
    <hyperlink ref="I106" r:id="rId7" xr:uid="{8BE83B0E-0286-4860-9A67-EF8E5EAC5D2B}"/>
    <hyperlink ref="I108" r:id="rId8" xr:uid="{8D59CD1A-8844-414C-8EBD-FC4F5422426D}"/>
    <hyperlink ref="K100" r:id="rId9" xr:uid="{06D34060-F367-4E09-B9E3-8F7985A1ACD7}"/>
    <hyperlink ref="K99" r:id="rId10" xr:uid="{5EBEE97B-7001-45C1-9506-67A3CE901858}"/>
    <hyperlink ref="K96" r:id="rId11" xr:uid="{27EAE6BB-68B3-46EC-854B-77EAC2386658}"/>
    <hyperlink ref="K249" r:id="rId12" xr:uid="{B9F09286-0F67-44CE-A427-D53E996DF878}"/>
    <hyperlink ref="K250" r:id="rId13" xr:uid="{AF303A0B-2CA6-4580-8324-ECD603FF9DFF}"/>
    <hyperlink ref="K262" r:id="rId14" xr:uid="{1E184210-CF93-44D6-936C-0F371926DAA2}"/>
    <hyperlink ref="I190" r:id="rId15" xr:uid="{B8ADE261-A593-496E-BA55-6AE241BC2948}"/>
    <hyperlink ref="K280" r:id="rId16" xr:uid="{66E0C570-60E0-45AA-BD5F-D4B81420E65A}"/>
    <hyperlink ref="K291" r:id="rId17" xr:uid="{11AFAFC3-1E9B-4344-BFCE-6007CAA856AD}"/>
    <hyperlink ref="K281" r:id="rId18" xr:uid="{E463E392-44D4-41D6-AE1D-66ADA07AC696}"/>
    <hyperlink ref="K285" r:id="rId19" xr:uid="{E082C821-B423-4A16-B1E7-E6758B93F02E}"/>
    <hyperlink ref="K286" r:id="rId20" xr:uid="{F2DA82BE-3752-4396-8E69-0BA0B1BA6A01}"/>
    <hyperlink ref="K295" r:id="rId21" xr:uid="{E926F03F-CCAD-4D34-8FCD-AD3724A9E023}"/>
    <hyperlink ref="K309" r:id="rId22" xr:uid="{F37360F4-F1DF-48E7-A3AE-766E9D07CBA7}"/>
    <hyperlink ref="K35" r:id="rId23" xr:uid="{FABEC985-ECE1-452D-A018-7B038CB76906}"/>
    <hyperlink ref="K298" r:id="rId24" xr:uid="{8F5D13BB-4686-4F01-873E-4B2A62BC1AFF}"/>
    <hyperlink ref="K299" r:id="rId25" xr:uid="{553A4CE1-9ACF-48DE-8F4E-9AA52BE2176E}"/>
    <hyperlink ref="K303" r:id="rId26" xr:uid="{AF60C42B-2068-470A-9E5E-D4DE0475B4F1}"/>
    <hyperlink ref="K304" r:id="rId27" xr:uid="{955F12A5-73F0-4633-AE66-6DC0275D7489}"/>
    <hyperlink ref="K313" r:id="rId28" xr:uid="{C67B3ED9-64D7-4EE3-AA22-F65DB3C7A07A}"/>
  </hyperlinks>
  <pageMargins left="0.7" right="0.7" top="0.75" bottom="0.75" header="0" footer="0"/>
  <pageSetup orientation="portrait" r:id="rId2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38897-4A76-4C19-B85D-43670E6FD00B}">
  <dimension ref="A1:AC998"/>
  <sheetViews>
    <sheetView zoomScale="90" zoomScaleNormal="90" workbookViewId="0">
      <pane ySplit="7" topLeftCell="A8" activePane="bottomLeft" state="frozen"/>
      <selection pane="bottomLeft" activeCell="D73" sqref="D73:D77"/>
    </sheetView>
  </sheetViews>
  <sheetFormatPr defaultColWidth="14.42578125" defaultRowHeight="12.75"/>
  <cols>
    <col min="1" max="2" width="20.140625" style="228" customWidth="1"/>
    <col min="3" max="3" width="25.85546875" style="228" customWidth="1"/>
    <col min="4" max="4" width="14.85546875" style="228" customWidth="1"/>
    <col min="5" max="5" width="55.7109375" style="228" customWidth="1"/>
    <col min="6" max="6" width="38.85546875" style="228" customWidth="1"/>
    <col min="7" max="7" width="31.140625" style="228" customWidth="1"/>
    <col min="8" max="8" width="16.85546875" style="228" customWidth="1"/>
    <col min="9" max="9" width="18.140625" style="228" customWidth="1"/>
    <col min="10" max="10" width="15" style="228" customWidth="1"/>
    <col min="11" max="11" width="15.7109375" style="228" customWidth="1"/>
    <col min="12" max="12" width="19.140625" style="228" customWidth="1"/>
    <col min="13" max="13" width="95.7109375" style="228" customWidth="1"/>
    <col min="14" max="14" width="67.7109375" style="228" customWidth="1"/>
    <col min="15" max="29" width="12.7109375" style="228" customWidth="1"/>
    <col min="30" max="16384" width="14.42578125" style="228"/>
  </cols>
  <sheetData>
    <row r="1" spans="1:29" ht="29.25" customHeight="1" thickBot="1">
      <c r="A1" s="690" t="s">
        <v>45</v>
      </c>
      <c r="B1" s="691"/>
      <c r="C1" s="24" t="s">
        <v>2</v>
      </c>
      <c r="D1" s="25" t="s">
        <v>46</v>
      </c>
      <c r="E1" s="26" t="s">
        <v>47</v>
      </c>
      <c r="F1" s="27" t="s">
        <v>48</v>
      </c>
      <c r="G1" s="26" t="s">
        <v>49</v>
      </c>
      <c r="H1" s="28"/>
      <c r="I1" s="28"/>
      <c r="J1" s="28"/>
      <c r="K1" s="29"/>
      <c r="L1" s="692" t="s">
        <v>50</v>
      </c>
      <c r="M1" s="693"/>
      <c r="N1" s="30"/>
      <c r="O1" s="30"/>
      <c r="P1" s="30"/>
      <c r="Q1" s="30"/>
      <c r="R1" s="30"/>
      <c r="S1" s="30"/>
      <c r="T1" s="30"/>
      <c r="U1" s="30"/>
      <c r="V1" s="30"/>
      <c r="W1" s="30"/>
      <c r="X1" s="30"/>
      <c r="Y1" s="30"/>
      <c r="Z1" s="30"/>
      <c r="AA1" s="30"/>
      <c r="AB1" s="30"/>
      <c r="AC1" s="30"/>
    </row>
    <row r="2" spans="1:29" ht="32.25" customHeight="1" thickBot="1">
      <c r="A2" s="690" t="s">
        <v>51</v>
      </c>
      <c r="B2" s="691"/>
      <c r="C2" s="31" t="s">
        <v>132</v>
      </c>
      <c r="D2" s="32" t="s">
        <v>52</v>
      </c>
      <c r="E2" s="31" t="s">
        <v>53</v>
      </c>
      <c r="F2" s="33" t="s">
        <v>54</v>
      </c>
      <c r="G2" s="31" t="s">
        <v>55</v>
      </c>
      <c r="H2" s="28"/>
      <c r="I2" s="28"/>
      <c r="J2" s="28"/>
      <c r="K2" s="29"/>
      <c r="L2" s="34" t="s">
        <v>7</v>
      </c>
      <c r="M2" s="35">
        <f>COUNTIF(L8:L72,"Passed")</f>
        <v>0</v>
      </c>
      <c r="N2" s="30"/>
      <c r="O2" s="30"/>
      <c r="P2" s="30"/>
      <c r="Q2" s="30"/>
      <c r="R2" s="30"/>
      <c r="S2" s="30"/>
      <c r="T2" s="30"/>
      <c r="U2" s="30"/>
      <c r="V2" s="30"/>
      <c r="W2" s="30"/>
      <c r="X2" s="30"/>
      <c r="Y2" s="30"/>
      <c r="Z2" s="30"/>
      <c r="AA2" s="30"/>
      <c r="AB2" s="30"/>
      <c r="AC2" s="30"/>
    </row>
    <row r="3" spans="1:29" ht="33" customHeight="1" thickBot="1">
      <c r="A3" s="690" t="s">
        <v>56</v>
      </c>
      <c r="B3" s="691"/>
      <c r="C3" s="31"/>
      <c r="D3" s="32" t="s">
        <v>57</v>
      </c>
      <c r="E3" s="31" t="s">
        <v>107</v>
      </c>
      <c r="F3" s="36" t="s">
        <v>58</v>
      </c>
      <c r="G3" s="31" t="s">
        <v>59</v>
      </c>
      <c r="H3" s="28"/>
      <c r="I3" s="28"/>
      <c r="J3" s="28"/>
      <c r="K3" s="29"/>
      <c r="L3" s="37" t="s">
        <v>9</v>
      </c>
      <c r="M3" s="35">
        <f>COUNTIF(L8:L498,"Failed")</f>
        <v>0</v>
      </c>
      <c r="N3" s="30"/>
      <c r="O3" s="30"/>
      <c r="P3" s="30"/>
      <c r="Q3" s="30"/>
      <c r="R3" s="30"/>
      <c r="S3" s="30"/>
      <c r="T3" s="30"/>
      <c r="U3" s="30"/>
      <c r="V3" s="30"/>
      <c r="W3" s="30"/>
      <c r="X3" s="30"/>
      <c r="Y3" s="30"/>
      <c r="Z3" s="30"/>
      <c r="AA3" s="30"/>
      <c r="AB3" s="30"/>
      <c r="AC3" s="30"/>
    </row>
    <row r="4" spans="1:29" ht="34.5" customHeight="1" thickBot="1">
      <c r="A4" s="690" t="s">
        <v>60</v>
      </c>
      <c r="B4" s="691"/>
      <c r="C4" s="31"/>
      <c r="D4" s="32" t="s">
        <v>61</v>
      </c>
      <c r="E4" s="31" t="s">
        <v>13</v>
      </c>
      <c r="F4" s="36" t="s">
        <v>62</v>
      </c>
      <c r="G4" s="31" t="s">
        <v>59</v>
      </c>
      <c r="H4" s="28"/>
      <c r="I4" s="28"/>
      <c r="J4" s="28"/>
      <c r="K4" s="29"/>
      <c r="L4" s="38" t="s">
        <v>11</v>
      </c>
      <c r="M4" s="35">
        <f>COUNTIF(L7:L498,"Not Executed")</f>
        <v>0</v>
      </c>
      <c r="N4" s="30"/>
      <c r="O4" s="30"/>
      <c r="P4" s="30"/>
      <c r="Q4" s="30"/>
      <c r="R4" s="30"/>
      <c r="S4" s="30"/>
      <c r="T4" s="30"/>
      <c r="U4" s="30"/>
      <c r="V4" s="30"/>
      <c r="W4" s="30"/>
      <c r="X4" s="30"/>
      <c r="Y4" s="30"/>
      <c r="Z4" s="30"/>
      <c r="AA4" s="30"/>
      <c r="AB4" s="30"/>
      <c r="AC4" s="30"/>
    </row>
    <row r="5" spans="1:29" ht="31.5" customHeight="1" thickBot="1">
      <c r="A5" s="39" t="s">
        <v>63</v>
      </c>
      <c r="B5" s="696" t="s">
        <v>107</v>
      </c>
      <c r="C5" s="697"/>
      <c r="D5" s="697"/>
      <c r="E5" s="697"/>
      <c r="F5" s="697"/>
      <c r="G5" s="698"/>
      <c r="H5" s="40"/>
      <c r="I5" s="40"/>
      <c r="J5" s="40"/>
      <c r="K5" s="41"/>
      <c r="L5" s="42" t="s">
        <v>14</v>
      </c>
      <c r="M5" s="43">
        <f>COUNTIF(L7:L498,"Out of Scope")</f>
        <v>0</v>
      </c>
      <c r="N5" s="44"/>
      <c r="O5" s="44"/>
      <c r="P5" s="44"/>
      <c r="Q5" s="44"/>
      <c r="R5" s="44"/>
      <c r="S5" s="44"/>
      <c r="T5" s="44"/>
      <c r="U5" s="44"/>
      <c r="V5" s="44"/>
      <c r="W5" s="44"/>
      <c r="X5" s="44"/>
      <c r="Y5" s="44"/>
      <c r="Z5" s="44"/>
      <c r="AA5" s="44"/>
      <c r="AB5" s="44"/>
      <c r="AC5" s="44"/>
    </row>
    <row r="6" spans="1:29" ht="15" customHeight="1">
      <c r="A6" s="28"/>
      <c r="B6" s="28"/>
      <c r="C6" s="45"/>
      <c r="D6" s="45"/>
      <c r="E6" s="28"/>
      <c r="F6" s="28"/>
      <c r="G6" s="28"/>
      <c r="H6" s="28"/>
      <c r="I6" s="28"/>
      <c r="J6" s="28"/>
      <c r="K6" s="29"/>
      <c r="L6" s="46" t="s">
        <v>64</v>
      </c>
      <c r="M6" s="47">
        <f>SUM(M2:M5)</f>
        <v>0</v>
      </c>
      <c r="N6" s="30"/>
      <c r="O6" s="30"/>
      <c r="P6" s="30"/>
      <c r="Q6" s="30"/>
      <c r="R6" s="30"/>
      <c r="S6" s="30"/>
      <c r="T6" s="30"/>
      <c r="U6" s="30"/>
      <c r="V6" s="30"/>
      <c r="W6" s="30"/>
      <c r="X6" s="30"/>
      <c r="Y6" s="30"/>
      <c r="Z6" s="30"/>
      <c r="AA6" s="30"/>
      <c r="AB6" s="30"/>
      <c r="AC6" s="30"/>
    </row>
    <row r="7" spans="1:29" ht="33" customHeight="1" thickBot="1">
      <c r="A7" s="48" t="s">
        <v>65</v>
      </c>
      <c r="B7" s="270" t="s">
        <v>108</v>
      </c>
      <c r="C7" s="49" t="s">
        <v>66</v>
      </c>
      <c r="D7" s="49" t="s">
        <v>67</v>
      </c>
      <c r="E7" s="50" t="s">
        <v>68</v>
      </c>
      <c r="F7" s="50" t="s">
        <v>69</v>
      </c>
      <c r="G7" s="50" t="s">
        <v>70</v>
      </c>
      <c r="H7" s="50" t="s">
        <v>71</v>
      </c>
      <c r="I7" s="50" t="s">
        <v>72</v>
      </c>
      <c r="J7" s="50" t="s">
        <v>73</v>
      </c>
      <c r="K7" s="50" t="s">
        <v>74</v>
      </c>
      <c r="L7" s="49" t="s">
        <v>75</v>
      </c>
      <c r="M7" s="51" t="s">
        <v>76</v>
      </c>
      <c r="N7" s="52"/>
      <c r="O7" s="52"/>
      <c r="P7" s="52"/>
      <c r="Q7" s="52"/>
      <c r="R7" s="52"/>
      <c r="S7" s="52"/>
      <c r="T7" s="52"/>
      <c r="U7" s="52"/>
      <c r="V7" s="52"/>
      <c r="W7" s="52"/>
      <c r="X7" s="52"/>
      <c r="Y7" s="52"/>
      <c r="Z7" s="52"/>
      <c r="AA7" s="52"/>
      <c r="AB7" s="52"/>
      <c r="AC7" s="52"/>
    </row>
    <row r="8" spans="1:29" ht="15" customHeight="1" thickBot="1">
      <c r="A8" s="56"/>
      <c r="B8" s="56"/>
      <c r="C8" s="57"/>
      <c r="D8" s="58"/>
      <c r="E8" s="59"/>
      <c r="F8" s="59"/>
      <c r="G8" s="59"/>
      <c r="H8" s="59"/>
      <c r="I8" s="59"/>
      <c r="J8" s="59"/>
      <c r="K8" s="59"/>
      <c r="L8" s="58"/>
      <c r="M8" s="60"/>
      <c r="N8" s="61"/>
      <c r="O8" s="61"/>
      <c r="P8" s="61"/>
      <c r="Q8" s="61"/>
      <c r="R8" s="61"/>
      <c r="S8" s="61"/>
      <c r="T8" s="61"/>
      <c r="U8" s="61"/>
      <c r="V8" s="61"/>
      <c r="W8" s="61"/>
      <c r="X8" s="61"/>
      <c r="Y8" s="61"/>
      <c r="Z8" s="61"/>
      <c r="AA8" s="61"/>
      <c r="AB8" s="61"/>
      <c r="AC8" s="61"/>
    </row>
    <row r="9" spans="1:29" ht="30" customHeight="1" thickBot="1">
      <c r="A9" s="53">
        <v>1</v>
      </c>
      <c r="B9" s="747" t="s">
        <v>128</v>
      </c>
      <c r="C9" s="749" t="s">
        <v>77</v>
      </c>
      <c r="D9" s="752" t="s">
        <v>133</v>
      </c>
      <c r="E9" s="54"/>
      <c r="F9" s="54"/>
      <c r="G9" s="54"/>
      <c r="H9" s="54"/>
      <c r="I9" s="55"/>
      <c r="J9" s="63"/>
      <c r="K9" s="63"/>
      <c r="L9" s="70"/>
      <c r="M9" s="64"/>
      <c r="N9" s="65"/>
      <c r="O9" s="65"/>
      <c r="P9" s="65"/>
      <c r="Q9" s="65"/>
      <c r="R9" s="65"/>
      <c r="S9" s="65"/>
      <c r="T9" s="65"/>
      <c r="U9" s="65"/>
      <c r="V9" s="65"/>
      <c r="W9" s="65"/>
      <c r="X9" s="65"/>
      <c r="Y9" s="65"/>
      <c r="Z9" s="65"/>
      <c r="AA9" s="65"/>
      <c r="AB9" s="65"/>
      <c r="AC9" s="65"/>
    </row>
    <row r="10" spans="1:29" ht="30" customHeight="1" thickBot="1">
      <c r="A10" s="53">
        <v>2</v>
      </c>
      <c r="B10" s="748"/>
      <c r="C10" s="750"/>
      <c r="D10" s="753"/>
      <c r="E10" s="54"/>
      <c r="F10" s="54"/>
      <c r="G10" s="54"/>
      <c r="H10" s="54"/>
      <c r="I10" s="55"/>
      <c r="J10" s="63"/>
      <c r="K10" s="63"/>
      <c r="L10" s="70"/>
      <c r="M10" s="64"/>
      <c r="N10" s="65"/>
      <c r="O10" s="65"/>
      <c r="P10" s="65"/>
      <c r="Q10" s="65"/>
      <c r="R10" s="65"/>
      <c r="S10" s="65"/>
      <c r="T10" s="65"/>
      <c r="U10" s="65"/>
      <c r="V10" s="65"/>
      <c r="W10" s="65"/>
      <c r="X10" s="65"/>
      <c r="Y10" s="65"/>
      <c r="Z10" s="65"/>
      <c r="AA10" s="65"/>
      <c r="AB10" s="65"/>
      <c r="AC10" s="65"/>
    </row>
    <row r="11" spans="1:29" ht="30" customHeight="1" thickBot="1">
      <c r="A11" s="53">
        <v>3</v>
      </c>
      <c r="B11" s="748"/>
      <c r="C11" s="750"/>
      <c r="D11" s="753"/>
      <c r="E11" s="54"/>
      <c r="F11" s="54"/>
      <c r="G11" s="54"/>
      <c r="H11" s="54"/>
      <c r="I11" s="55"/>
      <c r="J11" s="66"/>
      <c r="K11" s="66"/>
      <c r="L11" s="70"/>
      <c r="M11" s="67"/>
      <c r="N11" s="67"/>
      <c r="O11" s="67"/>
      <c r="P11" s="67"/>
      <c r="Q11" s="67"/>
      <c r="R11" s="67"/>
      <c r="S11" s="67"/>
      <c r="T11" s="67"/>
      <c r="U11" s="65"/>
      <c r="V11" s="65"/>
      <c r="W11" s="65"/>
      <c r="X11" s="65"/>
      <c r="Y11" s="65"/>
      <c r="Z11" s="65"/>
      <c r="AA11" s="65"/>
      <c r="AB11" s="65"/>
      <c r="AC11" s="65"/>
    </row>
    <row r="12" spans="1:29" ht="30" customHeight="1" thickBot="1">
      <c r="A12" s="53">
        <v>4</v>
      </c>
      <c r="B12" s="748"/>
      <c r="C12" s="750"/>
      <c r="D12" s="753"/>
      <c r="E12" s="54"/>
      <c r="F12" s="54"/>
      <c r="G12" s="54"/>
      <c r="H12" s="54"/>
      <c r="I12" s="55"/>
      <c r="J12" s="66"/>
      <c r="K12" s="66"/>
      <c r="L12" s="68"/>
      <c r="M12" s="67"/>
      <c r="N12" s="67"/>
      <c r="O12" s="67"/>
      <c r="P12" s="67"/>
      <c r="Q12" s="67"/>
      <c r="R12" s="67"/>
      <c r="S12" s="67"/>
      <c r="T12" s="67"/>
      <c r="U12" s="65"/>
      <c r="V12" s="65"/>
      <c r="W12" s="65"/>
      <c r="X12" s="65"/>
      <c r="Y12" s="65"/>
      <c r="Z12" s="65"/>
      <c r="AA12" s="65"/>
      <c r="AB12" s="65"/>
      <c r="AC12" s="65"/>
    </row>
    <row r="13" spans="1:29" ht="30" customHeight="1" thickBot="1">
      <c r="A13" s="53">
        <v>5</v>
      </c>
      <c r="B13" s="748"/>
      <c r="C13" s="750"/>
      <c r="D13" s="753"/>
      <c r="E13" s="54"/>
      <c r="F13" s="54"/>
      <c r="G13" s="54"/>
      <c r="H13" s="54"/>
      <c r="I13" s="55"/>
      <c r="J13" s="66"/>
      <c r="K13" s="66"/>
      <c r="L13" s="68"/>
      <c r="M13" s="67"/>
      <c r="N13" s="67"/>
      <c r="O13" s="67"/>
      <c r="P13" s="67"/>
      <c r="Q13" s="67"/>
      <c r="R13" s="67"/>
      <c r="S13" s="67"/>
      <c r="T13" s="67"/>
      <c r="U13" s="65"/>
      <c r="V13" s="65"/>
      <c r="W13" s="65"/>
      <c r="X13" s="65"/>
      <c r="Y13" s="65"/>
      <c r="Z13" s="65"/>
      <c r="AA13" s="65"/>
      <c r="AB13" s="65"/>
      <c r="AC13" s="65"/>
    </row>
    <row r="14" spans="1:29" ht="30" customHeight="1" thickBot="1">
      <c r="A14" s="53">
        <v>6</v>
      </c>
      <c r="B14" s="748"/>
      <c r="C14" s="750"/>
      <c r="D14" s="753"/>
      <c r="E14" s="54"/>
      <c r="F14" s="54"/>
      <c r="G14" s="54"/>
      <c r="H14" s="54"/>
      <c r="I14" s="55"/>
      <c r="J14" s="66"/>
      <c r="K14" s="66"/>
      <c r="L14" s="68"/>
      <c r="M14" s="67"/>
      <c r="N14" s="67"/>
      <c r="O14" s="67"/>
      <c r="P14" s="67"/>
      <c r="Q14" s="67"/>
      <c r="R14" s="67"/>
      <c r="S14" s="67"/>
      <c r="T14" s="67"/>
      <c r="U14" s="65"/>
      <c r="V14" s="65"/>
      <c r="W14" s="65"/>
      <c r="X14" s="65"/>
      <c r="Y14" s="65"/>
      <c r="Z14" s="65"/>
      <c r="AA14" s="65"/>
      <c r="AB14" s="65"/>
      <c r="AC14" s="65"/>
    </row>
    <row r="15" spans="1:29" ht="30" customHeight="1" thickBot="1">
      <c r="A15" s="53">
        <v>7</v>
      </c>
      <c r="B15" s="748"/>
      <c r="C15" s="750"/>
      <c r="D15" s="753"/>
      <c r="E15" s="54"/>
      <c r="F15" s="54"/>
      <c r="G15" s="54"/>
      <c r="H15" s="54"/>
      <c r="I15" s="55"/>
      <c r="J15" s="66"/>
      <c r="K15" s="66"/>
      <c r="L15" s="68"/>
      <c r="M15" s="67"/>
      <c r="N15" s="67"/>
      <c r="O15" s="67"/>
      <c r="P15" s="67"/>
      <c r="Q15" s="67"/>
      <c r="R15" s="67"/>
      <c r="S15" s="67"/>
      <c r="T15" s="67"/>
      <c r="U15" s="65"/>
      <c r="V15" s="65"/>
      <c r="W15" s="65"/>
      <c r="X15" s="65"/>
      <c r="Y15" s="65"/>
      <c r="Z15" s="65"/>
      <c r="AA15" s="65"/>
      <c r="AB15" s="65"/>
      <c r="AC15" s="65"/>
    </row>
    <row r="16" spans="1:29" ht="30" customHeight="1" thickBot="1">
      <c r="A16" s="53">
        <v>8</v>
      </c>
      <c r="B16" s="748"/>
      <c r="C16" s="750"/>
      <c r="D16" s="753"/>
      <c r="E16" s="54"/>
      <c r="F16" s="54"/>
      <c r="G16" s="54"/>
      <c r="H16" s="54"/>
      <c r="I16" s="55"/>
      <c r="J16" s="69"/>
      <c r="K16" s="66"/>
      <c r="L16" s="70"/>
      <c r="M16" s="67"/>
      <c r="N16" s="67"/>
      <c r="O16" s="67"/>
      <c r="P16" s="67"/>
      <c r="Q16" s="67"/>
      <c r="R16" s="67"/>
      <c r="S16" s="67"/>
      <c r="T16" s="67"/>
      <c r="U16" s="65"/>
      <c r="V16" s="65"/>
      <c r="W16" s="65"/>
      <c r="X16" s="65"/>
      <c r="Y16" s="65"/>
      <c r="Z16" s="65"/>
      <c r="AA16" s="65"/>
      <c r="AB16" s="65"/>
      <c r="AC16" s="65"/>
    </row>
    <row r="17" spans="1:29" ht="16.5" customHeight="1" thickBot="1">
      <c r="A17" s="53">
        <v>9</v>
      </c>
      <c r="B17" s="748"/>
      <c r="C17" s="751"/>
      <c r="D17" s="753"/>
      <c r="E17" s="71"/>
      <c r="F17" s="71"/>
      <c r="G17" s="71"/>
      <c r="H17" s="71"/>
      <c r="I17" s="72"/>
      <c r="J17" s="73"/>
      <c r="K17" s="73"/>
      <c r="L17" s="74"/>
      <c r="M17" s="75"/>
      <c r="N17" s="75"/>
      <c r="O17" s="75"/>
      <c r="P17" s="75"/>
      <c r="Q17" s="75"/>
      <c r="R17" s="75"/>
      <c r="S17" s="75"/>
      <c r="T17" s="75"/>
      <c r="U17" s="76"/>
      <c r="V17" s="76"/>
      <c r="W17" s="76"/>
      <c r="X17" s="76"/>
      <c r="Y17" s="76"/>
      <c r="Z17" s="76"/>
      <c r="AA17" s="76"/>
      <c r="AB17" s="76"/>
      <c r="AC17" s="76"/>
    </row>
    <row r="18" spans="1:29" ht="32.25" customHeight="1" thickBot="1">
      <c r="A18" s="53">
        <v>10</v>
      </c>
      <c r="B18" s="748"/>
      <c r="C18" s="752" t="s">
        <v>30</v>
      </c>
      <c r="D18" s="753"/>
      <c r="E18" s="77"/>
      <c r="F18" s="78"/>
      <c r="G18" s="78"/>
      <c r="H18" s="78"/>
      <c r="I18" s="79"/>
      <c r="J18" s="80"/>
      <c r="K18" s="80"/>
      <c r="L18" s="70"/>
      <c r="M18" s="78"/>
      <c r="N18" s="81"/>
      <c r="O18" s="81"/>
      <c r="P18" s="81"/>
      <c r="Q18" s="81"/>
      <c r="R18" s="81"/>
      <c r="S18" s="81"/>
      <c r="T18" s="81"/>
      <c r="U18" s="82"/>
      <c r="V18" s="82"/>
      <c r="W18" s="82"/>
      <c r="X18" s="82"/>
      <c r="Y18" s="82"/>
      <c r="Z18" s="82"/>
      <c r="AA18" s="82"/>
      <c r="AB18" s="82"/>
      <c r="AC18" s="82"/>
    </row>
    <row r="19" spans="1:29" ht="28.5" customHeight="1" thickBot="1">
      <c r="A19" s="53">
        <v>11</v>
      </c>
      <c r="B19" s="748"/>
      <c r="C19" s="753"/>
      <c r="D19" s="753"/>
      <c r="E19" s="77"/>
      <c r="F19" s="54"/>
      <c r="G19" s="78"/>
      <c r="H19" s="78"/>
      <c r="I19" s="78"/>
      <c r="J19" s="78"/>
      <c r="K19" s="80"/>
      <c r="L19" s="70"/>
      <c r="M19" s="83"/>
      <c r="N19" s="81"/>
      <c r="O19" s="81"/>
      <c r="P19" s="81"/>
      <c r="Q19" s="81"/>
      <c r="R19" s="81"/>
      <c r="S19" s="81"/>
      <c r="T19" s="81"/>
      <c r="U19" s="82"/>
      <c r="V19" s="82"/>
      <c r="W19" s="82"/>
      <c r="X19" s="82"/>
      <c r="Y19" s="82"/>
      <c r="Z19" s="82"/>
      <c r="AA19" s="82"/>
      <c r="AB19" s="82"/>
      <c r="AC19" s="82"/>
    </row>
    <row r="20" spans="1:29" ht="28.5" customHeight="1" thickBot="1">
      <c r="A20" s="53">
        <v>12</v>
      </c>
      <c r="B20" s="748"/>
      <c r="C20" s="753"/>
      <c r="D20" s="753"/>
      <c r="E20" s="84"/>
      <c r="F20" s="54"/>
      <c r="G20" s="78"/>
      <c r="H20" s="78"/>
      <c r="I20" s="78"/>
      <c r="J20" s="85"/>
      <c r="K20" s="80"/>
      <c r="L20" s="70"/>
      <c r="M20" s="83"/>
      <c r="N20" s="81"/>
      <c r="O20" s="81"/>
      <c r="P20" s="81"/>
      <c r="Q20" s="81"/>
      <c r="R20" s="81"/>
      <c r="S20" s="81"/>
      <c r="T20" s="81"/>
      <c r="U20" s="82"/>
      <c r="V20" s="82"/>
      <c r="W20" s="82"/>
      <c r="X20" s="82"/>
      <c r="Y20" s="82"/>
      <c r="Z20" s="82"/>
      <c r="AA20" s="82"/>
      <c r="AB20" s="82"/>
      <c r="AC20" s="82"/>
    </row>
    <row r="21" spans="1:29" ht="28.5" customHeight="1" thickBot="1">
      <c r="A21" s="53">
        <v>13</v>
      </c>
      <c r="B21" s="748"/>
      <c r="C21" s="753"/>
      <c r="D21" s="753"/>
      <c r="E21" s="84"/>
      <c r="F21" s="54"/>
      <c r="G21" s="78"/>
      <c r="H21" s="78"/>
      <c r="I21" s="78"/>
      <c r="J21" s="85"/>
      <c r="K21" s="86"/>
      <c r="L21" s="70"/>
      <c r="M21" s="83"/>
      <c r="N21" s="81"/>
      <c r="O21" s="81"/>
      <c r="P21" s="81"/>
      <c r="Q21" s="81"/>
      <c r="R21" s="81"/>
      <c r="S21" s="81"/>
      <c r="T21" s="81"/>
      <c r="U21" s="82"/>
      <c r="V21" s="82"/>
      <c r="W21" s="82"/>
      <c r="X21" s="82"/>
      <c r="Y21" s="82"/>
      <c r="Z21" s="82"/>
      <c r="AA21" s="82"/>
      <c r="AB21" s="82"/>
      <c r="AC21" s="82"/>
    </row>
    <row r="22" spans="1:29" ht="28.5" customHeight="1" thickBot="1">
      <c r="A22" s="53">
        <v>14</v>
      </c>
      <c r="B22" s="748"/>
      <c r="C22" s="753"/>
      <c r="D22" s="753"/>
      <c r="E22" s="84"/>
      <c r="F22" s="54"/>
      <c r="G22" s="78"/>
      <c r="H22" s="78"/>
      <c r="I22" s="78"/>
      <c r="J22" s="78"/>
      <c r="K22" s="80"/>
      <c r="L22" s="70"/>
      <c r="M22" s="83"/>
      <c r="N22" s="81"/>
      <c r="O22" s="81"/>
      <c r="P22" s="81"/>
      <c r="Q22" s="81"/>
      <c r="R22" s="81"/>
      <c r="S22" s="81"/>
      <c r="T22" s="81"/>
      <c r="U22" s="82"/>
      <c r="V22" s="82"/>
      <c r="W22" s="82"/>
      <c r="X22" s="82"/>
      <c r="Y22" s="82"/>
      <c r="Z22" s="82"/>
      <c r="AA22" s="82"/>
      <c r="AB22" s="82"/>
      <c r="AC22" s="82"/>
    </row>
    <row r="23" spans="1:29" ht="28.5" customHeight="1" thickBot="1">
      <c r="A23" s="53">
        <v>15</v>
      </c>
      <c r="B23" s="748"/>
      <c r="C23" s="753"/>
      <c r="D23" s="753"/>
      <c r="E23" s="77"/>
      <c r="F23" s="54"/>
      <c r="G23" s="78"/>
      <c r="H23" s="78"/>
      <c r="I23" s="78"/>
      <c r="J23" s="85"/>
      <c r="K23" s="80"/>
      <c r="L23" s="70"/>
      <c r="M23" s="83"/>
      <c r="N23" s="81"/>
      <c r="O23" s="81"/>
      <c r="P23" s="81"/>
      <c r="Q23" s="81"/>
      <c r="R23" s="81"/>
      <c r="S23" s="81"/>
      <c r="T23" s="81"/>
      <c r="U23" s="82"/>
      <c r="V23" s="82"/>
      <c r="W23" s="82"/>
      <c r="X23" s="82"/>
      <c r="Y23" s="82"/>
      <c r="Z23" s="82"/>
      <c r="AA23" s="82"/>
      <c r="AB23" s="82"/>
      <c r="AC23" s="82"/>
    </row>
    <row r="24" spans="1:29" ht="28.5" customHeight="1" thickBot="1">
      <c r="A24" s="53">
        <v>16</v>
      </c>
      <c r="B24" s="748"/>
      <c r="C24" s="753"/>
      <c r="D24" s="753"/>
      <c r="E24" s="77"/>
      <c r="F24" s="54"/>
      <c r="G24" s="78"/>
      <c r="H24" s="78"/>
      <c r="I24" s="78"/>
      <c r="J24" s="85"/>
      <c r="K24" s="80"/>
      <c r="L24" s="70"/>
      <c r="M24" s="83"/>
      <c r="N24" s="81"/>
      <c r="O24" s="81"/>
      <c r="P24" s="81"/>
      <c r="Q24" s="81"/>
      <c r="R24" s="81"/>
      <c r="S24" s="81"/>
      <c r="T24" s="81"/>
      <c r="U24" s="82"/>
      <c r="V24" s="82"/>
      <c r="W24" s="82"/>
      <c r="X24" s="82"/>
      <c r="Y24" s="82"/>
      <c r="Z24" s="82"/>
      <c r="AA24" s="82"/>
      <c r="AB24" s="82"/>
      <c r="AC24" s="82"/>
    </row>
    <row r="25" spans="1:29" ht="28.5" customHeight="1" thickBot="1">
      <c r="A25" s="53">
        <v>17</v>
      </c>
      <c r="B25" s="748"/>
      <c r="C25" s="753"/>
      <c r="D25" s="753"/>
      <c r="E25" s="77"/>
      <c r="F25" s="54"/>
      <c r="G25" s="78"/>
      <c r="H25" s="78"/>
      <c r="I25" s="78"/>
      <c r="J25" s="85"/>
      <c r="K25" s="80"/>
      <c r="L25" s="70"/>
      <c r="M25" s="83"/>
      <c r="N25" s="81"/>
      <c r="O25" s="81"/>
      <c r="P25" s="81"/>
      <c r="Q25" s="81"/>
      <c r="R25" s="81"/>
      <c r="S25" s="81"/>
      <c r="T25" s="81"/>
      <c r="U25" s="82"/>
      <c r="V25" s="82"/>
      <c r="W25" s="82"/>
      <c r="X25" s="82"/>
      <c r="Y25" s="82"/>
      <c r="Z25" s="82"/>
      <c r="AA25" s="82"/>
      <c r="AB25" s="82"/>
      <c r="AC25" s="82"/>
    </row>
    <row r="26" spans="1:29" ht="28.5" customHeight="1" thickBot="1">
      <c r="A26" s="53">
        <v>18</v>
      </c>
      <c r="B26" s="748"/>
      <c r="C26" s="753"/>
      <c r="D26" s="753"/>
      <c r="E26" s="77"/>
      <c r="F26" s="54"/>
      <c r="G26" s="78"/>
      <c r="H26" s="78"/>
      <c r="I26" s="78"/>
      <c r="J26" s="78"/>
      <c r="K26" s="80"/>
      <c r="L26" s="70"/>
      <c r="M26" s="83"/>
      <c r="N26" s="81"/>
      <c r="O26" s="81"/>
      <c r="P26" s="81"/>
      <c r="Q26" s="81"/>
      <c r="R26" s="81"/>
      <c r="S26" s="81"/>
      <c r="T26" s="81"/>
      <c r="U26" s="82"/>
      <c r="V26" s="82"/>
      <c r="W26" s="82"/>
      <c r="X26" s="82"/>
      <c r="Y26" s="82"/>
      <c r="Z26" s="82"/>
      <c r="AA26" s="82"/>
      <c r="AB26" s="82"/>
      <c r="AC26" s="82"/>
    </row>
    <row r="27" spans="1:29" ht="28.5" customHeight="1" thickBot="1">
      <c r="A27" s="53">
        <v>19</v>
      </c>
      <c r="B27" s="748"/>
      <c r="C27" s="753"/>
      <c r="D27" s="753"/>
      <c r="E27" s="77"/>
      <c r="F27" s="54"/>
      <c r="G27" s="78"/>
      <c r="H27" s="78"/>
      <c r="I27" s="78"/>
      <c r="J27" s="78"/>
      <c r="K27" s="80"/>
      <c r="L27" s="70"/>
      <c r="M27" s="83"/>
      <c r="N27" s="81"/>
      <c r="O27" s="81"/>
      <c r="P27" s="81"/>
      <c r="Q27" s="81"/>
      <c r="R27" s="81"/>
      <c r="S27" s="81"/>
      <c r="T27" s="81"/>
      <c r="U27" s="82"/>
      <c r="V27" s="82"/>
      <c r="W27" s="82"/>
      <c r="X27" s="82"/>
      <c r="Y27" s="82"/>
      <c r="Z27" s="82"/>
      <c r="AA27" s="82"/>
      <c r="AB27" s="82"/>
      <c r="AC27" s="82"/>
    </row>
    <row r="28" spans="1:29" ht="28.5" customHeight="1" thickBot="1">
      <c r="A28" s="53">
        <v>20</v>
      </c>
      <c r="B28" s="748"/>
      <c r="C28" s="753"/>
      <c r="D28" s="753"/>
      <c r="E28" s="77"/>
      <c r="F28" s="54"/>
      <c r="G28" s="78"/>
      <c r="H28" s="78"/>
      <c r="I28" s="78"/>
      <c r="J28" s="85"/>
      <c r="K28" s="80"/>
      <c r="L28" s="70"/>
      <c r="M28" s="83"/>
      <c r="N28" s="81"/>
      <c r="O28" s="81"/>
      <c r="P28" s="81"/>
      <c r="Q28" s="81"/>
      <c r="R28" s="81"/>
      <c r="S28" s="81"/>
      <c r="T28" s="81"/>
      <c r="U28" s="82"/>
      <c r="V28" s="82"/>
      <c r="W28" s="82"/>
      <c r="X28" s="82"/>
      <c r="Y28" s="82"/>
      <c r="Z28" s="82"/>
      <c r="AA28" s="82"/>
      <c r="AB28" s="82"/>
      <c r="AC28" s="82"/>
    </row>
    <row r="29" spans="1:29" ht="28.5" customHeight="1" thickBot="1">
      <c r="A29" s="53">
        <v>21</v>
      </c>
      <c r="B29" s="748"/>
      <c r="C29" s="753"/>
      <c r="D29" s="753"/>
      <c r="E29" s="77"/>
      <c r="F29" s="54"/>
      <c r="G29" s="78"/>
      <c r="H29" s="78"/>
      <c r="I29" s="78"/>
      <c r="J29" s="78"/>
      <c r="K29" s="80"/>
      <c r="L29" s="70"/>
      <c r="M29" s="83"/>
      <c r="N29" s="81"/>
      <c r="O29" s="81"/>
      <c r="P29" s="81"/>
      <c r="Q29" s="81"/>
      <c r="R29" s="81"/>
      <c r="S29" s="81"/>
      <c r="T29" s="81"/>
      <c r="U29" s="82"/>
      <c r="V29" s="82"/>
      <c r="W29" s="82"/>
      <c r="X29" s="82"/>
      <c r="Y29" s="82"/>
      <c r="Z29" s="82"/>
      <c r="AA29" s="82"/>
      <c r="AB29" s="82"/>
      <c r="AC29" s="82"/>
    </row>
    <row r="30" spans="1:29" ht="28.5" customHeight="1" thickBot="1">
      <c r="A30" s="53">
        <v>22</v>
      </c>
      <c r="B30" s="748"/>
      <c r="C30" s="753"/>
      <c r="D30" s="753"/>
      <c r="E30" s="77"/>
      <c r="F30" s="54"/>
      <c r="G30" s="78"/>
      <c r="H30" s="78"/>
      <c r="I30" s="78"/>
      <c r="J30" s="78"/>
      <c r="K30" s="80"/>
      <c r="L30" s="70"/>
      <c r="M30" s="83"/>
      <c r="N30" s="81"/>
      <c r="O30" s="81"/>
      <c r="P30" s="81"/>
      <c r="Q30" s="81"/>
      <c r="R30" s="81"/>
      <c r="S30" s="81"/>
      <c r="T30" s="81"/>
      <c r="U30" s="82"/>
      <c r="V30" s="82"/>
      <c r="W30" s="82"/>
      <c r="X30" s="82"/>
      <c r="Y30" s="82"/>
      <c r="Z30" s="82"/>
      <c r="AA30" s="82"/>
      <c r="AB30" s="82"/>
      <c r="AC30" s="82"/>
    </row>
    <row r="31" spans="1:29" ht="33" customHeight="1" thickBot="1">
      <c r="A31" s="53">
        <v>23</v>
      </c>
      <c r="B31" s="748"/>
      <c r="C31" s="753"/>
      <c r="D31" s="753"/>
      <c r="E31" s="77"/>
      <c r="F31" s="55"/>
      <c r="G31" s="78"/>
      <c r="H31" s="87"/>
      <c r="I31" s="79"/>
      <c r="J31" s="78"/>
      <c r="K31" s="78"/>
      <c r="L31" s="70"/>
      <c r="M31" s="83"/>
      <c r="N31" s="81"/>
      <c r="O31" s="81"/>
      <c r="P31" s="81"/>
      <c r="Q31" s="81"/>
      <c r="R31" s="81"/>
      <c r="S31" s="81"/>
      <c r="T31" s="81"/>
      <c r="U31" s="82"/>
      <c r="V31" s="82"/>
      <c r="W31" s="82"/>
      <c r="X31" s="82"/>
      <c r="Y31" s="82"/>
      <c r="Z31" s="82"/>
      <c r="AA31" s="82"/>
      <c r="AB31" s="82"/>
      <c r="AC31" s="82"/>
    </row>
    <row r="32" spans="1:29" ht="30" customHeight="1" thickBot="1">
      <c r="A32" s="53">
        <v>24</v>
      </c>
      <c r="B32" s="748"/>
      <c r="C32" s="753"/>
      <c r="D32" s="753"/>
      <c r="E32" s="84"/>
      <c r="F32" s="78"/>
      <c r="G32" s="78"/>
      <c r="H32" s="87"/>
      <c r="I32" s="79"/>
      <c r="J32" s="78"/>
      <c r="K32" s="78"/>
      <c r="L32" s="70"/>
      <c r="M32" s="83"/>
      <c r="N32" s="81"/>
      <c r="O32" s="81"/>
      <c r="P32" s="81"/>
      <c r="Q32" s="81"/>
      <c r="R32" s="81"/>
      <c r="S32" s="81"/>
      <c r="T32" s="81"/>
      <c r="U32" s="82"/>
      <c r="V32" s="82"/>
      <c r="W32" s="82"/>
      <c r="X32" s="82"/>
      <c r="Y32" s="82"/>
      <c r="Z32" s="82"/>
      <c r="AA32" s="82"/>
      <c r="AB32" s="82"/>
      <c r="AC32" s="82"/>
    </row>
    <row r="33" spans="1:29" ht="30" customHeight="1" thickBot="1">
      <c r="A33" s="53">
        <v>25</v>
      </c>
      <c r="B33" s="748"/>
      <c r="C33" s="753"/>
      <c r="D33" s="753"/>
      <c r="E33" s="84"/>
      <c r="F33" s="78"/>
      <c r="G33" s="78"/>
      <c r="H33" s="87"/>
      <c r="I33" s="79"/>
      <c r="J33" s="78"/>
      <c r="K33" s="78"/>
      <c r="L33" s="70"/>
      <c r="M33" s="83"/>
      <c r="N33" s="81"/>
      <c r="O33" s="81"/>
      <c r="P33" s="81"/>
      <c r="Q33" s="81"/>
      <c r="R33" s="81"/>
      <c r="S33" s="81"/>
      <c r="T33" s="81"/>
      <c r="U33" s="82"/>
      <c r="V33" s="82"/>
      <c r="W33" s="82"/>
      <c r="X33" s="82"/>
      <c r="Y33" s="82"/>
      <c r="Z33" s="82"/>
      <c r="AA33" s="82"/>
      <c r="AB33" s="82"/>
      <c r="AC33" s="82"/>
    </row>
    <row r="34" spans="1:29" ht="29.25" customHeight="1" thickBot="1">
      <c r="A34" s="53">
        <v>26</v>
      </c>
      <c r="B34" s="748"/>
      <c r="C34" s="753"/>
      <c r="D34" s="753"/>
      <c r="E34" s="54"/>
      <c r="F34" s="54"/>
      <c r="G34" s="78"/>
      <c r="H34" s="78"/>
      <c r="I34" s="79"/>
      <c r="J34" s="78"/>
      <c r="K34" s="78"/>
      <c r="L34" s="70"/>
      <c r="M34" s="70"/>
      <c r="N34" s="81"/>
      <c r="O34" s="81"/>
      <c r="P34" s="81"/>
      <c r="Q34" s="81"/>
      <c r="R34" s="81"/>
      <c r="S34" s="81"/>
      <c r="T34" s="81"/>
      <c r="U34" s="82"/>
      <c r="V34" s="82"/>
      <c r="W34" s="82"/>
      <c r="X34" s="82"/>
      <c r="Y34" s="82"/>
      <c r="Z34" s="82"/>
      <c r="AA34" s="82"/>
      <c r="AB34" s="82"/>
      <c r="AC34" s="82"/>
    </row>
    <row r="35" spans="1:29" ht="33.75" customHeight="1" thickBot="1">
      <c r="A35" s="53">
        <v>27</v>
      </c>
      <c r="B35" s="748"/>
      <c r="C35" s="753"/>
      <c r="D35" s="753"/>
      <c r="E35" s="54"/>
      <c r="F35" s="54"/>
      <c r="G35" s="78"/>
      <c r="H35" s="78"/>
      <c r="I35" s="79"/>
      <c r="J35" s="78"/>
      <c r="K35" s="78"/>
      <c r="L35" s="70"/>
      <c r="M35" s="70"/>
      <c r="N35" s="81"/>
      <c r="O35" s="81"/>
      <c r="P35" s="81"/>
      <c r="Q35" s="81"/>
      <c r="R35" s="81"/>
      <c r="S35" s="81"/>
      <c r="T35" s="81"/>
      <c r="U35" s="82"/>
      <c r="V35" s="82"/>
      <c r="W35" s="82"/>
      <c r="X35" s="82"/>
      <c r="Y35" s="82"/>
      <c r="Z35" s="82"/>
      <c r="AA35" s="82"/>
      <c r="AB35" s="82"/>
      <c r="AC35" s="82"/>
    </row>
    <row r="36" spans="1:29" ht="29.25" customHeight="1" thickBot="1">
      <c r="A36" s="53">
        <v>28</v>
      </c>
      <c r="B36" s="748"/>
      <c r="C36" s="753"/>
      <c r="D36" s="753"/>
      <c r="E36" s="54"/>
      <c r="F36" s="54"/>
      <c r="G36" s="78"/>
      <c r="H36" s="78"/>
      <c r="I36" s="79"/>
      <c r="J36" s="78"/>
      <c r="K36" s="78"/>
      <c r="L36" s="70"/>
      <c r="M36" s="70"/>
      <c r="N36" s="81"/>
      <c r="O36" s="81"/>
      <c r="P36" s="81"/>
      <c r="Q36" s="81"/>
      <c r="R36" s="81"/>
      <c r="S36" s="81"/>
      <c r="T36" s="81"/>
      <c r="U36" s="82"/>
      <c r="V36" s="82"/>
      <c r="W36" s="82"/>
      <c r="X36" s="82"/>
      <c r="Y36" s="82"/>
      <c r="Z36" s="82"/>
      <c r="AA36" s="82"/>
      <c r="AB36" s="82"/>
      <c r="AC36" s="82"/>
    </row>
    <row r="37" spans="1:29" ht="29.25" customHeight="1" thickBot="1">
      <c r="A37" s="53">
        <v>29</v>
      </c>
      <c r="B37" s="748"/>
      <c r="C37" s="753"/>
      <c r="D37" s="753"/>
      <c r="E37" s="54"/>
      <c r="F37" s="54"/>
      <c r="G37" s="78"/>
      <c r="H37" s="87"/>
      <c r="I37" s="79"/>
      <c r="J37" s="78"/>
      <c r="K37" s="78"/>
      <c r="L37" s="70"/>
      <c r="M37" s="70"/>
      <c r="N37" s="81"/>
      <c r="O37" s="81"/>
      <c r="P37" s="81"/>
      <c r="Q37" s="81"/>
      <c r="R37" s="81"/>
      <c r="S37" s="81"/>
      <c r="T37" s="81"/>
      <c r="U37" s="82"/>
      <c r="V37" s="82"/>
      <c r="W37" s="82"/>
      <c r="X37" s="82"/>
      <c r="Y37" s="82"/>
      <c r="Z37" s="82"/>
      <c r="AA37" s="82"/>
      <c r="AB37" s="82"/>
      <c r="AC37" s="82"/>
    </row>
    <row r="38" spans="1:29" ht="29.25" customHeight="1" thickBot="1">
      <c r="A38" s="53">
        <v>30</v>
      </c>
      <c r="B38" s="748"/>
      <c r="C38" s="753"/>
      <c r="D38" s="753"/>
      <c r="E38" s="54"/>
      <c r="F38" s="54"/>
      <c r="G38" s="78"/>
      <c r="H38" s="78"/>
      <c r="I38" s="79"/>
      <c r="J38" s="78"/>
      <c r="K38" s="78"/>
      <c r="L38" s="70"/>
      <c r="M38" s="70"/>
      <c r="N38" s="81"/>
      <c r="O38" s="81"/>
      <c r="P38" s="81"/>
      <c r="Q38" s="81"/>
      <c r="R38" s="81"/>
      <c r="S38" s="81"/>
      <c r="T38" s="81"/>
      <c r="U38" s="82"/>
      <c r="V38" s="82"/>
      <c r="W38" s="82"/>
      <c r="X38" s="82"/>
      <c r="Y38" s="82"/>
      <c r="Z38" s="82"/>
      <c r="AA38" s="82"/>
      <c r="AB38" s="82"/>
      <c r="AC38" s="82"/>
    </row>
    <row r="39" spans="1:29" ht="30.75" customHeight="1" thickBot="1">
      <c r="A39" s="53">
        <v>31</v>
      </c>
      <c r="B39" s="748"/>
      <c r="C39" s="753"/>
      <c r="D39" s="753"/>
      <c r="E39" s="54"/>
      <c r="F39" s="54"/>
      <c r="G39" s="78"/>
      <c r="H39" s="79"/>
      <c r="I39" s="79"/>
      <c r="J39" s="78"/>
      <c r="K39" s="78"/>
      <c r="L39" s="70"/>
      <c r="M39" s="70"/>
      <c r="N39" s="81"/>
      <c r="O39" s="81"/>
      <c r="P39" s="81"/>
      <c r="Q39" s="81"/>
      <c r="R39" s="81"/>
      <c r="S39" s="81"/>
      <c r="T39" s="81"/>
      <c r="U39" s="82"/>
      <c r="V39" s="82"/>
      <c r="W39" s="82"/>
      <c r="X39" s="82"/>
      <c r="Y39" s="82"/>
      <c r="Z39" s="82"/>
      <c r="AA39" s="82"/>
      <c r="AB39" s="82"/>
      <c r="AC39" s="82"/>
    </row>
    <row r="40" spans="1:29" ht="30.75" customHeight="1" thickBot="1">
      <c r="A40" s="53">
        <v>32</v>
      </c>
      <c r="B40" s="748"/>
      <c r="C40" s="753"/>
      <c r="D40" s="753"/>
      <c r="E40" s="54"/>
      <c r="F40" s="54"/>
      <c r="G40" s="78"/>
      <c r="H40" s="87"/>
      <c r="I40" s="79"/>
      <c r="J40" s="78"/>
      <c r="K40" s="78"/>
      <c r="L40" s="70"/>
      <c r="M40" s="70"/>
      <c r="N40" s="81"/>
      <c r="O40" s="81"/>
      <c r="P40" s="81"/>
      <c r="Q40" s="81"/>
      <c r="R40" s="81"/>
      <c r="S40" s="81"/>
      <c r="T40" s="81"/>
      <c r="U40" s="82"/>
      <c r="V40" s="82"/>
      <c r="W40" s="82"/>
      <c r="X40" s="82"/>
      <c r="Y40" s="82"/>
      <c r="Z40" s="82"/>
      <c r="AA40" s="82"/>
      <c r="AB40" s="82"/>
      <c r="AC40" s="82"/>
    </row>
    <row r="41" spans="1:29" ht="30.75" customHeight="1" thickBot="1">
      <c r="A41" s="53">
        <v>33</v>
      </c>
      <c r="B41" s="748"/>
      <c r="C41" s="753"/>
      <c r="D41" s="753"/>
      <c r="E41" s="54"/>
      <c r="F41" s="54"/>
      <c r="G41" s="78"/>
      <c r="H41" s="78"/>
      <c r="I41" s="79"/>
      <c r="J41" s="78"/>
      <c r="K41" s="78"/>
      <c r="L41" s="70"/>
      <c r="M41" s="70"/>
      <c r="N41" s="81"/>
      <c r="O41" s="81"/>
      <c r="P41" s="81"/>
      <c r="Q41" s="81"/>
      <c r="R41" s="81"/>
      <c r="S41" s="81"/>
      <c r="T41" s="81"/>
      <c r="U41" s="82"/>
      <c r="V41" s="82"/>
      <c r="W41" s="82"/>
      <c r="X41" s="82"/>
      <c r="Y41" s="82"/>
      <c r="Z41" s="82"/>
      <c r="AA41" s="82"/>
      <c r="AB41" s="82"/>
      <c r="AC41" s="82"/>
    </row>
    <row r="42" spans="1:29" ht="30.75" customHeight="1" thickBot="1">
      <c r="A42" s="53">
        <v>34</v>
      </c>
      <c r="B42" s="748"/>
      <c r="C42" s="753"/>
      <c r="D42" s="753"/>
      <c r="E42" s="54"/>
      <c r="F42" s="54"/>
      <c r="G42" s="78"/>
      <c r="H42" s="79"/>
      <c r="I42" s="79"/>
      <c r="J42" s="78"/>
      <c r="K42" s="78"/>
      <c r="L42" s="70"/>
      <c r="M42" s="70"/>
      <c r="N42" s="81"/>
      <c r="O42" s="81"/>
      <c r="P42" s="81"/>
      <c r="Q42" s="81"/>
      <c r="R42" s="81"/>
      <c r="S42" s="81"/>
      <c r="T42" s="81"/>
      <c r="U42" s="82"/>
      <c r="V42" s="82"/>
      <c r="W42" s="82"/>
      <c r="X42" s="82"/>
      <c r="Y42" s="82"/>
      <c r="Z42" s="82"/>
      <c r="AA42" s="82"/>
      <c r="AB42" s="82"/>
      <c r="AC42" s="82"/>
    </row>
    <row r="43" spans="1:29" ht="30.75" customHeight="1" thickBot="1">
      <c r="A43" s="53">
        <v>35</v>
      </c>
      <c r="B43" s="748"/>
      <c r="C43" s="753"/>
      <c r="D43" s="753"/>
      <c r="E43" s="54"/>
      <c r="F43" s="54"/>
      <c r="G43" s="78"/>
      <c r="H43" s="79"/>
      <c r="I43" s="79"/>
      <c r="J43" s="78"/>
      <c r="K43" s="78"/>
      <c r="L43" s="70"/>
      <c r="M43" s="70"/>
      <c r="N43" s="81"/>
      <c r="O43" s="81"/>
      <c r="P43" s="81"/>
      <c r="Q43" s="81"/>
      <c r="R43" s="81"/>
      <c r="S43" s="81"/>
      <c r="T43" s="81"/>
      <c r="U43" s="82"/>
      <c r="V43" s="82"/>
      <c r="W43" s="82"/>
      <c r="X43" s="82"/>
      <c r="Y43" s="82"/>
      <c r="Z43" s="82"/>
      <c r="AA43" s="82"/>
      <c r="AB43" s="82"/>
      <c r="AC43" s="82"/>
    </row>
    <row r="44" spans="1:29" ht="30" customHeight="1" thickBot="1">
      <c r="A44" s="53">
        <v>36</v>
      </c>
      <c r="B44" s="748"/>
      <c r="C44" s="753"/>
      <c r="D44" s="753"/>
      <c r="E44" s="54"/>
      <c r="F44" s="54"/>
      <c r="G44" s="78"/>
      <c r="H44" s="78"/>
      <c r="I44" s="79"/>
      <c r="J44" s="78"/>
      <c r="K44" s="78"/>
      <c r="L44" s="70"/>
      <c r="M44" s="70"/>
      <c r="N44" s="81"/>
      <c r="O44" s="81"/>
      <c r="P44" s="81"/>
      <c r="Q44" s="81"/>
      <c r="R44" s="81"/>
      <c r="S44" s="81"/>
      <c r="T44" s="81"/>
      <c r="U44" s="82"/>
      <c r="V44" s="82"/>
      <c r="W44" s="82"/>
      <c r="X44" s="82"/>
      <c r="Y44" s="82"/>
      <c r="Z44" s="82"/>
      <c r="AA44" s="82"/>
      <c r="AB44" s="82"/>
      <c r="AC44" s="82"/>
    </row>
    <row r="45" spans="1:29" ht="30" customHeight="1" thickBot="1">
      <c r="A45" s="53">
        <v>37</v>
      </c>
      <c r="B45" s="748"/>
      <c r="C45" s="753"/>
      <c r="D45" s="753"/>
      <c r="E45" s="54"/>
      <c r="F45" s="54"/>
      <c r="G45" s="78"/>
      <c r="H45" s="78"/>
      <c r="I45" s="79"/>
      <c r="J45" s="78"/>
      <c r="K45" s="78"/>
      <c r="L45" s="70"/>
      <c r="M45" s="70"/>
      <c r="N45" s="81"/>
      <c r="O45" s="81"/>
      <c r="P45" s="81"/>
      <c r="Q45" s="81"/>
      <c r="R45" s="81"/>
      <c r="S45" s="81"/>
      <c r="T45" s="81"/>
      <c r="U45" s="82"/>
      <c r="V45" s="82"/>
      <c r="W45" s="82"/>
      <c r="X45" s="82"/>
      <c r="Y45" s="82"/>
      <c r="Z45" s="82"/>
      <c r="AA45" s="82"/>
      <c r="AB45" s="82"/>
      <c r="AC45" s="82"/>
    </row>
    <row r="46" spans="1:29" ht="30" customHeight="1" thickBot="1">
      <c r="A46" s="53">
        <v>38</v>
      </c>
      <c r="B46" s="748"/>
      <c r="C46" s="753"/>
      <c r="D46" s="753"/>
      <c r="E46" s="54"/>
      <c r="F46" s="54"/>
      <c r="G46" s="78"/>
      <c r="H46" s="78"/>
      <c r="I46" s="79"/>
      <c r="J46" s="78"/>
      <c r="K46" s="78"/>
      <c r="L46" s="70"/>
      <c r="M46" s="70"/>
      <c r="N46" s="81"/>
      <c r="O46" s="81"/>
      <c r="P46" s="81"/>
      <c r="Q46" s="81"/>
      <c r="R46" s="81"/>
      <c r="S46" s="81"/>
      <c r="T46" s="81"/>
      <c r="U46" s="82"/>
      <c r="V46" s="82"/>
      <c r="W46" s="82"/>
      <c r="X46" s="82"/>
      <c r="Y46" s="82"/>
      <c r="Z46" s="82"/>
      <c r="AA46" s="82"/>
      <c r="AB46" s="82"/>
      <c r="AC46" s="82"/>
    </row>
    <row r="47" spans="1:29" ht="30" customHeight="1" thickBot="1">
      <c r="A47" s="53">
        <v>39</v>
      </c>
      <c r="B47" s="748"/>
      <c r="C47" s="753"/>
      <c r="D47" s="753"/>
      <c r="E47" s="54"/>
      <c r="F47" s="54"/>
      <c r="G47" s="78"/>
      <c r="H47" s="78"/>
      <c r="I47" s="79"/>
      <c r="J47" s="78"/>
      <c r="K47" s="78"/>
      <c r="L47" s="70"/>
      <c r="M47" s="70"/>
      <c r="N47" s="81"/>
      <c r="O47" s="81"/>
      <c r="P47" s="81"/>
      <c r="Q47" s="81"/>
      <c r="R47" s="81"/>
      <c r="S47" s="81"/>
      <c r="T47" s="81"/>
      <c r="U47" s="82"/>
      <c r="V47" s="82"/>
      <c r="W47" s="82"/>
      <c r="X47" s="82"/>
      <c r="Y47" s="82"/>
      <c r="Z47" s="82"/>
      <c r="AA47" s="82"/>
      <c r="AB47" s="82"/>
      <c r="AC47" s="82"/>
    </row>
    <row r="48" spans="1:29" ht="30" customHeight="1" thickBot="1">
      <c r="A48" s="53">
        <v>40</v>
      </c>
      <c r="B48" s="748"/>
      <c r="C48" s="753"/>
      <c r="D48" s="753"/>
      <c r="E48" s="54"/>
      <c r="F48" s="54"/>
      <c r="G48" s="78"/>
      <c r="H48" s="78"/>
      <c r="I48" s="79"/>
      <c r="J48" s="78"/>
      <c r="K48" s="78"/>
      <c r="L48" s="70"/>
      <c r="M48" s="70"/>
      <c r="N48" s="81"/>
      <c r="O48" s="81"/>
      <c r="P48" s="81"/>
      <c r="Q48" s="81"/>
      <c r="R48" s="81"/>
      <c r="S48" s="81"/>
      <c r="T48" s="81"/>
      <c r="U48" s="82"/>
      <c r="V48" s="82"/>
      <c r="W48" s="82"/>
      <c r="X48" s="82"/>
      <c r="Y48" s="82"/>
      <c r="Z48" s="82"/>
      <c r="AA48" s="82"/>
      <c r="AB48" s="82"/>
      <c r="AC48" s="82"/>
    </row>
    <row r="49" spans="1:29" ht="30" customHeight="1" thickBot="1">
      <c r="A49" s="53">
        <v>41</v>
      </c>
      <c r="B49" s="748"/>
      <c r="C49" s="753"/>
      <c r="D49" s="753"/>
      <c r="E49" s="54"/>
      <c r="F49" s="54"/>
      <c r="G49" s="78"/>
      <c r="H49" s="78"/>
      <c r="I49" s="79"/>
      <c r="J49" s="78"/>
      <c r="K49" s="78"/>
      <c r="L49" s="70"/>
      <c r="M49" s="70"/>
      <c r="N49" s="81"/>
      <c r="O49" s="81"/>
      <c r="P49" s="81"/>
      <c r="Q49" s="81"/>
      <c r="R49" s="81"/>
      <c r="S49" s="81"/>
      <c r="T49" s="81"/>
      <c r="U49" s="82"/>
      <c r="V49" s="82"/>
      <c r="W49" s="82"/>
      <c r="X49" s="82"/>
      <c r="Y49" s="82"/>
      <c r="Z49" s="82"/>
      <c r="AA49" s="82"/>
      <c r="AB49" s="82"/>
      <c r="AC49" s="82"/>
    </row>
    <row r="50" spans="1:29" ht="29.25" customHeight="1" thickBot="1">
      <c r="A50" s="53">
        <v>42</v>
      </c>
      <c r="B50" s="748"/>
      <c r="C50" s="753"/>
      <c r="D50" s="753"/>
      <c r="E50" s="54"/>
      <c r="F50" s="54"/>
      <c r="G50" s="78"/>
      <c r="H50" s="78"/>
      <c r="I50" s="79"/>
      <c r="J50" s="78"/>
      <c r="K50" s="78"/>
      <c r="L50" s="70"/>
      <c r="M50" s="70"/>
      <c r="N50" s="81"/>
      <c r="O50" s="81"/>
      <c r="P50" s="81"/>
      <c r="Q50" s="81"/>
      <c r="R50" s="81"/>
      <c r="S50" s="81"/>
      <c r="T50" s="81"/>
      <c r="U50" s="82"/>
      <c r="V50" s="82"/>
      <c r="W50" s="82"/>
      <c r="X50" s="82"/>
      <c r="Y50" s="82"/>
      <c r="Z50" s="82"/>
      <c r="AA50" s="82"/>
      <c r="AB50" s="82"/>
      <c r="AC50" s="82"/>
    </row>
    <row r="51" spans="1:29" ht="29.25" customHeight="1" thickBot="1">
      <c r="A51" s="53">
        <v>43</v>
      </c>
      <c r="B51" s="748"/>
      <c r="C51" s="753"/>
      <c r="D51" s="753"/>
      <c r="E51" s="54"/>
      <c r="F51" s="54"/>
      <c r="G51" s="78"/>
      <c r="H51" s="79"/>
      <c r="I51" s="79"/>
      <c r="J51" s="85"/>
      <c r="K51" s="78"/>
      <c r="L51" s="70"/>
      <c r="M51" s="70"/>
      <c r="N51" s="81"/>
      <c r="O51" s="81"/>
      <c r="P51" s="81"/>
      <c r="Q51" s="81"/>
      <c r="R51" s="81"/>
      <c r="S51" s="81"/>
      <c r="T51" s="81"/>
      <c r="U51" s="82"/>
      <c r="V51" s="82"/>
      <c r="W51" s="82"/>
      <c r="X51" s="82"/>
      <c r="Y51" s="82"/>
      <c r="Z51" s="82"/>
      <c r="AA51" s="82"/>
      <c r="AB51" s="82"/>
      <c r="AC51" s="82"/>
    </row>
    <row r="52" spans="1:29" ht="30" customHeight="1" thickBot="1">
      <c r="A52" s="53">
        <v>44</v>
      </c>
      <c r="B52" s="748"/>
      <c r="C52" s="753"/>
      <c r="D52" s="753"/>
      <c r="E52" s="78"/>
      <c r="F52" s="78"/>
      <c r="G52" s="78"/>
      <c r="H52" s="79"/>
      <c r="I52" s="79"/>
      <c r="J52" s="78"/>
      <c r="K52" s="78"/>
      <c r="L52" s="70"/>
      <c r="M52" s="70"/>
      <c r="N52" s="81"/>
      <c r="O52" s="81"/>
      <c r="P52" s="81"/>
      <c r="Q52" s="81"/>
      <c r="R52" s="81"/>
      <c r="S52" s="81"/>
      <c r="T52" s="81"/>
      <c r="U52" s="82"/>
      <c r="V52" s="82"/>
      <c r="W52" s="82"/>
      <c r="X52" s="82"/>
      <c r="Y52" s="82"/>
      <c r="Z52" s="82"/>
      <c r="AA52" s="82"/>
      <c r="AB52" s="82"/>
      <c r="AC52" s="82"/>
    </row>
    <row r="53" spans="1:29" ht="30" customHeight="1" thickBot="1">
      <c r="A53" s="53">
        <v>45</v>
      </c>
      <c r="B53" s="748"/>
      <c r="C53" s="753"/>
      <c r="D53" s="753"/>
      <c r="E53" s="78"/>
      <c r="F53" s="78"/>
      <c r="G53" s="78"/>
      <c r="H53" s="79"/>
      <c r="I53" s="79"/>
      <c r="J53" s="78"/>
      <c r="K53" s="78"/>
      <c r="L53" s="70"/>
      <c r="M53" s="70"/>
      <c r="N53" s="81"/>
      <c r="O53" s="81"/>
      <c r="P53" s="81"/>
      <c r="Q53" s="81"/>
      <c r="R53" s="81"/>
      <c r="S53" s="81"/>
      <c r="T53" s="81"/>
      <c r="U53" s="82"/>
      <c r="V53" s="82"/>
      <c r="W53" s="82"/>
      <c r="X53" s="82"/>
      <c r="Y53" s="82"/>
      <c r="Z53" s="82"/>
      <c r="AA53" s="82"/>
      <c r="AB53" s="82"/>
      <c r="AC53" s="82"/>
    </row>
    <row r="54" spans="1:29" ht="29.25" customHeight="1" thickBot="1">
      <c r="A54" s="53">
        <v>46</v>
      </c>
      <c r="B54" s="748"/>
      <c r="C54" s="753"/>
      <c r="D54" s="753"/>
      <c r="E54" s="84"/>
      <c r="F54" s="78"/>
      <c r="G54" s="78"/>
      <c r="H54" s="78"/>
      <c r="I54" s="79"/>
      <c r="J54" s="78"/>
      <c r="K54" s="78"/>
      <c r="L54" s="70"/>
      <c r="M54" s="83"/>
      <c r="N54" s="81"/>
      <c r="O54" s="81"/>
      <c r="P54" s="81"/>
      <c r="Q54" s="81"/>
      <c r="R54" s="81"/>
      <c r="S54" s="81"/>
      <c r="T54" s="81"/>
      <c r="U54" s="82"/>
      <c r="V54" s="82"/>
      <c r="W54" s="82"/>
      <c r="X54" s="82"/>
      <c r="Y54" s="82"/>
      <c r="Z54" s="82"/>
      <c r="AA54" s="82"/>
      <c r="AB54" s="82"/>
      <c r="AC54" s="82"/>
    </row>
    <row r="55" spans="1:29" ht="28.5" customHeight="1" thickBot="1">
      <c r="A55" s="53">
        <v>47</v>
      </c>
      <c r="B55" s="748"/>
      <c r="C55" s="753"/>
      <c r="D55" s="753"/>
      <c r="E55" s="84"/>
      <c r="F55" s="78"/>
      <c r="G55" s="78"/>
      <c r="H55" s="78"/>
      <c r="I55" s="78"/>
      <c r="J55" s="78"/>
      <c r="K55" s="78"/>
      <c r="L55" s="70"/>
      <c r="M55" s="70"/>
      <c r="N55" s="81"/>
      <c r="O55" s="81"/>
      <c r="P55" s="81"/>
      <c r="Q55" s="81"/>
      <c r="R55" s="81"/>
      <c r="S55" s="81"/>
      <c r="T55" s="81"/>
      <c r="U55" s="82"/>
      <c r="V55" s="82"/>
      <c r="W55" s="82"/>
      <c r="X55" s="82"/>
      <c r="Y55" s="82"/>
      <c r="Z55" s="82"/>
      <c r="AA55" s="82"/>
      <c r="AB55" s="82"/>
      <c r="AC55" s="82"/>
    </row>
    <row r="56" spans="1:29" ht="15.75" customHeight="1" thickBot="1">
      <c r="A56" s="53">
        <v>48</v>
      </c>
      <c r="B56" s="748"/>
      <c r="C56" s="754"/>
      <c r="D56" s="753"/>
      <c r="E56" s="88"/>
      <c r="F56" s="71"/>
      <c r="G56" s="71"/>
      <c r="H56" s="71"/>
      <c r="I56" s="71"/>
      <c r="J56" s="71"/>
      <c r="K56" s="71"/>
      <c r="L56" s="89"/>
      <c r="M56" s="89"/>
      <c r="N56" s="56"/>
      <c r="O56" s="56"/>
      <c r="P56" s="56"/>
      <c r="Q56" s="56"/>
      <c r="R56" s="56"/>
      <c r="S56" s="56"/>
      <c r="T56" s="56"/>
      <c r="U56" s="61"/>
      <c r="V56" s="61"/>
      <c r="W56" s="61"/>
      <c r="X56" s="61"/>
      <c r="Y56" s="61"/>
      <c r="Z56" s="61"/>
      <c r="AA56" s="61"/>
      <c r="AB56" s="61"/>
      <c r="AC56" s="61"/>
    </row>
    <row r="57" spans="1:29" ht="28.5" customHeight="1" thickBot="1">
      <c r="A57" s="53">
        <v>49</v>
      </c>
      <c r="B57" s="748"/>
      <c r="C57" s="752" t="s">
        <v>36</v>
      </c>
      <c r="D57" s="753"/>
      <c r="E57" s="84"/>
      <c r="F57" s="78"/>
      <c r="G57" s="78"/>
      <c r="H57" s="87"/>
      <c r="I57" s="78"/>
      <c r="J57" s="78"/>
      <c r="K57" s="78"/>
      <c r="L57" s="70"/>
      <c r="M57" s="70"/>
      <c r="N57" s="81"/>
      <c r="O57" s="81"/>
      <c r="P57" s="81"/>
      <c r="Q57" s="81"/>
      <c r="R57" s="81"/>
      <c r="S57" s="81"/>
      <c r="T57" s="81"/>
      <c r="U57" s="82"/>
      <c r="V57" s="82"/>
      <c r="W57" s="82"/>
      <c r="X57" s="82"/>
      <c r="Y57" s="82"/>
      <c r="Z57" s="82"/>
      <c r="AA57" s="82"/>
      <c r="AB57" s="82"/>
      <c r="AC57" s="82"/>
    </row>
    <row r="58" spans="1:29" ht="28.5" customHeight="1" thickBot="1">
      <c r="A58" s="53">
        <v>50</v>
      </c>
      <c r="B58" s="748"/>
      <c r="C58" s="753"/>
      <c r="D58" s="753"/>
      <c r="E58" s="90"/>
      <c r="F58" s="78"/>
      <c r="G58" s="78"/>
      <c r="H58" s="78"/>
      <c r="I58" s="78"/>
      <c r="J58" s="78"/>
      <c r="K58" s="78"/>
      <c r="L58" s="70"/>
      <c r="M58" s="70"/>
      <c r="N58" s="81"/>
      <c r="O58" s="81"/>
      <c r="P58" s="81"/>
      <c r="Q58" s="81"/>
      <c r="R58" s="81"/>
      <c r="S58" s="81"/>
      <c r="T58" s="81"/>
      <c r="U58" s="82"/>
      <c r="V58" s="82"/>
      <c r="W58" s="82"/>
      <c r="X58" s="82"/>
      <c r="Y58" s="82"/>
      <c r="Z58" s="82"/>
      <c r="AA58" s="82"/>
      <c r="AB58" s="82"/>
      <c r="AC58" s="82"/>
    </row>
    <row r="59" spans="1:29" ht="28.5" customHeight="1" thickBot="1">
      <c r="A59" s="53">
        <v>51</v>
      </c>
      <c r="B59" s="748"/>
      <c r="C59" s="753"/>
      <c r="D59" s="753"/>
      <c r="E59" s="90"/>
      <c r="F59" s="78"/>
      <c r="G59" s="78"/>
      <c r="H59" s="78"/>
      <c r="I59" s="78"/>
      <c r="J59" s="78"/>
      <c r="K59" s="78"/>
      <c r="L59" s="70"/>
      <c r="M59" s="70"/>
      <c r="N59" s="81"/>
      <c r="O59" s="81"/>
      <c r="P59" s="81"/>
      <c r="Q59" s="81"/>
      <c r="R59" s="81"/>
      <c r="S59" s="81"/>
      <c r="T59" s="81"/>
      <c r="U59" s="82"/>
      <c r="V59" s="82"/>
      <c r="W59" s="82"/>
      <c r="X59" s="82"/>
      <c r="Y59" s="82"/>
      <c r="Z59" s="82"/>
      <c r="AA59" s="82"/>
      <c r="AB59" s="82"/>
      <c r="AC59" s="82"/>
    </row>
    <row r="60" spans="1:29" ht="30" customHeight="1" thickBot="1">
      <c r="A60" s="53">
        <v>53</v>
      </c>
      <c r="B60" s="748"/>
      <c r="C60" s="97" t="s">
        <v>38</v>
      </c>
      <c r="D60" s="755"/>
      <c r="E60" s="78"/>
      <c r="F60" s="78"/>
      <c r="G60" s="78"/>
      <c r="H60" s="78"/>
      <c r="I60" s="79"/>
      <c r="J60" s="78"/>
      <c r="K60" s="78"/>
      <c r="L60" s="70"/>
      <c r="M60" s="70"/>
      <c r="N60" s="81"/>
      <c r="O60" s="81"/>
      <c r="P60" s="81"/>
      <c r="Q60" s="81"/>
      <c r="R60" s="81"/>
      <c r="S60" s="81"/>
      <c r="T60" s="81"/>
      <c r="U60" s="82"/>
      <c r="V60" s="82"/>
      <c r="W60" s="82"/>
      <c r="X60" s="82"/>
      <c r="Y60" s="82"/>
      <c r="Z60" s="82"/>
      <c r="AA60" s="82"/>
      <c r="AB60" s="82"/>
      <c r="AC60" s="82"/>
    </row>
    <row r="61" spans="1:29" ht="30" customHeight="1" thickBot="1">
      <c r="A61" s="53">
        <v>54</v>
      </c>
      <c r="B61" s="748"/>
      <c r="C61" s="271"/>
      <c r="D61" s="756"/>
      <c r="E61" s="84"/>
      <c r="F61" s="78"/>
      <c r="G61" s="78"/>
      <c r="H61" s="87"/>
      <c r="I61" s="79"/>
      <c r="J61" s="78"/>
      <c r="K61" s="80"/>
      <c r="L61" s="70"/>
      <c r="M61" s="83"/>
      <c r="N61" s="81"/>
      <c r="O61" s="81"/>
      <c r="P61" s="81"/>
      <c r="Q61" s="81"/>
      <c r="R61" s="81"/>
      <c r="S61" s="81"/>
      <c r="T61" s="81"/>
      <c r="U61" s="82"/>
      <c r="V61" s="82"/>
      <c r="W61" s="82"/>
      <c r="X61" s="82"/>
      <c r="Y61" s="82"/>
      <c r="Z61" s="82"/>
      <c r="AA61" s="82"/>
      <c r="AB61" s="82"/>
      <c r="AC61" s="82"/>
    </row>
    <row r="62" spans="1:29" ht="30.75" customHeight="1" thickBot="1">
      <c r="A62" s="53">
        <v>55</v>
      </c>
      <c r="B62" s="748"/>
      <c r="C62" s="271"/>
      <c r="D62" s="756"/>
      <c r="E62" s="84"/>
      <c r="F62" s="78"/>
      <c r="G62" s="78"/>
      <c r="H62" s="87"/>
      <c r="I62" s="79"/>
      <c r="J62" s="78"/>
      <c r="K62" s="78"/>
      <c r="L62" s="70"/>
      <c r="M62" s="83"/>
      <c r="N62" s="81"/>
      <c r="O62" s="81"/>
      <c r="P62" s="81"/>
      <c r="Q62" s="81"/>
      <c r="R62" s="81"/>
      <c r="S62" s="81"/>
      <c r="T62" s="81"/>
      <c r="U62" s="91"/>
      <c r="V62" s="91"/>
      <c r="W62" s="91"/>
      <c r="X62" s="91"/>
      <c r="Y62" s="91"/>
      <c r="Z62" s="91"/>
      <c r="AA62" s="91"/>
      <c r="AB62" s="91"/>
      <c r="AC62" s="91"/>
    </row>
    <row r="63" spans="1:29" ht="30" customHeight="1" thickBot="1">
      <c r="A63" s="53">
        <v>56</v>
      </c>
      <c r="B63" s="748"/>
      <c r="C63" s="271"/>
      <c r="D63" s="756"/>
      <c r="E63" s="84"/>
      <c r="F63" s="78"/>
      <c r="G63" s="78"/>
      <c r="H63" s="79"/>
      <c r="I63" s="79"/>
      <c r="J63" s="78"/>
      <c r="K63" s="78"/>
      <c r="L63" s="70"/>
      <c r="M63" s="83"/>
      <c r="N63" s="81"/>
      <c r="O63" s="81"/>
      <c r="P63" s="81"/>
      <c r="Q63" s="81"/>
      <c r="R63" s="81"/>
      <c r="S63" s="81"/>
      <c r="T63" s="81"/>
      <c r="U63" s="82"/>
      <c r="V63" s="82"/>
      <c r="W63" s="82"/>
      <c r="X63" s="82"/>
      <c r="Y63" s="82"/>
      <c r="Z63" s="82"/>
      <c r="AA63" s="82"/>
      <c r="AB63" s="82"/>
      <c r="AC63" s="82"/>
    </row>
    <row r="64" spans="1:29" ht="31.5" customHeight="1" thickBot="1">
      <c r="A64" s="53">
        <v>57</v>
      </c>
      <c r="B64" s="748"/>
      <c r="C64" s="271"/>
      <c r="D64" s="756"/>
      <c r="E64" s="84"/>
      <c r="F64" s="78"/>
      <c r="G64" s="78"/>
      <c r="H64" s="78"/>
      <c r="I64" s="79"/>
      <c r="J64" s="78"/>
      <c r="K64" s="78"/>
      <c r="L64" s="70"/>
      <c r="M64" s="83"/>
      <c r="N64" s="81"/>
      <c r="O64" s="81"/>
      <c r="P64" s="81"/>
      <c r="Q64" s="81"/>
      <c r="R64" s="81"/>
      <c r="S64" s="81"/>
      <c r="T64" s="81"/>
      <c r="U64" s="82"/>
      <c r="V64" s="82"/>
      <c r="W64" s="82"/>
      <c r="X64" s="82"/>
      <c r="Y64" s="82"/>
      <c r="Z64" s="82"/>
      <c r="AA64" s="82"/>
      <c r="AB64" s="82"/>
      <c r="AC64" s="82"/>
    </row>
    <row r="65" spans="1:29" ht="27.75" customHeight="1" thickBot="1">
      <c r="A65" s="53">
        <v>58</v>
      </c>
      <c r="B65" s="748"/>
      <c r="C65" s="271"/>
      <c r="D65" s="756"/>
      <c r="E65" s="68"/>
      <c r="F65" s="79"/>
      <c r="G65" s="78"/>
      <c r="H65" s="78"/>
      <c r="I65" s="79"/>
      <c r="J65" s="92"/>
      <c r="K65" s="92"/>
      <c r="L65" s="70"/>
      <c r="M65" s="93"/>
      <c r="N65" s="81"/>
      <c r="O65" s="81"/>
      <c r="P65" s="81"/>
      <c r="Q65" s="81"/>
      <c r="R65" s="81"/>
      <c r="S65" s="81"/>
      <c r="T65" s="81"/>
      <c r="U65" s="82"/>
      <c r="V65" s="82"/>
      <c r="W65" s="82"/>
      <c r="X65" s="82"/>
      <c r="Y65" s="82"/>
      <c r="Z65" s="82"/>
      <c r="AA65" s="82"/>
      <c r="AB65" s="82"/>
      <c r="AC65" s="82"/>
    </row>
    <row r="66" spans="1:29" ht="30" customHeight="1" thickBot="1">
      <c r="A66" s="53">
        <v>59</v>
      </c>
      <c r="B66" s="748"/>
      <c r="C66" s="271"/>
      <c r="D66" s="756"/>
      <c r="E66" s="84"/>
      <c r="F66" s="78"/>
      <c r="G66" s="78"/>
      <c r="H66" s="78"/>
      <c r="I66" s="79"/>
      <c r="J66" s="78"/>
      <c r="K66" s="78"/>
      <c r="L66" s="70"/>
      <c r="M66" s="83"/>
      <c r="N66" s="81"/>
      <c r="O66" s="81"/>
      <c r="P66" s="81"/>
      <c r="Q66" s="81"/>
      <c r="R66" s="81"/>
      <c r="S66" s="81"/>
      <c r="T66" s="81"/>
      <c r="U66" s="82"/>
      <c r="V66" s="82"/>
      <c r="W66" s="82"/>
      <c r="X66" s="82"/>
      <c r="Y66" s="82"/>
      <c r="Z66" s="82"/>
      <c r="AA66" s="82"/>
      <c r="AB66" s="82"/>
      <c r="AC66" s="82"/>
    </row>
    <row r="67" spans="1:29" ht="30" customHeight="1" thickBot="1">
      <c r="A67" s="53">
        <v>60</v>
      </c>
      <c r="B67" s="748"/>
      <c r="C67" s="271"/>
      <c r="D67" s="756"/>
      <c r="E67" s="84"/>
      <c r="F67" s="78"/>
      <c r="G67" s="78"/>
      <c r="H67" s="78"/>
      <c r="I67" s="79"/>
      <c r="J67" s="78"/>
      <c r="K67" s="78"/>
      <c r="L67" s="70"/>
      <c r="M67" s="83"/>
      <c r="N67" s="81"/>
      <c r="O67" s="81"/>
      <c r="P67" s="81"/>
      <c r="Q67" s="81"/>
      <c r="R67" s="81"/>
      <c r="S67" s="81"/>
      <c r="T67" s="81"/>
      <c r="U67" s="82"/>
      <c r="V67" s="82"/>
      <c r="W67" s="82"/>
      <c r="X67" s="82"/>
      <c r="Y67" s="82"/>
      <c r="Z67" s="82"/>
      <c r="AA67" s="82"/>
      <c r="AB67" s="82"/>
      <c r="AC67" s="82"/>
    </row>
    <row r="68" spans="1:29" ht="30" customHeight="1" thickBot="1">
      <c r="A68" s="53">
        <v>61</v>
      </c>
      <c r="B68" s="259"/>
      <c r="C68" s="271"/>
      <c r="D68" s="756"/>
      <c r="E68" s="84"/>
      <c r="F68" s="78"/>
      <c r="G68" s="78"/>
      <c r="H68" s="79"/>
      <c r="I68" s="79"/>
      <c r="J68" s="78"/>
      <c r="K68" s="78"/>
      <c r="L68" s="70"/>
      <c r="M68" s="83"/>
      <c r="N68" s="81"/>
      <c r="O68" s="81"/>
      <c r="P68" s="81"/>
      <c r="Q68" s="81"/>
      <c r="R68" s="81"/>
      <c r="S68" s="81"/>
      <c r="T68" s="81"/>
      <c r="U68" s="82"/>
      <c r="V68" s="82"/>
      <c r="W68" s="82"/>
      <c r="X68" s="82"/>
      <c r="Y68" s="82"/>
      <c r="Z68" s="82"/>
      <c r="AA68" s="82"/>
      <c r="AB68" s="82"/>
      <c r="AC68" s="82"/>
    </row>
    <row r="69" spans="1:29" ht="30" customHeight="1" thickBot="1">
      <c r="A69" s="53">
        <v>62</v>
      </c>
      <c r="B69" s="259"/>
      <c r="C69" s="271"/>
      <c r="D69" s="756"/>
      <c r="E69" s="84"/>
      <c r="F69" s="78"/>
      <c r="G69" s="78"/>
      <c r="H69" s="79"/>
      <c r="I69" s="79"/>
      <c r="J69" s="78"/>
      <c r="K69" s="78"/>
      <c r="L69" s="70"/>
      <c r="M69" s="83"/>
      <c r="N69" s="81"/>
      <c r="O69" s="81"/>
      <c r="P69" s="81"/>
      <c r="Q69" s="81"/>
      <c r="R69" s="81"/>
      <c r="S69" s="81"/>
      <c r="T69" s="81"/>
      <c r="U69" s="82"/>
      <c r="V69" s="82"/>
      <c r="W69" s="82"/>
      <c r="X69" s="82"/>
      <c r="Y69" s="82"/>
      <c r="Z69" s="82"/>
      <c r="AA69" s="82"/>
      <c r="AB69" s="82"/>
      <c r="AC69" s="82"/>
    </row>
    <row r="70" spans="1:29" ht="30.75" customHeight="1" thickBot="1">
      <c r="A70" s="53">
        <v>63</v>
      </c>
      <c r="B70" s="259"/>
      <c r="C70" s="271"/>
      <c r="D70" s="756"/>
      <c r="E70" s="77"/>
      <c r="F70" s="78"/>
      <c r="G70" s="78"/>
      <c r="H70" s="79"/>
      <c r="I70" s="79"/>
      <c r="J70" s="78"/>
      <c r="K70" s="78"/>
      <c r="L70" s="70"/>
      <c r="M70" s="83"/>
      <c r="N70" s="81"/>
      <c r="O70" s="81"/>
      <c r="P70" s="81"/>
      <c r="Q70" s="81"/>
      <c r="R70" s="81"/>
      <c r="S70" s="81"/>
      <c r="T70" s="81"/>
      <c r="U70" s="82"/>
      <c r="V70" s="82"/>
      <c r="W70" s="82"/>
      <c r="X70" s="82"/>
      <c r="Y70" s="82"/>
      <c r="Z70" s="82"/>
      <c r="AA70" s="82"/>
      <c r="AB70" s="82"/>
      <c r="AC70" s="82"/>
    </row>
    <row r="71" spans="1:29" ht="30.75" customHeight="1" thickBot="1">
      <c r="A71" s="53">
        <v>64</v>
      </c>
      <c r="B71" s="259"/>
      <c r="C71" s="271"/>
      <c r="D71" s="756"/>
      <c r="E71" s="84"/>
      <c r="F71" s="78"/>
      <c r="G71" s="78"/>
      <c r="H71" s="78"/>
      <c r="I71" s="79"/>
      <c r="J71" s="78"/>
      <c r="K71" s="78"/>
      <c r="L71" s="70"/>
      <c r="M71" s="83"/>
      <c r="N71" s="81"/>
      <c r="O71" s="81"/>
      <c r="P71" s="81"/>
      <c r="Q71" s="81"/>
      <c r="R71" s="81"/>
      <c r="S71" s="81"/>
      <c r="T71" s="81"/>
      <c r="U71" s="82"/>
      <c r="V71" s="82"/>
      <c r="W71" s="82"/>
      <c r="X71" s="82"/>
      <c r="Y71" s="82"/>
      <c r="Z71" s="82"/>
      <c r="AA71" s="82"/>
      <c r="AB71" s="82"/>
      <c r="AC71" s="82"/>
    </row>
    <row r="72" spans="1:29" ht="15.75" customHeight="1" thickBot="1">
      <c r="A72" s="53">
        <v>65</v>
      </c>
      <c r="B72" s="260"/>
      <c r="C72" s="272"/>
      <c r="D72" s="757"/>
      <c r="E72" s="94"/>
      <c r="F72" s="71"/>
      <c r="G72" s="71"/>
      <c r="H72" s="71"/>
      <c r="I72" s="71"/>
      <c r="J72" s="71"/>
      <c r="K72" s="71"/>
      <c r="L72" s="89"/>
      <c r="M72" s="95"/>
      <c r="N72" s="56"/>
      <c r="O72" s="56"/>
      <c r="P72" s="56"/>
      <c r="Q72" s="56"/>
      <c r="R72" s="56"/>
      <c r="S72" s="56"/>
      <c r="T72" s="56"/>
      <c r="U72" s="61"/>
      <c r="V72" s="61"/>
      <c r="W72" s="61"/>
      <c r="X72" s="61"/>
      <c r="Y72" s="61"/>
      <c r="Z72" s="61"/>
      <c r="AA72" s="61"/>
      <c r="AB72" s="61"/>
      <c r="AC72" s="61"/>
    </row>
    <row r="73" spans="1:29" ht="30" customHeight="1" thickBot="1">
      <c r="A73" s="53">
        <v>66</v>
      </c>
      <c r="B73" s="258"/>
      <c r="C73" s="96"/>
      <c r="D73" s="741"/>
      <c r="E73" s="84"/>
      <c r="F73" s="78"/>
      <c r="G73" s="78"/>
      <c r="H73" s="78"/>
      <c r="I73" s="78"/>
      <c r="J73" s="78"/>
      <c r="K73" s="78"/>
      <c r="L73" s="70"/>
      <c r="M73" s="83"/>
      <c r="N73" s="81"/>
      <c r="O73" s="81"/>
      <c r="P73" s="81"/>
      <c r="Q73" s="81"/>
      <c r="R73" s="81"/>
      <c r="S73" s="81"/>
      <c r="T73" s="81"/>
      <c r="U73" s="82"/>
      <c r="V73" s="82"/>
      <c r="W73" s="82"/>
      <c r="X73" s="82"/>
      <c r="Y73" s="82"/>
      <c r="Z73" s="82"/>
      <c r="AA73" s="82"/>
      <c r="AB73" s="82"/>
      <c r="AC73" s="82"/>
    </row>
    <row r="74" spans="1:29" ht="28.5" customHeight="1" thickBot="1">
      <c r="A74" s="53">
        <v>67</v>
      </c>
      <c r="B74" s="259"/>
      <c r="C74" s="743"/>
      <c r="D74" s="742"/>
      <c r="E74" s="84"/>
      <c r="F74" s="78"/>
      <c r="G74" s="78"/>
      <c r="H74" s="78"/>
      <c r="I74" s="78"/>
      <c r="J74" s="78"/>
      <c r="K74" s="78"/>
      <c r="L74" s="70"/>
      <c r="M74" s="83"/>
      <c r="N74" s="81"/>
      <c r="O74" s="81"/>
      <c r="P74" s="81"/>
      <c r="Q74" s="81"/>
      <c r="R74" s="81"/>
      <c r="S74" s="81"/>
      <c r="T74" s="81"/>
      <c r="U74" s="82"/>
      <c r="V74" s="82"/>
      <c r="W74" s="82"/>
      <c r="X74" s="82"/>
      <c r="Y74" s="82"/>
      <c r="Z74" s="82"/>
      <c r="AA74" s="82"/>
      <c r="AB74" s="82"/>
      <c r="AC74" s="82"/>
    </row>
    <row r="75" spans="1:29" ht="26.25" customHeight="1" thickBot="1">
      <c r="A75" s="53">
        <v>68</v>
      </c>
      <c r="B75" s="259"/>
      <c r="C75" s="743"/>
      <c r="D75" s="742"/>
      <c r="E75" s="78"/>
      <c r="F75" s="62"/>
      <c r="G75" s="78"/>
      <c r="H75" s="78"/>
      <c r="I75" s="78"/>
      <c r="J75" s="78"/>
      <c r="K75" s="80"/>
      <c r="L75" s="70"/>
      <c r="M75" s="70"/>
      <c r="N75" s="81"/>
      <c r="O75" s="81"/>
      <c r="P75" s="81"/>
      <c r="Q75" s="81"/>
      <c r="R75" s="81"/>
      <c r="S75" s="81"/>
      <c r="T75" s="81"/>
      <c r="U75" s="82"/>
      <c r="V75" s="82"/>
      <c r="W75" s="82"/>
      <c r="X75" s="82"/>
      <c r="Y75" s="82"/>
      <c r="Z75" s="82"/>
      <c r="AA75" s="82"/>
      <c r="AB75" s="82"/>
      <c r="AC75" s="82"/>
    </row>
    <row r="76" spans="1:29" ht="30" customHeight="1" thickBot="1">
      <c r="A76" s="53">
        <v>69</v>
      </c>
      <c r="B76" s="259"/>
      <c r="C76" s="743"/>
      <c r="D76" s="742"/>
      <c r="E76" s="78"/>
      <c r="F76" s="78"/>
      <c r="G76" s="78"/>
      <c r="H76" s="78"/>
      <c r="I76" s="78"/>
      <c r="J76" s="78"/>
      <c r="K76" s="80"/>
      <c r="L76" s="70"/>
      <c r="M76" s="70"/>
      <c r="N76" s="81"/>
      <c r="O76" s="81"/>
      <c r="P76" s="81"/>
      <c r="Q76" s="81"/>
      <c r="R76" s="81"/>
      <c r="S76" s="81"/>
      <c r="T76" s="81"/>
      <c r="U76" s="82"/>
      <c r="V76" s="82"/>
      <c r="W76" s="82"/>
      <c r="X76" s="82"/>
      <c r="Y76" s="82"/>
      <c r="Z76" s="82"/>
      <c r="AA76" s="82"/>
      <c r="AB76" s="82"/>
      <c r="AC76" s="82"/>
    </row>
    <row r="77" spans="1:29" ht="15.75" customHeight="1" thickBot="1">
      <c r="A77" s="53">
        <v>70</v>
      </c>
      <c r="B77" s="261"/>
      <c r="C77" s="744"/>
      <c r="D77" s="742"/>
      <c r="E77" s="227"/>
      <c r="F77" s="78"/>
      <c r="G77" s="78"/>
      <c r="H77" s="78"/>
      <c r="I77" s="78"/>
      <c r="J77" s="78"/>
      <c r="K77" s="80"/>
      <c r="L77" s="70"/>
      <c r="M77" s="70"/>
      <c r="N77" s="81"/>
      <c r="O77" s="81"/>
      <c r="P77" s="81"/>
      <c r="Q77" s="81"/>
      <c r="R77" s="81"/>
      <c r="S77" s="81"/>
      <c r="T77" s="81"/>
      <c r="U77" s="82"/>
      <c r="V77" s="82"/>
      <c r="W77" s="82"/>
      <c r="X77" s="82"/>
      <c r="Y77" s="82"/>
      <c r="Z77" s="82"/>
      <c r="AA77" s="82"/>
      <c r="AB77" s="82"/>
      <c r="AC77" s="82"/>
    </row>
    <row r="78" spans="1:29" ht="15.75" customHeight="1" thickBot="1">
      <c r="A78" s="53">
        <v>71</v>
      </c>
      <c r="B78" s="53"/>
      <c r="C78" s="745"/>
      <c r="D78" s="226"/>
      <c r="E78" s="99"/>
      <c r="F78" s="62"/>
      <c r="G78" s="78"/>
      <c r="H78" s="78"/>
      <c r="I78" s="78"/>
      <c r="J78" s="78"/>
      <c r="K78" s="78"/>
      <c r="L78" s="70"/>
      <c r="M78" s="70"/>
      <c r="N78" s="81"/>
      <c r="O78" s="81"/>
      <c r="P78" s="81"/>
      <c r="Q78" s="81"/>
      <c r="R78" s="81"/>
      <c r="S78" s="81"/>
      <c r="T78" s="81"/>
      <c r="U78" s="82"/>
      <c r="V78" s="82"/>
      <c r="W78" s="82"/>
      <c r="X78" s="82"/>
      <c r="Y78" s="82"/>
      <c r="Z78" s="82"/>
      <c r="AA78" s="82"/>
      <c r="AB78" s="82"/>
      <c r="AC78" s="82"/>
    </row>
    <row r="79" spans="1:29" ht="15.75" customHeight="1" thickBot="1">
      <c r="A79" s="53">
        <v>72</v>
      </c>
      <c r="B79" s="53"/>
      <c r="C79" s="246"/>
      <c r="D79" s="98"/>
      <c r="E79" s="100"/>
      <c r="F79" s="78"/>
      <c r="G79" s="78"/>
      <c r="H79" s="78"/>
      <c r="I79" s="78"/>
      <c r="J79" s="78"/>
      <c r="K79" s="80"/>
      <c r="L79" s="70"/>
      <c r="M79" s="83"/>
      <c r="N79" s="81"/>
      <c r="O79" s="81"/>
      <c r="P79" s="81"/>
      <c r="Q79" s="81"/>
      <c r="R79" s="81"/>
      <c r="S79" s="81"/>
      <c r="T79" s="81"/>
      <c r="U79" s="82"/>
      <c r="V79" s="82"/>
      <c r="W79" s="82"/>
      <c r="X79" s="82"/>
      <c r="Y79" s="82"/>
      <c r="Z79" s="82"/>
      <c r="AA79" s="82"/>
      <c r="AB79" s="82"/>
      <c r="AC79" s="82"/>
    </row>
    <row r="80" spans="1:29" ht="15.75" customHeight="1" thickBot="1">
      <c r="A80" s="53">
        <v>73</v>
      </c>
      <c r="B80" s="53"/>
      <c r="C80" s="246"/>
      <c r="D80" s="98"/>
      <c r="E80" s="100"/>
      <c r="F80" s="62"/>
      <c r="G80" s="78"/>
      <c r="H80" s="78"/>
      <c r="I80" s="78"/>
      <c r="J80" s="78"/>
      <c r="K80" s="78"/>
      <c r="L80" s="70"/>
      <c r="M80" s="83"/>
      <c r="N80" s="81"/>
      <c r="O80" s="81"/>
      <c r="P80" s="81"/>
      <c r="Q80" s="81"/>
      <c r="R80" s="81"/>
      <c r="S80" s="81"/>
      <c r="T80" s="81"/>
      <c r="U80" s="82"/>
      <c r="V80" s="82"/>
      <c r="W80" s="82"/>
      <c r="X80" s="82"/>
      <c r="Y80" s="82"/>
      <c r="Z80" s="82"/>
      <c r="AA80" s="82"/>
      <c r="AB80" s="82"/>
      <c r="AC80" s="82"/>
    </row>
    <row r="81" spans="1:29" ht="15.75" customHeight="1" thickBot="1">
      <c r="A81" s="53">
        <v>74</v>
      </c>
      <c r="B81" s="53"/>
      <c r="C81" s="246"/>
      <c r="D81" s="98"/>
      <c r="E81" s="100"/>
      <c r="F81" s="78"/>
      <c r="G81" s="78"/>
      <c r="H81" s="78"/>
      <c r="I81" s="78"/>
      <c r="J81" s="78"/>
      <c r="K81" s="78"/>
      <c r="L81" s="70"/>
      <c r="M81" s="83"/>
      <c r="N81" s="81"/>
      <c r="O81" s="81"/>
      <c r="P81" s="81"/>
      <c r="Q81" s="81"/>
      <c r="R81" s="81"/>
      <c r="S81" s="81"/>
      <c r="T81" s="81"/>
      <c r="U81" s="82"/>
      <c r="V81" s="82"/>
      <c r="W81" s="82"/>
      <c r="X81" s="82"/>
      <c r="Y81" s="82"/>
      <c r="Z81" s="82"/>
      <c r="AA81" s="82"/>
      <c r="AB81" s="82"/>
      <c r="AC81" s="82"/>
    </row>
    <row r="82" spans="1:29" ht="15.75" customHeight="1" thickBot="1">
      <c r="A82" s="53">
        <v>75</v>
      </c>
      <c r="B82" s="53"/>
      <c r="C82" s="246"/>
      <c r="D82" s="98"/>
      <c r="E82" s="100"/>
      <c r="F82" s="78"/>
      <c r="G82" s="78"/>
      <c r="H82" s="78"/>
      <c r="I82" s="78"/>
      <c r="J82" s="78"/>
      <c r="K82" s="78"/>
      <c r="L82" s="70"/>
      <c r="M82" s="83"/>
      <c r="N82" s="81"/>
      <c r="O82" s="81"/>
      <c r="P82" s="81"/>
      <c r="Q82" s="81"/>
      <c r="R82" s="81"/>
      <c r="S82" s="81"/>
      <c r="T82" s="81"/>
      <c r="U82" s="82"/>
      <c r="V82" s="82"/>
      <c r="W82" s="82"/>
      <c r="X82" s="82"/>
      <c r="Y82" s="82"/>
      <c r="Z82" s="82"/>
      <c r="AA82" s="82"/>
      <c r="AB82" s="82"/>
      <c r="AC82" s="82"/>
    </row>
    <row r="83" spans="1:29" ht="15.75" customHeight="1" thickBot="1">
      <c r="A83" s="53">
        <v>76</v>
      </c>
      <c r="B83" s="53"/>
      <c r="C83" s="246"/>
      <c r="D83" s="101"/>
      <c r="E83" s="100"/>
      <c r="F83" s="78"/>
      <c r="G83" s="78"/>
      <c r="H83" s="78"/>
      <c r="I83" s="78"/>
      <c r="J83" s="78"/>
      <c r="K83" s="78"/>
      <c r="L83" s="70"/>
      <c r="M83" s="83"/>
      <c r="N83" s="81"/>
      <c r="O83" s="81"/>
      <c r="P83" s="81"/>
      <c r="Q83" s="81"/>
      <c r="R83" s="81"/>
      <c r="S83" s="81"/>
      <c r="T83" s="81"/>
      <c r="U83" s="82"/>
      <c r="V83" s="82"/>
      <c r="W83" s="82"/>
      <c r="X83" s="82"/>
      <c r="Y83" s="82"/>
      <c r="Z83" s="82"/>
      <c r="AA83" s="82"/>
      <c r="AB83" s="82"/>
      <c r="AC83" s="82"/>
    </row>
    <row r="84" spans="1:29" ht="15.75" customHeight="1" thickBot="1">
      <c r="A84" s="53">
        <v>77</v>
      </c>
      <c r="B84" s="53"/>
      <c r="C84" s="246"/>
      <c r="D84" s="102"/>
      <c r="E84" s="100"/>
      <c r="F84" s="62"/>
      <c r="G84" s="78"/>
      <c r="H84" s="78"/>
      <c r="I84" s="78"/>
      <c r="J84" s="78"/>
      <c r="K84" s="78"/>
      <c r="L84" s="70"/>
      <c r="M84" s="83"/>
      <c r="N84" s="81"/>
      <c r="O84" s="81"/>
      <c r="P84" s="81"/>
      <c r="Q84" s="81"/>
      <c r="R84" s="81"/>
      <c r="S84" s="81"/>
      <c r="T84" s="81"/>
      <c r="U84" s="82"/>
      <c r="V84" s="82"/>
      <c r="W84" s="82"/>
      <c r="X84" s="82"/>
      <c r="Y84" s="82"/>
      <c r="Z84" s="82"/>
      <c r="AA84" s="82"/>
      <c r="AB84" s="82"/>
      <c r="AC84" s="82"/>
    </row>
    <row r="85" spans="1:29" ht="15.75" customHeight="1" thickBot="1">
      <c r="A85" s="53">
        <v>78</v>
      </c>
      <c r="B85" s="53"/>
      <c r="C85" s="246"/>
      <c r="D85" s="247"/>
      <c r="E85" s="100"/>
      <c r="F85" s="78"/>
      <c r="G85" s="78"/>
      <c r="H85" s="78"/>
      <c r="I85" s="78"/>
      <c r="J85" s="78"/>
      <c r="K85" s="78"/>
      <c r="L85" s="70"/>
      <c r="M85" s="83"/>
      <c r="N85" s="81"/>
      <c r="O85" s="81"/>
      <c r="P85" s="81"/>
      <c r="Q85" s="81"/>
      <c r="R85" s="81"/>
      <c r="S85" s="81"/>
      <c r="T85" s="81"/>
      <c r="U85" s="82"/>
      <c r="V85" s="82"/>
      <c r="W85" s="82"/>
      <c r="X85" s="82"/>
      <c r="Y85" s="82"/>
      <c r="Z85" s="82"/>
      <c r="AA85" s="82"/>
      <c r="AB85" s="82"/>
      <c r="AC85" s="82"/>
    </row>
    <row r="86" spans="1:29" ht="15.75" customHeight="1" thickBot="1">
      <c r="A86" s="53">
        <v>79</v>
      </c>
      <c r="B86" s="53"/>
      <c r="C86" s="246"/>
      <c r="D86" s="247"/>
      <c r="E86" s="103"/>
      <c r="F86" s="54"/>
      <c r="G86" s="78"/>
      <c r="H86" s="78"/>
      <c r="I86" s="78"/>
      <c r="J86" s="78"/>
      <c r="K86" s="78"/>
      <c r="L86" s="70"/>
      <c r="M86" s="70"/>
      <c r="N86" s="81"/>
      <c r="O86" s="81"/>
      <c r="P86" s="81"/>
      <c r="Q86" s="81"/>
      <c r="R86" s="81"/>
      <c r="S86" s="81"/>
      <c r="T86" s="81"/>
      <c r="U86" s="82"/>
      <c r="V86" s="82"/>
      <c r="W86" s="82"/>
      <c r="X86" s="82"/>
      <c r="Y86" s="82"/>
      <c r="Z86" s="82"/>
      <c r="AA86" s="82"/>
      <c r="AB86" s="82"/>
      <c r="AC86" s="82"/>
    </row>
    <row r="87" spans="1:29" ht="15.75" customHeight="1" thickBot="1">
      <c r="A87" s="53">
        <v>80</v>
      </c>
      <c r="B87" s="53"/>
      <c r="C87" s="246"/>
      <c r="D87" s="247"/>
      <c r="E87" s="103"/>
      <c r="F87" s="54"/>
      <c r="G87" s="78"/>
      <c r="H87" s="78"/>
      <c r="I87" s="78"/>
      <c r="J87" s="78"/>
      <c r="K87" s="78"/>
      <c r="L87" s="70"/>
      <c r="M87" s="70"/>
      <c r="N87" s="81"/>
      <c r="O87" s="81"/>
      <c r="P87" s="81"/>
      <c r="Q87" s="81"/>
      <c r="R87" s="81"/>
      <c r="S87" s="81"/>
      <c r="T87" s="81"/>
      <c r="U87" s="82"/>
      <c r="V87" s="82"/>
      <c r="W87" s="82"/>
      <c r="X87" s="82"/>
      <c r="Y87" s="82"/>
      <c r="Z87" s="82"/>
      <c r="AA87" s="82"/>
      <c r="AB87" s="82"/>
      <c r="AC87" s="82"/>
    </row>
    <row r="88" spans="1:29" ht="15.75" customHeight="1" thickBot="1">
      <c r="A88" s="53">
        <v>81</v>
      </c>
      <c r="B88" s="53"/>
      <c r="C88" s="246"/>
      <c r="D88" s="248"/>
      <c r="E88" s="103"/>
      <c r="F88" s="54"/>
      <c r="G88" s="78"/>
      <c r="H88" s="78"/>
      <c r="I88" s="78"/>
      <c r="J88" s="78"/>
      <c r="K88" s="78"/>
      <c r="L88" s="70"/>
      <c r="M88" s="70"/>
      <c r="N88" s="81"/>
      <c r="O88" s="81"/>
      <c r="P88" s="81"/>
      <c r="Q88" s="81"/>
      <c r="R88" s="81"/>
      <c r="S88" s="81"/>
      <c r="T88" s="81"/>
      <c r="U88" s="82"/>
      <c r="V88" s="82"/>
      <c r="W88" s="82"/>
      <c r="X88" s="82"/>
      <c r="Y88" s="82"/>
      <c r="Z88" s="82"/>
      <c r="AA88" s="82"/>
      <c r="AB88" s="82"/>
      <c r="AC88" s="82"/>
    </row>
    <row r="89" spans="1:29" ht="15.75" customHeight="1" thickBot="1">
      <c r="A89" s="53">
        <v>82</v>
      </c>
      <c r="B89" s="53"/>
      <c r="C89" s="246"/>
      <c r="D89" s="250"/>
      <c r="E89" s="104"/>
      <c r="F89" s="83"/>
      <c r="G89" s="83"/>
      <c r="H89" s="83"/>
      <c r="I89" s="83"/>
      <c r="J89" s="83"/>
      <c r="K89" s="83"/>
      <c r="L89" s="70"/>
      <c r="M89" s="70"/>
      <c r="N89" s="81"/>
      <c r="O89" s="81"/>
      <c r="P89" s="81"/>
      <c r="Q89" s="81"/>
      <c r="R89" s="81"/>
      <c r="S89" s="81"/>
      <c r="T89" s="81"/>
      <c r="U89" s="82"/>
      <c r="V89" s="82"/>
      <c r="W89" s="82"/>
      <c r="X89" s="82"/>
      <c r="Y89" s="82"/>
      <c r="Z89" s="82"/>
      <c r="AA89" s="82"/>
      <c r="AB89" s="82"/>
      <c r="AC89" s="82"/>
    </row>
    <row r="90" spans="1:29" ht="15.75" customHeight="1" thickBot="1">
      <c r="A90" s="53">
        <v>83</v>
      </c>
      <c r="B90" s="53"/>
      <c r="C90" s="246"/>
      <c r="D90" s="102"/>
      <c r="E90" s="99"/>
      <c r="F90" s="78"/>
      <c r="G90" s="78"/>
      <c r="H90" s="78"/>
      <c r="I90" s="78"/>
      <c r="J90" s="78"/>
      <c r="K90" s="80"/>
      <c r="L90" s="70"/>
      <c r="M90" s="70"/>
      <c r="N90" s="81"/>
      <c r="O90" s="81"/>
      <c r="P90" s="81"/>
      <c r="Q90" s="81"/>
      <c r="R90" s="81"/>
      <c r="S90" s="81"/>
      <c r="T90" s="81"/>
      <c r="U90" s="82"/>
      <c r="V90" s="82"/>
      <c r="W90" s="82"/>
      <c r="X90" s="82"/>
      <c r="Y90" s="82"/>
      <c r="Z90" s="82"/>
      <c r="AA90" s="82"/>
      <c r="AB90" s="82"/>
      <c r="AC90" s="82"/>
    </row>
    <row r="91" spans="1:29" ht="15.75" customHeight="1" thickBot="1">
      <c r="A91" s="53">
        <v>84</v>
      </c>
      <c r="B91" s="53"/>
      <c r="C91" s="246"/>
      <c r="D91" s="248"/>
      <c r="E91" s="99"/>
      <c r="F91" s="78"/>
      <c r="G91" s="78"/>
      <c r="H91" s="78"/>
      <c r="I91" s="78"/>
      <c r="J91" s="78"/>
      <c r="K91" s="78"/>
      <c r="L91" s="70"/>
      <c r="M91" s="70"/>
      <c r="N91" s="81"/>
      <c r="O91" s="81"/>
      <c r="P91" s="81"/>
      <c r="Q91" s="81"/>
      <c r="R91" s="81"/>
      <c r="S91" s="81"/>
      <c r="T91" s="81"/>
      <c r="U91" s="82"/>
      <c r="V91" s="82"/>
      <c r="W91" s="82"/>
      <c r="X91" s="82"/>
      <c r="Y91" s="82"/>
      <c r="Z91" s="82"/>
      <c r="AA91" s="82"/>
      <c r="AB91" s="82"/>
      <c r="AC91" s="82"/>
    </row>
    <row r="92" spans="1:29" ht="15.75" customHeight="1" thickBot="1">
      <c r="A92" s="53">
        <v>85</v>
      </c>
      <c r="B92" s="53"/>
      <c r="C92" s="246"/>
      <c r="D92" s="251"/>
      <c r="E92" s="100"/>
      <c r="F92" s="78"/>
      <c r="G92" s="78"/>
      <c r="H92" s="78"/>
      <c r="I92" s="78"/>
      <c r="J92" s="78"/>
      <c r="K92" s="80"/>
      <c r="L92" s="80"/>
      <c r="M92" s="83"/>
      <c r="N92" s="81"/>
      <c r="O92" s="81"/>
      <c r="P92" s="81"/>
      <c r="Q92" s="81"/>
      <c r="R92" s="81"/>
      <c r="S92" s="81"/>
      <c r="T92" s="81"/>
      <c r="U92" s="82"/>
      <c r="V92" s="82"/>
      <c r="W92" s="82"/>
      <c r="X92" s="82"/>
      <c r="Y92" s="82"/>
      <c r="Z92" s="82"/>
      <c r="AA92" s="82"/>
      <c r="AB92" s="82"/>
      <c r="AC92" s="82"/>
    </row>
    <row r="93" spans="1:29" ht="15.75" customHeight="1" thickBot="1">
      <c r="A93" s="53">
        <v>86</v>
      </c>
      <c r="B93" s="53"/>
      <c r="C93" s="246"/>
      <c r="D93" s="105"/>
      <c r="E93" s="100"/>
      <c r="F93" s="78"/>
      <c r="G93" s="78"/>
      <c r="H93" s="78"/>
      <c r="I93" s="78"/>
      <c r="J93" s="78"/>
      <c r="K93" s="78"/>
      <c r="L93" s="70"/>
      <c r="M93" s="83"/>
      <c r="N93" s="81"/>
      <c r="O93" s="81"/>
      <c r="P93" s="81"/>
      <c r="Q93" s="81"/>
      <c r="R93" s="81"/>
      <c r="S93" s="81"/>
      <c r="T93" s="81"/>
      <c r="U93" s="82"/>
      <c r="V93" s="82"/>
      <c r="W93" s="82"/>
      <c r="X93" s="82"/>
      <c r="Y93" s="82"/>
      <c r="Z93" s="82"/>
      <c r="AA93" s="82"/>
      <c r="AB93" s="82"/>
      <c r="AC93" s="82"/>
    </row>
    <row r="94" spans="1:29" ht="15.75" customHeight="1" thickBot="1">
      <c r="A94" s="53">
        <v>87</v>
      </c>
      <c r="B94" s="53"/>
      <c r="C94" s="246"/>
      <c r="D94" s="247"/>
      <c r="E94" s="100"/>
      <c r="F94" s="78"/>
      <c r="G94" s="78"/>
      <c r="H94" s="78"/>
      <c r="I94" s="78"/>
      <c r="J94" s="78"/>
      <c r="K94" s="78"/>
      <c r="L94" s="70"/>
      <c r="M94" s="83"/>
      <c r="N94" s="81"/>
      <c r="O94" s="81"/>
      <c r="P94" s="81"/>
      <c r="Q94" s="81"/>
      <c r="R94" s="81"/>
      <c r="S94" s="81"/>
      <c r="T94" s="81"/>
      <c r="U94" s="82"/>
      <c r="V94" s="82"/>
      <c r="W94" s="82"/>
      <c r="X94" s="82"/>
      <c r="Y94" s="82"/>
      <c r="Z94" s="82"/>
      <c r="AA94" s="82"/>
      <c r="AB94" s="82"/>
      <c r="AC94" s="82"/>
    </row>
    <row r="95" spans="1:29" ht="15.75" customHeight="1" thickBot="1">
      <c r="A95" s="53">
        <v>88</v>
      </c>
      <c r="B95" s="53"/>
      <c r="C95" s="246"/>
      <c r="D95" s="247"/>
      <c r="E95" s="103"/>
      <c r="F95" s="54"/>
      <c r="G95" s="78"/>
      <c r="H95" s="78"/>
      <c r="I95" s="78"/>
      <c r="J95" s="78"/>
      <c r="K95" s="78"/>
      <c r="L95" s="70"/>
      <c r="M95" s="70"/>
      <c r="N95" s="81"/>
      <c r="O95" s="81"/>
      <c r="P95" s="81"/>
      <c r="Q95" s="81"/>
      <c r="R95" s="81"/>
      <c r="S95" s="81"/>
      <c r="T95" s="81"/>
      <c r="U95" s="82"/>
      <c r="V95" s="82"/>
      <c r="W95" s="82"/>
      <c r="X95" s="82"/>
      <c r="Y95" s="82"/>
      <c r="Z95" s="82"/>
      <c r="AA95" s="82"/>
      <c r="AB95" s="82"/>
      <c r="AC95" s="82"/>
    </row>
    <row r="96" spans="1:29" ht="15.75" customHeight="1" thickBot="1">
      <c r="A96" s="53">
        <v>89</v>
      </c>
      <c r="B96" s="53"/>
      <c r="C96" s="246"/>
      <c r="D96" s="247"/>
      <c r="E96" s="99"/>
      <c r="F96" s="78"/>
      <c r="G96" s="78"/>
      <c r="H96" s="78"/>
      <c r="I96" s="78"/>
      <c r="J96" s="78"/>
      <c r="K96" s="80"/>
      <c r="L96" s="70"/>
      <c r="M96" s="70"/>
      <c r="N96" s="81"/>
      <c r="O96" s="81"/>
      <c r="P96" s="81"/>
      <c r="Q96" s="81"/>
      <c r="R96" s="81"/>
      <c r="S96" s="81"/>
      <c r="T96" s="81"/>
      <c r="U96" s="82"/>
      <c r="V96" s="82"/>
      <c r="W96" s="82"/>
      <c r="X96" s="82"/>
      <c r="Y96" s="82"/>
      <c r="Z96" s="82"/>
      <c r="AA96" s="82"/>
      <c r="AB96" s="82"/>
      <c r="AC96" s="82"/>
    </row>
    <row r="97" spans="1:29" ht="15.75" customHeight="1" thickBot="1">
      <c r="A97" s="53">
        <v>90</v>
      </c>
      <c r="B97" s="53"/>
      <c r="C97" s="246"/>
      <c r="D97" s="247"/>
      <c r="E97" s="99"/>
      <c r="F97" s="78"/>
      <c r="G97" s="78"/>
      <c r="H97" s="78"/>
      <c r="I97" s="78"/>
      <c r="J97" s="78"/>
      <c r="K97" s="78"/>
      <c r="L97" s="70"/>
      <c r="M97" s="70"/>
      <c r="N97" s="81"/>
      <c r="O97" s="81"/>
      <c r="P97" s="81"/>
      <c r="Q97" s="81"/>
      <c r="R97" s="81"/>
      <c r="S97" s="81"/>
      <c r="T97" s="81"/>
      <c r="U97" s="82"/>
      <c r="V97" s="82"/>
      <c r="W97" s="82"/>
      <c r="X97" s="82"/>
      <c r="Y97" s="82"/>
      <c r="Z97" s="82"/>
      <c r="AA97" s="82"/>
      <c r="AB97" s="82"/>
      <c r="AC97" s="82"/>
    </row>
    <row r="98" spans="1:29" ht="15.75" customHeight="1" thickBot="1">
      <c r="A98" s="53">
        <v>91</v>
      </c>
      <c r="B98" s="53"/>
      <c r="C98" s="246"/>
      <c r="D98" s="247"/>
      <c r="E98" s="100"/>
      <c r="F98" s="78"/>
      <c r="G98" s="78"/>
      <c r="H98" s="78"/>
      <c r="I98" s="78"/>
      <c r="J98" s="78"/>
      <c r="K98" s="80"/>
      <c r="L98" s="70"/>
      <c r="M98" s="83"/>
      <c r="N98" s="81"/>
      <c r="O98" s="81"/>
      <c r="P98" s="81"/>
      <c r="Q98" s="81"/>
      <c r="R98" s="81"/>
      <c r="S98" s="81"/>
      <c r="T98" s="81"/>
      <c r="U98" s="82"/>
      <c r="V98" s="82"/>
      <c r="W98" s="82"/>
      <c r="X98" s="82"/>
      <c r="Y98" s="82"/>
      <c r="Z98" s="82"/>
      <c r="AA98" s="82"/>
      <c r="AB98" s="82"/>
      <c r="AC98" s="82"/>
    </row>
    <row r="99" spans="1:29" ht="15.75" customHeight="1" thickBot="1">
      <c r="A99" s="53">
        <v>92</v>
      </c>
      <c r="B99" s="53"/>
      <c r="C99" s="246"/>
      <c r="D99" s="247"/>
      <c r="E99" s="100"/>
      <c r="F99" s="78"/>
      <c r="G99" s="78"/>
      <c r="H99" s="78"/>
      <c r="I99" s="78"/>
      <c r="J99" s="78"/>
      <c r="K99" s="78"/>
      <c r="L99" s="70"/>
      <c r="M99" s="83"/>
      <c r="N99" s="81"/>
      <c r="O99" s="81"/>
      <c r="P99" s="81"/>
      <c r="Q99" s="81"/>
      <c r="R99" s="81"/>
      <c r="S99" s="81"/>
      <c r="T99" s="81"/>
      <c r="U99" s="82"/>
      <c r="V99" s="82"/>
      <c r="W99" s="82"/>
      <c r="X99" s="82"/>
      <c r="Y99" s="82"/>
      <c r="Z99" s="82"/>
      <c r="AA99" s="82"/>
      <c r="AB99" s="82"/>
      <c r="AC99" s="82"/>
    </row>
    <row r="100" spans="1:29" ht="15.75" customHeight="1" thickBot="1">
      <c r="A100" s="53">
        <v>93</v>
      </c>
      <c r="B100" s="53"/>
      <c r="C100" s="246"/>
      <c r="D100" s="247"/>
      <c r="E100" s="100"/>
      <c r="F100" s="78"/>
      <c r="G100" s="78"/>
      <c r="H100" s="78"/>
      <c r="I100" s="78"/>
      <c r="J100" s="78"/>
      <c r="K100" s="78"/>
      <c r="L100" s="70"/>
      <c r="M100" s="83"/>
      <c r="N100" s="81"/>
      <c r="O100" s="81"/>
      <c r="P100" s="81"/>
      <c r="Q100" s="81"/>
      <c r="R100" s="81"/>
      <c r="S100" s="81"/>
      <c r="T100" s="81"/>
      <c r="U100" s="82"/>
      <c r="V100" s="82"/>
      <c r="W100" s="82"/>
      <c r="X100" s="82"/>
      <c r="Y100" s="82"/>
      <c r="Z100" s="82"/>
      <c r="AA100" s="82"/>
      <c r="AB100" s="82"/>
      <c r="AC100" s="82"/>
    </row>
    <row r="101" spans="1:29" ht="15.75" customHeight="1" thickBot="1">
      <c r="A101" s="53">
        <v>94</v>
      </c>
      <c r="B101" s="53"/>
      <c r="C101" s="246"/>
      <c r="D101" s="247"/>
      <c r="E101" s="103"/>
      <c r="F101" s="54"/>
      <c r="G101" s="78"/>
      <c r="H101" s="78"/>
      <c r="I101" s="78"/>
      <c r="J101" s="78"/>
      <c r="K101" s="78"/>
      <c r="L101" s="70"/>
      <c r="M101" s="70"/>
      <c r="N101" s="81"/>
      <c r="O101" s="81"/>
      <c r="P101" s="81"/>
      <c r="Q101" s="81"/>
      <c r="R101" s="81"/>
      <c r="S101" s="81"/>
      <c r="T101" s="81"/>
      <c r="U101" s="82"/>
      <c r="V101" s="82"/>
      <c r="W101" s="82"/>
      <c r="X101" s="82"/>
      <c r="Y101" s="82"/>
      <c r="Z101" s="82"/>
      <c r="AA101" s="82"/>
      <c r="AB101" s="82"/>
      <c r="AC101" s="82"/>
    </row>
    <row r="102" spans="1:29" ht="15.75" customHeight="1" thickBot="1">
      <c r="A102" s="53">
        <v>95</v>
      </c>
      <c r="B102" s="53"/>
      <c r="C102" s="246"/>
      <c r="D102" s="247"/>
      <c r="E102" s="104"/>
      <c r="F102" s="83"/>
      <c r="G102" s="83"/>
      <c r="H102" s="83"/>
      <c r="I102" s="83"/>
      <c r="J102" s="83"/>
      <c r="K102" s="83"/>
      <c r="L102" s="70"/>
      <c r="M102" s="70"/>
      <c r="N102" s="81"/>
      <c r="O102" s="81"/>
      <c r="P102" s="81"/>
      <c r="Q102" s="81"/>
      <c r="R102" s="81"/>
      <c r="S102" s="81"/>
      <c r="T102" s="81"/>
      <c r="U102" s="82"/>
      <c r="V102" s="82"/>
      <c r="W102" s="82"/>
      <c r="X102" s="82"/>
      <c r="Y102" s="82"/>
      <c r="Z102" s="82"/>
      <c r="AA102" s="82"/>
      <c r="AB102" s="82"/>
      <c r="AC102" s="82"/>
    </row>
    <row r="103" spans="1:29" ht="15.75" customHeight="1" thickBot="1">
      <c r="A103" s="53">
        <v>96</v>
      </c>
      <c r="B103" s="53"/>
      <c r="C103" s="246"/>
      <c r="D103" s="248"/>
      <c r="E103" s="99"/>
      <c r="F103" s="78"/>
      <c r="G103" s="78"/>
      <c r="H103" s="78"/>
      <c r="I103" s="78"/>
      <c r="J103" s="78"/>
      <c r="K103" s="80"/>
      <c r="L103" s="70"/>
      <c r="M103" s="70"/>
      <c r="N103" s="81"/>
      <c r="O103" s="81"/>
      <c r="P103" s="81"/>
      <c r="Q103" s="81"/>
      <c r="R103" s="81"/>
      <c r="S103" s="81"/>
      <c r="T103" s="81"/>
      <c r="U103" s="82"/>
      <c r="V103" s="82"/>
      <c r="W103" s="82"/>
      <c r="X103" s="82"/>
      <c r="Y103" s="82"/>
      <c r="Z103" s="82"/>
      <c r="AA103" s="82"/>
      <c r="AB103" s="82"/>
      <c r="AC103" s="82"/>
    </row>
    <row r="104" spans="1:29" ht="15.75" customHeight="1" thickBot="1">
      <c r="A104" s="53">
        <v>97</v>
      </c>
      <c r="B104" s="53"/>
      <c r="C104" s="246"/>
      <c r="D104" s="251"/>
      <c r="E104" s="99"/>
      <c r="F104" s="78"/>
      <c r="G104" s="78"/>
      <c r="H104" s="78"/>
      <c r="I104" s="78"/>
      <c r="J104" s="78"/>
      <c r="K104" s="78"/>
      <c r="L104" s="78"/>
      <c r="M104" s="70"/>
      <c r="N104" s="81"/>
      <c r="O104" s="81"/>
      <c r="P104" s="81"/>
      <c r="Q104" s="81"/>
      <c r="R104" s="81"/>
      <c r="S104" s="81"/>
      <c r="T104" s="81"/>
      <c r="U104" s="82"/>
      <c r="V104" s="82"/>
      <c r="W104" s="82"/>
      <c r="X104" s="82"/>
      <c r="Y104" s="82"/>
      <c r="Z104" s="82"/>
      <c r="AA104" s="82"/>
      <c r="AB104" s="82"/>
      <c r="AC104" s="82"/>
    </row>
    <row r="105" spans="1:29" ht="15.75" customHeight="1" thickBot="1">
      <c r="A105" s="53">
        <v>98</v>
      </c>
      <c r="B105" s="53"/>
      <c r="C105" s="246"/>
      <c r="D105" s="106"/>
      <c r="E105" s="100"/>
      <c r="F105" s="78"/>
      <c r="G105" s="78"/>
      <c r="H105" s="78"/>
      <c r="I105" s="78"/>
      <c r="J105" s="78"/>
      <c r="K105" s="80"/>
      <c r="L105" s="70"/>
      <c r="M105" s="83"/>
      <c r="N105" s="81"/>
      <c r="O105" s="81"/>
      <c r="P105" s="81"/>
      <c r="Q105" s="81"/>
      <c r="R105" s="81"/>
      <c r="S105" s="81"/>
      <c r="T105" s="81"/>
      <c r="U105" s="82"/>
      <c r="V105" s="82"/>
      <c r="W105" s="82"/>
      <c r="X105" s="82"/>
      <c r="Y105" s="82"/>
      <c r="Z105" s="82"/>
      <c r="AA105" s="82"/>
      <c r="AB105" s="82"/>
      <c r="AC105" s="82"/>
    </row>
    <row r="106" spans="1:29" ht="15.75" customHeight="1" thickBot="1">
      <c r="A106" s="53">
        <v>99</v>
      </c>
      <c r="B106" s="53"/>
      <c r="C106" s="246"/>
      <c r="D106" s="252"/>
      <c r="E106" s="100"/>
      <c r="F106" s="78"/>
      <c r="G106" s="78"/>
      <c r="H106" s="78"/>
      <c r="I106" s="78"/>
      <c r="J106" s="78"/>
      <c r="K106" s="78"/>
      <c r="L106" s="70"/>
      <c r="M106" s="83"/>
      <c r="N106" s="81"/>
      <c r="O106" s="81"/>
      <c r="P106" s="81"/>
      <c r="Q106" s="81"/>
      <c r="R106" s="81"/>
      <c r="S106" s="81"/>
      <c r="T106" s="81"/>
      <c r="U106" s="82"/>
      <c r="V106" s="82"/>
      <c r="W106" s="82"/>
      <c r="X106" s="82"/>
      <c r="Y106" s="82"/>
      <c r="Z106" s="82"/>
      <c r="AA106" s="82"/>
      <c r="AB106" s="82"/>
      <c r="AC106" s="82"/>
    </row>
    <row r="107" spans="1:29" ht="15.75" customHeight="1" thickBot="1">
      <c r="A107" s="53">
        <v>100</v>
      </c>
      <c r="B107" s="53"/>
      <c r="C107" s="246"/>
      <c r="D107" s="252"/>
      <c r="E107" s="100"/>
      <c r="F107" s="78"/>
      <c r="G107" s="78"/>
      <c r="H107" s="78"/>
      <c r="I107" s="78"/>
      <c r="J107" s="78"/>
      <c r="K107" s="78"/>
      <c r="L107" s="70"/>
      <c r="M107" s="83"/>
      <c r="N107" s="81"/>
      <c r="O107" s="81"/>
      <c r="P107" s="81"/>
      <c r="Q107" s="81"/>
      <c r="R107" s="81"/>
      <c r="S107" s="81"/>
      <c r="T107" s="81"/>
      <c r="U107" s="82"/>
      <c r="V107" s="82"/>
      <c r="W107" s="82"/>
      <c r="X107" s="82"/>
      <c r="Y107" s="82"/>
      <c r="Z107" s="82"/>
      <c r="AA107" s="82"/>
      <c r="AB107" s="82"/>
      <c r="AC107" s="82"/>
    </row>
    <row r="108" spans="1:29" ht="15.75" customHeight="1" thickBot="1">
      <c r="A108" s="53">
        <v>101</v>
      </c>
      <c r="B108" s="53"/>
      <c r="C108" s="246"/>
      <c r="D108" s="252"/>
      <c r="E108" s="103"/>
      <c r="F108" s="54"/>
      <c r="G108" s="78"/>
      <c r="H108" s="78"/>
      <c r="I108" s="78"/>
      <c r="J108" s="78"/>
      <c r="K108" s="78"/>
      <c r="L108" s="70"/>
      <c r="M108" s="70"/>
      <c r="N108" s="107"/>
      <c r="O108" s="81"/>
      <c r="P108" s="81"/>
      <c r="Q108" s="81"/>
      <c r="R108" s="81"/>
      <c r="S108" s="81"/>
      <c r="T108" s="81"/>
      <c r="U108" s="82"/>
      <c r="V108" s="82"/>
      <c r="W108" s="82"/>
      <c r="X108" s="82"/>
      <c r="Y108" s="82"/>
      <c r="Z108" s="82"/>
      <c r="AA108" s="82"/>
      <c r="AB108" s="82"/>
      <c r="AC108" s="82"/>
    </row>
    <row r="109" spans="1:29" ht="15.75" customHeight="1" thickBot="1">
      <c r="A109" s="53">
        <v>102</v>
      </c>
      <c r="B109" s="262"/>
      <c r="C109" s="108"/>
      <c r="D109" s="252"/>
      <c r="E109" s="109"/>
      <c r="F109" s="110"/>
      <c r="G109" s="110"/>
      <c r="H109" s="110"/>
      <c r="I109" s="110"/>
      <c r="J109" s="110"/>
      <c r="K109" s="110"/>
      <c r="L109" s="110"/>
      <c r="M109" s="111"/>
      <c r="N109" s="112"/>
      <c r="O109" s="112"/>
      <c r="P109" s="112"/>
      <c r="Q109" s="112"/>
      <c r="R109" s="112"/>
      <c r="S109" s="112"/>
      <c r="T109" s="112"/>
      <c r="U109" s="30"/>
      <c r="V109" s="30"/>
      <c r="W109" s="30"/>
      <c r="X109" s="30"/>
      <c r="Y109" s="30"/>
      <c r="Z109" s="30"/>
      <c r="AA109" s="30"/>
      <c r="AB109" s="30"/>
      <c r="AC109" s="30"/>
    </row>
    <row r="110" spans="1:29" ht="15.75" customHeight="1" thickBot="1">
      <c r="A110" s="53">
        <v>103</v>
      </c>
      <c r="B110" s="262"/>
      <c r="C110" s="108"/>
      <c r="D110" s="252"/>
      <c r="E110" s="114"/>
      <c r="F110" s="115"/>
      <c r="G110" s="116"/>
      <c r="H110" s="116"/>
      <c r="I110" s="116"/>
      <c r="J110" s="110"/>
      <c r="K110" s="117"/>
      <c r="L110" s="118"/>
      <c r="M110" s="230"/>
      <c r="N110" s="112"/>
      <c r="O110" s="112"/>
      <c r="P110" s="112"/>
      <c r="Q110" s="112"/>
      <c r="R110" s="112"/>
      <c r="S110" s="112"/>
      <c r="T110" s="112"/>
      <c r="U110" s="30"/>
      <c r="V110" s="30"/>
      <c r="W110" s="30"/>
      <c r="X110" s="30"/>
      <c r="Y110" s="30"/>
      <c r="Z110" s="30"/>
      <c r="AA110" s="30"/>
      <c r="AB110" s="30"/>
      <c r="AC110" s="30"/>
    </row>
    <row r="111" spans="1:29" ht="15.75" customHeight="1" thickBot="1">
      <c r="A111" s="53">
        <v>104</v>
      </c>
      <c r="B111" s="262"/>
      <c r="C111" s="254"/>
      <c r="D111" s="252"/>
      <c r="E111" s="120"/>
      <c r="F111" s="121"/>
      <c r="G111" s="121"/>
      <c r="H111" s="121"/>
      <c r="I111" s="121"/>
      <c r="J111" s="121"/>
      <c r="K111" s="122"/>
      <c r="L111" s="230"/>
      <c r="M111" s="230"/>
      <c r="N111" s="112"/>
      <c r="O111" s="112"/>
      <c r="P111" s="112"/>
      <c r="Q111" s="112"/>
      <c r="R111" s="112"/>
      <c r="S111" s="112"/>
      <c r="T111" s="112"/>
      <c r="U111" s="30"/>
      <c r="V111" s="30"/>
      <c r="W111" s="30"/>
      <c r="X111" s="30"/>
      <c r="Y111" s="30"/>
      <c r="Z111" s="30"/>
      <c r="AA111" s="30"/>
      <c r="AB111" s="30"/>
      <c r="AC111" s="30"/>
    </row>
    <row r="112" spans="1:29" ht="15.75" customHeight="1" thickBot="1">
      <c r="A112" s="53">
        <v>105</v>
      </c>
      <c r="B112" s="262"/>
      <c r="C112" s="108"/>
      <c r="D112" s="252"/>
      <c r="E112" s="120"/>
      <c r="F112" s="121"/>
      <c r="G112" s="121"/>
      <c r="H112" s="121"/>
      <c r="I112" s="121"/>
      <c r="J112" s="121"/>
      <c r="K112" s="123"/>
      <c r="L112" s="230"/>
      <c r="M112" s="230"/>
      <c r="N112" s="112"/>
      <c r="O112" s="112"/>
      <c r="P112" s="112"/>
      <c r="Q112" s="112"/>
      <c r="R112" s="112"/>
      <c r="S112" s="112"/>
      <c r="T112" s="112"/>
      <c r="U112" s="30"/>
      <c r="V112" s="30"/>
      <c r="W112" s="30"/>
      <c r="X112" s="30"/>
      <c r="Y112" s="30"/>
      <c r="Z112" s="30"/>
      <c r="AA112" s="30"/>
      <c r="AB112" s="30"/>
      <c r="AC112" s="30"/>
    </row>
    <row r="113" spans="1:29" ht="15.75" customHeight="1" thickBot="1">
      <c r="A113" s="53">
        <v>106</v>
      </c>
      <c r="B113" s="262"/>
      <c r="C113" s="108"/>
      <c r="D113" s="252"/>
      <c r="E113" s="124"/>
      <c r="F113" s="121"/>
      <c r="G113" s="121"/>
      <c r="H113" s="121"/>
      <c r="I113" s="121"/>
      <c r="J113" s="121"/>
      <c r="K113" s="123"/>
      <c r="L113" s="230"/>
      <c r="M113" s="230"/>
      <c r="N113" s="112"/>
      <c r="O113" s="112"/>
      <c r="P113" s="112"/>
      <c r="Q113" s="112"/>
      <c r="R113" s="112"/>
      <c r="S113" s="112"/>
      <c r="T113" s="112"/>
      <c r="U113" s="30"/>
      <c r="V113" s="30"/>
      <c r="W113" s="30"/>
      <c r="X113" s="30"/>
      <c r="Y113" s="30"/>
      <c r="Z113" s="30"/>
      <c r="AA113" s="30"/>
      <c r="AB113" s="30"/>
      <c r="AC113" s="30"/>
    </row>
    <row r="114" spans="1:29" ht="15.75" customHeight="1" thickBot="1">
      <c r="A114" s="53">
        <v>107</v>
      </c>
      <c r="B114" s="262"/>
      <c r="C114" s="108"/>
      <c r="D114" s="252"/>
      <c r="E114" s="125"/>
      <c r="F114" s="115"/>
      <c r="G114" s="116"/>
      <c r="H114" s="116"/>
      <c r="I114" s="116"/>
      <c r="J114" s="121"/>
      <c r="K114" s="123"/>
      <c r="L114" s="230"/>
      <c r="M114" s="230"/>
      <c r="N114" s="112"/>
      <c r="O114" s="112"/>
      <c r="P114" s="112"/>
      <c r="Q114" s="112"/>
      <c r="R114" s="112"/>
      <c r="S114" s="112"/>
      <c r="T114" s="112"/>
      <c r="U114" s="30"/>
      <c r="V114" s="30"/>
      <c r="W114" s="30"/>
      <c r="X114" s="30"/>
      <c r="Y114" s="30"/>
      <c r="Z114" s="30"/>
      <c r="AA114" s="30"/>
      <c r="AB114" s="30"/>
      <c r="AC114" s="30"/>
    </row>
    <row r="115" spans="1:29" ht="15.75" customHeight="1" thickBot="1">
      <c r="A115" s="53">
        <v>108</v>
      </c>
      <c r="B115" s="262"/>
      <c r="C115" s="108"/>
      <c r="D115" s="253"/>
      <c r="E115" s="114"/>
      <c r="F115" s="121"/>
      <c r="G115" s="121"/>
      <c r="H115" s="121"/>
      <c r="I115" s="121"/>
      <c r="J115" s="121"/>
      <c r="K115" s="123"/>
      <c r="L115" s="123"/>
      <c r="M115" s="230"/>
      <c r="N115" s="112"/>
      <c r="O115" s="112"/>
      <c r="P115" s="112"/>
      <c r="Q115" s="112"/>
      <c r="R115" s="112"/>
      <c r="S115" s="112"/>
      <c r="T115" s="112"/>
      <c r="U115" s="30"/>
      <c r="V115" s="30"/>
      <c r="W115" s="30"/>
      <c r="X115" s="30"/>
      <c r="Y115" s="30"/>
      <c r="Z115" s="30"/>
      <c r="AA115" s="30"/>
      <c r="AB115" s="30"/>
      <c r="AC115" s="30"/>
    </row>
    <row r="116" spans="1:29" ht="15.75" customHeight="1" thickBot="1">
      <c r="A116" s="53">
        <v>109</v>
      </c>
      <c r="B116" s="262"/>
      <c r="C116" s="108"/>
      <c r="D116" s="126"/>
      <c r="E116" s="127"/>
      <c r="F116" s="115"/>
      <c r="G116" s="116"/>
      <c r="H116" s="116"/>
      <c r="I116" s="116"/>
      <c r="J116" s="121"/>
      <c r="K116" s="122"/>
      <c r="L116" s="230"/>
      <c r="M116" s="245"/>
      <c r="N116" s="112"/>
      <c r="O116" s="112"/>
      <c r="P116" s="112"/>
      <c r="Q116" s="112"/>
      <c r="R116" s="112"/>
      <c r="S116" s="112"/>
      <c r="T116" s="112"/>
      <c r="U116" s="30"/>
      <c r="V116" s="30"/>
      <c r="W116" s="30"/>
      <c r="X116" s="30"/>
      <c r="Y116" s="30"/>
      <c r="Z116" s="30"/>
      <c r="AA116" s="30"/>
      <c r="AB116" s="30"/>
      <c r="AC116" s="30"/>
    </row>
    <row r="117" spans="1:29" ht="15.75" customHeight="1" thickBot="1">
      <c r="A117" s="53">
        <v>110</v>
      </c>
      <c r="B117" s="262"/>
      <c r="C117" s="108"/>
      <c r="D117" s="685"/>
      <c r="E117" s="235"/>
      <c r="F117" s="121"/>
      <c r="G117" s="121"/>
      <c r="H117" s="121"/>
      <c r="I117" s="121"/>
      <c r="J117" s="121"/>
      <c r="K117" s="122"/>
      <c r="L117" s="230"/>
      <c r="M117" s="245"/>
      <c r="N117" s="112"/>
      <c r="O117" s="112"/>
      <c r="P117" s="112"/>
      <c r="Q117" s="112"/>
      <c r="R117" s="112"/>
      <c r="S117" s="112"/>
      <c r="T117" s="112"/>
      <c r="U117" s="30"/>
      <c r="V117" s="30"/>
      <c r="W117" s="30"/>
      <c r="X117" s="30"/>
      <c r="Y117" s="30"/>
      <c r="Z117" s="30"/>
      <c r="AA117" s="30"/>
      <c r="AB117" s="30"/>
      <c r="AC117" s="30"/>
    </row>
    <row r="118" spans="1:29" ht="15.75" customHeight="1" thickBot="1">
      <c r="A118" s="53">
        <v>111</v>
      </c>
      <c r="B118" s="262"/>
      <c r="C118" s="108"/>
      <c r="D118" s="746"/>
      <c r="E118" s="130"/>
      <c r="F118" s="115"/>
      <c r="G118" s="116"/>
      <c r="H118" s="116"/>
      <c r="I118" s="116"/>
      <c r="J118" s="121"/>
      <c r="K118" s="123"/>
      <c r="L118" s="112"/>
      <c r="M118" s="245"/>
      <c r="N118" s="112"/>
      <c r="O118" s="112"/>
      <c r="P118" s="112"/>
      <c r="Q118" s="112"/>
      <c r="R118" s="112"/>
      <c r="S118" s="112"/>
      <c r="T118" s="112"/>
      <c r="U118" s="30"/>
      <c r="V118" s="30"/>
      <c r="W118" s="30"/>
      <c r="X118" s="30"/>
      <c r="Y118" s="30"/>
      <c r="Z118" s="30"/>
      <c r="AA118" s="30"/>
      <c r="AB118" s="30"/>
      <c r="AC118" s="30"/>
    </row>
    <row r="119" spans="1:29" ht="15.75" customHeight="1" thickBot="1">
      <c r="A119" s="53">
        <v>112</v>
      </c>
      <c r="B119" s="262"/>
      <c r="C119" s="108"/>
      <c r="D119" s="131"/>
      <c r="E119" s="235"/>
      <c r="F119" s="121"/>
      <c r="G119" s="121"/>
      <c r="H119" s="121"/>
      <c r="I119" s="121"/>
      <c r="J119" s="121"/>
      <c r="K119" s="123"/>
      <c r="L119" s="230"/>
      <c r="M119" s="245"/>
      <c r="N119" s="112"/>
      <c r="O119" s="112"/>
      <c r="P119" s="112"/>
      <c r="Q119" s="112"/>
      <c r="R119" s="112"/>
      <c r="S119" s="112"/>
      <c r="T119" s="112"/>
      <c r="U119" s="30"/>
      <c r="V119" s="30"/>
      <c r="W119" s="30"/>
      <c r="X119" s="30"/>
      <c r="Y119" s="30"/>
      <c r="Z119" s="30"/>
      <c r="AA119" s="30"/>
      <c r="AB119" s="30"/>
      <c r="AC119" s="30"/>
    </row>
    <row r="120" spans="1:29" ht="15.75" customHeight="1" thickBot="1">
      <c r="A120" s="53">
        <v>113</v>
      </c>
      <c r="B120" s="262"/>
      <c r="C120" s="108"/>
      <c r="D120" s="255"/>
      <c r="E120" s="127"/>
      <c r="F120" s="121"/>
      <c r="G120" s="121"/>
      <c r="H120" s="121"/>
      <c r="I120" s="121"/>
      <c r="J120" s="121"/>
      <c r="K120" s="123"/>
      <c r="L120" s="230"/>
      <c r="M120" s="245"/>
      <c r="N120" s="112"/>
      <c r="O120" s="112"/>
      <c r="P120" s="112"/>
      <c r="Q120" s="112"/>
      <c r="R120" s="112"/>
      <c r="S120" s="112"/>
      <c r="T120" s="112"/>
      <c r="U120" s="30"/>
      <c r="V120" s="30"/>
      <c r="W120" s="30"/>
      <c r="X120" s="30"/>
      <c r="Y120" s="30"/>
      <c r="Z120" s="30"/>
      <c r="AA120" s="30"/>
      <c r="AB120" s="30"/>
      <c r="AC120" s="30"/>
    </row>
    <row r="121" spans="1:29" ht="15.75" customHeight="1" thickBot="1">
      <c r="A121" s="53">
        <v>114</v>
      </c>
      <c r="B121" s="262"/>
      <c r="C121" s="108"/>
      <c r="D121" s="255"/>
      <c r="E121" s="235"/>
      <c r="F121" s="121"/>
      <c r="G121" s="121"/>
      <c r="H121" s="121"/>
      <c r="I121" s="121"/>
      <c r="J121" s="121"/>
      <c r="K121" s="123"/>
      <c r="L121" s="230"/>
      <c r="M121" s="245"/>
      <c r="N121" s="112"/>
      <c r="O121" s="112"/>
      <c r="P121" s="112"/>
      <c r="Q121" s="112"/>
      <c r="R121" s="112"/>
      <c r="S121" s="112"/>
      <c r="T121" s="112"/>
      <c r="U121" s="30"/>
      <c r="V121" s="30"/>
      <c r="W121" s="30"/>
      <c r="X121" s="30"/>
      <c r="Y121" s="30"/>
      <c r="Z121" s="30"/>
      <c r="AA121" s="30"/>
      <c r="AB121" s="30"/>
      <c r="AC121" s="30"/>
    </row>
    <row r="122" spans="1:29" ht="15.75" customHeight="1" thickBot="1">
      <c r="A122" s="53">
        <v>115</v>
      </c>
      <c r="B122" s="262"/>
      <c r="C122" s="108"/>
      <c r="D122" s="255"/>
      <c r="E122" s="127"/>
      <c r="F122" s="115"/>
      <c r="G122" s="116"/>
      <c r="H122" s="116"/>
      <c r="I122" s="116"/>
      <c r="J122" s="121"/>
      <c r="K122" s="123"/>
      <c r="L122" s="230"/>
      <c r="M122" s="230"/>
      <c r="N122" s="112"/>
      <c r="O122" s="112"/>
      <c r="P122" s="112"/>
      <c r="Q122" s="112"/>
      <c r="R122" s="112"/>
      <c r="S122" s="112"/>
      <c r="T122" s="112"/>
      <c r="U122" s="30"/>
      <c r="V122" s="30"/>
      <c r="W122" s="30"/>
      <c r="X122" s="30"/>
      <c r="Y122" s="30"/>
      <c r="Z122" s="30"/>
      <c r="AA122" s="30"/>
      <c r="AB122" s="30"/>
      <c r="AC122" s="30"/>
    </row>
    <row r="123" spans="1:29" ht="15.75" customHeight="1" thickBot="1">
      <c r="A123" s="53">
        <v>116</v>
      </c>
      <c r="B123" s="262"/>
      <c r="C123" s="108"/>
      <c r="D123" s="255"/>
      <c r="E123" s="132"/>
      <c r="F123" s="133"/>
      <c r="G123" s="123"/>
      <c r="H123" s="123"/>
      <c r="I123" s="123"/>
      <c r="J123" s="121"/>
      <c r="K123" s="123"/>
      <c r="L123" s="230"/>
      <c r="M123" s="230"/>
      <c r="N123" s="112"/>
      <c r="O123" s="112"/>
      <c r="P123" s="112"/>
      <c r="Q123" s="112"/>
      <c r="R123" s="112"/>
      <c r="S123" s="112"/>
      <c r="T123" s="112"/>
      <c r="U123" s="30"/>
      <c r="V123" s="30"/>
      <c r="W123" s="30"/>
      <c r="X123" s="30"/>
      <c r="Y123" s="30"/>
      <c r="Z123" s="30"/>
      <c r="AA123" s="30"/>
      <c r="AB123" s="30"/>
      <c r="AC123" s="30"/>
    </row>
    <row r="124" spans="1:29" ht="15.75" customHeight="1" thickBot="1">
      <c r="A124" s="53">
        <v>117</v>
      </c>
      <c r="B124" s="262"/>
      <c r="C124" s="108"/>
      <c r="D124" s="255"/>
      <c r="E124" s="127"/>
      <c r="F124" s="134"/>
      <c r="G124" s="116"/>
      <c r="H124" s="116"/>
      <c r="I124" s="116"/>
      <c r="J124" s="121"/>
      <c r="K124" s="123"/>
      <c r="L124" s="230"/>
      <c r="M124" s="230"/>
      <c r="N124" s="112"/>
      <c r="O124" s="112"/>
      <c r="P124" s="112"/>
      <c r="Q124" s="112"/>
      <c r="R124" s="112"/>
      <c r="S124" s="112"/>
      <c r="T124" s="112"/>
      <c r="U124" s="30"/>
      <c r="V124" s="30"/>
      <c r="W124" s="30"/>
      <c r="X124" s="30"/>
      <c r="Y124" s="30"/>
      <c r="Z124" s="30"/>
      <c r="AA124" s="30"/>
      <c r="AB124" s="30"/>
      <c r="AC124" s="30"/>
    </row>
    <row r="125" spans="1:29" ht="15.75" customHeight="1" thickBot="1">
      <c r="A125" s="53">
        <v>118</v>
      </c>
      <c r="B125" s="262"/>
      <c r="C125" s="108"/>
      <c r="D125" s="256"/>
      <c r="E125" s="132"/>
      <c r="F125" s="135"/>
      <c r="G125" s="123"/>
      <c r="H125" s="123"/>
      <c r="I125" s="123"/>
      <c r="J125" s="121"/>
      <c r="K125" s="123"/>
      <c r="L125" s="230"/>
      <c r="M125" s="230"/>
      <c r="N125" s="112"/>
      <c r="O125" s="112"/>
      <c r="P125" s="112"/>
      <c r="Q125" s="112"/>
      <c r="R125" s="112"/>
      <c r="S125" s="112"/>
      <c r="T125" s="112"/>
      <c r="U125" s="30"/>
      <c r="V125" s="30"/>
      <c r="W125" s="30"/>
      <c r="X125" s="30"/>
      <c r="Y125" s="30"/>
      <c r="Z125" s="30"/>
      <c r="AA125" s="30"/>
      <c r="AB125" s="30"/>
      <c r="AC125" s="30"/>
    </row>
    <row r="126" spans="1:29" ht="15.75" customHeight="1" thickBot="1">
      <c r="A126" s="53">
        <v>119</v>
      </c>
      <c r="B126" s="262"/>
      <c r="C126" s="108"/>
      <c r="D126" s="136"/>
      <c r="E126" s="132"/>
      <c r="F126" s="115"/>
      <c r="G126" s="116"/>
      <c r="H126" s="116"/>
      <c r="I126" s="116"/>
      <c r="J126" s="121"/>
      <c r="K126" s="123"/>
      <c r="L126" s="123"/>
      <c r="M126" s="230"/>
      <c r="N126" s="112"/>
      <c r="O126" s="112"/>
      <c r="P126" s="112"/>
      <c r="Q126" s="112"/>
      <c r="R126" s="112"/>
      <c r="S126" s="112"/>
      <c r="T126" s="112"/>
      <c r="U126" s="30"/>
      <c r="V126" s="30"/>
      <c r="W126" s="30"/>
      <c r="X126" s="30"/>
      <c r="Y126" s="30"/>
      <c r="Z126" s="30"/>
      <c r="AA126" s="30"/>
      <c r="AB126" s="30"/>
      <c r="AC126" s="30"/>
    </row>
    <row r="127" spans="1:29" ht="15.75" customHeight="1" thickBot="1">
      <c r="A127" s="53">
        <v>120</v>
      </c>
      <c r="B127" s="262"/>
      <c r="C127" s="108"/>
      <c r="D127" s="137"/>
      <c r="E127" s="138"/>
      <c r="F127" s="139"/>
      <c r="G127" s="123"/>
      <c r="H127" s="123"/>
      <c r="I127" s="123"/>
      <c r="J127" s="121"/>
      <c r="K127" s="123"/>
      <c r="L127" s="230"/>
      <c r="M127" s="230"/>
      <c r="N127" s="112"/>
      <c r="O127" s="112"/>
      <c r="P127" s="112"/>
      <c r="Q127" s="112"/>
      <c r="R127" s="112"/>
      <c r="S127" s="112"/>
      <c r="T127" s="112"/>
      <c r="U127" s="30"/>
      <c r="V127" s="30"/>
      <c r="W127" s="30"/>
      <c r="X127" s="30"/>
      <c r="Y127" s="30"/>
      <c r="Z127" s="30"/>
      <c r="AA127" s="30"/>
      <c r="AB127" s="30"/>
      <c r="AC127" s="30"/>
    </row>
    <row r="128" spans="1:29" ht="15.75" customHeight="1" thickBot="1">
      <c r="A128" s="53">
        <v>121</v>
      </c>
      <c r="B128" s="262"/>
      <c r="C128" s="108"/>
      <c r="D128" s="252"/>
      <c r="E128" s="132"/>
      <c r="F128" s="139"/>
      <c r="G128" s="123"/>
      <c r="H128" s="123"/>
      <c r="I128" s="123"/>
      <c r="J128" s="121"/>
      <c r="K128" s="123"/>
      <c r="L128" s="230"/>
      <c r="M128" s="230"/>
      <c r="N128" s="112"/>
      <c r="O128" s="112"/>
      <c r="P128" s="112"/>
      <c r="Q128" s="112"/>
      <c r="R128" s="112"/>
      <c r="S128" s="112"/>
      <c r="T128" s="112"/>
      <c r="U128" s="30"/>
      <c r="V128" s="30"/>
      <c r="W128" s="30"/>
      <c r="X128" s="30"/>
      <c r="Y128" s="30"/>
      <c r="Z128" s="30"/>
      <c r="AA128" s="30"/>
      <c r="AB128" s="30"/>
      <c r="AC128" s="30"/>
    </row>
    <row r="129" spans="1:29" ht="15.75" customHeight="1" thickBot="1">
      <c r="A129" s="53">
        <v>122</v>
      </c>
      <c r="B129" s="262"/>
      <c r="C129" s="108"/>
      <c r="D129" s="252"/>
      <c r="E129" s="140"/>
      <c r="F129" s="245"/>
      <c r="G129" s="245"/>
      <c r="H129" s="245"/>
      <c r="I129" s="245"/>
      <c r="J129" s="245"/>
      <c r="K129" s="245"/>
      <c r="L129" s="230"/>
      <c r="M129" s="230"/>
      <c r="N129" s="112"/>
      <c r="O129" s="112"/>
      <c r="P129" s="112"/>
      <c r="Q129" s="112"/>
      <c r="R129" s="112"/>
      <c r="S129" s="112"/>
      <c r="T129" s="112"/>
      <c r="U129" s="30"/>
      <c r="V129" s="30"/>
      <c r="W129" s="30"/>
      <c r="X129" s="30"/>
      <c r="Y129" s="30"/>
      <c r="Z129" s="30"/>
      <c r="AA129" s="30"/>
      <c r="AB129" s="30"/>
      <c r="AC129" s="30"/>
    </row>
    <row r="130" spans="1:29" ht="15.75" customHeight="1" thickBot="1">
      <c r="A130" s="53">
        <v>123</v>
      </c>
      <c r="B130" s="262"/>
      <c r="C130" s="108"/>
      <c r="D130" s="252"/>
      <c r="E130" s="140"/>
      <c r="F130" s="245"/>
      <c r="G130" s="245"/>
      <c r="H130" s="245"/>
      <c r="I130" s="245"/>
      <c r="J130" s="245"/>
      <c r="K130" s="245"/>
      <c r="L130" s="230"/>
      <c r="M130" s="230"/>
      <c r="N130" s="112"/>
      <c r="O130" s="112"/>
      <c r="P130" s="112"/>
      <c r="Q130" s="112"/>
      <c r="R130" s="112"/>
      <c r="S130" s="112"/>
      <c r="T130" s="112"/>
      <c r="U130" s="30"/>
      <c r="V130" s="30"/>
      <c r="W130" s="30"/>
      <c r="X130" s="30"/>
      <c r="Y130" s="30"/>
      <c r="Z130" s="30"/>
      <c r="AA130" s="30"/>
      <c r="AB130" s="30"/>
      <c r="AC130" s="30"/>
    </row>
    <row r="131" spans="1:29" ht="15.75" customHeight="1" thickBot="1">
      <c r="A131" s="53">
        <v>124</v>
      </c>
      <c r="B131" s="262"/>
      <c r="C131" s="108"/>
      <c r="D131" s="252"/>
      <c r="E131" s="140"/>
      <c r="F131" s="245"/>
      <c r="G131" s="245"/>
      <c r="H131" s="245"/>
      <c r="I131" s="245"/>
      <c r="J131" s="245"/>
      <c r="K131" s="245"/>
      <c r="L131" s="230"/>
      <c r="M131" s="230"/>
      <c r="N131" s="112"/>
      <c r="O131" s="112"/>
      <c r="P131" s="112"/>
      <c r="Q131" s="112"/>
      <c r="R131" s="112"/>
      <c r="S131" s="112"/>
      <c r="T131" s="112"/>
      <c r="U131" s="30"/>
      <c r="V131" s="30"/>
      <c r="W131" s="30"/>
      <c r="X131" s="30"/>
      <c r="Y131" s="30"/>
      <c r="Z131" s="30"/>
      <c r="AA131" s="30"/>
      <c r="AB131" s="30"/>
      <c r="AC131" s="30"/>
    </row>
    <row r="132" spans="1:29" ht="15.75" customHeight="1" thickBot="1">
      <c r="A132" s="53">
        <v>125</v>
      </c>
      <c r="B132" s="262"/>
      <c r="C132" s="108"/>
      <c r="D132" s="252"/>
      <c r="E132" s="140"/>
      <c r="F132" s="245"/>
      <c r="G132" s="245"/>
      <c r="H132" s="245"/>
      <c r="I132" s="245"/>
      <c r="J132" s="245"/>
      <c r="K132" s="245"/>
      <c r="L132" s="230"/>
      <c r="M132" s="245"/>
      <c r="N132" s="112"/>
      <c r="O132" s="112"/>
      <c r="P132" s="112"/>
      <c r="Q132" s="112"/>
      <c r="R132" s="112"/>
      <c r="S132" s="112"/>
      <c r="T132" s="112"/>
      <c r="U132" s="30"/>
      <c r="V132" s="30"/>
      <c r="W132" s="30"/>
      <c r="X132" s="30"/>
      <c r="Y132" s="30"/>
      <c r="Z132" s="30"/>
      <c r="AA132" s="30"/>
      <c r="AB132" s="30"/>
      <c r="AC132" s="30"/>
    </row>
    <row r="133" spans="1:29" ht="15.75" customHeight="1" thickBot="1">
      <c r="A133" s="53">
        <v>126</v>
      </c>
      <c r="B133" s="262"/>
      <c r="C133" s="108"/>
      <c r="D133" s="252"/>
      <c r="E133" s="140"/>
      <c r="F133" s="245"/>
      <c r="G133" s="245"/>
      <c r="H133" s="245"/>
      <c r="I133" s="245"/>
      <c r="J133" s="245"/>
      <c r="K133" s="245"/>
      <c r="L133" s="230"/>
      <c r="M133" s="230"/>
      <c r="N133" s="112"/>
      <c r="O133" s="112"/>
      <c r="P133" s="112"/>
      <c r="Q133" s="112"/>
      <c r="R133" s="112"/>
      <c r="S133" s="112"/>
      <c r="T133" s="112"/>
      <c r="U133" s="30"/>
      <c r="V133" s="30"/>
      <c r="W133" s="30"/>
      <c r="X133" s="30"/>
      <c r="Y133" s="30"/>
      <c r="Z133" s="30"/>
      <c r="AA133" s="30"/>
      <c r="AB133" s="30"/>
      <c r="AC133" s="30"/>
    </row>
    <row r="134" spans="1:29" ht="15.75" customHeight="1" thickBot="1">
      <c r="A134" s="53">
        <v>127</v>
      </c>
      <c r="B134" s="262"/>
      <c r="C134" s="108"/>
      <c r="D134" s="252"/>
      <c r="E134" s="140"/>
      <c r="F134" s="245"/>
      <c r="G134" s="245"/>
      <c r="H134" s="245"/>
      <c r="I134" s="245"/>
      <c r="J134" s="245"/>
      <c r="K134" s="245"/>
      <c r="L134" s="230"/>
      <c r="M134" s="230"/>
      <c r="N134" s="112"/>
      <c r="O134" s="112"/>
      <c r="P134" s="112"/>
      <c r="Q134" s="112"/>
      <c r="R134" s="112"/>
      <c r="S134" s="112"/>
      <c r="T134" s="112"/>
      <c r="U134" s="30"/>
      <c r="V134" s="30"/>
      <c r="W134" s="30"/>
      <c r="X134" s="30"/>
      <c r="Y134" s="30"/>
      <c r="Z134" s="30"/>
      <c r="AA134" s="30"/>
      <c r="AB134" s="30"/>
      <c r="AC134" s="30"/>
    </row>
    <row r="135" spans="1:29" ht="15.75" customHeight="1" thickBot="1">
      <c r="A135" s="53">
        <v>128</v>
      </c>
      <c r="B135" s="262"/>
      <c r="C135" s="108"/>
      <c r="D135" s="249"/>
      <c r="E135" s="140"/>
      <c r="F135" s="245"/>
      <c r="G135" s="245"/>
      <c r="H135" s="245"/>
      <c r="I135" s="245"/>
      <c r="J135" s="245"/>
      <c r="K135" s="245"/>
      <c r="L135" s="230"/>
      <c r="M135" s="230"/>
      <c r="N135" s="112"/>
      <c r="O135" s="112"/>
      <c r="P135" s="112"/>
      <c r="Q135" s="112"/>
      <c r="R135" s="112"/>
      <c r="S135" s="112"/>
      <c r="T135" s="112"/>
      <c r="U135" s="30"/>
      <c r="V135" s="30"/>
      <c r="W135" s="30"/>
      <c r="X135" s="30"/>
      <c r="Y135" s="30"/>
      <c r="Z135" s="30"/>
      <c r="AA135" s="30"/>
      <c r="AB135" s="30"/>
      <c r="AC135" s="30"/>
    </row>
    <row r="136" spans="1:29" ht="15.75" customHeight="1" thickBot="1">
      <c r="A136" s="53">
        <v>129</v>
      </c>
      <c r="B136" s="262"/>
      <c r="C136" s="141"/>
      <c r="D136" s="257"/>
      <c r="E136" s="140"/>
      <c r="F136" s="245"/>
      <c r="G136" s="245"/>
      <c r="H136" s="245"/>
      <c r="I136" s="245"/>
      <c r="J136" s="245"/>
      <c r="K136" s="245"/>
      <c r="L136" s="230"/>
      <c r="M136" s="230"/>
      <c r="N136" s="112"/>
      <c r="O136" s="112"/>
      <c r="P136" s="112"/>
      <c r="Q136" s="112"/>
      <c r="R136" s="112"/>
      <c r="S136" s="112"/>
      <c r="T136" s="112"/>
      <c r="U136" s="30"/>
      <c r="V136" s="30"/>
      <c r="W136" s="30"/>
      <c r="X136" s="30"/>
      <c r="Y136" s="30"/>
      <c r="Z136" s="30"/>
      <c r="AA136" s="30"/>
      <c r="AB136" s="30"/>
      <c r="AC136" s="30"/>
    </row>
    <row r="137" spans="1:29" ht="15.75" customHeight="1" thickBot="1">
      <c r="A137" s="53">
        <v>130</v>
      </c>
      <c r="B137" s="262"/>
      <c r="C137" s="143"/>
      <c r="D137" s="142"/>
      <c r="E137" s="140"/>
      <c r="F137" s="245"/>
      <c r="G137" s="245"/>
      <c r="H137" s="245"/>
      <c r="I137" s="245"/>
      <c r="J137" s="245"/>
      <c r="K137" s="245"/>
      <c r="L137" s="230"/>
      <c r="M137" s="230"/>
      <c r="N137" s="112"/>
      <c r="O137" s="112"/>
      <c r="P137" s="112"/>
      <c r="Q137" s="112"/>
      <c r="R137" s="112"/>
      <c r="S137" s="112"/>
      <c r="T137" s="112"/>
      <c r="U137" s="30"/>
      <c r="V137" s="30"/>
      <c r="W137" s="30"/>
      <c r="X137" s="30"/>
      <c r="Y137" s="30"/>
      <c r="Z137" s="30"/>
      <c r="AA137" s="30"/>
      <c r="AB137" s="30"/>
      <c r="AC137" s="30"/>
    </row>
    <row r="138" spans="1:29" ht="15.75" customHeight="1" thickBot="1">
      <c r="A138" s="53">
        <v>131</v>
      </c>
      <c r="B138" s="262"/>
      <c r="C138" s="143"/>
      <c r="D138" s="144"/>
      <c r="E138" s="140"/>
      <c r="F138" s="245"/>
      <c r="G138" s="245"/>
      <c r="H138" s="245"/>
      <c r="I138" s="245"/>
      <c r="J138" s="245"/>
      <c r="K138" s="245"/>
      <c r="L138" s="230"/>
      <c r="M138" s="230"/>
      <c r="N138" s="112"/>
      <c r="O138" s="112"/>
      <c r="P138" s="112"/>
      <c r="Q138" s="112"/>
      <c r="R138" s="112"/>
      <c r="S138" s="112"/>
      <c r="T138" s="112"/>
      <c r="U138" s="30"/>
      <c r="V138" s="30"/>
      <c r="W138" s="30"/>
      <c r="X138" s="30"/>
      <c r="Y138" s="30"/>
      <c r="Z138" s="30"/>
      <c r="AA138" s="30"/>
      <c r="AB138" s="30"/>
      <c r="AC138" s="30"/>
    </row>
    <row r="139" spans="1:29" ht="15.75" customHeight="1" thickBot="1">
      <c r="A139" s="53">
        <v>132</v>
      </c>
      <c r="B139" s="262"/>
      <c r="C139" s="143"/>
      <c r="D139" s="145"/>
      <c r="E139" s="146"/>
      <c r="F139" s="245"/>
      <c r="G139" s="245"/>
      <c r="H139" s="245"/>
      <c r="I139" s="245"/>
      <c r="J139" s="245"/>
      <c r="K139" s="245"/>
      <c r="L139" s="230"/>
      <c r="M139" s="230"/>
      <c r="N139" s="112"/>
      <c r="O139" s="112"/>
      <c r="P139" s="112"/>
      <c r="Q139" s="112"/>
      <c r="R139" s="112"/>
      <c r="S139" s="112"/>
      <c r="T139" s="112"/>
      <c r="U139" s="30"/>
      <c r="V139" s="30"/>
      <c r="W139" s="30"/>
      <c r="X139" s="30"/>
      <c r="Y139" s="30"/>
      <c r="Z139" s="30"/>
      <c r="AA139" s="30"/>
      <c r="AB139" s="30"/>
      <c r="AC139" s="30"/>
    </row>
    <row r="140" spans="1:29" ht="15.75" customHeight="1" thickBot="1">
      <c r="A140" s="53">
        <v>133</v>
      </c>
      <c r="B140" s="262"/>
      <c r="C140" s="143"/>
      <c r="D140" s="256"/>
      <c r="E140" s="146"/>
      <c r="F140" s="245"/>
      <c r="G140" s="245"/>
      <c r="H140" s="245"/>
      <c r="I140" s="245"/>
      <c r="J140" s="245"/>
      <c r="K140" s="245"/>
      <c r="L140" s="230"/>
      <c r="M140" s="230"/>
      <c r="N140" s="112"/>
      <c r="O140" s="112"/>
      <c r="P140" s="112"/>
      <c r="Q140" s="112"/>
      <c r="R140" s="112"/>
      <c r="S140" s="112"/>
      <c r="T140" s="112"/>
      <c r="U140" s="30"/>
      <c r="V140" s="30"/>
      <c r="W140" s="30"/>
      <c r="X140" s="30"/>
      <c r="Y140" s="30"/>
      <c r="Z140" s="30"/>
      <c r="AA140" s="30"/>
      <c r="AB140" s="30"/>
      <c r="AC140" s="30"/>
    </row>
    <row r="141" spans="1:29" ht="15.75" customHeight="1" thickBot="1">
      <c r="A141" s="53">
        <v>134</v>
      </c>
      <c r="B141" s="262"/>
      <c r="C141" s="143"/>
      <c r="D141" s="166"/>
      <c r="E141" s="140"/>
      <c r="F141" s="245"/>
      <c r="G141" s="245"/>
      <c r="H141" s="245"/>
      <c r="I141" s="245"/>
      <c r="J141" s="245"/>
      <c r="K141" s="245"/>
      <c r="L141" s="230"/>
      <c r="M141" s="230"/>
      <c r="N141" s="112"/>
      <c r="O141" s="112"/>
      <c r="P141" s="112"/>
      <c r="Q141" s="112"/>
      <c r="R141" s="112"/>
      <c r="S141" s="112"/>
      <c r="T141" s="112"/>
      <c r="U141" s="30"/>
      <c r="V141" s="30"/>
      <c r="W141" s="30"/>
      <c r="X141" s="30"/>
      <c r="Y141" s="30"/>
      <c r="Z141" s="30"/>
      <c r="AA141" s="30"/>
      <c r="AB141" s="30"/>
      <c r="AC141" s="30"/>
    </row>
    <row r="142" spans="1:29" ht="15.75" customHeight="1" thickBot="1">
      <c r="A142" s="53">
        <v>135</v>
      </c>
      <c r="B142" s="262"/>
      <c r="C142" s="143"/>
      <c r="D142" s="148"/>
      <c r="E142" s="140"/>
      <c r="F142" s="245"/>
      <c r="G142" s="245"/>
      <c r="H142" s="245"/>
      <c r="I142" s="245"/>
      <c r="J142" s="245"/>
      <c r="K142" s="245"/>
      <c r="L142" s="230"/>
      <c r="M142" s="230"/>
      <c r="N142" s="112"/>
      <c r="O142" s="112"/>
      <c r="P142" s="112"/>
      <c r="Q142" s="112"/>
      <c r="R142" s="112"/>
      <c r="S142" s="112"/>
      <c r="T142" s="112"/>
      <c r="U142" s="30"/>
      <c r="V142" s="30"/>
      <c r="W142" s="30"/>
      <c r="X142" s="30"/>
      <c r="Y142" s="30"/>
      <c r="Z142" s="30"/>
      <c r="AA142" s="30"/>
      <c r="AB142" s="30"/>
      <c r="AC142" s="30"/>
    </row>
    <row r="143" spans="1:29" ht="15.75" customHeight="1" thickBot="1">
      <c r="A143" s="53">
        <v>136</v>
      </c>
      <c r="B143" s="262"/>
      <c r="C143" s="143"/>
      <c r="D143" s="148"/>
      <c r="E143" s="149"/>
      <c r="F143" s="245"/>
      <c r="G143" s="245"/>
      <c r="H143" s="245"/>
      <c r="I143" s="245"/>
      <c r="J143" s="245"/>
      <c r="K143" s="245"/>
      <c r="L143" s="230"/>
      <c r="M143" s="230"/>
      <c r="N143" s="112"/>
      <c r="O143" s="112"/>
      <c r="P143" s="112"/>
      <c r="Q143" s="112"/>
      <c r="R143" s="112"/>
      <c r="S143" s="112"/>
      <c r="T143" s="112"/>
      <c r="U143" s="30"/>
      <c r="V143" s="30"/>
      <c r="W143" s="30"/>
      <c r="X143" s="30"/>
      <c r="Y143" s="30"/>
      <c r="Z143" s="30"/>
      <c r="AA143" s="30"/>
      <c r="AB143" s="30"/>
      <c r="AC143" s="30"/>
    </row>
    <row r="144" spans="1:29" ht="15.75" customHeight="1" thickBot="1">
      <c r="A144" s="53">
        <v>137</v>
      </c>
      <c r="B144" s="262"/>
      <c r="C144" s="143"/>
      <c r="D144" s="148"/>
      <c r="E144" s="140"/>
      <c r="F144" s="245"/>
      <c r="G144" s="245"/>
      <c r="H144" s="245"/>
      <c r="I144" s="245"/>
      <c r="J144" s="245"/>
      <c r="K144" s="245"/>
      <c r="L144" s="230"/>
      <c r="M144" s="230"/>
      <c r="N144" s="150"/>
      <c r="O144" s="112"/>
      <c r="P144" s="112"/>
      <c r="Q144" s="112"/>
      <c r="R144" s="112"/>
      <c r="S144" s="112"/>
      <c r="T144" s="112"/>
      <c r="U144" s="30"/>
      <c r="V144" s="30"/>
      <c r="W144" s="30"/>
      <c r="X144" s="30"/>
      <c r="Y144" s="30"/>
      <c r="Z144" s="30"/>
      <c r="AA144" s="30"/>
      <c r="AB144" s="30"/>
      <c r="AC144" s="30"/>
    </row>
    <row r="145" spans="1:29" ht="15.75" customHeight="1" thickBot="1">
      <c r="A145" s="53">
        <v>138</v>
      </c>
      <c r="B145" s="262"/>
      <c r="C145" s="143"/>
      <c r="D145" s="148"/>
      <c r="E145" s="140"/>
      <c r="F145" s="245"/>
      <c r="G145" s="245"/>
      <c r="H145" s="245"/>
      <c r="I145" s="245"/>
      <c r="J145" s="245"/>
      <c r="K145" s="245"/>
      <c r="L145" s="230"/>
      <c r="M145" s="230"/>
      <c r="N145" s="112"/>
      <c r="O145" s="112"/>
      <c r="P145" s="112"/>
      <c r="Q145" s="112"/>
      <c r="R145" s="112"/>
      <c r="S145" s="112"/>
      <c r="T145" s="112"/>
      <c r="U145" s="30"/>
      <c r="V145" s="30"/>
      <c r="W145" s="30"/>
      <c r="X145" s="30"/>
      <c r="Y145" s="30"/>
      <c r="Z145" s="30"/>
      <c r="AA145" s="30"/>
      <c r="AB145" s="30"/>
      <c r="AC145" s="30"/>
    </row>
    <row r="146" spans="1:29" ht="15.75" customHeight="1" thickBot="1">
      <c r="A146" s="53">
        <v>139</v>
      </c>
      <c r="B146" s="262"/>
      <c r="C146" s="143"/>
      <c r="D146" s="148"/>
      <c r="E146" s="140"/>
      <c r="F146" s="245"/>
      <c r="G146" s="245"/>
      <c r="H146" s="245"/>
      <c r="I146" s="245"/>
      <c r="J146" s="245"/>
      <c r="K146" s="245"/>
      <c r="L146" s="230"/>
      <c r="M146" s="230"/>
      <c r="N146" s="112"/>
      <c r="O146" s="112"/>
      <c r="P146" s="112"/>
      <c r="Q146" s="112"/>
      <c r="R146" s="112"/>
      <c r="S146" s="112"/>
      <c r="T146" s="112"/>
      <c r="U146" s="30"/>
      <c r="V146" s="30"/>
      <c r="W146" s="30"/>
      <c r="X146" s="30"/>
      <c r="Y146" s="30"/>
      <c r="Z146" s="30"/>
      <c r="AA146" s="30"/>
      <c r="AB146" s="30"/>
      <c r="AC146" s="30"/>
    </row>
    <row r="147" spans="1:29" ht="15.75" customHeight="1" thickBot="1">
      <c r="A147" s="53">
        <v>140</v>
      </c>
      <c r="B147" s="262"/>
      <c r="C147" s="143"/>
      <c r="D147" s="148"/>
      <c r="E147" s="140"/>
      <c r="F147" s="245"/>
      <c r="G147" s="245"/>
      <c r="H147" s="245"/>
      <c r="I147" s="245"/>
      <c r="J147" s="245"/>
      <c r="K147" s="245"/>
      <c r="L147" s="230"/>
      <c r="M147" s="151"/>
      <c r="N147" s="112"/>
      <c r="O147" s="112"/>
      <c r="P147" s="112"/>
      <c r="Q147" s="112"/>
      <c r="R147" s="112"/>
      <c r="S147" s="112"/>
      <c r="T147" s="112"/>
      <c r="U147" s="30"/>
      <c r="V147" s="30"/>
      <c r="W147" s="30"/>
      <c r="X147" s="30"/>
      <c r="Y147" s="30"/>
      <c r="Z147" s="30"/>
      <c r="AA147" s="30"/>
      <c r="AB147" s="30"/>
      <c r="AC147" s="30"/>
    </row>
    <row r="148" spans="1:29" ht="15.75" customHeight="1" thickBot="1">
      <c r="A148" s="53">
        <v>141</v>
      </c>
      <c r="B148" s="262"/>
      <c r="C148" s="143"/>
      <c r="D148" s="148"/>
      <c r="E148" s="149"/>
      <c r="F148" s="245"/>
      <c r="G148" s="245"/>
      <c r="H148" s="245"/>
      <c r="I148" s="245"/>
      <c r="J148" s="245"/>
      <c r="K148" s="245"/>
      <c r="L148" s="230"/>
      <c r="M148" s="230"/>
      <c r="N148" s="112"/>
      <c r="O148" s="112"/>
      <c r="P148" s="112"/>
      <c r="Q148" s="112"/>
      <c r="R148" s="112"/>
      <c r="S148" s="112"/>
      <c r="T148" s="112"/>
      <c r="U148" s="30"/>
      <c r="V148" s="30"/>
      <c r="W148" s="30"/>
      <c r="X148" s="30"/>
      <c r="Y148" s="30"/>
      <c r="Z148" s="30"/>
      <c r="AA148" s="30"/>
      <c r="AB148" s="30"/>
      <c r="AC148" s="30"/>
    </row>
    <row r="149" spans="1:29" ht="15.75" customHeight="1" thickBot="1">
      <c r="A149" s="53">
        <v>142</v>
      </c>
      <c r="B149" s="262"/>
      <c r="C149" s="143"/>
      <c r="D149" s="148"/>
      <c r="E149" s="149"/>
      <c r="F149" s="245"/>
      <c r="G149" s="245"/>
      <c r="H149" s="245"/>
      <c r="I149" s="245"/>
      <c r="J149" s="245"/>
      <c r="K149" s="245"/>
      <c r="L149" s="230"/>
      <c r="M149" s="230"/>
      <c r="N149" s="112"/>
      <c r="O149" s="112"/>
      <c r="P149" s="112"/>
      <c r="Q149" s="112"/>
      <c r="R149" s="112"/>
      <c r="S149" s="112"/>
      <c r="T149" s="112"/>
      <c r="U149" s="30"/>
      <c r="V149" s="30"/>
      <c r="W149" s="30"/>
      <c r="X149" s="30"/>
      <c r="Y149" s="30"/>
      <c r="Z149" s="30"/>
      <c r="AA149" s="30"/>
      <c r="AB149" s="30"/>
      <c r="AC149" s="30"/>
    </row>
    <row r="150" spans="1:29" ht="15.75" customHeight="1" thickBot="1">
      <c r="A150" s="53">
        <v>143</v>
      </c>
      <c r="B150" s="262"/>
      <c r="C150" s="143"/>
      <c r="D150" s="148"/>
      <c r="E150" s="149"/>
      <c r="F150" s="245"/>
      <c r="G150" s="244"/>
      <c r="H150" s="244"/>
      <c r="I150" s="244"/>
      <c r="J150" s="244"/>
      <c r="K150" s="245"/>
      <c r="L150" s="230"/>
      <c r="M150" s="230"/>
      <c r="N150" s="112"/>
      <c r="O150" s="112"/>
      <c r="P150" s="112"/>
      <c r="Q150" s="112"/>
      <c r="R150" s="112"/>
      <c r="S150" s="112"/>
      <c r="T150" s="112"/>
      <c r="U150" s="30"/>
      <c r="V150" s="30"/>
      <c r="W150" s="30"/>
      <c r="X150" s="30"/>
      <c r="Y150" s="30"/>
      <c r="Z150" s="30"/>
      <c r="AA150" s="30"/>
      <c r="AB150" s="30"/>
      <c r="AC150" s="30"/>
    </row>
    <row r="151" spans="1:29" ht="15.75" customHeight="1" thickBot="1">
      <c r="A151" s="53">
        <v>144</v>
      </c>
      <c r="B151" s="262"/>
      <c r="C151" s="143"/>
      <c r="D151" s="148"/>
      <c r="E151" s="140"/>
      <c r="F151" s="245"/>
      <c r="G151" s="245"/>
      <c r="H151" s="245"/>
      <c r="I151" s="245"/>
      <c r="J151" s="245"/>
      <c r="K151" s="245"/>
      <c r="L151" s="230"/>
      <c r="M151" s="115"/>
      <c r="N151" s="112"/>
      <c r="O151" s="112"/>
      <c r="P151" s="112"/>
      <c r="Q151" s="112"/>
      <c r="R151" s="112"/>
      <c r="S151" s="112"/>
      <c r="T151" s="112"/>
      <c r="U151" s="30"/>
      <c r="V151" s="30"/>
      <c r="W151" s="30"/>
      <c r="X151" s="30"/>
      <c r="Y151" s="30"/>
      <c r="Z151" s="30"/>
      <c r="AA151" s="30"/>
      <c r="AB151" s="30"/>
      <c r="AC151" s="30"/>
    </row>
    <row r="152" spans="1:29" ht="15.75" customHeight="1" thickBot="1">
      <c r="A152" s="53">
        <v>145</v>
      </c>
      <c r="B152" s="262"/>
      <c r="C152" s="143"/>
      <c r="D152" s="148"/>
      <c r="E152" s="140"/>
      <c r="F152" s="245"/>
      <c r="G152" s="245"/>
      <c r="H152" s="245"/>
      <c r="I152" s="245"/>
      <c r="J152" s="245"/>
      <c r="K152" s="245"/>
      <c r="L152" s="230"/>
      <c r="M152" s="230"/>
      <c r="N152" s="112"/>
      <c r="O152" s="112"/>
      <c r="P152" s="112"/>
      <c r="Q152" s="112"/>
      <c r="R152" s="112"/>
      <c r="S152" s="112"/>
      <c r="T152" s="112"/>
      <c r="U152" s="30"/>
      <c r="V152" s="30"/>
      <c r="W152" s="30"/>
      <c r="X152" s="30"/>
      <c r="Y152" s="30"/>
      <c r="Z152" s="30"/>
      <c r="AA152" s="30"/>
      <c r="AB152" s="30"/>
      <c r="AC152" s="30"/>
    </row>
    <row r="153" spans="1:29" ht="15.75" customHeight="1">
      <c r="A153" s="113"/>
      <c r="B153" s="263"/>
      <c r="C153" s="143"/>
      <c r="D153" s="148"/>
      <c r="E153" s="140"/>
      <c r="F153" s="245"/>
      <c r="G153" s="245"/>
      <c r="H153" s="245"/>
      <c r="I153" s="245"/>
      <c r="J153" s="245"/>
      <c r="K153" s="245"/>
      <c r="L153" s="230"/>
      <c r="M153" s="230"/>
      <c r="N153" s="112"/>
      <c r="O153" s="112"/>
      <c r="P153" s="112"/>
      <c r="Q153" s="112"/>
      <c r="R153" s="112"/>
      <c r="S153" s="112"/>
      <c r="T153" s="112"/>
      <c r="U153" s="30"/>
      <c r="V153" s="30"/>
      <c r="W153" s="30"/>
      <c r="X153" s="30"/>
      <c r="Y153" s="30"/>
      <c r="Z153" s="30"/>
      <c r="AA153" s="30"/>
      <c r="AB153" s="30"/>
      <c r="AC153" s="30"/>
    </row>
    <row r="154" spans="1:29" ht="15.75" customHeight="1">
      <c r="A154" s="113"/>
      <c r="B154" s="263"/>
      <c r="C154" s="143"/>
      <c r="D154" s="148"/>
      <c r="E154" s="140"/>
      <c r="F154" s="245"/>
      <c r="G154" s="153"/>
      <c r="H154" s="153"/>
      <c r="I154" s="153"/>
      <c r="J154" s="153"/>
      <c r="K154" s="245"/>
      <c r="L154" s="230"/>
      <c r="M154" s="230"/>
      <c r="N154" s="112"/>
      <c r="O154" s="112"/>
      <c r="P154" s="112"/>
      <c r="Q154" s="112"/>
      <c r="R154" s="112"/>
      <c r="S154" s="112"/>
      <c r="T154" s="112"/>
      <c r="U154" s="30"/>
      <c r="V154" s="30"/>
      <c r="W154" s="30"/>
      <c r="X154" s="30"/>
      <c r="Y154" s="30"/>
      <c r="Z154" s="30"/>
      <c r="AA154" s="30"/>
      <c r="AB154" s="30"/>
      <c r="AC154" s="30"/>
    </row>
    <row r="155" spans="1:29" ht="15.75" customHeight="1">
      <c r="A155" s="113"/>
      <c r="B155" s="263"/>
      <c r="C155" s="143"/>
      <c r="D155" s="148"/>
      <c r="E155" s="140"/>
      <c r="F155" s="245"/>
      <c r="G155" s="153"/>
      <c r="H155" s="153"/>
      <c r="I155" s="153"/>
      <c r="J155" s="153"/>
      <c r="K155" s="245"/>
      <c r="L155" s="230"/>
      <c r="M155" s="230"/>
      <c r="N155" s="112"/>
      <c r="O155" s="112"/>
      <c r="P155" s="112"/>
      <c r="Q155" s="112"/>
      <c r="R155" s="112"/>
      <c r="S155" s="112"/>
      <c r="T155" s="112"/>
      <c r="U155" s="30"/>
      <c r="V155" s="30"/>
      <c r="W155" s="30"/>
      <c r="X155" s="30"/>
      <c r="Y155" s="30"/>
      <c r="Z155" s="30"/>
      <c r="AA155" s="30"/>
      <c r="AB155" s="30"/>
      <c r="AC155" s="30"/>
    </row>
    <row r="156" spans="1:29" ht="15.75" customHeight="1">
      <c r="A156" s="113"/>
      <c r="B156" s="263"/>
      <c r="C156" s="143"/>
      <c r="D156" s="148"/>
      <c r="E156" s="140"/>
      <c r="F156" s="245"/>
      <c r="G156" s="153"/>
      <c r="H156" s="153"/>
      <c r="I156" s="153"/>
      <c r="J156" s="153"/>
      <c r="K156" s="245"/>
      <c r="L156" s="230"/>
      <c r="M156" s="150"/>
      <c r="N156" s="112"/>
      <c r="O156" s="112"/>
      <c r="P156" s="112"/>
      <c r="Q156" s="112"/>
      <c r="R156" s="112"/>
      <c r="S156" s="112"/>
      <c r="T156" s="112"/>
      <c r="U156" s="30"/>
      <c r="V156" s="30"/>
      <c r="W156" s="30"/>
      <c r="X156" s="30"/>
      <c r="Y156" s="30"/>
      <c r="Z156" s="30"/>
      <c r="AA156" s="30"/>
      <c r="AB156" s="30"/>
      <c r="AC156" s="30"/>
    </row>
    <row r="157" spans="1:29" ht="15.75" customHeight="1">
      <c r="A157" s="154"/>
      <c r="B157" s="264"/>
      <c r="C157" s="143"/>
      <c r="D157" s="155"/>
      <c r="E157" s="156"/>
      <c r="F157" s="245"/>
      <c r="G157" s="245"/>
      <c r="H157" s="245"/>
      <c r="I157" s="245"/>
      <c r="J157" s="245"/>
      <c r="K157" s="245"/>
      <c r="L157" s="230"/>
      <c r="M157" s="230"/>
      <c r="N157" s="112"/>
      <c r="O157" s="112"/>
      <c r="P157" s="112"/>
      <c r="Q157" s="112"/>
      <c r="R157" s="112"/>
      <c r="S157" s="112"/>
      <c r="T157" s="112"/>
      <c r="U157" s="30"/>
      <c r="V157" s="30"/>
      <c r="W157" s="30"/>
      <c r="X157" s="30"/>
      <c r="Y157" s="30"/>
      <c r="Z157" s="30"/>
      <c r="AA157" s="30"/>
      <c r="AB157" s="30"/>
      <c r="AC157" s="30"/>
    </row>
    <row r="158" spans="1:29" ht="15.75" customHeight="1">
      <c r="A158" s="154"/>
      <c r="B158" s="264"/>
      <c r="C158" s="143"/>
      <c r="D158" s="229"/>
      <c r="E158" s="140"/>
      <c r="F158" s="245"/>
      <c r="G158" s="245"/>
      <c r="H158" s="245"/>
      <c r="I158" s="245"/>
      <c r="J158" s="245"/>
      <c r="K158" s="245"/>
      <c r="L158" s="230"/>
      <c r="M158" s="230"/>
      <c r="N158" s="112"/>
      <c r="O158" s="112"/>
      <c r="P158" s="112"/>
      <c r="Q158" s="112"/>
      <c r="R158" s="112"/>
      <c r="S158" s="112"/>
      <c r="T158" s="112"/>
      <c r="U158" s="30"/>
      <c r="V158" s="30"/>
      <c r="W158" s="30"/>
      <c r="X158" s="30"/>
      <c r="Y158" s="30"/>
      <c r="Z158" s="30"/>
      <c r="AA158" s="30"/>
      <c r="AB158" s="30"/>
      <c r="AC158" s="30"/>
    </row>
    <row r="159" spans="1:29" ht="15.75" customHeight="1">
      <c r="A159" s="154"/>
      <c r="B159" s="264"/>
      <c r="C159" s="143"/>
      <c r="D159" s="229"/>
      <c r="E159" s="140"/>
      <c r="F159" s="245"/>
      <c r="G159" s="245"/>
      <c r="H159" s="245"/>
      <c r="I159" s="245"/>
      <c r="J159" s="245"/>
      <c r="K159" s="245"/>
      <c r="L159" s="230"/>
      <c r="M159" s="230"/>
      <c r="N159" s="112"/>
      <c r="O159" s="112"/>
      <c r="P159" s="112"/>
      <c r="Q159" s="112"/>
      <c r="R159" s="112"/>
      <c r="S159" s="112"/>
      <c r="T159" s="112"/>
      <c r="U159" s="30"/>
      <c r="V159" s="30"/>
      <c r="W159" s="30"/>
      <c r="X159" s="30"/>
      <c r="Y159" s="30"/>
      <c r="Z159" s="30"/>
      <c r="AA159" s="30"/>
      <c r="AB159" s="30"/>
      <c r="AC159" s="30"/>
    </row>
    <row r="160" spans="1:29" ht="15.75" customHeight="1">
      <c r="A160" s="154"/>
      <c r="B160" s="264"/>
      <c r="C160" s="143"/>
      <c r="D160" s="229"/>
      <c r="E160" s="158"/>
      <c r="F160" s="245"/>
      <c r="G160" s="245"/>
      <c r="H160" s="245"/>
      <c r="I160" s="245"/>
      <c r="J160" s="245"/>
      <c r="K160" s="245"/>
      <c r="L160" s="230"/>
      <c r="M160" s="230"/>
      <c r="N160" s="112"/>
      <c r="O160" s="112"/>
      <c r="P160" s="112"/>
      <c r="Q160" s="112"/>
      <c r="R160" s="112"/>
      <c r="S160" s="112"/>
      <c r="T160" s="112"/>
      <c r="U160" s="30"/>
      <c r="V160" s="30"/>
      <c r="W160" s="30"/>
      <c r="X160" s="30"/>
      <c r="Y160" s="30"/>
      <c r="Z160" s="30"/>
      <c r="AA160" s="30"/>
      <c r="AB160" s="30"/>
      <c r="AC160" s="30"/>
    </row>
    <row r="161" spans="1:29" ht="15.75" customHeight="1">
      <c r="A161" s="154"/>
      <c r="B161" s="264"/>
      <c r="C161" s="143"/>
      <c r="D161" s="229"/>
      <c r="E161" s="159"/>
      <c r="F161" s="245"/>
      <c r="G161" s="245"/>
      <c r="H161" s="245"/>
      <c r="I161" s="245"/>
      <c r="J161" s="245"/>
      <c r="K161" s="245"/>
      <c r="L161" s="230"/>
      <c r="M161" s="230"/>
      <c r="N161" s="112"/>
      <c r="O161" s="112"/>
      <c r="P161" s="112"/>
      <c r="Q161" s="112"/>
      <c r="R161" s="112"/>
      <c r="S161" s="112"/>
      <c r="T161" s="112"/>
      <c r="U161" s="30"/>
      <c r="V161" s="30"/>
      <c r="W161" s="30"/>
      <c r="X161" s="30"/>
      <c r="Y161" s="30"/>
      <c r="Z161" s="30"/>
      <c r="AA161" s="30"/>
      <c r="AB161" s="30"/>
      <c r="AC161" s="30"/>
    </row>
    <row r="162" spans="1:29" ht="15.75" customHeight="1">
      <c r="A162" s="154"/>
      <c r="B162" s="264"/>
      <c r="C162" s="143"/>
      <c r="D162" s="229"/>
      <c r="E162" s="159"/>
      <c r="F162" s="245"/>
      <c r="G162" s="245"/>
      <c r="H162" s="245"/>
      <c r="I162" s="245"/>
      <c r="J162" s="245"/>
      <c r="K162" s="245"/>
      <c r="L162" s="230"/>
      <c r="M162" s="230"/>
      <c r="N162" s="112"/>
      <c r="O162" s="112"/>
      <c r="P162" s="112"/>
      <c r="Q162" s="112"/>
      <c r="R162" s="112"/>
      <c r="S162" s="112"/>
      <c r="T162" s="112"/>
      <c r="U162" s="30"/>
      <c r="V162" s="30"/>
      <c r="W162" s="30"/>
      <c r="X162" s="30"/>
      <c r="Y162" s="30"/>
      <c r="Z162" s="30"/>
      <c r="AA162" s="30"/>
      <c r="AB162" s="30"/>
      <c r="AC162" s="30"/>
    </row>
    <row r="163" spans="1:29" ht="15.75" customHeight="1">
      <c r="A163" s="154"/>
      <c r="B163" s="264"/>
      <c r="C163" s="143"/>
      <c r="D163" s="229"/>
      <c r="E163" s="159"/>
      <c r="F163" s="245"/>
      <c r="G163" s="245"/>
      <c r="H163" s="245"/>
      <c r="I163" s="245"/>
      <c r="J163" s="245"/>
      <c r="K163" s="245"/>
      <c r="L163" s="230"/>
      <c r="M163" s="230"/>
      <c r="N163" s="112"/>
      <c r="O163" s="112"/>
      <c r="P163" s="112"/>
      <c r="Q163" s="112"/>
      <c r="R163" s="112"/>
      <c r="S163" s="112"/>
      <c r="T163" s="112"/>
      <c r="U163" s="30"/>
      <c r="V163" s="30"/>
      <c r="W163" s="30"/>
      <c r="X163" s="30"/>
      <c r="Y163" s="30"/>
      <c r="Z163" s="30"/>
      <c r="AA163" s="30"/>
      <c r="AB163" s="30"/>
      <c r="AC163" s="30"/>
    </row>
    <row r="164" spans="1:29" ht="15.75" customHeight="1">
      <c r="A164" s="154"/>
      <c r="B164" s="264"/>
      <c r="C164" s="143"/>
      <c r="D164" s="229"/>
      <c r="E164" s="159"/>
      <c r="F164" s="245"/>
      <c r="G164" s="245"/>
      <c r="H164" s="245"/>
      <c r="I164" s="245"/>
      <c r="J164" s="245"/>
      <c r="K164" s="245"/>
      <c r="L164" s="230"/>
      <c r="M164" s="230"/>
      <c r="N164" s="112"/>
      <c r="O164" s="112"/>
      <c r="P164" s="112"/>
      <c r="Q164" s="112"/>
      <c r="R164" s="112"/>
      <c r="S164" s="112"/>
      <c r="T164" s="112"/>
      <c r="U164" s="30"/>
      <c r="V164" s="30"/>
      <c r="W164" s="30"/>
      <c r="X164" s="30"/>
      <c r="Y164" s="30"/>
      <c r="Z164" s="30"/>
      <c r="AA164" s="30"/>
      <c r="AB164" s="30"/>
      <c r="AC164" s="30"/>
    </row>
    <row r="165" spans="1:29" ht="15.75" customHeight="1">
      <c r="A165" s="154"/>
      <c r="B165" s="264"/>
      <c r="C165" s="143"/>
      <c r="D165" s="229"/>
      <c r="E165" s="140"/>
      <c r="F165" s="245"/>
      <c r="G165" s="245"/>
      <c r="H165" s="245"/>
      <c r="I165" s="245"/>
      <c r="J165" s="245"/>
      <c r="K165" s="245"/>
      <c r="L165" s="230"/>
      <c r="M165" s="230"/>
      <c r="N165" s="112"/>
      <c r="O165" s="112"/>
      <c r="P165" s="112"/>
      <c r="Q165" s="112"/>
      <c r="R165" s="112"/>
      <c r="S165" s="112"/>
      <c r="T165" s="112"/>
      <c r="U165" s="30"/>
      <c r="V165" s="30"/>
      <c r="W165" s="30"/>
      <c r="X165" s="30"/>
      <c r="Y165" s="30"/>
      <c r="Z165" s="30"/>
      <c r="AA165" s="30"/>
      <c r="AB165" s="30"/>
      <c r="AC165" s="30"/>
    </row>
    <row r="166" spans="1:29" ht="15.75" customHeight="1">
      <c r="A166" s="154"/>
      <c r="B166" s="264"/>
      <c r="C166" s="143"/>
      <c r="D166" s="229"/>
      <c r="E166" s="140"/>
      <c r="F166" s="245"/>
      <c r="G166" s="245"/>
      <c r="H166" s="245"/>
      <c r="I166" s="245"/>
      <c r="J166" s="245"/>
      <c r="K166" s="245"/>
      <c r="L166" s="230"/>
      <c r="M166" s="230"/>
      <c r="N166" s="112"/>
      <c r="O166" s="112"/>
      <c r="P166" s="112"/>
      <c r="Q166" s="112"/>
      <c r="R166" s="112"/>
      <c r="S166" s="112"/>
      <c r="T166" s="112"/>
      <c r="U166" s="30"/>
      <c r="V166" s="30"/>
      <c r="W166" s="30"/>
      <c r="X166" s="30"/>
      <c r="Y166" s="30"/>
      <c r="Z166" s="30"/>
      <c r="AA166" s="30"/>
      <c r="AB166" s="30"/>
      <c r="AC166" s="30"/>
    </row>
    <row r="167" spans="1:29" ht="15.75" customHeight="1">
      <c r="A167" s="154"/>
      <c r="B167" s="264"/>
      <c r="C167" s="143"/>
      <c r="D167" s="229"/>
      <c r="E167" s="140"/>
      <c r="F167" s="245"/>
      <c r="G167" s="245"/>
      <c r="H167" s="245"/>
      <c r="I167" s="245"/>
      <c r="J167" s="245"/>
      <c r="K167" s="245"/>
      <c r="L167" s="230"/>
      <c r="M167" s="230"/>
      <c r="N167" s="112"/>
      <c r="O167" s="112"/>
      <c r="P167" s="112"/>
      <c r="Q167" s="112"/>
      <c r="R167" s="112"/>
      <c r="S167" s="112"/>
      <c r="T167" s="112"/>
      <c r="U167" s="30"/>
      <c r="V167" s="30"/>
      <c r="W167" s="30"/>
      <c r="X167" s="30"/>
      <c r="Y167" s="30"/>
      <c r="Z167" s="30"/>
      <c r="AA167" s="30"/>
      <c r="AB167" s="30"/>
      <c r="AC167" s="30"/>
    </row>
    <row r="168" spans="1:29" ht="15.75" customHeight="1">
      <c r="A168" s="154"/>
      <c r="B168" s="264"/>
      <c r="C168" s="143"/>
      <c r="D168" s="229"/>
      <c r="E168" s="140"/>
      <c r="F168" s="245"/>
      <c r="G168" s="245"/>
      <c r="H168" s="245"/>
      <c r="I168" s="245"/>
      <c r="J168" s="245"/>
      <c r="K168" s="245"/>
      <c r="L168" s="230"/>
      <c r="M168" s="230"/>
      <c r="N168" s="112"/>
      <c r="O168" s="112"/>
      <c r="P168" s="112"/>
      <c r="Q168" s="112"/>
      <c r="R168" s="112"/>
      <c r="S168" s="112"/>
      <c r="T168" s="112"/>
      <c r="U168" s="30"/>
      <c r="V168" s="30"/>
      <c r="W168" s="30"/>
      <c r="X168" s="30"/>
      <c r="Y168" s="30"/>
      <c r="Z168" s="30"/>
      <c r="AA168" s="30"/>
      <c r="AB168" s="30"/>
      <c r="AC168" s="30"/>
    </row>
    <row r="169" spans="1:29" ht="15.75" customHeight="1">
      <c r="A169" s="154"/>
      <c r="B169" s="264"/>
      <c r="C169" s="143"/>
      <c r="D169" s="229"/>
      <c r="E169" s="156"/>
      <c r="F169" s="245"/>
      <c r="G169" s="245"/>
      <c r="H169" s="245"/>
      <c r="I169" s="245"/>
      <c r="J169" s="245"/>
      <c r="K169" s="245"/>
      <c r="L169" s="230"/>
      <c r="M169" s="230"/>
      <c r="N169" s="112"/>
      <c r="O169" s="112"/>
      <c r="P169" s="112"/>
      <c r="Q169" s="112"/>
      <c r="R169" s="112"/>
      <c r="S169" s="112"/>
      <c r="T169" s="112"/>
      <c r="U169" s="30"/>
      <c r="V169" s="30"/>
      <c r="W169" s="30"/>
      <c r="X169" s="30"/>
      <c r="Y169" s="30"/>
      <c r="Z169" s="30"/>
      <c r="AA169" s="30"/>
      <c r="AB169" s="30"/>
      <c r="AC169" s="30"/>
    </row>
    <row r="170" spans="1:29" ht="15.75" customHeight="1">
      <c r="A170" s="154"/>
      <c r="B170" s="264"/>
      <c r="C170" s="143"/>
      <c r="D170" s="160"/>
      <c r="E170" s="161"/>
      <c r="F170" s="245"/>
      <c r="G170" s="245"/>
      <c r="H170" s="245"/>
      <c r="I170" s="245"/>
      <c r="J170" s="245"/>
      <c r="K170" s="245"/>
      <c r="L170" s="230"/>
      <c r="M170" s="230"/>
      <c r="N170" s="112"/>
      <c r="O170" s="112"/>
      <c r="P170" s="112"/>
      <c r="Q170" s="112"/>
      <c r="R170" s="112"/>
      <c r="S170" s="112"/>
      <c r="T170" s="112"/>
      <c r="U170" s="30"/>
      <c r="V170" s="30"/>
      <c r="W170" s="30"/>
      <c r="X170" s="30"/>
      <c r="Y170" s="30"/>
      <c r="Z170" s="30"/>
      <c r="AA170" s="30"/>
      <c r="AB170" s="30"/>
      <c r="AC170" s="30"/>
    </row>
    <row r="171" spans="1:29" ht="15.75" customHeight="1">
      <c r="A171" s="154"/>
      <c r="B171" s="264"/>
      <c r="C171" s="143"/>
      <c r="D171" s="237"/>
      <c r="E171" s="156"/>
      <c r="F171" s="245"/>
      <c r="G171" s="245"/>
      <c r="H171" s="245"/>
      <c r="I171" s="245"/>
      <c r="J171" s="245"/>
      <c r="K171" s="245"/>
      <c r="L171" s="230"/>
      <c r="M171" s="230"/>
      <c r="N171" s="112"/>
      <c r="O171" s="112"/>
      <c r="P171" s="112"/>
      <c r="Q171" s="112"/>
      <c r="R171" s="112"/>
      <c r="S171" s="112"/>
      <c r="T171" s="112"/>
      <c r="U171" s="30"/>
      <c r="V171" s="30"/>
      <c r="W171" s="30"/>
      <c r="X171" s="30"/>
      <c r="Y171" s="30"/>
      <c r="Z171" s="30"/>
      <c r="AA171" s="30"/>
      <c r="AB171" s="30"/>
      <c r="AC171" s="30"/>
    </row>
    <row r="172" spans="1:29" ht="15.75" customHeight="1">
      <c r="A172" s="154"/>
      <c r="B172" s="264"/>
      <c r="C172" s="143"/>
      <c r="D172" s="163"/>
      <c r="E172" s="140"/>
      <c r="F172" s="245"/>
      <c r="G172" s="245"/>
      <c r="H172" s="245"/>
      <c r="I172" s="245"/>
      <c r="J172" s="245"/>
      <c r="K172" s="245"/>
      <c r="L172" s="230"/>
      <c r="M172" s="233"/>
      <c r="N172" s="112"/>
      <c r="O172" s="112"/>
      <c r="P172" s="112"/>
      <c r="Q172" s="112"/>
      <c r="R172" s="112"/>
      <c r="S172" s="112"/>
      <c r="T172" s="112"/>
      <c r="U172" s="30"/>
      <c r="V172" s="30"/>
      <c r="W172" s="30"/>
      <c r="X172" s="30"/>
      <c r="Y172" s="30"/>
      <c r="Z172" s="30"/>
      <c r="AA172" s="30"/>
      <c r="AB172" s="30"/>
      <c r="AC172" s="30"/>
    </row>
    <row r="173" spans="1:29" ht="15.75" customHeight="1">
      <c r="A173" s="113"/>
      <c r="B173" s="263"/>
      <c r="C173" s="143"/>
      <c r="D173" s="685"/>
      <c r="E173" s="140"/>
      <c r="F173" s="245"/>
      <c r="G173" s="245"/>
      <c r="H173" s="245"/>
      <c r="I173" s="245"/>
      <c r="J173" s="245"/>
      <c r="K173" s="245"/>
      <c r="L173" s="230"/>
      <c r="M173" s="685"/>
      <c r="N173" s="112"/>
      <c r="O173" s="112"/>
      <c r="P173" s="112"/>
      <c r="Q173" s="112"/>
      <c r="R173" s="112"/>
      <c r="S173" s="112"/>
      <c r="T173" s="112"/>
      <c r="U173" s="30"/>
      <c r="V173" s="30"/>
      <c r="W173" s="30"/>
      <c r="X173" s="30"/>
      <c r="Y173" s="30"/>
      <c r="Z173" s="30"/>
      <c r="AA173" s="30"/>
      <c r="AB173" s="30"/>
      <c r="AC173" s="30"/>
    </row>
    <row r="174" spans="1:29" ht="15.75" customHeight="1">
      <c r="A174" s="113"/>
      <c r="B174" s="263"/>
      <c r="C174" s="143"/>
      <c r="D174" s="685"/>
      <c r="E174" s="158"/>
      <c r="F174" s="245"/>
      <c r="G174" s="245"/>
      <c r="H174" s="245"/>
      <c r="I174" s="245"/>
      <c r="J174" s="245"/>
      <c r="K174" s="245"/>
      <c r="L174" s="230"/>
      <c r="M174" s="685"/>
      <c r="N174" s="112"/>
      <c r="O174" s="112"/>
      <c r="P174" s="112"/>
      <c r="Q174" s="112"/>
      <c r="R174" s="112"/>
      <c r="S174" s="112"/>
      <c r="T174" s="112"/>
      <c r="U174" s="30"/>
      <c r="V174" s="30"/>
      <c r="W174" s="30"/>
      <c r="X174" s="30"/>
      <c r="Y174" s="30"/>
      <c r="Z174" s="30"/>
      <c r="AA174" s="30"/>
      <c r="AB174" s="30"/>
      <c r="AC174" s="30"/>
    </row>
    <row r="175" spans="1:29" ht="15.75" customHeight="1">
      <c r="A175" s="113"/>
      <c r="B175" s="263"/>
      <c r="C175" s="143"/>
      <c r="D175" s="685"/>
      <c r="E175" s="159"/>
      <c r="F175" s="245"/>
      <c r="G175" s="245"/>
      <c r="H175" s="245"/>
      <c r="I175" s="245"/>
      <c r="J175" s="245"/>
      <c r="K175" s="245"/>
      <c r="L175" s="230"/>
      <c r="M175" s="685"/>
      <c r="N175" s="112"/>
      <c r="O175" s="112"/>
      <c r="P175" s="112"/>
      <c r="Q175" s="112"/>
      <c r="R175" s="112"/>
      <c r="S175" s="112"/>
      <c r="T175" s="112"/>
      <c r="U175" s="30"/>
      <c r="V175" s="30"/>
      <c r="W175" s="30"/>
      <c r="X175" s="30"/>
      <c r="Y175" s="30"/>
      <c r="Z175" s="30"/>
      <c r="AA175" s="30"/>
      <c r="AB175" s="30"/>
      <c r="AC175" s="30"/>
    </row>
    <row r="176" spans="1:29" ht="15.75" customHeight="1">
      <c r="A176" s="113"/>
      <c r="B176" s="263"/>
      <c r="C176" s="143"/>
      <c r="D176" s="685"/>
      <c r="E176" s="159"/>
      <c r="F176" s="245"/>
      <c r="G176" s="245"/>
      <c r="H176" s="245"/>
      <c r="I176" s="245"/>
      <c r="J176" s="245"/>
      <c r="K176" s="245"/>
      <c r="L176" s="230"/>
      <c r="M176" s="685"/>
      <c r="N176" s="112"/>
      <c r="O176" s="112"/>
      <c r="P176" s="112"/>
      <c r="Q176" s="112"/>
      <c r="R176" s="112"/>
      <c r="S176" s="112"/>
      <c r="T176" s="112"/>
      <c r="U176" s="30"/>
      <c r="V176" s="30"/>
      <c r="W176" s="30"/>
      <c r="X176" s="30"/>
      <c r="Y176" s="30"/>
      <c r="Z176" s="30"/>
      <c r="AA176" s="30"/>
      <c r="AB176" s="30"/>
      <c r="AC176" s="30"/>
    </row>
    <row r="177" spans="1:29" ht="15.75" customHeight="1">
      <c r="A177" s="113"/>
      <c r="B177" s="263"/>
      <c r="C177" s="143"/>
      <c r="D177" s="685"/>
      <c r="E177" s="159"/>
      <c r="F177" s="245"/>
      <c r="G177" s="245"/>
      <c r="H177" s="245"/>
      <c r="I177" s="245"/>
      <c r="J177" s="245"/>
      <c r="K177" s="245"/>
      <c r="L177" s="230"/>
      <c r="M177" s="685"/>
      <c r="N177" s="112"/>
      <c r="O177" s="112"/>
      <c r="P177" s="112"/>
      <c r="Q177" s="112"/>
      <c r="R177" s="112"/>
      <c r="S177" s="112"/>
      <c r="T177" s="112"/>
      <c r="U177" s="30"/>
      <c r="V177" s="30"/>
      <c r="W177" s="30"/>
      <c r="X177" s="30"/>
      <c r="Y177" s="30"/>
      <c r="Z177" s="30"/>
      <c r="AA177" s="30"/>
      <c r="AB177" s="30"/>
      <c r="AC177" s="30"/>
    </row>
    <row r="178" spans="1:29" ht="15.75" customHeight="1">
      <c r="A178" s="113"/>
      <c r="B178" s="263"/>
      <c r="C178" s="143"/>
      <c r="D178" s="685"/>
      <c r="E178" s="159"/>
      <c r="F178" s="245"/>
      <c r="G178" s="245"/>
      <c r="H178" s="245"/>
      <c r="I178" s="245"/>
      <c r="J178" s="245"/>
      <c r="K178" s="245"/>
      <c r="L178" s="230"/>
      <c r="M178" s="685"/>
      <c r="N178" s="112"/>
      <c r="O178" s="112"/>
      <c r="P178" s="112"/>
      <c r="Q178" s="112"/>
      <c r="R178" s="112"/>
      <c r="S178" s="112"/>
      <c r="T178" s="112"/>
      <c r="U178" s="30"/>
      <c r="V178" s="30"/>
      <c r="W178" s="30"/>
      <c r="X178" s="30"/>
      <c r="Y178" s="30"/>
      <c r="Z178" s="30"/>
      <c r="AA178" s="30"/>
      <c r="AB178" s="30"/>
      <c r="AC178" s="30"/>
    </row>
    <row r="179" spans="1:29" ht="15.75" customHeight="1">
      <c r="A179" s="113"/>
      <c r="B179" s="263"/>
      <c r="C179" s="143"/>
      <c r="D179" s="685"/>
      <c r="E179" s="140"/>
      <c r="F179" s="245"/>
      <c r="G179" s="245"/>
      <c r="H179" s="245"/>
      <c r="I179" s="245"/>
      <c r="J179" s="245"/>
      <c r="K179" s="245"/>
      <c r="L179" s="230"/>
      <c r="M179" s="686"/>
      <c r="N179" s="112"/>
      <c r="O179" s="112"/>
      <c r="P179" s="112"/>
      <c r="Q179" s="112"/>
      <c r="R179" s="112"/>
      <c r="S179" s="112"/>
      <c r="T179" s="112"/>
      <c r="U179" s="30"/>
      <c r="V179" s="30"/>
      <c r="W179" s="30"/>
      <c r="X179" s="30"/>
      <c r="Y179" s="30"/>
      <c r="Z179" s="30"/>
      <c r="AA179" s="30"/>
      <c r="AB179" s="30"/>
      <c r="AC179" s="30"/>
    </row>
    <row r="180" spans="1:29" ht="15.75" customHeight="1">
      <c r="A180" s="113"/>
      <c r="B180" s="263"/>
      <c r="C180" s="143"/>
      <c r="D180" s="685"/>
      <c r="E180" s="140"/>
      <c r="F180" s="245"/>
      <c r="G180" s="245"/>
      <c r="H180" s="245"/>
      <c r="I180" s="245"/>
      <c r="J180" s="245"/>
      <c r="K180" s="245"/>
      <c r="L180" s="230"/>
      <c r="M180" s="695"/>
      <c r="N180" s="112"/>
      <c r="O180" s="112"/>
      <c r="P180" s="112"/>
      <c r="Q180" s="112"/>
      <c r="R180" s="112"/>
      <c r="S180" s="112"/>
      <c r="T180" s="112"/>
      <c r="U180" s="30"/>
      <c r="V180" s="30"/>
      <c r="W180" s="30"/>
      <c r="X180" s="30"/>
      <c r="Y180" s="30"/>
      <c r="Z180" s="30"/>
      <c r="AA180" s="30"/>
      <c r="AB180" s="30"/>
      <c r="AC180" s="30"/>
    </row>
    <row r="181" spans="1:29" ht="15.75" customHeight="1">
      <c r="A181" s="113"/>
      <c r="B181" s="263"/>
      <c r="C181" s="143"/>
      <c r="D181" s="685"/>
      <c r="E181" s="140"/>
      <c r="F181" s="245"/>
      <c r="G181" s="245"/>
      <c r="H181" s="245"/>
      <c r="I181" s="245"/>
      <c r="J181" s="245"/>
      <c r="K181" s="245"/>
      <c r="L181" s="230"/>
      <c r="M181" s="230"/>
      <c r="N181" s="112"/>
      <c r="O181" s="112"/>
      <c r="P181" s="112"/>
      <c r="Q181" s="112"/>
      <c r="R181" s="112"/>
      <c r="S181" s="112"/>
      <c r="T181" s="112"/>
      <c r="U181" s="30"/>
      <c r="V181" s="30"/>
      <c r="W181" s="30"/>
      <c r="X181" s="30"/>
      <c r="Y181" s="30"/>
      <c r="Z181" s="30"/>
      <c r="AA181" s="30"/>
      <c r="AB181" s="30"/>
      <c r="AC181" s="30"/>
    </row>
    <row r="182" spans="1:29" ht="15.75" customHeight="1">
      <c r="A182" s="113"/>
      <c r="B182" s="263"/>
      <c r="C182" s="143"/>
      <c r="D182" s="688"/>
      <c r="E182" s="140"/>
      <c r="F182" s="245"/>
      <c r="G182" s="245"/>
      <c r="H182" s="245"/>
      <c r="I182" s="245"/>
      <c r="J182" s="245"/>
      <c r="K182" s="245"/>
      <c r="L182" s="230"/>
      <c r="M182" s="230"/>
      <c r="N182" s="112"/>
      <c r="O182" s="112"/>
      <c r="P182" s="112"/>
      <c r="Q182" s="112"/>
      <c r="R182" s="112"/>
      <c r="S182" s="112"/>
      <c r="T182" s="112"/>
      <c r="U182" s="30"/>
      <c r="V182" s="30"/>
      <c r="W182" s="30"/>
      <c r="X182" s="30"/>
      <c r="Y182" s="30"/>
      <c r="Z182" s="30"/>
      <c r="AA182" s="30"/>
      <c r="AB182" s="30"/>
      <c r="AC182" s="30"/>
    </row>
    <row r="183" spans="1:29" ht="15.75" customHeight="1">
      <c r="A183" s="165"/>
      <c r="B183" s="165"/>
      <c r="C183" s="167"/>
      <c r="D183" s="689"/>
      <c r="E183" s="156"/>
      <c r="F183" s="245"/>
      <c r="G183" s="245"/>
      <c r="H183" s="245"/>
      <c r="I183" s="245"/>
      <c r="J183" s="245"/>
      <c r="K183" s="245"/>
      <c r="L183" s="230"/>
      <c r="M183" s="230"/>
      <c r="N183" s="112"/>
      <c r="O183" s="112"/>
      <c r="P183" s="112"/>
      <c r="Q183" s="112"/>
      <c r="R183" s="112"/>
      <c r="S183" s="112"/>
      <c r="T183" s="112"/>
      <c r="U183" s="30"/>
      <c r="V183" s="30"/>
      <c r="W183" s="30"/>
      <c r="X183" s="30"/>
      <c r="Y183" s="30"/>
      <c r="Z183" s="30"/>
      <c r="AA183" s="30"/>
      <c r="AB183" s="30"/>
      <c r="AC183" s="30"/>
    </row>
    <row r="184" spans="1:29" ht="15.75" customHeight="1">
      <c r="A184" s="165"/>
      <c r="B184" s="165"/>
      <c r="C184" s="167"/>
      <c r="D184" s="239"/>
      <c r="E184" s="140"/>
      <c r="F184" s="245"/>
      <c r="G184" s="153"/>
      <c r="H184" s="153"/>
      <c r="I184" s="153"/>
      <c r="J184" s="153"/>
      <c r="K184" s="245"/>
      <c r="L184" s="230"/>
      <c r="M184" s="230"/>
      <c r="N184" s="112"/>
      <c r="O184" s="112"/>
      <c r="P184" s="112"/>
      <c r="Q184" s="112"/>
      <c r="R184" s="112"/>
      <c r="S184" s="112"/>
      <c r="T184" s="112"/>
      <c r="U184" s="30"/>
      <c r="V184" s="30"/>
      <c r="W184" s="30"/>
      <c r="X184" s="30"/>
      <c r="Y184" s="30"/>
      <c r="Z184" s="30"/>
      <c r="AA184" s="30"/>
      <c r="AB184" s="30"/>
      <c r="AC184" s="30"/>
    </row>
    <row r="185" spans="1:29" ht="15.75" customHeight="1">
      <c r="A185" s="165"/>
      <c r="B185" s="165"/>
      <c r="C185" s="170"/>
      <c r="D185" s="685"/>
      <c r="E185" s="140"/>
      <c r="F185" s="245"/>
      <c r="G185" s="153"/>
      <c r="H185" s="153"/>
      <c r="I185" s="153"/>
      <c r="J185" s="153"/>
      <c r="K185" s="245"/>
      <c r="L185" s="230"/>
      <c r="M185" s="230"/>
      <c r="N185" s="112"/>
      <c r="O185" s="112"/>
      <c r="P185" s="112"/>
      <c r="Q185" s="112"/>
      <c r="R185" s="112"/>
      <c r="S185" s="112"/>
      <c r="T185" s="112"/>
      <c r="U185" s="30"/>
      <c r="V185" s="30"/>
      <c r="W185" s="30"/>
      <c r="X185" s="30"/>
      <c r="Y185" s="30"/>
      <c r="Z185" s="30"/>
      <c r="AA185" s="30"/>
      <c r="AB185" s="30"/>
      <c r="AC185" s="30"/>
    </row>
    <row r="186" spans="1:29" ht="15.75" customHeight="1">
      <c r="A186" s="165"/>
      <c r="B186" s="165"/>
      <c r="C186" s="170"/>
      <c r="D186" s="685"/>
      <c r="E186" s="140"/>
      <c r="F186" s="245"/>
      <c r="G186" s="153"/>
      <c r="H186" s="153"/>
      <c r="I186" s="153"/>
      <c r="J186" s="153"/>
      <c r="K186" s="245"/>
      <c r="L186" s="230"/>
      <c r="M186" s="230"/>
      <c r="N186" s="112"/>
      <c r="O186" s="112"/>
      <c r="P186" s="112"/>
      <c r="Q186" s="112"/>
      <c r="R186" s="112"/>
      <c r="S186" s="112"/>
      <c r="T186" s="112"/>
      <c r="U186" s="30"/>
      <c r="V186" s="30"/>
      <c r="W186" s="30"/>
      <c r="X186" s="30"/>
      <c r="Y186" s="30"/>
      <c r="Z186" s="30"/>
      <c r="AA186" s="30"/>
      <c r="AB186" s="30"/>
      <c r="AC186" s="30"/>
    </row>
    <row r="187" spans="1:29" ht="15.75" customHeight="1">
      <c r="A187" s="165"/>
      <c r="B187" s="165"/>
      <c r="C187" s="237"/>
      <c r="D187" s="685"/>
      <c r="E187" s="149"/>
      <c r="F187" s="245"/>
      <c r="G187" s="153"/>
      <c r="H187" s="153"/>
      <c r="I187" s="153"/>
      <c r="J187" s="153"/>
      <c r="K187" s="245"/>
      <c r="L187" s="230"/>
      <c r="M187" s="230"/>
      <c r="N187" s="112"/>
      <c r="O187" s="112"/>
      <c r="P187" s="112"/>
      <c r="Q187" s="112"/>
      <c r="R187" s="112"/>
      <c r="S187" s="112"/>
      <c r="T187" s="112"/>
      <c r="U187" s="30"/>
      <c r="V187" s="30"/>
      <c r="W187" s="30"/>
      <c r="X187" s="30"/>
      <c r="Y187" s="30"/>
      <c r="Z187" s="30"/>
      <c r="AA187" s="30"/>
      <c r="AB187" s="30"/>
      <c r="AC187" s="30"/>
    </row>
    <row r="188" spans="1:29" ht="15.75" customHeight="1">
      <c r="A188" s="165"/>
      <c r="B188" s="165"/>
      <c r="C188" s="237"/>
      <c r="D188" s="685"/>
      <c r="E188" s="149"/>
      <c r="F188" s="245"/>
      <c r="G188" s="153"/>
      <c r="H188" s="153"/>
      <c r="I188" s="153"/>
      <c r="J188" s="153"/>
      <c r="K188" s="245"/>
      <c r="L188" s="230"/>
      <c r="M188" s="230"/>
      <c r="N188" s="112"/>
      <c r="O188" s="112"/>
      <c r="P188" s="112"/>
      <c r="Q188" s="112"/>
      <c r="R188" s="112"/>
      <c r="S188" s="112"/>
      <c r="T188" s="112"/>
      <c r="U188" s="30"/>
      <c r="V188" s="30"/>
      <c r="W188" s="30"/>
      <c r="X188" s="30"/>
      <c r="Y188" s="30"/>
      <c r="Z188" s="30"/>
      <c r="AA188" s="30"/>
      <c r="AB188" s="30"/>
      <c r="AC188" s="30"/>
    </row>
    <row r="189" spans="1:29" ht="15.75" customHeight="1">
      <c r="A189" s="165"/>
      <c r="B189" s="165"/>
      <c r="C189" s="237"/>
      <c r="D189" s="685"/>
      <c r="E189" s="149"/>
      <c r="F189" s="245"/>
      <c r="G189" s="153"/>
      <c r="H189" s="153"/>
      <c r="I189" s="153"/>
      <c r="J189" s="153"/>
      <c r="K189" s="245"/>
      <c r="L189" s="230"/>
      <c r="M189" s="230"/>
      <c r="N189" s="112"/>
      <c r="O189" s="112"/>
      <c r="P189" s="112"/>
      <c r="Q189" s="112"/>
      <c r="R189" s="112"/>
      <c r="S189" s="112"/>
      <c r="T189" s="112"/>
      <c r="U189" s="30"/>
      <c r="V189" s="30"/>
      <c r="W189" s="30"/>
      <c r="X189" s="30"/>
      <c r="Y189" s="30"/>
      <c r="Z189" s="30"/>
      <c r="AA189" s="30"/>
      <c r="AB189" s="30"/>
      <c r="AC189" s="30"/>
    </row>
    <row r="190" spans="1:29" ht="15.75" customHeight="1">
      <c r="A190" s="165"/>
      <c r="B190" s="165"/>
      <c r="C190" s="237"/>
      <c r="D190" s="685"/>
      <c r="E190" s="140"/>
      <c r="F190" s="245"/>
      <c r="G190" s="153"/>
      <c r="H190" s="153"/>
      <c r="I190" s="153"/>
      <c r="J190" s="153"/>
      <c r="K190" s="245"/>
      <c r="L190" s="230"/>
      <c r="M190" s="230"/>
      <c r="N190" s="112"/>
      <c r="O190" s="112"/>
      <c r="P190" s="112"/>
      <c r="Q190" s="112"/>
      <c r="R190" s="112"/>
      <c r="S190" s="112"/>
      <c r="T190" s="112"/>
      <c r="U190" s="30"/>
      <c r="V190" s="30"/>
      <c r="W190" s="30"/>
      <c r="X190" s="30"/>
      <c r="Y190" s="30"/>
      <c r="Z190" s="30"/>
      <c r="AA190" s="30"/>
      <c r="AB190" s="30"/>
      <c r="AC190" s="30"/>
    </row>
    <row r="191" spans="1:29" ht="15.75" customHeight="1">
      <c r="A191" s="165"/>
      <c r="B191" s="165"/>
      <c r="C191" s="237"/>
      <c r="D191" s="685"/>
      <c r="E191" s="140"/>
      <c r="F191" s="245"/>
      <c r="G191" s="153"/>
      <c r="H191" s="153"/>
      <c r="I191" s="153"/>
      <c r="J191" s="153"/>
      <c r="K191" s="245"/>
      <c r="L191" s="230"/>
      <c r="M191" s="230"/>
      <c r="N191" s="112"/>
      <c r="O191" s="112"/>
      <c r="P191" s="112"/>
      <c r="Q191" s="112"/>
      <c r="R191" s="112"/>
      <c r="S191" s="112"/>
      <c r="T191" s="112"/>
      <c r="U191" s="30"/>
      <c r="V191" s="30"/>
      <c r="W191" s="30"/>
      <c r="X191" s="30"/>
      <c r="Y191" s="30"/>
      <c r="Z191" s="30"/>
      <c r="AA191" s="30"/>
      <c r="AB191" s="30"/>
      <c r="AC191" s="30"/>
    </row>
    <row r="192" spans="1:29" ht="15.75" customHeight="1">
      <c r="A192" s="165"/>
      <c r="B192" s="165"/>
      <c r="C192" s="238"/>
      <c r="D192" s="686"/>
      <c r="E192" s="140"/>
      <c r="F192" s="245"/>
      <c r="G192" s="153"/>
      <c r="H192" s="153"/>
      <c r="I192" s="153"/>
      <c r="J192" s="153"/>
      <c r="K192" s="245"/>
      <c r="L192" s="230"/>
      <c r="M192" s="230"/>
      <c r="N192" s="112"/>
      <c r="O192" s="112"/>
      <c r="P192" s="112"/>
      <c r="Q192" s="112"/>
      <c r="R192" s="112"/>
      <c r="S192" s="112"/>
      <c r="T192" s="112"/>
      <c r="U192" s="30"/>
      <c r="V192" s="30"/>
      <c r="W192" s="30"/>
      <c r="X192" s="30"/>
      <c r="Y192" s="30"/>
      <c r="Z192" s="30"/>
      <c r="AA192" s="30"/>
      <c r="AB192" s="30"/>
      <c r="AC192" s="30"/>
    </row>
    <row r="193" spans="1:29" ht="15.75" customHeight="1">
      <c r="A193" s="165"/>
      <c r="B193" s="165"/>
      <c r="C193" s="238"/>
      <c r="D193" s="729"/>
      <c r="E193" s="140"/>
      <c r="F193" s="245"/>
      <c r="G193" s="153"/>
      <c r="H193" s="153"/>
      <c r="I193" s="153"/>
      <c r="J193" s="153"/>
      <c r="K193" s="245"/>
      <c r="L193" s="230"/>
      <c r="M193" s="245"/>
      <c r="N193" s="112"/>
      <c r="O193" s="112"/>
      <c r="P193" s="112"/>
      <c r="Q193" s="112"/>
      <c r="R193" s="112"/>
      <c r="S193" s="112"/>
      <c r="T193" s="112"/>
      <c r="U193" s="30"/>
      <c r="V193" s="30"/>
      <c r="W193" s="30"/>
      <c r="X193" s="30"/>
      <c r="Y193" s="30"/>
      <c r="Z193" s="30"/>
      <c r="AA193" s="30"/>
      <c r="AB193" s="30"/>
      <c r="AC193" s="30"/>
    </row>
    <row r="194" spans="1:29" ht="15.75" customHeight="1">
      <c r="A194" s="165"/>
      <c r="B194" s="165"/>
      <c r="C194" s="238"/>
      <c r="D194" s="231"/>
      <c r="E194" s="140"/>
      <c r="F194" s="245"/>
      <c r="G194" s="153"/>
      <c r="H194" s="153"/>
      <c r="I194" s="153"/>
      <c r="J194" s="153"/>
      <c r="K194" s="245"/>
      <c r="L194" s="230"/>
      <c r="M194" s="230"/>
      <c r="N194" s="112"/>
      <c r="O194" s="112"/>
      <c r="P194" s="112"/>
      <c r="Q194" s="112"/>
      <c r="R194" s="112"/>
      <c r="S194" s="112"/>
      <c r="T194" s="112"/>
      <c r="U194" s="30"/>
      <c r="V194" s="30"/>
      <c r="W194" s="30"/>
      <c r="X194" s="30"/>
      <c r="Y194" s="30"/>
      <c r="Z194" s="30"/>
      <c r="AA194" s="30"/>
      <c r="AB194" s="30"/>
      <c r="AC194" s="30"/>
    </row>
    <row r="195" spans="1:29" ht="15.75" customHeight="1">
      <c r="A195" s="165"/>
      <c r="B195" s="165"/>
      <c r="C195" s="238"/>
      <c r="D195" s="231"/>
      <c r="E195" s="140"/>
      <c r="F195" s="245"/>
      <c r="G195" s="153"/>
      <c r="H195" s="153"/>
      <c r="I195" s="153"/>
      <c r="J195" s="153"/>
      <c r="K195" s="245"/>
      <c r="L195" s="230"/>
      <c r="M195" s="230"/>
      <c r="N195" s="112"/>
      <c r="O195" s="112"/>
      <c r="P195" s="112"/>
      <c r="Q195" s="112"/>
      <c r="R195" s="112"/>
      <c r="S195" s="112"/>
      <c r="T195" s="112"/>
      <c r="U195" s="30"/>
      <c r="V195" s="30"/>
      <c r="W195" s="30"/>
      <c r="X195" s="30"/>
      <c r="Y195" s="30"/>
      <c r="Z195" s="30"/>
      <c r="AA195" s="30"/>
      <c r="AB195" s="30"/>
      <c r="AC195" s="30"/>
    </row>
    <row r="196" spans="1:29" ht="15.75" customHeight="1">
      <c r="A196" s="165"/>
      <c r="B196" s="165"/>
      <c r="C196" s="238"/>
      <c r="D196" s="231"/>
      <c r="E196" s="165"/>
      <c r="F196" s="245"/>
      <c r="G196" s="153"/>
      <c r="H196" s="153"/>
      <c r="I196" s="153"/>
      <c r="J196" s="153"/>
      <c r="K196" s="245"/>
      <c r="L196" s="230"/>
      <c r="M196" s="230"/>
      <c r="N196" s="112"/>
      <c r="O196" s="112"/>
      <c r="P196" s="112"/>
      <c r="Q196" s="112"/>
      <c r="R196" s="112"/>
      <c r="S196" s="112"/>
      <c r="T196" s="112"/>
      <c r="U196" s="30"/>
      <c r="V196" s="30"/>
      <c r="W196" s="30"/>
      <c r="X196" s="30"/>
      <c r="Y196" s="30"/>
      <c r="Z196" s="30"/>
      <c r="AA196" s="30"/>
      <c r="AB196" s="30"/>
      <c r="AC196" s="30"/>
    </row>
    <row r="197" spans="1:29" ht="15.75" customHeight="1">
      <c r="A197" s="165"/>
      <c r="B197" s="165"/>
      <c r="C197" s="238"/>
      <c r="D197" s="231"/>
      <c r="E197" s="241"/>
      <c r="F197" s="245"/>
      <c r="G197" s="153"/>
      <c r="H197" s="153"/>
      <c r="I197" s="153"/>
      <c r="J197" s="153"/>
      <c r="K197" s="245"/>
      <c r="L197" s="230"/>
      <c r="M197" s="230"/>
      <c r="N197" s="112"/>
      <c r="O197" s="112"/>
      <c r="P197" s="112"/>
      <c r="Q197" s="112"/>
      <c r="R197" s="112"/>
      <c r="S197" s="112"/>
      <c r="T197" s="112"/>
      <c r="U197" s="30"/>
      <c r="V197" s="30"/>
      <c r="W197" s="30"/>
      <c r="X197" s="30"/>
      <c r="Y197" s="30"/>
      <c r="Z197" s="30"/>
      <c r="AA197" s="30"/>
      <c r="AB197" s="30"/>
      <c r="AC197" s="30"/>
    </row>
    <row r="198" spans="1:29" ht="15.75" customHeight="1">
      <c r="A198" s="165"/>
      <c r="B198" s="165"/>
      <c r="C198" s="238"/>
      <c r="D198" s="231"/>
      <c r="E198" s="241"/>
      <c r="F198" s="245"/>
      <c r="G198" s="153"/>
      <c r="H198" s="153"/>
      <c r="I198" s="153"/>
      <c r="J198" s="153"/>
      <c r="K198" s="245"/>
      <c r="L198" s="230"/>
      <c r="M198" s="230"/>
      <c r="N198" s="112"/>
      <c r="O198" s="112"/>
      <c r="P198" s="112"/>
      <c r="Q198" s="112"/>
      <c r="R198" s="112"/>
      <c r="S198" s="112"/>
      <c r="T198" s="112"/>
      <c r="U198" s="30"/>
      <c r="V198" s="30"/>
      <c r="W198" s="30"/>
      <c r="X198" s="30"/>
      <c r="Y198" s="30"/>
      <c r="Z198" s="30"/>
      <c r="AA198" s="30"/>
      <c r="AB198" s="30"/>
      <c r="AC198" s="30"/>
    </row>
    <row r="199" spans="1:29" ht="15.75" customHeight="1">
      <c r="A199" s="165"/>
      <c r="B199" s="165"/>
      <c r="C199" s="238"/>
      <c r="D199" s="231"/>
      <c r="E199" s="241"/>
      <c r="F199" s="245"/>
      <c r="G199" s="153"/>
      <c r="H199" s="153"/>
      <c r="I199" s="153"/>
      <c r="J199" s="153"/>
      <c r="K199" s="245"/>
      <c r="L199" s="230"/>
      <c r="M199" s="245"/>
      <c r="N199" s="112"/>
      <c r="O199" s="112"/>
      <c r="P199" s="112"/>
      <c r="Q199" s="112"/>
      <c r="R199" s="112"/>
      <c r="S199" s="112"/>
      <c r="T199" s="112"/>
      <c r="U199" s="30"/>
      <c r="V199" s="30"/>
      <c r="W199" s="30"/>
      <c r="X199" s="30"/>
      <c r="Y199" s="30"/>
      <c r="Z199" s="30"/>
      <c r="AA199" s="30"/>
      <c r="AB199" s="30"/>
      <c r="AC199" s="30"/>
    </row>
    <row r="200" spans="1:29" ht="15.75" customHeight="1">
      <c r="A200" s="165"/>
      <c r="B200" s="165"/>
      <c r="C200" s="238"/>
      <c r="D200" s="231"/>
      <c r="E200" s="241"/>
      <c r="F200" s="245"/>
      <c r="G200" s="153"/>
      <c r="H200" s="153"/>
      <c r="I200" s="153"/>
      <c r="J200" s="153"/>
      <c r="K200" s="245"/>
      <c r="L200" s="230"/>
      <c r="M200" s="245"/>
      <c r="N200" s="112"/>
      <c r="O200" s="112"/>
      <c r="P200" s="112"/>
      <c r="Q200" s="112"/>
      <c r="R200" s="112"/>
      <c r="S200" s="112"/>
      <c r="T200" s="112"/>
      <c r="U200" s="30"/>
      <c r="V200" s="30"/>
      <c r="W200" s="30"/>
      <c r="X200" s="30"/>
      <c r="Y200" s="30"/>
      <c r="Z200" s="30"/>
      <c r="AA200" s="30"/>
      <c r="AB200" s="30"/>
      <c r="AC200" s="30"/>
    </row>
    <row r="201" spans="1:29" ht="15.75" customHeight="1">
      <c r="A201" s="165"/>
      <c r="B201" s="165"/>
      <c r="C201" s="238"/>
      <c r="D201" s="231"/>
      <c r="E201" s="173"/>
      <c r="F201" s="245"/>
      <c r="G201" s="153"/>
      <c r="H201" s="153"/>
      <c r="I201" s="153"/>
      <c r="J201" s="153"/>
      <c r="K201" s="245"/>
      <c r="L201" s="230"/>
      <c r="M201" s="245"/>
      <c r="N201" s="112"/>
      <c r="O201" s="112"/>
      <c r="P201" s="112"/>
      <c r="Q201" s="112"/>
      <c r="R201" s="112"/>
      <c r="S201" s="112"/>
      <c r="T201" s="112"/>
      <c r="U201" s="30"/>
      <c r="V201" s="30"/>
      <c r="W201" s="30"/>
      <c r="X201" s="30"/>
      <c r="Y201" s="30"/>
      <c r="Z201" s="30"/>
      <c r="AA201" s="30"/>
      <c r="AB201" s="30"/>
      <c r="AC201" s="30"/>
    </row>
    <row r="202" spans="1:29" ht="15.75" customHeight="1">
      <c r="A202" s="165"/>
      <c r="B202" s="165"/>
      <c r="C202" s="238"/>
      <c r="D202" s="231"/>
      <c r="E202" s="173"/>
      <c r="F202" s="245"/>
      <c r="G202" s="153"/>
      <c r="H202" s="153"/>
      <c r="I202" s="153"/>
      <c r="J202" s="153"/>
      <c r="K202" s="245"/>
      <c r="L202" s="230"/>
      <c r="M202" s="245"/>
      <c r="N202" s="112"/>
      <c r="O202" s="112"/>
      <c r="P202" s="112"/>
      <c r="Q202" s="112"/>
      <c r="R202" s="112"/>
      <c r="S202" s="112"/>
      <c r="T202" s="112"/>
      <c r="U202" s="30"/>
      <c r="V202" s="30"/>
      <c r="W202" s="30"/>
      <c r="X202" s="30"/>
      <c r="Y202" s="30"/>
      <c r="Z202" s="30"/>
      <c r="AA202" s="30"/>
      <c r="AB202" s="30"/>
      <c r="AC202" s="30"/>
    </row>
    <row r="203" spans="1:29" ht="15.75" customHeight="1">
      <c r="A203" s="165"/>
      <c r="B203" s="165"/>
      <c r="C203" s="238"/>
      <c r="D203" s="231"/>
      <c r="E203" s="173"/>
      <c r="F203" s="245"/>
      <c r="G203" s="153"/>
      <c r="H203" s="153"/>
      <c r="I203" s="153"/>
      <c r="J203" s="153"/>
      <c r="K203" s="245"/>
      <c r="L203" s="230"/>
      <c r="M203" s="245"/>
      <c r="N203" s="112"/>
      <c r="O203" s="112"/>
      <c r="P203" s="112"/>
      <c r="Q203" s="112"/>
      <c r="R203" s="112"/>
      <c r="S203" s="112"/>
      <c r="T203" s="112"/>
      <c r="U203" s="30"/>
      <c r="V203" s="30"/>
      <c r="W203" s="30"/>
      <c r="X203" s="30"/>
      <c r="Y203" s="30"/>
      <c r="Z203" s="30"/>
      <c r="AA203" s="30"/>
      <c r="AB203" s="30"/>
      <c r="AC203" s="30"/>
    </row>
    <row r="204" spans="1:29" ht="15.75" customHeight="1">
      <c r="A204" s="165"/>
      <c r="B204" s="165"/>
      <c r="C204" s="238"/>
      <c r="D204" s="231"/>
      <c r="E204" s="241"/>
      <c r="F204" s="245"/>
      <c r="G204" s="153"/>
      <c r="H204" s="153"/>
      <c r="I204" s="153"/>
      <c r="J204" s="153"/>
      <c r="K204" s="245"/>
      <c r="L204" s="230"/>
      <c r="M204" s="230"/>
      <c r="N204" s="112"/>
      <c r="O204" s="112"/>
      <c r="P204" s="112"/>
      <c r="Q204" s="112"/>
      <c r="R204" s="112"/>
      <c r="S204" s="112"/>
      <c r="T204" s="112"/>
      <c r="U204" s="30"/>
      <c r="V204" s="30"/>
      <c r="W204" s="30"/>
      <c r="X204" s="30"/>
      <c r="Y204" s="30"/>
      <c r="Z204" s="30"/>
      <c r="AA204" s="30"/>
      <c r="AB204" s="30"/>
      <c r="AC204" s="30"/>
    </row>
    <row r="205" spans="1:29" ht="15.75" customHeight="1">
      <c r="A205" s="165"/>
      <c r="B205" s="165"/>
      <c r="C205" s="238"/>
      <c r="D205" s="231"/>
      <c r="E205" s="241"/>
      <c r="F205" s="245"/>
      <c r="G205" s="153"/>
      <c r="H205" s="153"/>
      <c r="I205" s="153"/>
      <c r="J205" s="153"/>
      <c r="K205" s="245"/>
      <c r="L205" s="230"/>
      <c r="M205" s="230"/>
      <c r="N205" s="112"/>
      <c r="O205" s="112"/>
      <c r="P205" s="112"/>
      <c r="Q205" s="112"/>
      <c r="R205" s="112"/>
      <c r="S205" s="112"/>
      <c r="T205" s="112"/>
      <c r="U205" s="30"/>
      <c r="V205" s="30"/>
      <c r="W205" s="30"/>
      <c r="X205" s="30"/>
      <c r="Y205" s="30"/>
      <c r="Z205" s="30"/>
      <c r="AA205" s="30"/>
      <c r="AB205" s="30"/>
      <c r="AC205" s="30"/>
    </row>
    <row r="206" spans="1:29" ht="15.75" customHeight="1">
      <c r="A206" s="165"/>
      <c r="B206" s="165"/>
      <c r="C206" s="238"/>
      <c r="D206" s="231"/>
      <c r="E206" s="241"/>
      <c r="F206" s="245"/>
      <c r="G206" s="153"/>
      <c r="H206" s="153"/>
      <c r="I206" s="153"/>
      <c r="J206" s="153"/>
      <c r="K206" s="245"/>
      <c r="L206" s="230"/>
      <c r="M206" s="230"/>
      <c r="N206" s="112"/>
      <c r="O206" s="112"/>
      <c r="P206" s="112"/>
      <c r="Q206" s="112"/>
      <c r="R206" s="112"/>
      <c r="S206" s="112"/>
      <c r="T206" s="112"/>
      <c r="U206" s="30"/>
      <c r="V206" s="30"/>
      <c r="W206" s="30"/>
      <c r="X206" s="30"/>
      <c r="Y206" s="30"/>
      <c r="Z206" s="30"/>
      <c r="AA206" s="30"/>
      <c r="AB206" s="30"/>
      <c r="AC206" s="30"/>
    </row>
    <row r="207" spans="1:29" ht="15.75" customHeight="1">
      <c r="A207" s="165"/>
      <c r="B207" s="165"/>
      <c r="C207" s="238"/>
      <c r="D207" s="231"/>
      <c r="E207" s="241"/>
      <c r="F207" s="245"/>
      <c r="G207" s="153"/>
      <c r="H207" s="153"/>
      <c r="I207" s="153"/>
      <c r="J207" s="153"/>
      <c r="K207" s="245"/>
      <c r="L207" s="230"/>
      <c r="M207" s="245"/>
      <c r="N207" s="112"/>
      <c r="O207" s="112"/>
      <c r="P207" s="112"/>
      <c r="Q207" s="112"/>
      <c r="R207" s="112"/>
      <c r="S207" s="112"/>
      <c r="T207" s="112"/>
      <c r="U207" s="30"/>
      <c r="V207" s="30"/>
      <c r="W207" s="30"/>
      <c r="X207" s="30"/>
      <c r="Y207" s="30"/>
      <c r="Z207" s="30"/>
      <c r="AA207" s="30"/>
      <c r="AB207" s="30"/>
      <c r="AC207" s="30"/>
    </row>
    <row r="208" spans="1:29" ht="15.75" customHeight="1">
      <c r="A208" s="165"/>
      <c r="B208" s="240"/>
      <c r="C208" s="234"/>
      <c r="D208" s="175"/>
      <c r="E208" s="173"/>
      <c r="F208" s="245"/>
      <c r="G208" s="153"/>
      <c r="H208" s="153"/>
      <c r="I208" s="153"/>
      <c r="J208" s="153"/>
      <c r="K208" s="245"/>
      <c r="L208" s="230"/>
      <c r="M208" s="245"/>
      <c r="N208" s="112"/>
      <c r="O208" s="112"/>
      <c r="P208" s="112"/>
      <c r="Q208" s="112"/>
      <c r="R208" s="112"/>
      <c r="S208" s="112"/>
      <c r="T208" s="112"/>
      <c r="U208" s="30"/>
      <c r="V208" s="30"/>
      <c r="W208" s="30"/>
      <c r="X208" s="30"/>
      <c r="Y208" s="30"/>
      <c r="Z208" s="30"/>
      <c r="AA208" s="30"/>
      <c r="AB208" s="30"/>
      <c r="AC208" s="30"/>
    </row>
    <row r="209" spans="1:29" ht="15.75" customHeight="1">
      <c r="A209" s="165"/>
      <c r="B209" s="165"/>
      <c r="C209" s="176"/>
      <c r="D209" s="149"/>
      <c r="E209" s="177"/>
      <c r="F209" s="245"/>
      <c r="G209" s="153"/>
      <c r="H209" s="153"/>
      <c r="I209" s="153"/>
      <c r="J209" s="153"/>
      <c r="K209" s="245"/>
      <c r="L209" s="230"/>
      <c r="M209" s="230"/>
      <c r="N209" s="112"/>
      <c r="O209" s="112"/>
      <c r="P209" s="112"/>
      <c r="Q209" s="112"/>
      <c r="R209" s="112"/>
      <c r="S209" s="112"/>
      <c r="T209" s="112"/>
      <c r="U209" s="30"/>
      <c r="V209" s="30"/>
      <c r="W209" s="30"/>
      <c r="X209" s="30"/>
      <c r="Y209" s="30"/>
      <c r="Z209" s="30"/>
      <c r="AA209" s="30"/>
      <c r="AB209" s="30"/>
      <c r="AC209" s="30"/>
    </row>
    <row r="210" spans="1:29" ht="15.75" customHeight="1">
      <c r="A210" s="165"/>
      <c r="B210" s="165"/>
      <c r="C210" s="176"/>
      <c r="D210" s="149"/>
      <c r="E210" s="161"/>
      <c r="F210" s="245"/>
      <c r="G210" s="153"/>
      <c r="H210" s="153"/>
      <c r="I210" s="153"/>
      <c r="J210" s="153"/>
      <c r="K210" s="245"/>
      <c r="L210" s="230"/>
      <c r="M210" s="230"/>
      <c r="N210" s="112"/>
      <c r="O210" s="112"/>
      <c r="P210" s="112"/>
      <c r="Q210" s="112"/>
      <c r="R210" s="112"/>
      <c r="S210" s="112"/>
      <c r="T210" s="112"/>
      <c r="U210" s="30"/>
      <c r="V210" s="30"/>
      <c r="W210" s="30"/>
      <c r="X210" s="30"/>
      <c r="Y210" s="30"/>
      <c r="Z210" s="30"/>
      <c r="AA210" s="30"/>
      <c r="AB210" s="30"/>
      <c r="AC210" s="30"/>
    </row>
    <row r="211" spans="1:29" ht="15.75" customHeight="1">
      <c r="A211" s="165"/>
      <c r="B211" s="165"/>
      <c r="C211" s="176"/>
      <c r="D211" s="149"/>
      <c r="E211" s="140"/>
      <c r="F211" s="245"/>
      <c r="G211" s="153"/>
      <c r="H211" s="153"/>
      <c r="I211" s="153"/>
      <c r="J211" s="153"/>
      <c r="K211" s="245"/>
      <c r="L211" s="230"/>
      <c r="M211" s="230"/>
      <c r="N211" s="112"/>
      <c r="O211" s="112"/>
      <c r="P211" s="112"/>
      <c r="Q211" s="112"/>
      <c r="R211" s="112"/>
      <c r="S211" s="112"/>
      <c r="T211" s="112"/>
      <c r="U211" s="30"/>
      <c r="V211" s="30"/>
      <c r="W211" s="30"/>
      <c r="X211" s="30"/>
      <c r="Y211" s="30"/>
      <c r="Z211" s="30"/>
      <c r="AA211" s="30"/>
      <c r="AB211" s="30"/>
      <c r="AC211" s="30"/>
    </row>
    <row r="212" spans="1:29" ht="15.75" customHeight="1">
      <c r="A212" s="165"/>
      <c r="B212" s="165"/>
      <c r="C212" s="149"/>
      <c r="D212" s="149"/>
      <c r="E212" s="161"/>
      <c r="F212" s="245"/>
      <c r="G212" s="153"/>
      <c r="H212" s="153"/>
      <c r="I212" s="153"/>
      <c r="J212" s="153"/>
      <c r="K212" s="153"/>
      <c r="L212" s="230"/>
      <c r="M212" s="230"/>
      <c r="N212" s="112"/>
      <c r="O212" s="112"/>
      <c r="P212" s="112"/>
      <c r="Q212" s="112"/>
      <c r="R212" s="112"/>
      <c r="S212" s="112"/>
      <c r="T212" s="112"/>
      <c r="U212" s="30"/>
      <c r="V212" s="30"/>
      <c r="W212" s="30"/>
      <c r="X212" s="30"/>
      <c r="Y212" s="30"/>
      <c r="Z212" s="30"/>
      <c r="AA212" s="30"/>
      <c r="AB212" s="30"/>
      <c r="AC212" s="30"/>
    </row>
    <row r="213" spans="1:29" ht="15.75" customHeight="1">
      <c r="A213" s="165"/>
      <c r="B213" s="165"/>
      <c r="C213" s="176"/>
      <c r="D213" s="145"/>
      <c r="E213" s="140"/>
      <c r="F213" s="245"/>
      <c r="G213" s="153"/>
      <c r="H213" s="153"/>
      <c r="I213" s="153"/>
      <c r="J213" s="153"/>
      <c r="K213" s="153"/>
      <c r="L213" s="230"/>
      <c r="M213" s="230"/>
      <c r="N213" s="112"/>
      <c r="O213" s="112"/>
      <c r="P213" s="112"/>
      <c r="Q213" s="112"/>
      <c r="R213" s="112"/>
      <c r="S213" s="112"/>
      <c r="T213" s="112"/>
      <c r="U213" s="30"/>
      <c r="V213" s="30"/>
      <c r="W213" s="30"/>
      <c r="X213" s="30"/>
      <c r="Y213" s="30"/>
      <c r="Z213" s="30"/>
      <c r="AA213" s="30"/>
      <c r="AB213" s="30"/>
      <c r="AC213" s="30"/>
    </row>
    <row r="214" spans="1:29" ht="15.75" customHeight="1">
      <c r="A214" s="165"/>
      <c r="B214" s="165"/>
      <c r="C214" s="176"/>
      <c r="D214" s="178"/>
      <c r="E214" s="177"/>
      <c r="F214" s="245"/>
      <c r="G214" s="153"/>
      <c r="H214" s="153"/>
      <c r="I214" s="153"/>
      <c r="J214" s="153"/>
      <c r="K214" s="153"/>
      <c r="L214" s="230"/>
      <c r="M214" s="230"/>
      <c r="N214" s="112"/>
      <c r="O214" s="112"/>
      <c r="P214" s="112"/>
      <c r="Q214" s="112"/>
      <c r="R214" s="112"/>
      <c r="S214" s="112"/>
      <c r="T214" s="112"/>
      <c r="U214" s="30"/>
      <c r="V214" s="30"/>
      <c r="W214" s="30"/>
      <c r="X214" s="30"/>
      <c r="Y214" s="30"/>
      <c r="Z214" s="30"/>
      <c r="AA214" s="30"/>
      <c r="AB214" s="30"/>
      <c r="AC214" s="30"/>
    </row>
    <row r="215" spans="1:29" ht="15.75" customHeight="1">
      <c r="A215" s="165"/>
      <c r="B215" s="165"/>
      <c r="C215" s="176"/>
      <c r="D215" s="178"/>
      <c r="E215" s="140"/>
      <c r="F215" s="245"/>
      <c r="G215" s="153"/>
      <c r="H215" s="153"/>
      <c r="I215" s="153"/>
      <c r="J215" s="153"/>
      <c r="K215" s="153"/>
      <c r="L215" s="230"/>
      <c r="M215" s="230"/>
      <c r="N215" s="112"/>
      <c r="O215" s="112"/>
      <c r="P215" s="112"/>
      <c r="Q215" s="112"/>
      <c r="R215" s="112"/>
      <c r="S215" s="112"/>
      <c r="T215" s="112"/>
      <c r="U215" s="30"/>
      <c r="V215" s="30"/>
      <c r="W215" s="30"/>
      <c r="X215" s="30"/>
      <c r="Y215" s="30"/>
      <c r="Z215" s="30"/>
      <c r="AA215" s="30"/>
      <c r="AB215" s="30"/>
      <c r="AC215" s="30"/>
    </row>
    <row r="216" spans="1:29" ht="19.5" customHeight="1">
      <c r="A216" s="165"/>
      <c r="B216" s="165"/>
      <c r="C216" s="176"/>
      <c r="D216" s="179"/>
      <c r="E216" s="140"/>
      <c r="F216" s="245"/>
      <c r="G216" s="153"/>
      <c r="H216" s="153"/>
      <c r="I216" s="153"/>
      <c r="J216" s="153"/>
      <c r="K216" s="153"/>
      <c r="L216" s="230"/>
      <c r="M216" s="230"/>
      <c r="N216" s="112"/>
      <c r="O216" s="112"/>
      <c r="P216" s="112"/>
      <c r="Q216" s="112"/>
      <c r="R216" s="112"/>
      <c r="S216" s="112"/>
      <c r="T216" s="112"/>
      <c r="U216" s="30"/>
      <c r="V216" s="30"/>
      <c r="W216" s="30"/>
      <c r="X216" s="30"/>
      <c r="Y216" s="30"/>
      <c r="Z216" s="30"/>
      <c r="AA216" s="30"/>
      <c r="AB216" s="30"/>
      <c r="AC216" s="30"/>
    </row>
    <row r="217" spans="1:29" ht="15.75" customHeight="1">
      <c r="A217" s="165"/>
      <c r="B217" s="165"/>
      <c r="C217" s="149"/>
      <c r="D217" s="149"/>
      <c r="E217" s="140"/>
      <c r="F217" s="245"/>
      <c r="G217" s="153"/>
      <c r="H217" s="153"/>
      <c r="I217" s="153"/>
      <c r="J217" s="153"/>
      <c r="K217" s="153"/>
      <c r="L217" s="230"/>
      <c r="M217" s="230"/>
      <c r="N217" s="112"/>
      <c r="O217" s="112"/>
      <c r="P217" s="112"/>
      <c r="Q217" s="112"/>
      <c r="R217" s="112"/>
      <c r="S217" s="112"/>
      <c r="T217" s="112"/>
      <c r="U217" s="30"/>
      <c r="V217" s="30"/>
      <c r="W217" s="30"/>
      <c r="X217" s="30"/>
      <c r="Y217" s="30"/>
      <c r="Z217" s="30"/>
      <c r="AA217" s="30"/>
      <c r="AB217" s="30"/>
      <c r="AC217" s="30"/>
    </row>
    <row r="218" spans="1:29" ht="15.75" customHeight="1">
      <c r="A218" s="165"/>
      <c r="B218" s="165"/>
      <c r="C218" s="238"/>
      <c r="D218" s="237"/>
      <c r="E218" s="180"/>
      <c r="F218" s="245"/>
      <c r="G218" s="245"/>
      <c r="H218" s="245"/>
      <c r="I218" s="245"/>
      <c r="J218" s="245"/>
      <c r="K218" s="245"/>
      <c r="L218" s="230"/>
      <c r="M218" s="230"/>
      <c r="N218" s="112"/>
      <c r="O218" s="112"/>
      <c r="P218" s="112"/>
      <c r="Q218" s="112"/>
      <c r="R218" s="112"/>
      <c r="S218" s="112"/>
      <c r="T218" s="112"/>
      <c r="U218" s="30"/>
      <c r="V218" s="30"/>
      <c r="W218" s="30"/>
      <c r="X218" s="30"/>
      <c r="Y218" s="30"/>
      <c r="Z218" s="30"/>
      <c r="AA218" s="30"/>
      <c r="AB218" s="30"/>
      <c r="AC218" s="30"/>
    </row>
    <row r="219" spans="1:29" ht="15.75" customHeight="1">
      <c r="A219" s="165"/>
      <c r="B219" s="165"/>
      <c r="C219" s="238"/>
      <c r="D219" s="237"/>
      <c r="E219" s="181"/>
      <c r="F219" s="232"/>
      <c r="G219" s="232"/>
      <c r="H219" s="232"/>
      <c r="I219" s="232"/>
      <c r="J219" s="232"/>
      <c r="K219" s="245"/>
      <c r="L219" s="230"/>
      <c r="M219" s="230"/>
      <c r="N219" s="112"/>
      <c r="O219" s="112"/>
      <c r="P219" s="112"/>
      <c r="Q219" s="112"/>
      <c r="R219" s="112"/>
      <c r="S219" s="112"/>
      <c r="T219" s="112"/>
      <c r="U219" s="30"/>
      <c r="V219" s="30"/>
      <c r="W219" s="30"/>
      <c r="X219" s="30"/>
      <c r="Y219" s="30"/>
      <c r="Z219" s="30"/>
      <c r="AA219" s="30"/>
      <c r="AB219" s="30"/>
      <c r="AC219" s="30"/>
    </row>
    <row r="220" spans="1:29" ht="15.75" customHeight="1">
      <c r="A220" s="165"/>
      <c r="B220" s="165"/>
      <c r="C220" s="238"/>
      <c r="D220" s="237"/>
      <c r="E220" s="181"/>
      <c r="F220" s="232"/>
      <c r="G220" s="232"/>
      <c r="H220" s="232"/>
      <c r="I220" s="232"/>
      <c r="J220" s="232"/>
      <c r="K220" s="245"/>
      <c r="L220" s="230"/>
      <c r="M220" s="183"/>
      <c r="N220" s="112"/>
      <c r="O220" s="112"/>
      <c r="P220" s="112"/>
      <c r="Q220" s="112"/>
      <c r="R220" s="112"/>
      <c r="S220" s="112"/>
      <c r="T220" s="112"/>
      <c r="U220" s="30"/>
      <c r="V220" s="30"/>
      <c r="W220" s="30"/>
      <c r="X220" s="30"/>
      <c r="Y220" s="30"/>
      <c r="Z220" s="30"/>
      <c r="AA220" s="30"/>
      <c r="AB220" s="30"/>
      <c r="AC220" s="30"/>
    </row>
    <row r="221" spans="1:29" ht="15.75" customHeight="1">
      <c r="A221" s="165"/>
      <c r="B221" s="165"/>
      <c r="C221" s="238"/>
      <c r="D221" s="237"/>
      <c r="E221" s="181"/>
      <c r="F221" s="232"/>
      <c r="G221" s="232"/>
      <c r="H221" s="232"/>
      <c r="I221" s="232"/>
      <c r="J221" s="232"/>
      <c r="K221" s="245"/>
      <c r="L221" s="230"/>
      <c r="M221" s="183"/>
      <c r="N221" s="112"/>
      <c r="O221" s="112"/>
      <c r="P221" s="112"/>
      <c r="Q221" s="112"/>
      <c r="R221" s="112"/>
      <c r="S221" s="112"/>
      <c r="T221" s="112"/>
      <c r="U221" s="30"/>
      <c r="V221" s="30"/>
      <c r="W221" s="30"/>
      <c r="X221" s="30"/>
      <c r="Y221" s="30"/>
      <c r="Z221" s="30"/>
      <c r="AA221" s="30"/>
      <c r="AB221" s="30"/>
      <c r="AC221" s="30"/>
    </row>
    <row r="222" spans="1:29" ht="15.75" customHeight="1">
      <c r="A222" s="165"/>
      <c r="B222" s="165"/>
      <c r="C222" s="238"/>
      <c r="D222" s="237"/>
      <c r="E222" s="181"/>
      <c r="F222" s="232"/>
      <c r="G222" s="232"/>
      <c r="H222" s="232"/>
      <c r="I222" s="232"/>
      <c r="J222" s="232"/>
      <c r="K222" s="245"/>
      <c r="L222" s="230"/>
      <c r="M222" s="183"/>
      <c r="N222" s="112"/>
      <c r="O222" s="112"/>
      <c r="P222" s="112"/>
      <c r="Q222" s="112"/>
      <c r="R222" s="112"/>
      <c r="S222" s="112"/>
      <c r="T222" s="112"/>
      <c r="U222" s="30"/>
      <c r="V222" s="30"/>
      <c r="W222" s="30"/>
      <c r="X222" s="30"/>
      <c r="Y222" s="30"/>
      <c r="Z222" s="30"/>
      <c r="AA222" s="30"/>
      <c r="AB222" s="30"/>
      <c r="AC222" s="30"/>
    </row>
    <row r="223" spans="1:29" ht="15.75" customHeight="1">
      <c r="A223" s="165"/>
      <c r="B223" s="165"/>
      <c r="C223" s="238"/>
      <c r="D223" s="237"/>
      <c r="E223" s="181"/>
      <c r="F223" s="232"/>
      <c r="G223" s="232"/>
      <c r="H223" s="232"/>
      <c r="I223" s="232"/>
      <c r="J223" s="232"/>
      <c r="K223" s="245"/>
      <c r="L223" s="230"/>
      <c r="M223" s="183"/>
      <c r="N223" s="112"/>
      <c r="O223" s="112"/>
      <c r="P223" s="112"/>
      <c r="Q223" s="112"/>
      <c r="R223" s="112"/>
      <c r="S223" s="112"/>
      <c r="T223" s="112"/>
      <c r="U223" s="30"/>
      <c r="V223" s="30"/>
      <c r="W223" s="30"/>
      <c r="X223" s="30"/>
      <c r="Y223" s="30"/>
      <c r="Z223" s="30"/>
      <c r="AA223" s="30"/>
      <c r="AB223" s="30"/>
      <c r="AC223" s="30"/>
    </row>
    <row r="224" spans="1:29" ht="15.75" customHeight="1">
      <c r="A224" s="165"/>
      <c r="B224" s="165"/>
      <c r="C224" s="238"/>
      <c r="D224" s="237"/>
      <c r="E224" s="181"/>
      <c r="F224" s="232"/>
      <c r="G224" s="184"/>
      <c r="H224" s="184"/>
      <c r="I224" s="184"/>
      <c r="J224" s="184"/>
      <c r="K224" s="185"/>
      <c r="L224" s="230"/>
      <c r="M224" s="183"/>
      <c r="N224" s="112"/>
      <c r="O224" s="112"/>
      <c r="P224" s="112"/>
      <c r="Q224" s="112"/>
      <c r="R224" s="112"/>
      <c r="S224" s="112"/>
      <c r="T224" s="112"/>
      <c r="U224" s="30"/>
      <c r="V224" s="30"/>
      <c r="W224" s="30"/>
      <c r="X224" s="30"/>
      <c r="Y224" s="30"/>
      <c r="Z224" s="30"/>
      <c r="AA224" s="30"/>
      <c r="AB224" s="30"/>
      <c r="AC224" s="30"/>
    </row>
    <row r="225" spans="1:29" ht="15.75" customHeight="1">
      <c r="A225" s="165"/>
      <c r="B225" s="165"/>
      <c r="C225" s="238"/>
      <c r="D225" s="237"/>
      <c r="E225" s="181"/>
      <c r="F225" s="186"/>
      <c r="G225" s="186"/>
      <c r="H225" s="186"/>
      <c r="I225" s="186"/>
      <c r="J225" s="186"/>
      <c r="K225" s="245"/>
      <c r="L225" s="230"/>
      <c r="M225" s="183"/>
      <c r="N225" s="112"/>
      <c r="O225" s="112"/>
      <c r="P225" s="112"/>
      <c r="Q225" s="112"/>
      <c r="R225" s="112"/>
      <c r="S225" s="112"/>
      <c r="T225" s="112"/>
      <c r="U225" s="30"/>
      <c r="V225" s="30"/>
      <c r="W225" s="30"/>
      <c r="X225" s="30"/>
      <c r="Y225" s="30"/>
      <c r="Z225" s="30"/>
      <c r="AA225" s="30"/>
      <c r="AB225" s="30"/>
      <c r="AC225" s="30"/>
    </row>
    <row r="226" spans="1:29" ht="15.75" customHeight="1">
      <c r="A226" s="165"/>
      <c r="B226" s="165"/>
      <c r="C226" s="237"/>
      <c r="D226" s="242"/>
      <c r="E226" s="181"/>
      <c r="F226" s="186"/>
      <c r="G226" s="186"/>
      <c r="H226" s="186"/>
      <c r="I226" s="186"/>
      <c r="J226" s="186"/>
      <c r="K226" s="245"/>
      <c r="L226" s="230"/>
      <c r="M226" s="183"/>
      <c r="N226" s="112"/>
      <c r="O226" s="112"/>
      <c r="P226" s="112"/>
      <c r="Q226" s="112"/>
      <c r="R226" s="112"/>
      <c r="S226" s="112"/>
      <c r="T226" s="112"/>
      <c r="U226" s="30"/>
      <c r="V226" s="30"/>
      <c r="W226" s="30"/>
      <c r="X226" s="30"/>
      <c r="Y226" s="30"/>
      <c r="Z226" s="30"/>
      <c r="AA226" s="30"/>
      <c r="AB226" s="30"/>
      <c r="AC226" s="30"/>
    </row>
    <row r="227" spans="1:29" ht="15" customHeight="1">
      <c r="A227" s="165"/>
      <c r="B227" s="165"/>
      <c r="C227" s="238"/>
      <c r="D227" s="242"/>
      <c r="E227" s="235"/>
      <c r="F227" s="186"/>
      <c r="G227" s="186"/>
      <c r="H227" s="186"/>
      <c r="I227" s="186"/>
      <c r="J227" s="186"/>
      <c r="K227" s="245"/>
      <c r="L227" s="230"/>
      <c r="M227" s="183"/>
      <c r="N227" s="112"/>
      <c r="O227" s="112"/>
      <c r="P227" s="112"/>
      <c r="Q227" s="112"/>
      <c r="R227" s="112"/>
      <c r="S227" s="112"/>
      <c r="T227" s="112"/>
      <c r="U227" s="30"/>
      <c r="V227" s="30"/>
      <c r="W227" s="30"/>
      <c r="X227" s="30"/>
      <c r="Y227" s="30"/>
      <c r="Z227" s="30"/>
      <c r="AA227" s="30"/>
      <c r="AB227" s="30"/>
      <c r="AC227" s="30"/>
    </row>
    <row r="228" spans="1:29" ht="15.75" customHeight="1">
      <c r="A228" s="165"/>
      <c r="B228" s="165"/>
      <c r="C228" s="238"/>
      <c r="D228" s="237"/>
      <c r="E228" s="235"/>
      <c r="F228" s="121"/>
      <c r="G228" s="121"/>
      <c r="H228" s="121"/>
      <c r="I228" s="121"/>
      <c r="J228" s="121"/>
      <c r="K228" s="245"/>
      <c r="L228" s="230"/>
      <c r="M228" s="183"/>
      <c r="N228" s="112"/>
      <c r="O228" s="112"/>
      <c r="P228" s="112"/>
      <c r="Q228" s="112"/>
      <c r="R228" s="112"/>
      <c r="S228" s="112"/>
      <c r="T228" s="112"/>
      <c r="U228" s="30"/>
      <c r="V228" s="30"/>
      <c r="W228" s="30"/>
      <c r="X228" s="30"/>
      <c r="Y228" s="30"/>
      <c r="Z228" s="30"/>
      <c r="AA228" s="30"/>
      <c r="AB228" s="30"/>
      <c r="AC228" s="30"/>
    </row>
    <row r="229" spans="1:29" ht="15.75" customHeight="1">
      <c r="A229" s="165"/>
      <c r="B229" s="165"/>
      <c r="C229" s="238"/>
      <c r="D229" s="237"/>
      <c r="E229" s="235"/>
      <c r="F229" s="121"/>
      <c r="G229" s="121"/>
      <c r="H229" s="121"/>
      <c r="I229" s="121"/>
      <c r="J229" s="121"/>
      <c r="K229" s="245"/>
      <c r="L229" s="230"/>
      <c r="M229" s="183"/>
      <c r="N229" s="112"/>
      <c r="O229" s="112"/>
      <c r="P229" s="112"/>
      <c r="Q229" s="112"/>
      <c r="R229" s="112"/>
      <c r="S229" s="112"/>
      <c r="T229" s="112"/>
      <c r="U229" s="30"/>
      <c r="V229" s="30"/>
      <c r="W229" s="30"/>
      <c r="X229" s="30"/>
      <c r="Y229" s="30"/>
      <c r="Z229" s="30"/>
      <c r="AA229" s="30"/>
      <c r="AB229" s="30"/>
      <c r="AC229" s="30"/>
    </row>
    <row r="230" spans="1:29" ht="15.75" customHeight="1">
      <c r="A230" s="165"/>
      <c r="B230" s="165"/>
      <c r="C230" s="238"/>
      <c r="D230" s="237"/>
      <c r="E230" s="235"/>
      <c r="F230" s="121"/>
      <c r="G230" s="121"/>
      <c r="H230" s="121"/>
      <c r="I230" s="121"/>
      <c r="J230" s="121"/>
      <c r="K230" s="245"/>
      <c r="L230" s="230"/>
      <c r="M230" s="183"/>
      <c r="N230" s="112"/>
      <c r="O230" s="112"/>
      <c r="P230" s="112"/>
      <c r="Q230" s="112"/>
      <c r="R230" s="112"/>
      <c r="S230" s="112"/>
      <c r="T230" s="112"/>
      <c r="U230" s="30"/>
      <c r="V230" s="30"/>
      <c r="W230" s="30"/>
      <c r="X230" s="30"/>
      <c r="Y230" s="30"/>
      <c r="Z230" s="30"/>
      <c r="AA230" s="30"/>
      <c r="AB230" s="30"/>
      <c r="AC230" s="30"/>
    </row>
    <row r="231" spans="1:29" ht="15.75" customHeight="1">
      <c r="A231" s="165"/>
      <c r="B231" s="165"/>
      <c r="C231" s="238"/>
      <c r="D231" s="237"/>
      <c r="E231" s="235"/>
      <c r="F231" s="186"/>
      <c r="G231" s="186"/>
      <c r="H231" s="186"/>
      <c r="I231" s="186"/>
      <c r="J231" s="186"/>
      <c r="K231" s="244"/>
      <c r="L231" s="230"/>
      <c r="M231" s="183"/>
      <c r="N231" s="112"/>
      <c r="O231" s="112"/>
      <c r="P231" s="112"/>
      <c r="Q231" s="112"/>
      <c r="R231" s="112"/>
      <c r="S231" s="112"/>
      <c r="T231" s="112"/>
      <c r="U231" s="30"/>
      <c r="V231" s="30"/>
      <c r="W231" s="30"/>
      <c r="X231" s="30"/>
      <c r="Y231" s="30"/>
      <c r="Z231" s="30"/>
      <c r="AA231" s="30"/>
      <c r="AB231" s="30"/>
      <c r="AC231" s="30"/>
    </row>
    <row r="232" spans="1:29" ht="15.75" customHeight="1">
      <c r="A232" s="165"/>
      <c r="B232" s="165"/>
      <c r="C232" s="238"/>
      <c r="D232" s="237"/>
      <c r="E232" s="235"/>
      <c r="F232" s="186"/>
      <c r="G232" s="186"/>
      <c r="H232" s="186"/>
      <c r="I232" s="186"/>
      <c r="J232" s="186"/>
      <c r="K232" s="244"/>
      <c r="L232" s="230"/>
      <c r="M232" s="183"/>
      <c r="N232" s="112"/>
      <c r="O232" s="112"/>
      <c r="P232" s="112"/>
      <c r="Q232" s="112"/>
      <c r="R232" s="112"/>
      <c r="S232" s="112"/>
      <c r="T232" s="112"/>
      <c r="U232" s="30"/>
      <c r="V232" s="30"/>
      <c r="W232" s="30"/>
      <c r="X232" s="30"/>
      <c r="Y232" s="30"/>
      <c r="Z232" s="30"/>
      <c r="AA232" s="30"/>
      <c r="AB232" s="30"/>
      <c r="AC232" s="30"/>
    </row>
    <row r="233" spans="1:29" ht="15.75" customHeight="1">
      <c r="A233" s="165"/>
      <c r="B233" s="165"/>
      <c r="C233" s="238"/>
      <c r="D233" s="237"/>
      <c r="E233" s="235"/>
      <c r="F233" s="186"/>
      <c r="G233" s="186"/>
      <c r="H233" s="186"/>
      <c r="I233" s="186"/>
      <c r="J233" s="186"/>
      <c r="K233" s="244"/>
      <c r="L233" s="230"/>
      <c r="M233" s="183"/>
      <c r="N233" s="112"/>
      <c r="O233" s="112"/>
      <c r="P233" s="112"/>
      <c r="Q233" s="112"/>
      <c r="R233" s="112"/>
      <c r="S233" s="112"/>
      <c r="T233" s="112"/>
      <c r="U233" s="30"/>
      <c r="V233" s="30"/>
      <c r="W233" s="30"/>
      <c r="X233" s="30"/>
      <c r="Y233" s="30"/>
      <c r="Z233" s="30"/>
      <c r="AA233" s="30"/>
      <c r="AB233" s="30"/>
      <c r="AC233" s="30"/>
    </row>
    <row r="234" spans="1:29" ht="15.75" customHeight="1">
      <c r="A234" s="165"/>
      <c r="B234" s="165"/>
      <c r="C234" s="238"/>
      <c r="D234" s="237"/>
      <c r="E234" s="235"/>
      <c r="F234" s="186"/>
      <c r="G234" s="186"/>
      <c r="H234" s="186"/>
      <c r="I234" s="186"/>
      <c r="J234" s="186"/>
      <c r="K234" s="244"/>
      <c r="L234" s="230"/>
      <c r="M234" s="183"/>
      <c r="N234" s="112"/>
      <c r="O234" s="112"/>
      <c r="P234" s="112"/>
      <c r="Q234" s="112"/>
      <c r="R234" s="112"/>
      <c r="S234" s="112"/>
      <c r="T234" s="112"/>
      <c r="U234" s="30"/>
      <c r="V234" s="30"/>
      <c r="W234" s="30"/>
      <c r="X234" s="30"/>
      <c r="Y234" s="30"/>
      <c r="Z234" s="30"/>
      <c r="AA234" s="30"/>
      <c r="AB234" s="30"/>
      <c r="AC234" s="30"/>
    </row>
    <row r="235" spans="1:29" ht="15.75" customHeight="1">
      <c r="A235" s="165"/>
      <c r="B235" s="165"/>
      <c r="C235" s="238"/>
      <c r="D235" s="237"/>
      <c r="E235" s="235"/>
      <c r="F235" s="121"/>
      <c r="G235" s="188"/>
      <c r="H235" s="188"/>
      <c r="I235" s="188"/>
      <c r="J235" s="188"/>
      <c r="K235" s="189"/>
      <c r="L235" s="233"/>
      <c r="M235" s="183"/>
      <c r="N235" s="112"/>
      <c r="O235" s="112"/>
      <c r="P235" s="112"/>
      <c r="Q235" s="112"/>
      <c r="R235" s="112"/>
      <c r="S235" s="112"/>
      <c r="T235" s="112"/>
      <c r="U235" s="30"/>
      <c r="V235" s="30"/>
      <c r="W235" s="30"/>
      <c r="X235" s="30"/>
      <c r="Y235" s="30"/>
      <c r="Z235" s="30"/>
      <c r="AA235" s="30"/>
      <c r="AB235" s="30"/>
      <c r="AC235" s="30"/>
    </row>
    <row r="236" spans="1:29" ht="15.75" customHeight="1">
      <c r="A236" s="165"/>
      <c r="B236" s="165"/>
      <c r="C236" s="238"/>
      <c r="D236" s="237"/>
      <c r="E236" s="235"/>
      <c r="F236" s="121"/>
      <c r="G236" s="190"/>
      <c r="H236" s="190"/>
      <c r="I236" s="190"/>
      <c r="J236" s="190"/>
      <c r="K236" s="685"/>
      <c r="L236" s="685"/>
      <c r="M236" s="183"/>
      <c r="N236" s="112"/>
      <c r="O236" s="112"/>
      <c r="P236" s="112"/>
      <c r="Q236" s="112"/>
      <c r="R236" s="112"/>
      <c r="S236" s="112"/>
      <c r="T236" s="112"/>
      <c r="U236" s="30"/>
      <c r="V236" s="30"/>
      <c r="W236" s="30"/>
      <c r="X236" s="30"/>
      <c r="Y236" s="30"/>
      <c r="Z236" s="30"/>
      <c r="AA236" s="30"/>
      <c r="AB236" s="30"/>
      <c r="AC236" s="30"/>
    </row>
    <row r="237" spans="1:29" ht="15.75" customHeight="1">
      <c r="A237" s="165"/>
      <c r="B237" s="165"/>
      <c r="C237" s="238"/>
      <c r="D237" s="237"/>
      <c r="E237" s="235"/>
      <c r="F237" s="121"/>
      <c r="G237" s="110"/>
      <c r="H237" s="110"/>
      <c r="I237" s="110"/>
      <c r="J237" s="110"/>
      <c r="K237" s="686"/>
      <c r="L237" s="686"/>
      <c r="M237" s="183"/>
      <c r="N237" s="112"/>
      <c r="O237" s="112"/>
      <c r="P237" s="112"/>
      <c r="Q237" s="112"/>
      <c r="R237" s="112"/>
      <c r="S237" s="112"/>
      <c r="T237" s="112"/>
      <c r="U237" s="30"/>
      <c r="V237" s="30"/>
      <c r="W237" s="30"/>
      <c r="X237" s="30"/>
      <c r="Y237" s="30"/>
      <c r="Z237" s="30"/>
      <c r="AA237" s="30"/>
      <c r="AB237" s="30"/>
      <c r="AC237" s="30"/>
    </row>
    <row r="238" spans="1:29" ht="15.75" customHeight="1">
      <c r="A238" s="165"/>
      <c r="B238" s="265"/>
      <c r="C238" s="191"/>
      <c r="D238" s="191"/>
      <c r="E238" s="235"/>
      <c r="F238" s="192"/>
      <c r="G238" s="192"/>
      <c r="H238" s="192"/>
      <c r="I238" s="192"/>
      <c r="J238" s="192"/>
      <c r="K238" s="730"/>
      <c r="L238" s="687"/>
      <c r="M238" s="183"/>
      <c r="N238" s="112"/>
      <c r="O238" s="112"/>
      <c r="P238" s="112"/>
      <c r="Q238" s="112"/>
      <c r="R238" s="112"/>
      <c r="S238" s="112"/>
      <c r="T238" s="112"/>
      <c r="U238" s="30"/>
      <c r="V238" s="30"/>
      <c r="W238" s="30"/>
      <c r="X238" s="30"/>
      <c r="Y238" s="30"/>
      <c r="Z238" s="30"/>
      <c r="AA238" s="30"/>
      <c r="AB238" s="30"/>
      <c r="AC238" s="30"/>
    </row>
    <row r="239" spans="1:29" ht="15.75" customHeight="1">
      <c r="A239" s="165"/>
      <c r="B239" s="265"/>
      <c r="C239" s="191"/>
      <c r="D239" s="191"/>
      <c r="E239" s="235"/>
      <c r="F239" s="110"/>
      <c r="G239" s="110"/>
      <c r="H239" s="110"/>
      <c r="I239" s="110"/>
      <c r="J239" s="110"/>
      <c r="K239" s="193"/>
      <c r="L239" s="118"/>
      <c r="M239" s="183"/>
      <c r="N239" s="112"/>
      <c r="O239" s="112"/>
      <c r="P239" s="112"/>
      <c r="Q239" s="112"/>
      <c r="R239" s="112"/>
      <c r="S239" s="112"/>
      <c r="T239" s="112"/>
      <c r="U239" s="30"/>
      <c r="V239" s="30"/>
      <c r="W239" s="30"/>
      <c r="X239" s="30"/>
      <c r="Y239" s="30"/>
      <c r="Z239" s="30"/>
      <c r="AA239" s="30"/>
      <c r="AB239" s="30"/>
      <c r="AC239" s="30"/>
    </row>
    <row r="240" spans="1:29" ht="15.75" customHeight="1">
      <c r="A240" s="165"/>
      <c r="B240" s="265"/>
      <c r="C240" s="191"/>
      <c r="D240" s="191"/>
      <c r="E240" s="235"/>
      <c r="F240" s="110"/>
      <c r="G240" s="110"/>
      <c r="H240" s="110"/>
      <c r="I240" s="110"/>
      <c r="J240" s="110"/>
      <c r="K240" s="193"/>
      <c r="L240" s="118"/>
      <c r="M240" s="183"/>
      <c r="N240" s="112"/>
      <c r="O240" s="112"/>
      <c r="P240" s="112"/>
      <c r="Q240" s="112"/>
      <c r="R240" s="112"/>
      <c r="S240" s="112"/>
      <c r="T240" s="112"/>
      <c r="U240" s="30"/>
      <c r="V240" s="30"/>
      <c r="W240" s="30"/>
      <c r="X240" s="30"/>
      <c r="Y240" s="30"/>
      <c r="Z240" s="30"/>
      <c r="AA240" s="30"/>
      <c r="AB240" s="30"/>
      <c r="AC240" s="30"/>
    </row>
    <row r="241" spans="1:29" ht="15.75" customHeight="1">
      <c r="A241" s="165"/>
      <c r="B241" s="265"/>
      <c r="C241" s="191"/>
      <c r="D241" s="191"/>
      <c r="E241" s="235"/>
      <c r="F241" s="121"/>
      <c r="G241" s="121"/>
      <c r="H241" s="121"/>
      <c r="I241" s="121"/>
      <c r="J241" s="121"/>
      <c r="K241" s="245"/>
      <c r="L241" s="230"/>
      <c r="M241" s="183"/>
      <c r="N241" s="112"/>
      <c r="O241" s="112"/>
      <c r="P241" s="112"/>
      <c r="Q241" s="112"/>
      <c r="R241" s="112"/>
      <c r="S241" s="112"/>
      <c r="T241" s="112"/>
      <c r="U241" s="30"/>
      <c r="V241" s="30"/>
      <c r="W241" s="30"/>
      <c r="X241" s="30"/>
      <c r="Y241" s="30"/>
      <c r="Z241" s="30"/>
      <c r="AA241" s="30"/>
      <c r="AB241" s="30"/>
      <c r="AC241" s="30"/>
    </row>
    <row r="242" spans="1:29" ht="15.75" customHeight="1">
      <c r="A242" s="165"/>
      <c r="B242" s="265"/>
      <c r="C242" s="191"/>
      <c r="D242" s="191"/>
      <c r="E242" s="235"/>
      <c r="F242" s="121"/>
      <c r="G242" s="121"/>
      <c r="H242" s="121"/>
      <c r="I242" s="121"/>
      <c r="J242" s="121"/>
      <c r="K242" s="245"/>
      <c r="L242" s="230"/>
      <c r="M242" s="183"/>
      <c r="N242" s="112"/>
      <c r="O242" s="112"/>
      <c r="P242" s="112"/>
      <c r="Q242" s="112"/>
      <c r="R242" s="112"/>
      <c r="S242" s="112"/>
      <c r="T242" s="112"/>
      <c r="U242" s="30"/>
      <c r="V242" s="30"/>
      <c r="W242" s="30"/>
      <c r="X242" s="30"/>
      <c r="Y242" s="30"/>
      <c r="Z242" s="30"/>
      <c r="AA242" s="30"/>
      <c r="AB242" s="30"/>
      <c r="AC242" s="30"/>
    </row>
    <row r="243" spans="1:29" ht="15.75" customHeight="1">
      <c r="A243" s="165"/>
      <c r="B243" s="265"/>
      <c r="C243" s="191"/>
      <c r="D243" s="191"/>
      <c r="E243" s="235"/>
      <c r="F243" s="121"/>
      <c r="G243" s="121"/>
      <c r="H243" s="121"/>
      <c r="I243" s="121"/>
      <c r="J243" s="121"/>
      <c r="K243" s="245"/>
      <c r="L243" s="230"/>
      <c r="M243" s="183"/>
      <c r="N243" s="112"/>
      <c r="O243" s="112"/>
      <c r="P243" s="112"/>
      <c r="Q243" s="112"/>
      <c r="R243" s="112"/>
      <c r="S243" s="112"/>
      <c r="T243" s="112"/>
      <c r="U243" s="30"/>
      <c r="V243" s="30"/>
      <c r="W243" s="30"/>
      <c r="X243" s="30"/>
      <c r="Y243" s="30"/>
      <c r="Z243" s="30"/>
      <c r="AA243" s="30"/>
      <c r="AB243" s="30"/>
      <c r="AC243" s="30"/>
    </row>
    <row r="244" spans="1:29" ht="15.75" customHeight="1">
      <c r="A244" s="165"/>
      <c r="B244" s="240"/>
      <c r="C244" s="242"/>
      <c r="D244" s="237"/>
      <c r="E244" s="126"/>
      <c r="F244" s="121"/>
      <c r="G244" s="121"/>
      <c r="H244" s="121"/>
      <c r="I244" s="121"/>
      <c r="J244" s="121"/>
      <c r="K244" s="245"/>
      <c r="L244" s="230"/>
      <c r="M244" s="183"/>
      <c r="N244" s="112"/>
      <c r="O244" s="112"/>
      <c r="P244" s="112"/>
      <c r="Q244" s="112"/>
      <c r="R244" s="112"/>
      <c r="S244" s="112"/>
      <c r="T244" s="112"/>
      <c r="U244" s="30"/>
      <c r="V244" s="30"/>
      <c r="W244" s="30"/>
      <c r="X244" s="30"/>
      <c r="Y244" s="30"/>
      <c r="Z244" s="30"/>
      <c r="AA244" s="30"/>
      <c r="AB244" s="30"/>
      <c r="AC244" s="30"/>
    </row>
    <row r="245" spans="1:29" ht="15.75" customHeight="1">
      <c r="A245" s="165"/>
      <c r="B245" s="265"/>
      <c r="C245" s="685"/>
      <c r="D245" s="237"/>
      <c r="E245" s="685"/>
      <c r="F245" s="121"/>
      <c r="G245" s="121"/>
      <c r="H245" s="121"/>
      <c r="I245" s="121"/>
      <c r="J245" s="121"/>
      <c r="K245" s="245"/>
      <c r="L245" s="230"/>
      <c r="M245" s="183"/>
      <c r="N245" s="112"/>
      <c r="O245" s="112"/>
      <c r="P245" s="112"/>
      <c r="Q245" s="112"/>
      <c r="R245" s="112"/>
      <c r="S245" s="112"/>
      <c r="T245" s="112"/>
      <c r="U245" s="30"/>
      <c r="V245" s="30"/>
      <c r="W245" s="30"/>
      <c r="X245" s="30"/>
      <c r="Y245" s="30"/>
      <c r="Z245" s="30"/>
      <c r="AA245" s="30"/>
      <c r="AB245" s="30"/>
      <c r="AC245" s="30"/>
    </row>
    <row r="246" spans="1:29" ht="15.75" customHeight="1">
      <c r="A246" s="165"/>
      <c r="B246" s="265"/>
      <c r="C246" s="685"/>
      <c r="D246" s="237"/>
      <c r="E246" s="686"/>
      <c r="F246" s="121"/>
      <c r="G246" s="121"/>
      <c r="H246" s="121"/>
      <c r="I246" s="121"/>
      <c r="J246" s="121"/>
      <c r="K246" s="245"/>
      <c r="L246" s="230"/>
      <c r="M246" s="183"/>
      <c r="N246" s="112"/>
      <c r="O246" s="112"/>
      <c r="P246" s="112"/>
      <c r="Q246" s="112"/>
      <c r="R246" s="112"/>
      <c r="S246" s="112"/>
      <c r="T246" s="112"/>
      <c r="U246" s="30"/>
      <c r="V246" s="30"/>
      <c r="W246" s="30"/>
      <c r="X246" s="30"/>
      <c r="Y246" s="30"/>
      <c r="Z246" s="30"/>
      <c r="AA246" s="30"/>
      <c r="AB246" s="30"/>
      <c r="AC246" s="30"/>
    </row>
    <row r="247" spans="1:29" ht="15.75" customHeight="1">
      <c r="A247" s="165"/>
      <c r="B247" s="265"/>
      <c r="C247" s="685"/>
      <c r="D247" s="237"/>
      <c r="E247" s="733"/>
      <c r="F247" s="121"/>
      <c r="G247" s="121"/>
      <c r="H247" s="121"/>
      <c r="I247" s="121"/>
      <c r="J247" s="121"/>
      <c r="K247" s="245"/>
      <c r="L247" s="230"/>
      <c r="M247" s="183"/>
      <c r="N247" s="112"/>
      <c r="O247" s="112"/>
      <c r="P247" s="112"/>
      <c r="Q247" s="112"/>
      <c r="R247" s="112"/>
      <c r="S247" s="112"/>
      <c r="T247" s="112"/>
      <c r="U247" s="30"/>
      <c r="V247" s="30"/>
      <c r="W247" s="30"/>
      <c r="X247" s="30"/>
      <c r="Y247" s="30"/>
      <c r="Z247" s="30"/>
      <c r="AA247" s="30"/>
      <c r="AB247" s="30"/>
      <c r="AC247" s="30"/>
    </row>
    <row r="248" spans="1:29" ht="15.75" customHeight="1">
      <c r="A248" s="165"/>
      <c r="B248" s="265"/>
      <c r="C248" s="685"/>
      <c r="D248" s="237"/>
      <c r="E248" s="235"/>
      <c r="F248" s="121"/>
      <c r="G248" s="121"/>
      <c r="H248" s="121"/>
      <c r="I248" s="121"/>
      <c r="J248" s="121"/>
      <c r="K248" s="245"/>
      <c r="L248" s="230"/>
      <c r="M248" s="183"/>
      <c r="N248" s="112"/>
      <c r="O248" s="112"/>
      <c r="P248" s="112"/>
      <c r="Q248" s="112"/>
      <c r="R248" s="112"/>
      <c r="S248" s="112"/>
      <c r="T248" s="112"/>
      <c r="U248" s="30"/>
      <c r="V248" s="30"/>
      <c r="W248" s="30"/>
      <c r="X248" s="30"/>
      <c r="Y248" s="30"/>
      <c r="Z248" s="30"/>
      <c r="AA248" s="30"/>
      <c r="AB248" s="30"/>
      <c r="AC248" s="30"/>
    </row>
    <row r="249" spans="1:29" ht="15.75" customHeight="1">
      <c r="A249" s="165"/>
      <c r="B249" s="265"/>
      <c r="C249" s="685"/>
      <c r="D249" s="237"/>
      <c r="E249" s="235"/>
      <c r="F249" s="186"/>
      <c r="G249" s="186"/>
      <c r="H249" s="186"/>
      <c r="I249" s="186"/>
      <c r="J249" s="186"/>
      <c r="K249" s="244"/>
      <c r="L249" s="230"/>
      <c r="M249" s="183"/>
      <c r="N249" s="112"/>
      <c r="O249" s="112"/>
      <c r="P249" s="112"/>
      <c r="Q249" s="112"/>
      <c r="R249" s="112"/>
      <c r="S249" s="112"/>
      <c r="T249" s="112"/>
      <c r="U249" s="30"/>
      <c r="V249" s="30"/>
      <c r="W249" s="30"/>
      <c r="X249" s="30"/>
      <c r="Y249" s="30"/>
      <c r="Z249" s="30"/>
      <c r="AA249" s="30"/>
      <c r="AB249" s="30"/>
      <c r="AC249" s="30"/>
    </row>
    <row r="250" spans="1:29" ht="15.75" customHeight="1">
      <c r="A250" s="165"/>
      <c r="B250" s="173"/>
      <c r="C250" s="686"/>
      <c r="D250" s="237"/>
      <c r="E250" s="235"/>
      <c r="F250" s="121"/>
      <c r="G250" s="121"/>
      <c r="H250" s="121"/>
      <c r="I250" s="121"/>
      <c r="J250" s="121"/>
      <c r="K250" s="245"/>
      <c r="L250" s="230"/>
      <c r="M250" s="183"/>
      <c r="N250" s="112"/>
      <c r="O250" s="112"/>
      <c r="P250" s="112"/>
      <c r="Q250" s="112"/>
      <c r="R250" s="112"/>
      <c r="S250" s="112"/>
      <c r="T250" s="112"/>
      <c r="U250" s="30"/>
      <c r="V250" s="30"/>
      <c r="W250" s="30"/>
      <c r="X250" s="30"/>
      <c r="Y250" s="30"/>
      <c r="Z250" s="30"/>
      <c r="AA250" s="30"/>
      <c r="AB250" s="30"/>
      <c r="AC250" s="30"/>
    </row>
    <row r="251" spans="1:29" ht="15.75" customHeight="1">
      <c r="A251" s="165"/>
      <c r="B251" s="240"/>
      <c r="C251" s="732"/>
      <c r="D251" s="234"/>
      <c r="E251" s="235"/>
      <c r="F251" s="186"/>
      <c r="G251" s="186"/>
      <c r="H251" s="186"/>
      <c r="I251" s="186"/>
      <c r="J251" s="186"/>
      <c r="K251" s="244"/>
      <c r="L251" s="230"/>
      <c r="M251" s="183"/>
      <c r="N251" s="112"/>
      <c r="O251" s="112"/>
      <c r="P251" s="112"/>
      <c r="Q251" s="112"/>
      <c r="R251" s="112"/>
      <c r="S251" s="112"/>
      <c r="T251" s="112"/>
      <c r="U251" s="30"/>
      <c r="V251" s="30"/>
      <c r="W251" s="30"/>
      <c r="X251" s="30"/>
      <c r="Y251" s="30"/>
      <c r="Z251" s="30"/>
      <c r="AA251" s="30"/>
      <c r="AB251" s="30"/>
      <c r="AC251" s="30"/>
    </row>
    <row r="252" spans="1:29" ht="15.75" customHeight="1">
      <c r="A252" s="165"/>
      <c r="B252" s="173"/>
      <c r="C252" s="686"/>
      <c r="D252" s="243"/>
      <c r="E252" s="235"/>
      <c r="F252" s="186"/>
      <c r="G252" s="186"/>
      <c r="H252" s="186"/>
      <c r="I252" s="186"/>
      <c r="J252" s="186"/>
      <c r="K252" s="244"/>
      <c r="L252" s="230"/>
      <c r="M252" s="183"/>
      <c r="N252" s="112"/>
      <c r="O252" s="112"/>
      <c r="P252" s="112"/>
      <c r="Q252" s="112"/>
      <c r="R252" s="112"/>
      <c r="S252" s="112"/>
      <c r="T252" s="112"/>
      <c r="U252" s="30"/>
      <c r="V252" s="30"/>
      <c r="W252" s="30"/>
      <c r="X252" s="30"/>
      <c r="Y252" s="30"/>
      <c r="Z252" s="30"/>
      <c r="AA252" s="30"/>
      <c r="AB252" s="30"/>
      <c r="AC252" s="30"/>
    </row>
    <row r="253" spans="1:29" ht="15.75" customHeight="1">
      <c r="A253" s="165"/>
      <c r="B253" s="165"/>
      <c r="C253" s="722"/>
      <c r="D253" s="237"/>
      <c r="E253" s="235"/>
      <c r="F253" s="195"/>
      <c r="G253" s="195"/>
      <c r="H253" s="195"/>
      <c r="I253" s="195"/>
      <c r="J253" s="195"/>
      <c r="K253" s="193"/>
      <c r="L253" s="118"/>
      <c r="M253" s="151"/>
      <c r="N253" s="112"/>
      <c r="O253" s="112"/>
      <c r="P253" s="112"/>
      <c r="Q253" s="112"/>
      <c r="R253" s="112"/>
      <c r="S253" s="112"/>
      <c r="T253" s="112"/>
      <c r="U253" s="30"/>
      <c r="V253" s="30"/>
      <c r="W253" s="30"/>
      <c r="X253" s="30"/>
      <c r="Y253" s="30"/>
      <c r="Z253" s="30"/>
      <c r="AA253" s="30"/>
      <c r="AB253" s="30"/>
      <c r="AC253" s="30"/>
    </row>
    <row r="254" spans="1:29" ht="30" customHeight="1">
      <c r="A254" s="165"/>
      <c r="B254" s="240"/>
      <c r="C254" s="234"/>
      <c r="D254" s="234"/>
      <c r="E254" s="235"/>
      <c r="F254" s="121"/>
      <c r="G254" s="121"/>
      <c r="H254" s="121"/>
      <c r="I254" s="121"/>
      <c r="J254" s="121"/>
      <c r="K254" s="245"/>
      <c r="L254" s="230"/>
      <c r="M254" s="151"/>
      <c r="N254" s="112"/>
      <c r="O254" s="112"/>
      <c r="P254" s="112"/>
      <c r="Q254" s="112"/>
      <c r="R254" s="112"/>
      <c r="S254" s="112"/>
      <c r="T254" s="112"/>
      <c r="U254" s="30"/>
      <c r="V254" s="30"/>
      <c r="W254" s="30"/>
      <c r="X254" s="30"/>
      <c r="Y254" s="30"/>
      <c r="Z254" s="30"/>
      <c r="AA254" s="30"/>
      <c r="AB254" s="30"/>
      <c r="AC254" s="30"/>
    </row>
    <row r="255" spans="1:29" ht="15.75" customHeight="1">
      <c r="A255" s="165"/>
      <c r="B255" s="265"/>
      <c r="C255" s="685"/>
      <c r="D255" s="175"/>
      <c r="E255" s="235"/>
      <c r="F255" s="121"/>
      <c r="G255" s="121"/>
      <c r="H255" s="121"/>
      <c r="I255" s="121"/>
      <c r="J255" s="121"/>
      <c r="K255" s="245"/>
      <c r="L255" s="230"/>
      <c r="M255" s="151"/>
      <c r="N255" s="112"/>
      <c r="O255" s="112"/>
      <c r="P255" s="112"/>
      <c r="Q255" s="112"/>
      <c r="R255" s="112"/>
      <c r="S255" s="112"/>
      <c r="T255" s="112"/>
      <c r="U255" s="30"/>
      <c r="V255" s="30"/>
      <c r="W255" s="30"/>
      <c r="X255" s="30"/>
      <c r="Y255" s="30"/>
      <c r="Z255" s="30"/>
      <c r="AA255" s="30"/>
      <c r="AB255" s="30"/>
      <c r="AC255" s="30"/>
    </row>
    <row r="256" spans="1:29" ht="15.75" customHeight="1">
      <c r="A256" s="165"/>
      <c r="B256" s="265"/>
      <c r="C256" s="685"/>
      <c r="D256" s="175"/>
      <c r="E256" s="235"/>
      <c r="F256" s="121"/>
      <c r="G256" s="121"/>
      <c r="H256" s="121"/>
      <c r="I256" s="121"/>
      <c r="J256" s="121"/>
      <c r="K256" s="245"/>
      <c r="L256" s="230"/>
      <c r="M256" s="151"/>
      <c r="N256" s="112"/>
      <c r="O256" s="112"/>
      <c r="P256" s="112"/>
      <c r="Q256" s="112"/>
      <c r="R256" s="112"/>
      <c r="S256" s="112"/>
      <c r="T256" s="112"/>
      <c r="U256" s="30"/>
      <c r="V256" s="30"/>
      <c r="W256" s="30"/>
      <c r="X256" s="30"/>
      <c r="Y256" s="30"/>
      <c r="Z256" s="30"/>
      <c r="AA256" s="30"/>
      <c r="AB256" s="30"/>
      <c r="AC256" s="30"/>
    </row>
    <row r="257" spans="1:29" ht="15.75" customHeight="1">
      <c r="A257" s="165"/>
      <c r="B257" s="265"/>
      <c r="C257" s="685"/>
      <c r="D257" s="175"/>
      <c r="E257" s="235"/>
      <c r="F257" s="186"/>
      <c r="G257" s="186"/>
      <c r="H257" s="186"/>
      <c r="I257" s="186"/>
      <c r="J257" s="186"/>
      <c r="K257" s="244"/>
      <c r="L257" s="230"/>
      <c r="M257" s="151"/>
      <c r="N257" s="112"/>
      <c r="O257" s="112"/>
      <c r="P257" s="112"/>
      <c r="Q257" s="112"/>
      <c r="R257" s="112"/>
      <c r="S257" s="112"/>
      <c r="T257" s="112"/>
      <c r="U257" s="30"/>
      <c r="V257" s="30"/>
      <c r="W257" s="30"/>
      <c r="X257" s="30"/>
      <c r="Y257" s="30"/>
      <c r="Z257" s="30"/>
      <c r="AA257" s="30"/>
      <c r="AB257" s="30"/>
      <c r="AC257" s="30"/>
    </row>
    <row r="258" spans="1:29" ht="15.75" customHeight="1">
      <c r="A258" s="165"/>
      <c r="B258" s="173"/>
      <c r="C258" s="686"/>
      <c r="D258" s="175"/>
      <c r="E258" s="196"/>
      <c r="F258" s="121"/>
      <c r="G258" s="121"/>
      <c r="H258" s="121"/>
      <c r="I258" s="121"/>
      <c r="J258" s="121"/>
      <c r="K258" s="245"/>
      <c r="L258" s="230"/>
      <c r="M258" s="151"/>
      <c r="N258" s="112"/>
      <c r="O258" s="112"/>
      <c r="P258" s="112"/>
      <c r="Q258" s="112"/>
      <c r="R258" s="112"/>
      <c r="S258" s="112"/>
      <c r="T258" s="112"/>
      <c r="U258" s="30"/>
      <c r="V258" s="30"/>
      <c r="W258" s="30"/>
      <c r="X258" s="30"/>
      <c r="Y258" s="30"/>
      <c r="Z258" s="30"/>
      <c r="AA258" s="30"/>
      <c r="AB258" s="30"/>
      <c r="AC258" s="30"/>
    </row>
    <row r="259" spans="1:29" ht="15.75" customHeight="1">
      <c r="A259" s="165"/>
      <c r="B259" s="173"/>
      <c r="C259" s="723"/>
      <c r="D259" s="243"/>
      <c r="E259" s="235"/>
      <c r="F259" s="121"/>
      <c r="G259" s="121"/>
      <c r="H259" s="121"/>
      <c r="I259" s="121"/>
      <c r="J259" s="121"/>
      <c r="K259" s="245"/>
      <c r="L259" s="230"/>
      <c r="M259" s="151"/>
      <c r="N259" s="112"/>
      <c r="O259" s="112"/>
      <c r="P259" s="112"/>
      <c r="Q259" s="112"/>
      <c r="R259" s="112"/>
      <c r="S259" s="112"/>
      <c r="T259" s="112"/>
      <c r="U259" s="30"/>
      <c r="V259" s="30"/>
      <c r="W259" s="30"/>
      <c r="X259" s="30"/>
      <c r="Y259" s="30"/>
      <c r="Z259" s="30"/>
      <c r="AA259" s="30"/>
      <c r="AB259" s="30"/>
      <c r="AC259" s="30"/>
    </row>
    <row r="260" spans="1:29" ht="15.75" customHeight="1">
      <c r="A260" s="165"/>
      <c r="B260" s="165"/>
      <c r="C260" s="238"/>
      <c r="D260" s="238"/>
      <c r="E260" s="235"/>
      <c r="F260" s="121"/>
      <c r="G260" s="121"/>
      <c r="H260" s="121"/>
      <c r="I260" s="121"/>
      <c r="J260" s="121"/>
      <c r="K260" s="245"/>
      <c r="L260" s="230"/>
      <c r="M260" s="151"/>
      <c r="N260" s="112"/>
      <c r="O260" s="112"/>
      <c r="P260" s="112"/>
      <c r="Q260" s="112"/>
      <c r="R260" s="112"/>
      <c r="S260" s="112"/>
      <c r="T260" s="112"/>
      <c r="U260" s="30"/>
      <c r="V260" s="30"/>
      <c r="W260" s="30"/>
      <c r="X260" s="30"/>
      <c r="Y260" s="30"/>
      <c r="Z260" s="30"/>
      <c r="AA260" s="30"/>
      <c r="AB260" s="30"/>
      <c r="AC260" s="30"/>
    </row>
    <row r="261" spans="1:29" ht="15.75" customHeight="1">
      <c r="A261" s="165"/>
      <c r="B261" s="165"/>
      <c r="C261" s="238"/>
      <c r="D261" s="238"/>
      <c r="E261" s="235"/>
      <c r="F261" s="121"/>
      <c r="G261" s="121"/>
      <c r="H261" s="121"/>
      <c r="I261" s="121"/>
      <c r="J261" s="121"/>
      <c r="K261" s="245"/>
      <c r="L261" s="230"/>
      <c r="M261" s="151"/>
      <c r="N261" s="112"/>
      <c r="O261" s="112"/>
      <c r="P261" s="112"/>
      <c r="Q261" s="112"/>
      <c r="R261" s="112"/>
      <c r="S261" s="112"/>
      <c r="T261" s="112"/>
      <c r="U261" s="30"/>
      <c r="V261" s="30"/>
      <c r="W261" s="30"/>
      <c r="X261" s="30"/>
      <c r="Y261" s="30"/>
      <c r="Z261" s="30"/>
      <c r="AA261" s="30"/>
      <c r="AB261" s="30"/>
      <c r="AC261" s="30"/>
    </row>
    <row r="262" spans="1:29" ht="15.75" customHeight="1">
      <c r="A262" s="165"/>
      <c r="B262" s="165"/>
      <c r="C262" s="238"/>
      <c r="D262" s="238"/>
      <c r="E262" s="235"/>
      <c r="F262" s="186"/>
      <c r="G262" s="186"/>
      <c r="H262" s="186"/>
      <c r="I262" s="186"/>
      <c r="J262" s="186"/>
      <c r="K262" s="244"/>
      <c r="L262" s="230"/>
      <c r="M262" s="151"/>
      <c r="N262" s="112"/>
      <c r="O262" s="112"/>
      <c r="P262" s="112"/>
      <c r="Q262" s="112"/>
      <c r="R262" s="112"/>
      <c r="S262" s="112"/>
      <c r="T262" s="112"/>
      <c r="U262" s="30"/>
      <c r="V262" s="30"/>
      <c r="W262" s="30"/>
      <c r="X262" s="30"/>
      <c r="Y262" s="30"/>
      <c r="Z262" s="30"/>
      <c r="AA262" s="30"/>
      <c r="AB262" s="30"/>
      <c r="AC262" s="30"/>
    </row>
    <row r="263" spans="1:29" ht="15.75" customHeight="1">
      <c r="A263" s="165"/>
      <c r="B263" s="165"/>
      <c r="C263" s="238"/>
      <c r="D263" s="238"/>
      <c r="E263" s="235"/>
      <c r="F263" s="186"/>
      <c r="G263" s="186"/>
      <c r="H263" s="186"/>
      <c r="I263" s="186"/>
      <c r="J263" s="186"/>
      <c r="K263" s="245"/>
      <c r="L263" s="230"/>
      <c r="M263" s="151"/>
      <c r="N263" s="112"/>
      <c r="O263" s="112"/>
      <c r="P263" s="112"/>
      <c r="Q263" s="112"/>
      <c r="R263" s="112"/>
      <c r="S263" s="112"/>
      <c r="T263" s="112"/>
      <c r="U263" s="30"/>
      <c r="V263" s="30"/>
      <c r="W263" s="30"/>
      <c r="X263" s="30"/>
      <c r="Y263" s="30"/>
      <c r="Z263" s="30"/>
      <c r="AA263" s="30"/>
      <c r="AB263" s="30"/>
      <c r="AC263" s="30"/>
    </row>
    <row r="264" spans="1:29" ht="15.75" customHeight="1">
      <c r="A264" s="165"/>
      <c r="B264" s="165"/>
      <c r="C264" s="238"/>
      <c r="D264" s="238"/>
      <c r="E264" s="235"/>
      <c r="F264" s="186"/>
      <c r="G264" s="186"/>
      <c r="H264" s="186"/>
      <c r="I264" s="186"/>
      <c r="J264" s="186"/>
      <c r="K264" s="244"/>
      <c r="L264" s="230"/>
      <c r="M264" s="151"/>
      <c r="N264" s="112"/>
      <c r="O264" s="112"/>
      <c r="P264" s="112"/>
      <c r="Q264" s="112"/>
      <c r="R264" s="112"/>
      <c r="S264" s="112"/>
      <c r="T264" s="112"/>
      <c r="U264" s="30"/>
      <c r="V264" s="30"/>
      <c r="W264" s="30"/>
      <c r="X264" s="30"/>
      <c r="Y264" s="30"/>
      <c r="Z264" s="30"/>
      <c r="AA264" s="30"/>
      <c r="AB264" s="30"/>
      <c r="AC264" s="30"/>
    </row>
    <row r="265" spans="1:29" ht="15.75" customHeight="1">
      <c r="A265" s="165"/>
      <c r="B265" s="165"/>
      <c r="C265" s="238"/>
      <c r="D265" s="238"/>
      <c r="E265" s="235"/>
      <c r="F265" s="186"/>
      <c r="G265" s="186"/>
      <c r="H265" s="186"/>
      <c r="I265" s="186"/>
      <c r="J265" s="186"/>
      <c r="K265" s="244"/>
      <c r="L265" s="230"/>
      <c r="M265" s="151"/>
      <c r="N265" s="112"/>
      <c r="O265" s="112"/>
      <c r="P265" s="112"/>
      <c r="Q265" s="112"/>
      <c r="R265" s="112"/>
      <c r="S265" s="112"/>
      <c r="T265" s="112"/>
      <c r="U265" s="30"/>
      <c r="V265" s="30"/>
      <c r="W265" s="30"/>
      <c r="X265" s="30"/>
      <c r="Y265" s="30"/>
      <c r="Z265" s="30"/>
      <c r="AA265" s="30"/>
      <c r="AB265" s="30"/>
      <c r="AC265" s="30"/>
    </row>
    <row r="266" spans="1:29" ht="15.75" customHeight="1">
      <c r="A266" s="165"/>
      <c r="B266" s="165"/>
      <c r="C266" s="238"/>
      <c r="D266" s="238"/>
      <c r="E266" s="235"/>
      <c r="F266" s="186"/>
      <c r="G266" s="186"/>
      <c r="H266" s="186"/>
      <c r="I266" s="186"/>
      <c r="J266" s="186"/>
      <c r="K266" s="244"/>
      <c r="L266" s="230"/>
      <c r="M266" s="151"/>
      <c r="N266" s="112"/>
      <c r="O266" s="112"/>
      <c r="P266" s="112"/>
      <c r="Q266" s="112"/>
      <c r="R266" s="112"/>
      <c r="S266" s="112"/>
      <c r="T266" s="112"/>
      <c r="U266" s="30"/>
      <c r="V266" s="30"/>
      <c r="W266" s="30"/>
      <c r="X266" s="30"/>
      <c r="Y266" s="30"/>
      <c r="Z266" s="30"/>
      <c r="AA266" s="30"/>
      <c r="AB266" s="30"/>
      <c r="AC266" s="30"/>
    </row>
    <row r="267" spans="1:29" ht="15.75" customHeight="1">
      <c r="A267" s="165"/>
      <c r="B267" s="165"/>
      <c r="C267" s="238"/>
      <c r="D267" s="238"/>
      <c r="E267" s="235"/>
      <c r="F267" s="190"/>
      <c r="G267" s="190"/>
      <c r="H267" s="190"/>
      <c r="I267" s="190"/>
      <c r="J267" s="190"/>
      <c r="K267" s="197"/>
      <c r="L267" s="198"/>
      <c r="M267" s="151"/>
      <c r="N267" s="112"/>
      <c r="O267" s="112"/>
      <c r="P267" s="112"/>
      <c r="Q267" s="112"/>
      <c r="R267" s="112"/>
      <c r="S267" s="112"/>
      <c r="T267" s="112"/>
      <c r="U267" s="30"/>
      <c r="V267" s="30"/>
      <c r="W267" s="30"/>
      <c r="X267" s="30"/>
      <c r="Y267" s="30"/>
      <c r="Z267" s="30"/>
      <c r="AA267" s="30"/>
      <c r="AB267" s="30"/>
      <c r="AC267" s="30"/>
    </row>
    <row r="268" spans="1:29" ht="15.75" customHeight="1">
      <c r="A268" s="165"/>
      <c r="B268" s="165"/>
      <c r="C268" s="238"/>
      <c r="D268" s="238"/>
      <c r="E268" s="235"/>
      <c r="F268" s="110"/>
      <c r="G268" s="110"/>
      <c r="H268" s="110"/>
      <c r="I268" s="110"/>
      <c r="J268" s="110"/>
      <c r="K268" s="193"/>
      <c r="L268" s="118"/>
      <c r="M268" s="151"/>
      <c r="N268" s="112"/>
      <c r="O268" s="112"/>
      <c r="P268" s="112"/>
      <c r="Q268" s="112"/>
      <c r="R268" s="112"/>
      <c r="S268" s="112"/>
      <c r="T268" s="112"/>
      <c r="U268" s="30"/>
      <c r="V268" s="30"/>
      <c r="W268" s="30"/>
      <c r="X268" s="30"/>
      <c r="Y268" s="30"/>
      <c r="Z268" s="30"/>
      <c r="AA268" s="30"/>
      <c r="AB268" s="30"/>
      <c r="AC268" s="30"/>
    </row>
    <row r="269" spans="1:29" ht="15.75" customHeight="1">
      <c r="A269" s="165"/>
      <c r="B269" s="165"/>
      <c r="C269" s="238"/>
      <c r="D269" s="238"/>
      <c r="E269" s="235"/>
      <c r="F269" s="186"/>
      <c r="G269" s="186"/>
      <c r="H269" s="186"/>
      <c r="I269" s="186"/>
      <c r="J269" s="186"/>
      <c r="K269" s="244"/>
      <c r="L269" s="230"/>
      <c r="M269" s="151"/>
      <c r="N269" s="112"/>
      <c r="O269" s="112"/>
      <c r="P269" s="112"/>
      <c r="Q269" s="112"/>
      <c r="R269" s="112"/>
      <c r="S269" s="112"/>
      <c r="T269" s="112"/>
      <c r="U269" s="30"/>
      <c r="V269" s="30"/>
      <c r="W269" s="30"/>
      <c r="X269" s="30"/>
      <c r="Y269" s="30"/>
      <c r="Z269" s="30"/>
      <c r="AA269" s="30"/>
      <c r="AB269" s="30"/>
      <c r="AC269" s="30"/>
    </row>
    <row r="270" spans="1:29" ht="15.75" customHeight="1">
      <c r="A270" s="165"/>
      <c r="B270" s="165"/>
      <c r="C270" s="176"/>
      <c r="D270" s="176"/>
      <c r="E270" s="235"/>
      <c r="F270" s="186"/>
      <c r="G270" s="186"/>
      <c r="H270" s="186"/>
      <c r="I270" s="186"/>
      <c r="J270" s="186"/>
      <c r="K270" s="199"/>
      <c r="L270" s="230"/>
      <c r="M270" s="151"/>
      <c r="N270" s="112"/>
      <c r="O270" s="112"/>
      <c r="P270" s="112"/>
      <c r="Q270" s="112"/>
      <c r="R270" s="112"/>
      <c r="S270" s="112"/>
      <c r="T270" s="112"/>
      <c r="U270" s="30"/>
      <c r="V270" s="30"/>
      <c r="W270" s="30"/>
      <c r="X270" s="30"/>
      <c r="Y270" s="30"/>
      <c r="Z270" s="30"/>
      <c r="AA270" s="30"/>
      <c r="AB270" s="30"/>
      <c r="AC270" s="30"/>
    </row>
    <row r="271" spans="1:29" ht="15.75" customHeight="1">
      <c r="A271" s="165"/>
      <c r="B271" s="165"/>
      <c r="C271" s="238"/>
      <c r="D271" s="238"/>
      <c r="E271" s="235"/>
      <c r="F271" s="186"/>
      <c r="G271" s="186"/>
      <c r="H271" s="186"/>
      <c r="I271" s="186"/>
      <c r="J271" s="186"/>
      <c r="K271" s="686"/>
      <c r="L271" s="230"/>
      <c r="M271" s="151"/>
      <c r="N271" s="112"/>
      <c r="O271" s="112"/>
      <c r="P271" s="112"/>
      <c r="Q271" s="112"/>
      <c r="R271" s="112"/>
      <c r="S271" s="112"/>
      <c r="T271" s="112"/>
      <c r="U271" s="30"/>
      <c r="V271" s="30"/>
      <c r="W271" s="30"/>
      <c r="X271" s="30"/>
      <c r="Y271" s="30"/>
      <c r="Z271" s="30"/>
      <c r="AA271" s="30"/>
      <c r="AB271" s="30"/>
      <c r="AC271" s="30"/>
    </row>
    <row r="272" spans="1:29" ht="15.75" customHeight="1">
      <c r="A272" s="165"/>
      <c r="B272" s="165"/>
      <c r="C272" s="238"/>
      <c r="D272" s="238"/>
      <c r="E272" s="235"/>
      <c r="F272" s="186"/>
      <c r="G272" s="186"/>
      <c r="H272" s="186"/>
      <c r="I272" s="186"/>
      <c r="J272" s="186"/>
      <c r="K272" s="731"/>
      <c r="L272" s="230"/>
      <c r="M272" s="151"/>
      <c r="N272" s="112"/>
      <c r="O272" s="112"/>
      <c r="P272" s="112"/>
      <c r="Q272" s="112"/>
      <c r="R272" s="112"/>
      <c r="S272" s="112"/>
      <c r="T272" s="112"/>
      <c r="U272" s="30"/>
      <c r="V272" s="30"/>
      <c r="W272" s="30"/>
      <c r="X272" s="30"/>
      <c r="Y272" s="30"/>
      <c r="Z272" s="30"/>
      <c r="AA272" s="30"/>
      <c r="AB272" s="30"/>
      <c r="AC272" s="30"/>
    </row>
    <row r="273" spans="1:29" ht="15.75" customHeight="1">
      <c r="A273" s="165"/>
      <c r="B273" s="165"/>
      <c r="C273" s="238"/>
      <c r="D273" s="238"/>
      <c r="E273" s="235"/>
      <c r="F273" s="195"/>
      <c r="G273" s="195"/>
      <c r="H273" s="195"/>
      <c r="I273" s="195"/>
      <c r="J273" s="195"/>
      <c r="K273" s="193"/>
      <c r="L273" s="118"/>
      <c r="M273" s="151"/>
      <c r="N273" s="112"/>
      <c r="O273" s="112"/>
      <c r="P273" s="112"/>
      <c r="Q273" s="112"/>
      <c r="R273" s="112"/>
      <c r="S273" s="112"/>
      <c r="T273" s="112"/>
      <c r="U273" s="30"/>
      <c r="V273" s="30"/>
      <c r="W273" s="30"/>
      <c r="X273" s="30"/>
      <c r="Y273" s="30"/>
      <c r="Z273" s="30"/>
      <c r="AA273" s="30"/>
      <c r="AB273" s="30"/>
      <c r="AC273" s="30"/>
    </row>
    <row r="274" spans="1:29" ht="15.75" customHeight="1">
      <c r="A274" s="165"/>
      <c r="B274" s="240"/>
      <c r="C274" s="234"/>
      <c r="D274" s="234"/>
      <c r="E274" s="235"/>
      <c r="F274" s="186"/>
      <c r="G274" s="186"/>
      <c r="H274" s="186"/>
      <c r="I274" s="186"/>
      <c r="J274" s="186"/>
      <c r="K274" s="189"/>
      <c r="L274" s="230"/>
      <c r="M274" s="151"/>
      <c r="N274" s="112"/>
      <c r="O274" s="112"/>
      <c r="P274" s="112"/>
      <c r="Q274" s="112"/>
      <c r="R274" s="112"/>
      <c r="S274" s="112"/>
      <c r="T274" s="112"/>
      <c r="U274" s="30"/>
      <c r="V274" s="30"/>
      <c r="W274" s="30"/>
      <c r="X274" s="30"/>
      <c r="Y274" s="30"/>
      <c r="Z274" s="30"/>
      <c r="AA274" s="30"/>
      <c r="AB274" s="30"/>
      <c r="AC274" s="30"/>
    </row>
    <row r="275" spans="1:29" ht="15.75" customHeight="1">
      <c r="A275" s="165"/>
      <c r="B275" s="173"/>
      <c r="C275" s="686"/>
      <c r="D275" s="243"/>
      <c r="E275" s="235"/>
      <c r="F275" s="186"/>
      <c r="G275" s="186"/>
      <c r="H275" s="186"/>
      <c r="I275" s="186"/>
      <c r="J275" s="186"/>
      <c r="K275" s="686"/>
      <c r="L275" s="230"/>
      <c r="M275" s="151"/>
      <c r="N275" s="112"/>
      <c r="O275" s="112"/>
      <c r="P275" s="112"/>
      <c r="Q275" s="112"/>
      <c r="R275" s="112"/>
      <c r="S275" s="112"/>
      <c r="T275" s="112"/>
      <c r="U275" s="30"/>
      <c r="V275" s="30"/>
      <c r="W275" s="30"/>
      <c r="X275" s="30"/>
      <c r="Y275" s="30"/>
      <c r="Z275" s="30"/>
      <c r="AA275" s="30"/>
      <c r="AB275" s="30"/>
      <c r="AC275" s="30"/>
    </row>
    <row r="276" spans="1:29" ht="15.75" customHeight="1">
      <c r="A276" s="165"/>
      <c r="B276" s="240"/>
      <c r="C276" s="721"/>
      <c r="D276" s="242"/>
      <c r="E276" s="149"/>
      <c r="F276" s="245"/>
      <c r="G276" s="245"/>
      <c r="H276" s="245"/>
      <c r="I276" s="245"/>
      <c r="J276" s="245"/>
      <c r="K276" s="728"/>
      <c r="L276" s="230"/>
      <c r="M276" s="151"/>
      <c r="N276" s="112"/>
      <c r="O276" s="112"/>
      <c r="P276" s="112"/>
      <c r="Q276" s="112"/>
      <c r="R276" s="112"/>
      <c r="S276" s="112"/>
      <c r="T276" s="112"/>
      <c r="U276" s="30"/>
      <c r="V276" s="30"/>
      <c r="W276" s="30"/>
      <c r="X276" s="30"/>
      <c r="Y276" s="30"/>
      <c r="Z276" s="30"/>
      <c r="AA276" s="30"/>
      <c r="AB276" s="30"/>
      <c r="AC276" s="30"/>
    </row>
    <row r="277" spans="1:29" ht="15.75" customHeight="1">
      <c r="A277" s="165"/>
      <c r="B277" s="173"/>
      <c r="C277" s="686"/>
      <c r="D277" s="147"/>
      <c r="E277" s="149"/>
      <c r="F277" s="245"/>
      <c r="G277" s="245"/>
      <c r="H277" s="245"/>
      <c r="I277" s="245"/>
      <c r="J277" s="245"/>
      <c r="K277" s="245"/>
      <c r="L277" s="230"/>
      <c r="M277" s="151"/>
      <c r="N277" s="112"/>
      <c r="O277" s="112"/>
      <c r="P277" s="112"/>
      <c r="Q277" s="112"/>
      <c r="R277" s="112"/>
      <c r="S277" s="112"/>
      <c r="T277" s="112"/>
      <c r="U277" s="30"/>
      <c r="V277" s="30"/>
      <c r="W277" s="30"/>
      <c r="X277" s="30"/>
      <c r="Y277" s="30"/>
      <c r="Z277" s="30"/>
      <c r="AA277" s="30"/>
      <c r="AB277" s="30"/>
      <c r="AC277" s="30"/>
    </row>
    <row r="278" spans="1:29" ht="15.75" customHeight="1">
      <c r="A278" s="165"/>
      <c r="B278" s="165"/>
      <c r="C278" s="725"/>
      <c r="D278" s="238"/>
      <c r="E278" s="149"/>
      <c r="F278" s="245"/>
      <c r="G278" s="245"/>
      <c r="H278" s="245"/>
      <c r="I278" s="245"/>
      <c r="J278" s="245"/>
      <c r="K278" s="245"/>
      <c r="L278" s="230"/>
      <c r="M278" s="151"/>
      <c r="N278" s="112"/>
      <c r="O278" s="112"/>
      <c r="P278" s="112"/>
      <c r="Q278" s="112"/>
      <c r="R278" s="112"/>
      <c r="S278" s="112"/>
      <c r="T278" s="112"/>
      <c r="U278" s="30"/>
      <c r="V278" s="30"/>
      <c r="W278" s="30"/>
      <c r="X278" s="30"/>
      <c r="Y278" s="30"/>
      <c r="Z278" s="30"/>
      <c r="AA278" s="30"/>
      <c r="AB278" s="30"/>
      <c r="AC278" s="30"/>
    </row>
    <row r="279" spans="1:29" ht="15.75" customHeight="1">
      <c r="A279" s="165"/>
      <c r="B279" s="240"/>
      <c r="C279" s="234"/>
      <c r="D279" s="234"/>
      <c r="E279" s="149"/>
      <c r="F279" s="245"/>
      <c r="G279" s="245"/>
      <c r="H279" s="245"/>
      <c r="I279" s="245"/>
      <c r="J279" s="245"/>
      <c r="K279" s="245"/>
      <c r="L279" s="230"/>
      <c r="M279" s="151"/>
      <c r="N279" s="112"/>
      <c r="O279" s="112"/>
      <c r="P279" s="112"/>
      <c r="Q279" s="112"/>
      <c r="R279" s="112"/>
      <c r="S279" s="112"/>
      <c r="T279" s="112"/>
      <c r="U279" s="30"/>
      <c r="V279" s="30"/>
      <c r="W279" s="30"/>
      <c r="X279" s="30"/>
      <c r="Y279" s="30"/>
      <c r="Z279" s="30"/>
      <c r="AA279" s="30"/>
      <c r="AB279" s="30"/>
      <c r="AC279" s="30"/>
    </row>
    <row r="280" spans="1:29" ht="15.75" customHeight="1">
      <c r="A280" s="165"/>
      <c r="B280" s="265"/>
      <c r="C280" s="685"/>
      <c r="D280" s="175"/>
      <c r="E280" s="149"/>
      <c r="F280" s="245"/>
      <c r="G280" s="245"/>
      <c r="H280" s="245"/>
      <c r="I280" s="245"/>
      <c r="J280" s="245"/>
      <c r="K280" s="245"/>
      <c r="L280" s="230"/>
      <c r="M280" s="151"/>
      <c r="N280" s="112"/>
      <c r="O280" s="112"/>
      <c r="P280" s="112"/>
      <c r="Q280" s="112"/>
      <c r="R280" s="112"/>
      <c r="S280" s="112"/>
      <c r="T280" s="112"/>
      <c r="U280" s="30"/>
      <c r="V280" s="30"/>
      <c r="W280" s="30"/>
      <c r="X280" s="30"/>
      <c r="Y280" s="30"/>
      <c r="Z280" s="30"/>
      <c r="AA280" s="30"/>
      <c r="AB280" s="30"/>
      <c r="AC280" s="30"/>
    </row>
    <row r="281" spans="1:29" ht="15.75" customHeight="1">
      <c r="A281" s="165"/>
      <c r="B281" s="173"/>
      <c r="C281" s="686"/>
      <c r="D281" s="243"/>
      <c r="E281" s="149"/>
      <c r="F281" s="245"/>
      <c r="G281" s="245"/>
      <c r="H281" s="245"/>
      <c r="I281" s="245"/>
      <c r="J281" s="245"/>
      <c r="K281" s="245"/>
      <c r="L281" s="230"/>
      <c r="M281" s="151"/>
      <c r="N281" s="112"/>
      <c r="O281" s="112"/>
      <c r="P281" s="112"/>
      <c r="Q281" s="112"/>
      <c r="R281" s="112"/>
      <c r="S281" s="112"/>
      <c r="T281" s="112"/>
      <c r="U281" s="30"/>
      <c r="V281" s="30"/>
      <c r="W281" s="30"/>
      <c r="X281" s="30"/>
      <c r="Y281" s="30"/>
      <c r="Z281" s="30"/>
      <c r="AA281" s="30"/>
      <c r="AB281" s="30"/>
      <c r="AC281" s="30"/>
    </row>
    <row r="282" spans="1:29" ht="15.75" customHeight="1">
      <c r="A282" s="200"/>
      <c r="B282" s="266"/>
      <c r="C282" s="724"/>
      <c r="D282" s="236"/>
      <c r="E282" s="181"/>
      <c r="F282" s="202"/>
      <c r="G282" s="202"/>
      <c r="H282" s="202"/>
      <c r="I282" s="202"/>
      <c r="J282" s="202"/>
      <c r="K282" s="203"/>
      <c r="L282" s="204"/>
      <c r="M282" s="205"/>
      <c r="N282" s="115"/>
      <c r="O282" s="115"/>
      <c r="P282" s="115"/>
      <c r="Q282" s="115"/>
      <c r="R282" s="115"/>
      <c r="S282" s="115"/>
      <c r="T282" s="115"/>
      <c r="U282" s="127"/>
      <c r="V282" s="127"/>
      <c r="W282" s="127"/>
      <c r="X282" s="127"/>
      <c r="Y282" s="127"/>
      <c r="Z282" s="127"/>
      <c r="AA282" s="127"/>
      <c r="AB282" s="127"/>
      <c r="AC282" s="127"/>
    </row>
    <row r="283" spans="1:29" ht="15.75" customHeight="1">
      <c r="A283" s="241"/>
      <c r="B283" s="267"/>
      <c r="C283" s="191"/>
      <c r="D283" s="191"/>
      <c r="E283" s="149"/>
      <c r="F283" s="245"/>
      <c r="G283" s="245"/>
      <c r="H283" s="245"/>
      <c r="I283" s="245"/>
      <c r="J283" s="245"/>
      <c r="K283" s="245"/>
      <c r="L283" s="230"/>
      <c r="M283" s="230"/>
      <c r="N283" s="230"/>
      <c r="O283" s="230"/>
      <c r="P283" s="230"/>
      <c r="Q283" s="230"/>
      <c r="R283" s="230"/>
      <c r="S283" s="230"/>
      <c r="T283" s="230"/>
      <c r="U283" s="241"/>
      <c r="V283" s="241"/>
      <c r="W283" s="241"/>
      <c r="X283" s="241"/>
      <c r="Y283" s="241"/>
      <c r="Z283" s="241"/>
      <c r="AA283" s="241"/>
      <c r="AB283" s="241"/>
      <c r="AC283" s="241"/>
    </row>
    <row r="284" spans="1:29" ht="15.75" customHeight="1">
      <c r="A284" s="241"/>
      <c r="B284" s="267"/>
      <c r="C284" s="191"/>
      <c r="D284" s="191"/>
      <c r="E284" s="149"/>
      <c r="F284" s="245"/>
      <c r="G284" s="245"/>
      <c r="H284" s="245"/>
      <c r="I284" s="245"/>
      <c r="J284" s="245"/>
      <c r="K284" s="245"/>
      <c r="L284" s="230"/>
      <c r="M284" s="230"/>
      <c r="N284" s="230"/>
      <c r="O284" s="230"/>
      <c r="P284" s="230"/>
      <c r="Q284" s="230"/>
      <c r="R284" s="230"/>
      <c r="S284" s="230"/>
      <c r="T284" s="230"/>
      <c r="U284" s="241"/>
      <c r="V284" s="241"/>
      <c r="W284" s="241"/>
      <c r="X284" s="241"/>
      <c r="Y284" s="241"/>
      <c r="Z284" s="241"/>
      <c r="AA284" s="241"/>
      <c r="AB284" s="241"/>
      <c r="AC284" s="241"/>
    </row>
    <row r="285" spans="1:29" ht="15.75" customHeight="1">
      <c r="A285" s="241"/>
      <c r="B285" s="267"/>
      <c r="C285" s="191"/>
      <c r="D285" s="191"/>
      <c r="E285" s="149"/>
      <c r="F285" s="245"/>
      <c r="G285" s="245"/>
      <c r="H285" s="245"/>
      <c r="I285" s="245"/>
      <c r="J285" s="245"/>
      <c r="K285" s="245"/>
      <c r="L285" s="230"/>
      <c r="M285" s="230"/>
      <c r="N285" s="230"/>
      <c r="O285" s="230"/>
      <c r="P285" s="230"/>
      <c r="Q285" s="230"/>
      <c r="R285" s="230"/>
      <c r="S285" s="230"/>
      <c r="T285" s="230"/>
      <c r="U285" s="241"/>
      <c r="V285" s="241"/>
      <c r="W285" s="241"/>
      <c r="X285" s="241"/>
      <c r="Y285" s="241"/>
      <c r="Z285" s="241"/>
      <c r="AA285" s="241"/>
      <c r="AB285" s="241"/>
      <c r="AC285" s="241"/>
    </row>
    <row r="286" spans="1:29" ht="15.75" customHeight="1">
      <c r="A286" s="241"/>
      <c r="B286" s="267"/>
      <c r="C286" s="191"/>
      <c r="D286" s="191"/>
      <c r="E286" s="149"/>
      <c r="F286" s="189"/>
      <c r="G286" s="189"/>
      <c r="H286" s="189"/>
      <c r="I286" s="189"/>
      <c r="J286" s="189"/>
      <c r="K286" s="189"/>
      <c r="L286" s="233"/>
      <c r="M286" s="230"/>
      <c r="N286" s="230"/>
      <c r="O286" s="230"/>
      <c r="P286" s="230"/>
      <c r="Q286" s="230"/>
      <c r="R286" s="230"/>
      <c r="S286" s="230"/>
      <c r="T286" s="230"/>
      <c r="U286" s="241"/>
      <c r="V286" s="241"/>
      <c r="W286" s="241"/>
      <c r="X286" s="241"/>
      <c r="Y286" s="241"/>
      <c r="Z286" s="241"/>
      <c r="AA286" s="241"/>
      <c r="AB286" s="241"/>
      <c r="AC286" s="241"/>
    </row>
    <row r="287" spans="1:29" ht="15.75" customHeight="1">
      <c r="A287" s="241"/>
      <c r="B287" s="268"/>
      <c r="C287" s="242"/>
      <c r="D287" s="237"/>
      <c r="E287" s="242"/>
      <c r="F287" s="121"/>
      <c r="G287" s="121"/>
      <c r="H287" s="121"/>
      <c r="I287" s="121"/>
      <c r="J287" s="121"/>
      <c r="K287" s="121"/>
      <c r="L287" s="230"/>
      <c r="M287" s="183"/>
      <c r="N287" s="230"/>
      <c r="O287" s="230"/>
      <c r="P287" s="230"/>
      <c r="Q287" s="230"/>
      <c r="R287" s="230"/>
      <c r="S287" s="230"/>
      <c r="T287" s="230"/>
      <c r="U287" s="241"/>
      <c r="V287" s="241"/>
      <c r="W287" s="241"/>
      <c r="X287" s="241"/>
      <c r="Y287" s="241"/>
      <c r="Z287" s="241"/>
      <c r="AA287" s="241"/>
      <c r="AB287" s="241"/>
      <c r="AC287" s="241"/>
    </row>
    <row r="288" spans="1:29" ht="15.75" customHeight="1">
      <c r="A288" s="241"/>
      <c r="B288" s="267"/>
      <c r="C288" s="685"/>
      <c r="D288" s="237"/>
      <c r="E288" s="685"/>
      <c r="F288" s="121"/>
      <c r="G288" s="121"/>
      <c r="H288" s="121"/>
      <c r="I288" s="121"/>
      <c r="J288" s="121"/>
      <c r="K288" s="121"/>
      <c r="L288" s="230"/>
      <c r="M288" s="183"/>
      <c r="N288" s="230"/>
      <c r="O288" s="230"/>
      <c r="P288" s="230"/>
      <c r="Q288" s="230"/>
      <c r="R288" s="230"/>
      <c r="S288" s="230"/>
      <c r="T288" s="230"/>
      <c r="U288" s="241"/>
      <c r="V288" s="241"/>
      <c r="W288" s="241"/>
      <c r="X288" s="241"/>
      <c r="Y288" s="241"/>
      <c r="Z288" s="241"/>
      <c r="AA288" s="241"/>
      <c r="AB288" s="241"/>
      <c r="AC288" s="241"/>
    </row>
    <row r="289" spans="1:29" ht="15.75" customHeight="1">
      <c r="A289" s="241"/>
      <c r="B289" s="267"/>
      <c r="C289" s="685"/>
      <c r="D289" s="237"/>
      <c r="E289" s="685"/>
      <c r="F289" s="121"/>
      <c r="G289" s="121"/>
      <c r="H289" s="121"/>
      <c r="I289" s="121"/>
      <c r="J289" s="121"/>
      <c r="K289" s="121"/>
      <c r="L289" s="230"/>
      <c r="M289" s="183"/>
      <c r="N289" s="230"/>
      <c r="O289" s="230"/>
      <c r="P289" s="230"/>
      <c r="Q289" s="230"/>
      <c r="R289" s="230"/>
      <c r="S289" s="230"/>
      <c r="T289" s="230"/>
      <c r="U289" s="241"/>
      <c r="V289" s="241"/>
      <c r="W289" s="241"/>
      <c r="X289" s="241"/>
      <c r="Y289" s="241"/>
      <c r="Z289" s="241"/>
      <c r="AA289" s="241"/>
      <c r="AB289" s="241"/>
      <c r="AC289" s="241"/>
    </row>
    <row r="290" spans="1:29" ht="15.75" customHeight="1">
      <c r="A290" s="241"/>
      <c r="B290" s="267"/>
      <c r="C290" s="685"/>
      <c r="D290" s="237"/>
      <c r="E290" s="685"/>
      <c r="F290" s="121"/>
      <c r="G290" s="121"/>
      <c r="H290" s="121"/>
      <c r="I290" s="121"/>
      <c r="J290" s="121"/>
      <c r="K290" s="121"/>
      <c r="L290" s="230"/>
      <c r="M290" s="183"/>
      <c r="N290" s="230"/>
      <c r="O290" s="230"/>
      <c r="P290" s="230"/>
      <c r="Q290" s="230"/>
      <c r="R290" s="230"/>
      <c r="S290" s="230"/>
      <c r="T290" s="230"/>
      <c r="U290" s="241"/>
      <c r="V290" s="241"/>
      <c r="W290" s="241"/>
      <c r="X290" s="241"/>
      <c r="Y290" s="241"/>
      <c r="Z290" s="241"/>
      <c r="AA290" s="241"/>
      <c r="AB290" s="241"/>
      <c r="AC290" s="241"/>
    </row>
    <row r="291" spans="1:29" ht="15.75" customHeight="1">
      <c r="A291" s="241"/>
      <c r="B291" s="267"/>
      <c r="C291" s="685"/>
      <c r="D291" s="237"/>
      <c r="E291" s="685"/>
      <c r="F291" s="121"/>
      <c r="G291" s="121"/>
      <c r="H291" s="121"/>
      <c r="I291" s="121"/>
      <c r="J291" s="121"/>
      <c r="K291" s="121"/>
      <c r="L291" s="230"/>
      <c r="M291" s="183"/>
      <c r="N291" s="230"/>
      <c r="O291" s="230"/>
      <c r="P291" s="230"/>
      <c r="Q291" s="230"/>
      <c r="R291" s="230"/>
      <c r="S291" s="230"/>
      <c r="T291" s="230"/>
      <c r="U291" s="241"/>
      <c r="V291" s="241"/>
      <c r="W291" s="241"/>
      <c r="X291" s="241"/>
      <c r="Y291" s="241"/>
      <c r="Z291" s="241"/>
      <c r="AA291" s="241"/>
      <c r="AB291" s="241"/>
      <c r="AC291" s="241"/>
    </row>
    <row r="292" spans="1:29" ht="15.75" customHeight="1">
      <c r="A292" s="241"/>
      <c r="B292" s="267"/>
      <c r="C292" s="685"/>
      <c r="D292" s="237"/>
      <c r="E292" s="685"/>
      <c r="F292" s="186"/>
      <c r="G292" s="186"/>
      <c r="H292" s="186"/>
      <c r="I292" s="186"/>
      <c r="J292" s="186"/>
      <c r="K292" s="121"/>
      <c r="L292" s="230"/>
      <c r="M292" s="183"/>
      <c r="N292" s="230"/>
      <c r="O292" s="230"/>
      <c r="P292" s="230"/>
      <c r="Q292" s="230"/>
      <c r="R292" s="230"/>
      <c r="S292" s="230"/>
      <c r="T292" s="230"/>
      <c r="U292" s="241"/>
      <c r="V292" s="241"/>
      <c r="W292" s="241"/>
      <c r="X292" s="241"/>
      <c r="Y292" s="241"/>
      <c r="Z292" s="241"/>
      <c r="AA292" s="241"/>
      <c r="AB292" s="241"/>
      <c r="AC292" s="241"/>
    </row>
    <row r="293" spans="1:29" ht="15.75" customHeight="1">
      <c r="A293" s="241"/>
      <c r="B293" s="267"/>
      <c r="C293" s="685"/>
      <c r="D293" s="237"/>
      <c r="E293" s="685"/>
      <c r="F293" s="121"/>
      <c r="G293" s="121"/>
      <c r="H293" s="121"/>
      <c r="I293" s="121"/>
      <c r="J293" s="121"/>
      <c r="K293" s="121"/>
      <c r="L293" s="230"/>
      <c r="M293" s="183"/>
      <c r="N293" s="230"/>
      <c r="O293" s="230"/>
      <c r="P293" s="230"/>
      <c r="Q293" s="230"/>
      <c r="R293" s="230"/>
      <c r="S293" s="230"/>
      <c r="T293" s="230"/>
      <c r="U293" s="241"/>
      <c r="V293" s="241"/>
      <c r="W293" s="241"/>
      <c r="X293" s="241"/>
      <c r="Y293" s="241"/>
      <c r="Z293" s="241"/>
      <c r="AA293" s="241"/>
      <c r="AB293" s="241"/>
      <c r="AC293" s="241"/>
    </row>
    <row r="294" spans="1:29" ht="15.75" customHeight="1">
      <c r="A294" s="241"/>
      <c r="B294" s="267"/>
      <c r="C294" s="685"/>
      <c r="D294" s="237"/>
      <c r="E294" s="686"/>
      <c r="F294" s="121"/>
      <c r="G294" s="121"/>
      <c r="H294" s="121"/>
      <c r="I294" s="121"/>
      <c r="J294" s="121"/>
      <c r="K294" s="121"/>
      <c r="L294" s="230"/>
      <c r="M294" s="183"/>
      <c r="N294" s="230"/>
      <c r="O294" s="230"/>
      <c r="P294" s="230"/>
      <c r="Q294" s="230"/>
      <c r="R294" s="230"/>
      <c r="S294" s="230"/>
      <c r="T294" s="230"/>
      <c r="U294" s="241"/>
      <c r="V294" s="241"/>
      <c r="W294" s="241"/>
      <c r="X294" s="241"/>
      <c r="Y294" s="241"/>
      <c r="Z294" s="241"/>
      <c r="AA294" s="241"/>
      <c r="AB294" s="241"/>
      <c r="AC294" s="241"/>
    </row>
    <row r="295" spans="1:29" ht="15.75" customHeight="1">
      <c r="A295" s="241"/>
      <c r="B295" s="267"/>
      <c r="C295" s="685"/>
      <c r="D295" s="237"/>
      <c r="E295" s="725"/>
      <c r="F295" s="118"/>
      <c r="G295" s="118"/>
      <c r="H295" s="118"/>
      <c r="I295" s="118"/>
      <c r="J295" s="118"/>
      <c r="K295" s="193"/>
      <c r="L295" s="118"/>
      <c r="M295" s="230"/>
      <c r="N295" s="230"/>
      <c r="O295" s="230"/>
      <c r="P295" s="230"/>
      <c r="Q295" s="230"/>
      <c r="R295" s="230"/>
      <c r="S295" s="230"/>
      <c r="T295" s="230"/>
      <c r="U295" s="241"/>
      <c r="V295" s="241"/>
      <c r="W295" s="241"/>
      <c r="X295" s="241"/>
      <c r="Y295" s="241"/>
      <c r="Z295" s="241"/>
      <c r="AA295" s="241"/>
      <c r="AB295" s="241"/>
      <c r="AC295" s="241"/>
    </row>
    <row r="296" spans="1:29" ht="15.75" customHeight="1">
      <c r="A296" s="241"/>
      <c r="B296" s="267"/>
      <c r="C296" s="685"/>
      <c r="D296" s="237"/>
      <c r="E296" s="238"/>
      <c r="F296" s="230"/>
      <c r="G296" s="230"/>
      <c r="H296" s="230"/>
      <c r="I296" s="230"/>
      <c r="J296" s="230"/>
      <c r="K296" s="245"/>
      <c r="L296" s="230"/>
      <c r="M296" s="230"/>
      <c r="N296" s="230"/>
      <c r="O296" s="230"/>
      <c r="P296" s="230"/>
      <c r="Q296" s="230"/>
      <c r="R296" s="230"/>
      <c r="S296" s="230"/>
      <c r="T296" s="230"/>
      <c r="U296" s="241"/>
      <c r="V296" s="241"/>
      <c r="W296" s="241"/>
      <c r="X296" s="241"/>
      <c r="Y296" s="241"/>
      <c r="Z296" s="241"/>
      <c r="AA296" s="241"/>
      <c r="AB296" s="241"/>
      <c r="AC296" s="241"/>
    </row>
    <row r="297" spans="1:29" ht="15.75" customHeight="1">
      <c r="A297" s="241"/>
      <c r="B297" s="267"/>
      <c r="C297" s="685"/>
      <c r="D297" s="242"/>
      <c r="E297" s="242"/>
      <c r="F297" s="245"/>
      <c r="G297" s="245"/>
      <c r="H297" s="245"/>
      <c r="I297" s="245"/>
      <c r="J297" s="245"/>
      <c r="K297" s="245"/>
      <c r="L297" s="230"/>
      <c r="M297" s="230"/>
      <c r="N297" s="230"/>
      <c r="O297" s="230"/>
      <c r="P297" s="230"/>
      <c r="Q297" s="230"/>
      <c r="R297" s="230"/>
      <c r="S297" s="230"/>
      <c r="T297" s="230"/>
      <c r="U297" s="241"/>
      <c r="V297" s="241"/>
      <c r="W297" s="241"/>
      <c r="X297" s="241"/>
      <c r="Y297" s="241"/>
      <c r="Z297" s="241"/>
      <c r="AA297" s="241"/>
      <c r="AB297" s="241"/>
      <c r="AC297" s="241"/>
    </row>
    <row r="298" spans="1:29" ht="15.75" customHeight="1">
      <c r="A298" s="241"/>
      <c r="B298" s="267"/>
      <c r="C298" s="685"/>
      <c r="D298" s="239"/>
      <c r="E298" s="685"/>
      <c r="F298" s="230"/>
      <c r="G298" s="230"/>
      <c r="H298" s="230"/>
      <c r="I298" s="230"/>
      <c r="J298" s="230"/>
      <c r="K298" s="245"/>
      <c r="L298" s="230"/>
      <c r="M298" s="230"/>
      <c r="N298" s="230"/>
      <c r="O298" s="230"/>
      <c r="P298" s="230"/>
      <c r="Q298" s="230"/>
      <c r="R298" s="230"/>
      <c r="S298" s="230"/>
      <c r="T298" s="230"/>
      <c r="U298" s="241"/>
      <c r="V298" s="241"/>
      <c r="W298" s="241"/>
      <c r="X298" s="241"/>
      <c r="Y298" s="241"/>
      <c r="Z298" s="241"/>
      <c r="AA298" s="241"/>
      <c r="AB298" s="241"/>
      <c r="AC298" s="241"/>
    </row>
    <row r="299" spans="1:29" ht="15.75" customHeight="1">
      <c r="A299" s="241"/>
      <c r="B299" s="267"/>
      <c r="C299" s="685"/>
      <c r="D299" s="239"/>
      <c r="E299" s="685"/>
      <c r="F299" s="230"/>
      <c r="G299" s="230"/>
      <c r="H299" s="230"/>
      <c r="I299" s="230"/>
      <c r="J299" s="230"/>
      <c r="K299" s="245"/>
      <c r="L299" s="230"/>
      <c r="M299" s="230"/>
      <c r="N299" s="230"/>
      <c r="O299" s="230"/>
      <c r="P299" s="230"/>
      <c r="Q299" s="230"/>
      <c r="R299" s="230"/>
      <c r="S299" s="230"/>
      <c r="T299" s="230"/>
      <c r="U299" s="241"/>
      <c r="V299" s="241"/>
      <c r="W299" s="241"/>
      <c r="X299" s="241"/>
      <c r="Y299" s="241"/>
      <c r="Z299" s="241"/>
      <c r="AA299" s="241"/>
      <c r="AB299" s="241"/>
      <c r="AC299" s="241"/>
    </row>
    <row r="300" spans="1:29" ht="15.75" customHeight="1">
      <c r="A300" s="241"/>
      <c r="B300" s="269"/>
      <c r="C300" s="686"/>
      <c r="D300" s="147"/>
      <c r="E300" s="686"/>
      <c r="F300" s="230"/>
      <c r="G300" s="230"/>
      <c r="H300" s="230"/>
      <c r="I300" s="230"/>
      <c r="J300" s="230"/>
      <c r="K300" s="245"/>
      <c r="L300" s="230"/>
      <c r="M300" s="230"/>
      <c r="N300" s="230"/>
      <c r="O300" s="230"/>
      <c r="P300" s="230"/>
      <c r="Q300" s="230"/>
      <c r="R300" s="230"/>
      <c r="S300" s="230"/>
      <c r="T300" s="230"/>
      <c r="U300" s="241"/>
      <c r="V300" s="241"/>
      <c r="W300" s="241"/>
      <c r="X300" s="241"/>
      <c r="Y300" s="241"/>
      <c r="Z300" s="241"/>
      <c r="AA300" s="241"/>
      <c r="AB300" s="241"/>
      <c r="AC300" s="241"/>
    </row>
    <row r="301" spans="1:29" ht="15.75" customHeight="1">
      <c r="A301" s="241"/>
      <c r="B301" s="241"/>
      <c r="C301" s="722"/>
      <c r="D301" s="239"/>
      <c r="E301" s="726"/>
      <c r="F301" s="230"/>
      <c r="G301" s="230"/>
      <c r="H301" s="230"/>
      <c r="I301" s="230"/>
      <c r="J301" s="230"/>
      <c r="K301" s="245"/>
      <c r="L301" s="230"/>
      <c r="M301" s="230"/>
      <c r="N301" s="230"/>
      <c r="O301" s="230"/>
      <c r="P301" s="230"/>
      <c r="Q301" s="230"/>
      <c r="R301" s="230"/>
      <c r="S301" s="230"/>
      <c r="T301" s="230"/>
      <c r="U301" s="241"/>
      <c r="V301" s="241"/>
      <c r="W301" s="241"/>
      <c r="X301" s="241"/>
      <c r="Y301" s="241"/>
      <c r="Z301" s="241"/>
      <c r="AA301" s="241"/>
      <c r="AB301" s="241"/>
      <c r="AC301" s="241"/>
    </row>
    <row r="302" spans="1:29" ht="15.75" customHeight="1">
      <c r="A302" s="241"/>
      <c r="B302" s="268"/>
      <c r="C302" s="242"/>
      <c r="D302" s="242"/>
      <c r="E302" s="240"/>
      <c r="F302" s="245"/>
      <c r="G302" s="245"/>
      <c r="H302" s="245"/>
      <c r="I302" s="245"/>
      <c r="J302" s="245"/>
      <c r="K302" s="245"/>
      <c r="L302" s="230"/>
      <c r="M302" s="230"/>
      <c r="N302" s="230"/>
      <c r="O302" s="230"/>
      <c r="P302" s="230"/>
      <c r="Q302" s="230"/>
      <c r="R302" s="230"/>
      <c r="S302" s="230"/>
      <c r="T302" s="230"/>
      <c r="U302" s="241"/>
      <c r="V302" s="241"/>
      <c r="W302" s="241"/>
      <c r="X302" s="241"/>
      <c r="Y302" s="241"/>
      <c r="Z302" s="241"/>
      <c r="AA302" s="241"/>
      <c r="AB302" s="241"/>
      <c r="AC302" s="241"/>
    </row>
    <row r="303" spans="1:29" ht="15.75" customHeight="1">
      <c r="A303" s="241"/>
      <c r="B303" s="267"/>
      <c r="C303" s="685"/>
      <c r="D303" s="147"/>
      <c r="E303" s="686"/>
      <c r="F303" s="245"/>
      <c r="G303" s="245"/>
      <c r="H303" s="245"/>
      <c r="I303" s="245"/>
      <c r="J303" s="245"/>
      <c r="K303" s="245"/>
      <c r="L303" s="230"/>
      <c r="M303" s="230"/>
      <c r="N303" s="230"/>
      <c r="O303" s="230"/>
      <c r="P303" s="230"/>
      <c r="Q303" s="230"/>
      <c r="R303" s="230"/>
      <c r="S303" s="230"/>
      <c r="T303" s="230"/>
      <c r="U303" s="241"/>
      <c r="V303" s="241"/>
      <c r="W303" s="241"/>
      <c r="X303" s="241"/>
      <c r="Y303" s="241"/>
      <c r="Z303" s="241"/>
      <c r="AA303" s="241"/>
      <c r="AB303" s="241"/>
      <c r="AC303" s="241"/>
    </row>
    <row r="304" spans="1:29" ht="15.75" customHeight="1">
      <c r="A304" s="241"/>
      <c r="B304" s="267"/>
      <c r="C304" s="685"/>
      <c r="D304" s="237"/>
      <c r="E304" s="727"/>
      <c r="F304" s="245"/>
      <c r="G304" s="245"/>
      <c r="H304" s="245"/>
      <c r="I304" s="245"/>
      <c r="J304" s="245"/>
      <c r="K304" s="245"/>
      <c r="L304" s="230"/>
      <c r="M304" s="230"/>
      <c r="N304" s="230"/>
      <c r="O304" s="230"/>
      <c r="P304" s="230"/>
      <c r="Q304" s="230"/>
      <c r="R304" s="230"/>
      <c r="S304" s="230"/>
      <c r="T304" s="230"/>
      <c r="U304" s="241"/>
      <c r="V304" s="241"/>
      <c r="W304" s="241"/>
      <c r="X304" s="241"/>
      <c r="Y304" s="241"/>
      <c r="Z304" s="241"/>
      <c r="AA304" s="241"/>
      <c r="AB304" s="241"/>
      <c r="AC304" s="241"/>
    </row>
    <row r="305" spans="1:29" ht="15.75" customHeight="1">
      <c r="A305" s="241"/>
      <c r="B305" s="269"/>
      <c r="C305" s="686"/>
      <c r="D305" s="237"/>
      <c r="E305" s="686"/>
      <c r="F305" s="245"/>
      <c r="G305" s="245"/>
      <c r="H305" s="245"/>
      <c r="I305" s="245"/>
      <c r="J305" s="245"/>
      <c r="K305" s="245"/>
      <c r="L305" s="230"/>
      <c r="M305" s="230"/>
      <c r="N305" s="230"/>
      <c r="O305" s="230"/>
      <c r="P305" s="230"/>
      <c r="Q305" s="230"/>
      <c r="R305" s="230"/>
      <c r="S305" s="230"/>
      <c r="T305" s="230"/>
      <c r="U305" s="241"/>
      <c r="V305" s="241"/>
      <c r="W305" s="241"/>
      <c r="X305" s="241"/>
      <c r="Y305" s="241"/>
      <c r="Z305" s="241"/>
      <c r="AA305" s="241"/>
      <c r="AB305" s="241"/>
      <c r="AC305" s="241"/>
    </row>
    <row r="306" spans="1:29" ht="15.75" customHeight="1">
      <c r="A306" s="241"/>
      <c r="B306" s="241"/>
      <c r="C306" s="725"/>
      <c r="D306" s="238"/>
      <c r="E306" s="720"/>
      <c r="F306" s="230"/>
      <c r="G306" s="230"/>
      <c r="H306" s="230"/>
      <c r="I306" s="230"/>
      <c r="J306" s="230"/>
      <c r="K306" s="245"/>
      <c r="L306" s="230"/>
      <c r="M306" s="230"/>
      <c r="N306" s="230"/>
      <c r="O306" s="230"/>
      <c r="P306" s="230"/>
      <c r="Q306" s="230"/>
      <c r="R306" s="230"/>
      <c r="S306" s="230"/>
      <c r="T306" s="230"/>
      <c r="U306" s="241"/>
      <c r="V306" s="241"/>
      <c r="W306" s="241"/>
      <c r="X306" s="241"/>
      <c r="Y306" s="241"/>
      <c r="Z306" s="241"/>
      <c r="AA306" s="241"/>
      <c r="AB306" s="241"/>
      <c r="AC306" s="241"/>
    </row>
    <row r="307" spans="1:29" ht="15.75" customHeight="1">
      <c r="A307" s="241"/>
      <c r="B307" s="268"/>
      <c r="C307" s="242"/>
      <c r="D307" s="242"/>
      <c r="E307" s="242"/>
      <c r="F307" s="245"/>
      <c r="G307" s="245"/>
      <c r="H307" s="245"/>
      <c r="I307" s="245"/>
      <c r="J307" s="245"/>
      <c r="K307" s="245"/>
      <c r="L307" s="230"/>
      <c r="M307" s="230"/>
      <c r="N307" s="230"/>
      <c r="O307" s="230"/>
      <c r="P307" s="230"/>
      <c r="Q307" s="230"/>
      <c r="R307" s="230"/>
      <c r="S307" s="230"/>
      <c r="T307" s="230"/>
      <c r="U307" s="241"/>
      <c r="V307" s="241"/>
      <c r="W307" s="241"/>
      <c r="X307" s="241"/>
      <c r="Y307" s="241"/>
      <c r="Z307" s="241"/>
      <c r="AA307" s="241"/>
      <c r="AB307" s="241"/>
      <c r="AC307" s="241"/>
    </row>
    <row r="308" spans="1:29" ht="15.75" customHeight="1">
      <c r="A308" s="241"/>
      <c r="B308" s="267"/>
      <c r="C308" s="685"/>
      <c r="D308" s="239"/>
      <c r="E308" s="685"/>
      <c r="F308" s="245"/>
      <c r="G308" s="245"/>
      <c r="H308" s="245"/>
      <c r="I308" s="245"/>
      <c r="J308" s="245"/>
      <c r="K308" s="245"/>
      <c r="L308" s="230"/>
      <c r="M308" s="230"/>
      <c r="N308" s="230"/>
      <c r="O308" s="230"/>
      <c r="P308" s="230"/>
      <c r="Q308" s="230"/>
      <c r="R308" s="230"/>
      <c r="S308" s="230"/>
      <c r="T308" s="230"/>
      <c r="U308" s="241"/>
      <c r="V308" s="241"/>
      <c r="W308" s="241"/>
      <c r="X308" s="241"/>
      <c r="Y308" s="241"/>
      <c r="Z308" s="241"/>
      <c r="AA308" s="241"/>
      <c r="AB308" s="241"/>
      <c r="AC308" s="241"/>
    </row>
    <row r="309" spans="1:29" ht="15.75" customHeight="1">
      <c r="A309" s="241"/>
      <c r="B309" s="267"/>
      <c r="C309" s="685"/>
      <c r="D309" s="239"/>
      <c r="E309" s="685"/>
      <c r="F309" s="245"/>
      <c r="G309" s="245"/>
      <c r="H309" s="245"/>
      <c r="I309" s="245"/>
      <c r="J309" s="245"/>
      <c r="K309" s="245"/>
      <c r="L309" s="230"/>
      <c r="M309" s="230"/>
      <c r="N309" s="230"/>
      <c r="O309" s="230"/>
      <c r="P309" s="230"/>
      <c r="Q309" s="230"/>
      <c r="R309" s="230"/>
      <c r="S309" s="230"/>
      <c r="T309" s="230"/>
      <c r="U309" s="241"/>
      <c r="V309" s="241"/>
      <c r="W309" s="241"/>
      <c r="X309" s="241"/>
      <c r="Y309" s="241"/>
      <c r="Z309" s="241"/>
      <c r="AA309" s="241"/>
      <c r="AB309" s="241"/>
      <c r="AC309" s="241"/>
    </row>
    <row r="310" spans="1:29" ht="15.75" customHeight="1">
      <c r="A310" s="241"/>
      <c r="B310" s="267"/>
      <c r="C310" s="685"/>
      <c r="D310" s="239"/>
      <c r="E310" s="685"/>
      <c r="F310" s="245"/>
      <c r="G310" s="245"/>
      <c r="H310" s="245"/>
      <c r="I310" s="245"/>
      <c r="J310" s="245"/>
      <c r="K310" s="245"/>
      <c r="L310" s="230"/>
      <c r="M310" s="230"/>
      <c r="N310" s="230"/>
      <c r="O310" s="230"/>
      <c r="P310" s="230"/>
      <c r="Q310" s="230"/>
      <c r="R310" s="230"/>
      <c r="S310" s="230"/>
      <c r="T310" s="230"/>
      <c r="U310" s="241"/>
      <c r="V310" s="241"/>
      <c r="W310" s="241"/>
      <c r="X310" s="241"/>
      <c r="Y310" s="241"/>
      <c r="Z310" s="241"/>
      <c r="AA310" s="241"/>
      <c r="AB310" s="241"/>
      <c r="AC310" s="241"/>
    </row>
    <row r="311" spans="1:29" ht="15.75" customHeight="1">
      <c r="A311" s="241"/>
      <c r="B311" s="267"/>
      <c r="C311" s="685"/>
      <c r="D311" s="239"/>
      <c r="E311" s="685"/>
      <c r="F311" s="121"/>
      <c r="G311" s="121"/>
      <c r="H311" s="121"/>
      <c r="I311" s="121"/>
      <c r="J311" s="121"/>
      <c r="K311" s="245"/>
      <c r="L311" s="230"/>
      <c r="M311" s="230"/>
      <c r="N311" s="230"/>
      <c r="O311" s="230"/>
      <c r="P311" s="230"/>
      <c r="Q311" s="230"/>
      <c r="R311" s="230"/>
      <c r="S311" s="230"/>
      <c r="T311" s="230"/>
      <c r="U311" s="241"/>
      <c r="V311" s="241"/>
      <c r="W311" s="241"/>
      <c r="X311" s="241"/>
      <c r="Y311" s="241"/>
      <c r="Z311" s="241"/>
      <c r="AA311" s="241"/>
      <c r="AB311" s="241"/>
      <c r="AC311" s="241"/>
    </row>
    <row r="312" spans="1:29" ht="15.75" customHeight="1">
      <c r="A312" s="241"/>
      <c r="B312" s="267"/>
      <c r="C312" s="685"/>
      <c r="D312" s="147"/>
      <c r="E312" s="686"/>
      <c r="F312" s="121"/>
      <c r="G312" s="121"/>
      <c r="H312" s="121"/>
      <c r="I312" s="121"/>
      <c r="J312" s="121"/>
      <c r="K312" s="245"/>
      <c r="L312" s="230"/>
      <c r="M312" s="230"/>
      <c r="N312" s="230"/>
      <c r="O312" s="230"/>
      <c r="P312" s="230"/>
      <c r="Q312" s="230"/>
      <c r="R312" s="230"/>
      <c r="S312" s="230"/>
      <c r="T312" s="230"/>
      <c r="U312" s="241"/>
      <c r="V312" s="241"/>
      <c r="W312" s="241"/>
      <c r="X312" s="241"/>
      <c r="Y312" s="241"/>
      <c r="Z312" s="241"/>
      <c r="AA312" s="241"/>
      <c r="AB312" s="241"/>
      <c r="AC312" s="241"/>
    </row>
    <row r="313" spans="1:29" ht="15.75" customHeight="1">
      <c r="A313" s="241"/>
      <c r="B313" s="267"/>
      <c r="C313" s="685"/>
      <c r="D313" s="242"/>
      <c r="E313" s="721"/>
      <c r="F313" s="245"/>
      <c r="G313" s="245"/>
      <c r="H313" s="245"/>
      <c r="I313" s="245"/>
      <c r="J313" s="245"/>
      <c r="K313" s="245"/>
      <c r="L313" s="230"/>
      <c r="M313" s="230"/>
      <c r="N313" s="230"/>
      <c r="O313" s="230"/>
      <c r="P313" s="230"/>
      <c r="Q313" s="230"/>
      <c r="R313" s="230"/>
      <c r="S313" s="230"/>
      <c r="T313" s="230"/>
      <c r="U313" s="241"/>
      <c r="V313" s="241"/>
      <c r="W313" s="241"/>
      <c r="X313" s="241"/>
      <c r="Y313" s="241"/>
      <c r="Z313" s="241"/>
      <c r="AA313" s="241"/>
      <c r="AB313" s="241"/>
      <c r="AC313" s="241"/>
    </row>
    <row r="314" spans="1:29" ht="15.75" customHeight="1">
      <c r="A314" s="241"/>
      <c r="B314" s="267"/>
      <c r="C314" s="685"/>
      <c r="D314" s="239"/>
      <c r="E314" s="685"/>
      <c r="F314" s="230"/>
      <c r="G314" s="230"/>
      <c r="H314" s="230"/>
      <c r="I314" s="230"/>
      <c r="J314" s="230"/>
      <c r="K314" s="245"/>
      <c r="L314" s="230"/>
      <c r="M314" s="230"/>
      <c r="N314" s="230"/>
      <c r="O314" s="230"/>
      <c r="P314" s="230"/>
      <c r="Q314" s="230"/>
      <c r="R314" s="230"/>
      <c r="S314" s="230"/>
      <c r="T314" s="230"/>
      <c r="U314" s="241"/>
      <c r="V314" s="241"/>
      <c r="W314" s="241"/>
      <c r="X314" s="241"/>
      <c r="Y314" s="241"/>
      <c r="Z314" s="241"/>
      <c r="AA314" s="241"/>
      <c r="AB314" s="241"/>
      <c r="AC314" s="241"/>
    </row>
    <row r="315" spans="1:29" ht="15.75" customHeight="1">
      <c r="A315" s="241"/>
      <c r="B315" s="267"/>
      <c r="C315" s="685"/>
      <c r="D315" s="239"/>
      <c r="E315" s="685"/>
      <c r="F315" s="230"/>
      <c r="G315" s="230"/>
      <c r="H315" s="230"/>
      <c r="I315" s="230"/>
      <c r="J315" s="230"/>
      <c r="K315" s="245"/>
      <c r="L315" s="230"/>
      <c r="M315" s="230"/>
      <c r="N315" s="230"/>
      <c r="O315" s="230"/>
      <c r="P315" s="230"/>
      <c r="Q315" s="230"/>
      <c r="R315" s="230"/>
      <c r="S315" s="230"/>
      <c r="T315" s="230"/>
      <c r="U315" s="241"/>
      <c r="V315" s="241"/>
      <c r="W315" s="241"/>
      <c r="X315" s="241"/>
      <c r="Y315" s="241"/>
      <c r="Z315" s="241"/>
      <c r="AA315" s="241"/>
      <c r="AB315" s="241"/>
      <c r="AC315" s="241"/>
    </row>
    <row r="316" spans="1:29" ht="15.75" customHeight="1">
      <c r="A316" s="241"/>
      <c r="B316" s="269"/>
      <c r="C316" s="686"/>
      <c r="D316" s="147"/>
      <c r="E316" s="686"/>
      <c r="F316" s="230"/>
      <c r="G316" s="230"/>
      <c r="H316" s="230"/>
      <c r="I316" s="230"/>
      <c r="J316" s="230"/>
      <c r="K316" s="245"/>
      <c r="L316" s="230"/>
      <c r="M316" s="230"/>
      <c r="N316" s="230"/>
      <c r="O316" s="230"/>
      <c r="P316" s="230"/>
      <c r="Q316" s="230"/>
      <c r="R316" s="230"/>
      <c r="S316" s="230"/>
      <c r="T316" s="230"/>
      <c r="U316" s="241"/>
      <c r="V316" s="241"/>
      <c r="W316" s="241"/>
      <c r="X316" s="241"/>
      <c r="Y316" s="241"/>
      <c r="Z316" s="241"/>
      <c r="AA316" s="241"/>
      <c r="AB316" s="241"/>
      <c r="AC316" s="241"/>
    </row>
    <row r="317" spans="1:29" ht="15.75" customHeight="1">
      <c r="A317" s="241"/>
      <c r="B317" s="241"/>
      <c r="C317" s="720"/>
      <c r="D317" s="241"/>
      <c r="E317" s="720"/>
      <c r="F317" s="230"/>
      <c r="G317" s="230"/>
      <c r="H317" s="230"/>
      <c r="I317" s="230"/>
      <c r="J317" s="230"/>
      <c r="K317" s="245"/>
      <c r="L317" s="230"/>
      <c r="M317" s="230"/>
      <c r="N317" s="230"/>
      <c r="O317" s="230"/>
      <c r="P317" s="230"/>
      <c r="Q317" s="230"/>
      <c r="R317" s="230"/>
      <c r="S317" s="230"/>
      <c r="T317" s="230"/>
      <c r="U317" s="241"/>
      <c r="V317" s="241"/>
      <c r="W317" s="241"/>
      <c r="X317" s="241"/>
      <c r="Y317" s="241"/>
      <c r="Z317" s="241"/>
      <c r="AA317" s="241"/>
      <c r="AB317" s="241"/>
      <c r="AC317" s="241"/>
    </row>
    <row r="318" spans="1:29" ht="15.75" customHeight="1">
      <c r="A318" s="241"/>
      <c r="B318" s="241"/>
      <c r="C318" s="241"/>
      <c r="D318" s="241"/>
      <c r="E318" s="241"/>
      <c r="F318" s="230"/>
      <c r="G318" s="230"/>
      <c r="H318" s="230"/>
      <c r="I318" s="230"/>
      <c r="J318" s="230"/>
      <c r="K318" s="245"/>
      <c r="L318" s="230"/>
      <c r="M318" s="230"/>
      <c r="N318" s="230"/>
      <c r="O318" s="230"/>
      <c r="P318" s="230"/>
      <c r="Q318" s="230"/>
      <c r="R318" s="230"/>
      <c r="S318" s="230"/>
      <c r="T318" s="230"/>
      <c r="U318" s="241"/>
      <c r="V318" s="241"/>
      <c r="W318" s="241"/>
      <c r="X318" s="241"/>
      <c r="Y318" s="241"/>
      <c r="Z318" s="241"/>
      <c r="AA318" s="241"/>
      <c r="AB318" s="241"/>
      <c r="AC318" s="241"/>
    </row>
    <row r="319" spans="1:29" ht="15.75" customHeight="1">
      <c r="A319" s="241"/>
      <c r="B319" s="241"/>
      <c r="C319" s="241"/>
      <c r="D319" s="241"/>
      <c r="E319" s="241"/>
      <c r="F319" s="230"/>
      <c r="G319" s="230"/>
      <c r="H319" s="230"/>
      <c r="I319" s="230"/>
      <c r="J319" s="230"/>
      <c r="K319" s="245"/>
      <c r="L319" s="230"/>
      <c r="M319" s="230"/>
      <c r="N319" s="230"/>
      <c r="O319" s="230"/>
      <c r="P319" s="230"/>
      <c r="Q319" s="230"/>
      <c r="R319" s="230"/>
      <c r="S319" s="230"/>
      <c r="T319" s="230"/>
      <c r="U319" s="241"/>
      <c r="V319" s="241"/>
      <c r="W319" s="241"/>
      <c r="X319" s="241"/>
      <c r="Y319" s="241"/>
      <c r="Z319" s="241"/>
      <c r="AA319" s="241"/>
      <c r="AB319" s="241"/>
      <c r="AC319" s="241"/>
    </row>
    <row r="320" spans="1:29" ht="15.75" customHeight="1">
      <c r="A320" s="165"/>
      <c r="B320" s="165"/>
      <c r="C320" s="149"/>
      <c r="D320" s="149"/>
      <c r="E320" s="241"/>
      <c r="F320" s="230"/>
      <c r="G320" s="230"/>
      <c r="H320" s="230"/>
      <c r="I320" s="230"/>
      <c r="J320" s="230"/>
      <c r="K320" s="245"/>
      <c r="L320" s="230"/>
      <c r="M320" s="151"/>
      <c r="N320" s="112"/>
      <c r="O320" s="112"/>
      <c r="P320" s="112"/>
      <c r="Q320" s="112"/>
      <c r="R320" s="112"/>
      <c r="S320" s="112"/>
      <c r="T320" s="112"/>
      <c r="U320" s="30"/>
      <c r="V320" s="30"/>
      <c r="W320" s="30"/>
      <c r="X320" s="30"/>
      <c r="Y320" s="30"/>
      <c r="Z320" s="30"/>
      <c r="AA320" s="30"/>
      <c r="AB320" s="30"/>
      <c r="AC320" s="30"/>
    </row>
    <row r="321" spans="1:29" ht="15.75" customHeight="1">
      <c r="A321" s="165"/>
      <c r="B321" s="165"/>
      <c r="C321" s="149"/>
      <c r="D321" s="149"/>
      <c r="E321" s="241"/>
      <c r="F321" s="230"/>
      <c r="G321" s="230"/>
      <c r="H321" s="230"/>
      <c r="I321" s="230"/>
      <c r="J321" s="230"/>
      <c r="K321" s="245"/>
      <c r="L321" s="230"/>
      <c r="M321" s="151"/>
      <c r="N321" s="112"/>
      <c r="O321" s="112"/>
      <c r="P321" s="112"/>
      <c r="Q321" s="112"/>
      <c r="R321" s="112"/>
      <c r="S321" s="112"/>
      <c r="T321" s="112"/>
      <c r="U321" s="30"/>
      <c r="V321" s="30"/>
      <c r="W321" s="30"/>
      <c r="X321" s="30"/>
      <c r="Y321" s="30"/>
      <c r="Z321" s="30"/>
      <c r="AA321" s="30"/>
      <c r="AB321" s="30"/>
      <c r="AC321" s="30"/>
    </row>
    <row r="322" spans="1:29" ht="15.75" customHeight="1">
      <c r="A322" s="165"/>
      <c r="B322" s="165"/>
      <c r="C322" s="149"/>
      <c r="D322" s="149"/>
      <c r="E322" s="241"/>
      <c r="F322" s="230"/>
      <c r="G322" s="230"/>
      <c r="H322" s="230"/>
      <c r="I322" s="230"/>
      <c r="J322" s="230"/>
      <c r="K322" s="245"/>
      <c r="L322" s="230"/>
      <c r="M322" s="151"/>
      <c r="N322" s="112"/>
      <c r="O322" s="112"/>
      <c r="P322" s="112"/>
      <c r="Q322" s="112"/>
      <c r="R322" s="112"/>
      <c r="S322" s="112"/>
      <c r="T322" s="112"/>
      <c r="U322" s="30"/>
      <c r="V322" s="30"/>
      <c r="W322" s="30"/>
      <c r="X322" s="30"/>
      <c r="Y322" s="30"/>
      <c r="Z322" s="30"/>
      <c r="AA322" s="30"/>
      <c r="AB322" s="30"/>
      <c r="AC322" s="30"/>
    </row>
    <row r="323" spans="1:29" ht="15.75" customHeight="1">
      <c r="A323" s="165"/>
      <c r="B323" s="165"/>
      <c r="C323" s="149"/>
      <c r="D323" s="149"/>
      <c r="E323" s="241"/>
      <c r="F323" s="230"/>
      <c r="G323" s="230"/>
      <c r="H323" s="230"/>
      <c r="I323" s="230"/>
      <c r="J323" s="230"/>
      <c r="K323" s="245"/>
      <c r="L323" s="230"/>
      <c r="M323" s="151"/>
      <c r="N323" s="112"/>
      <c r="O323" s="112"/>
      <c r="P323" s="112"/>
      <c r="Q323" s="112"/>
      <c r="R323" s="112"/>
      <c r="S323" s="112"/>
      <c r="T323" s="112"/>
      <c r="U323" s="30"/>
      <c r="V323" s="30"/>
      <c r="W323" s="30"/>
      <c r="X323" s="30"/>
      <c r="Y323" s="30"/>
      <c r="Z323" s="30"/>
      <c r="AA323" s="30"/>
      <c r="AB323" s="30"/>
      <c r="AC323" s="30"/>
    </row>
    <row r="324" spans="1:29" ht="15.75" customHeight="1">
      <c r="A324" s="165"/>
      <c r="B324" s="165"/>
      <c r="C324" s="238"/>
      <c r="D324" s="238"/>
      <c r="E324" s="241"/>
      <c r="F324" s="230"/>
      <c r="G324" s="230"/>
      <c r="H324" s="230"/>
      <c r="I324" s="230"/>
      <c r="J324" s="230"/>
      <c r="K324" s="245"/>
      <c r="L324" s="230"/>
      <c r="M324" s="151"/>
      <c r="N324" s="112"/>
      <c r="O324" s="112"/>
      <c r="P324" s="112"/>
      <c r="Q324" s="112"/>
      <c r="R324" s="112"/>
      <c r="S324" s="112"/>
      <c r="T324" s="112"/>
      <c r="U324" s="30"/>
      <c r="V324" s="30"/>
      <c r="W324" s="30"/>
      <c r="X324" s="30"/>
      <c r="Y324" s="30"/>
      <c r="Z324" s="30"/>
      <c r="AA324" s="30"/>
      <c r="AB324" s="30"/>
      <c r="AC324" s="30"/>
    </row>
    <row r="325" spans="1:29" ht="15.75" customHeight="1">
      <c r="A325" s="165"/>
      <c r="B325" s="165"/>
      <c r="C325" s="238"/>
      <c r="D325" s="238"/>
      <c r="E325" s="241"/>
      <c r="F325" s="230"/>
      <c r="G325" s="230"/>
      <c r="H325" s="230"/>
      <c r="I325" s="230"/>
      <c r="J325" s="230"/>
      <c r="K325" s="245"/>
      <c r="L325" s="230"/>
      <c r="M325" s="151"/>
      <c r="N325" s="112"/>
      <c r="O325" s="112"/>
      <c r="P325" s="112"/>
      <c r="Q325" s="112"/>
      <c r="R325" s="112"/>
      <c r="S325" s="112"/>
      <c r="T325" s="112"/>
      <c r="U325" s="30"/>
      <c r="V325" s="30"/>
      <c r="W325" s="30"/>
      <c r="X325" s="30"/>
      <c r="Y325" s="30"/>
      <c r="Z325" s="30"/>
      <c r="AA325" s="30"/>
      <c r="AB325" s="30"/>
      <c r="AC325" s="30"/>
    </row>
    <row r="326" spans="1:29" ht="15.75" customHeight="1">
      <c r="A326" s="165"/>
      <c r="B326" s="165"/>
      <c r="C326" s="238"/>
      <c r="D326" s="238"/>
      <c r="E326" s="241"/>
      <c r="F326" s="230"/>
      <c r="G326" s="230"/>
      <c r="H326" s="230"/>
      <c r="I326" s="230"/>
      <c r="J326" s="230"/>
      <c r="K326" s="245"/>
      <c r="L326" s="230"/>
      <c r="M326" s="151"/>
      <c r="N326" s="112"/>
      <c r="O326" s="112"/>
      <c r="P326" s="112"/>
      <c r="Q326" s="112"/>
      <c r="R326" s="112"/>
      <c r="S326" s="112"/>
      <c r="T326" s="112"/>
      <c r="U326" s="30"/>
      <c r="V326" s="30"/>
      <c r="W326" s="30"/>
      <c r="X326" s="30"/>
      <c r="Y326" s="30"/>
      <c r="Z326" s="30"/>
      <c r="AA326" s="30"/>
      <c r="AB326" s="30"/>
      <c r="AC326" s="30"/>
    </row>
    <row r="327" spans="1:29" ht="15.75" customHeight="1">
      <c r="A327" s="165"/>
      <c r="B327" s="165"/>
      <c r="C327" s="238"/>
      <c r="D327" s="238"/>
      <c r="E327" s="241"/>
      <c r="F327" s="230"/>
      <c r="G327" s="230"/>
      <c r="H327" s="230"/>
      <c r="I327" s="230"/>
      <c r="J327" s="230"/>
      <c r="K327" s="245"/>
      <c r="L327" s="230"/>
      <c r="M327" s="151"/>
      <c r="N327" s="112"/>
      <c r="O327" s="112"/>
      <c r="P327" s="112"/>
      <c r="Q327" s="112"/>
      <c r="R327" s="112"/>
      <c r="S327" s="112"/>
      <c r="T327" s="112"/>
      <c r="U327" s="30"/>
      <c r="V327" s="30"/>
      <c r="W327" s="30"/>
      <c r="X327" s="30"/>
      <c r="Y327" s="30"/>
      <c r="Z327" s="30"/>
      <c r="AA327" s="30"/>
      <c r="AB327" s="30"/>
      <c r="AC327" s="30"/>
    </row>
    <row r="328" spans="1:29" ht="15.75" customHeight="1">
      <c r="A328" s="165"/>
      <c r="B328" s="165"/>
      <c r="C328" s="238"/>
      <c r="D328" s="238"/>
      <c r="E328" s="241"/>
      <c r="F328" s="230"/>
      <c r="G328" s="230"/>
      <c r="H328" s="230"/>
      <c r="I328" s="230"/>
      <c r="J328" s="230"/>
      <c r="K328" s="245"/>
      <c r="L328" s="230"/>
      <c r="M328" s="151"/>
      <c r="N328" s="112"/>
      <c r="O328" s="112"/>
      <c r="P328" s="112"/>
      <c r="Q328" s="112"/>
      <c r="R328" s="112"/>
      <c r="S328" s="112"/>
      <c r="T328" s="112"/>
      <c r="U328" s="30"/>
      <c r="V328" s="30"/>
      <c r="W328" s="30"/>
      <c r="X328" s="30"/>
      <c r="Y328" s="30"/>
      <c r="Z328" s="30"/>
      <c r="AA328" s="30"/>
      <c r="AB328" s="30"/>
      <c r="AC328" s="30"/>
    </row>
    <row r="329" spans="1:29" ht="15.75" customHeight="1">
      <c r="A329" s="207"/>
      <c r="B329" s="207"/>
      <c r="C329" s="208"/>
      <c r="D329" s="208"/>
      <c r="E329" s="209"/>
      <c r="F329" s="210"/>
      <c r="G329" s="210"/>
      <c r="H329" s="210"/>
      <c r="I329" s="210"/>
      <c r="J329" s="210"/>
      <c r="K329" s="210"/>
      <c r="L329" s="151"/>
      <c r="M329" s="151"/>
      <c r="N329" s="112"/>
      <c r="O329" s="112"/>
      <c r="P329" s="112"/>
      <c r="Q329" s="112"/>
      <c r="R329" s="112"/>
      <c r="S329" s="112"/>
      <c r="T329" s="112"/>
      <c r="U329" s="30"/>
      <c r="V329" s="30"/>
      <c r="W329" s="30"/>
      <c r="X329" s="30"/>
      <c r="Y329" s="30"/>
      <c r="Z329" s="30"/>
      <c r="AA329" s="30"/>
      <c r="AB329" s="30"/>
      <c r="AC329" s="30"/>
    </row>
    <row r="330" spans="1:29" ht="15.75" customHeight="1">
      <c r="A330" s="207"/>
      <c r="B330" s="207"/>
      <c r="C330" s="208"/>
      <c r="D330" s="208"/>
      <c r="E330" s="209"/>
      <c r="F330" s="210"/>
      <c r="G330" s="210"/>
      <c r="H330" s="210"/>
      <c r="I330" s="210"/>
      <c r="J330" s="210"/>
      <c r="K330" s="210"/>
      <c r="L330" s="151"/>
      <c r="M330" s="151"/>
      <c r="N330" s="112"/>
      <c r="O330" s="112"/>
      <c r="P330" s="112"/>
      <c r="Q330" s="112"/>
      <c r="R330" s="112"/>
      <c r="S330" s="112"/>
      <c r="T330" s="112"/>
      <c r="U330" s="30"/>
      <c r="V330" s="30"/>
      <c r="W330" s="30"/>
      <c r="X330" s="30"/>
      <c r="Y330" s="30"/>
      <c r="Z330" s="30"/>
      <c r="AA330" s="30"/>
      <c r="AB330" s="30"/>
      <c r="AC330" s="30"/>
    </row>
    <row r="331" spans="1:29" ht="15.75" customHeight="1">
      <c r="A331" s="207"/>
      <c r="B331" s="207"/>
      <c r="C331" s="208"/>
      <c r="D331" s="208"/>
      <c r="E331" s="209"/>
      <c r="F331" s="210"/>
      <c r="G331" s="210"/>
      <c r="H331" s="210"/>
      <c r="I331" s="210"/>
      <c r="J331" s="210"/>
      <c r="K331" s="210"/>
      <c r="L331" s="151"/>
      <c r="M331" s="151"/>
      <c r="N331" s="112"/>
      <c r="O331" s="112"/>
      <c r="P331" s="112"/>
      <c r="Q331" s="112"/>
      <c r="R331" s="112"/>
      <c r="S331" s="112"/>
      <c r="T331" s="112"/>
      <c r="U331" s="30"/>
      <c r="V331" s="30"/>
      <c r="W331" s="30"/>
      <c r="X331" s="30"/>
      <c r="Y331" s="30"/>
      <c r="Z331" s="30"/>
      <c r="AA331" s="30"/>
      <c r="AB331" s="30"/>
      <c r="AC331" s="30"/>
    </row>
    <row r="332" spans="1:29" ht="15.75" customHeight="1">
      <c r="A332" s="207"/>
      <c r="B332" s="207"/>
      <c r="C332" s="208"/>
      <c r="D332" s="208"/>
      <c r="E332" s="209"/>
      <c r="F332" s="210"/>
      <c r="G332" s="210"/>
      <c r="H332" s="210"/>
      <c r="I332" s="210"/>
      <c r="J332" s="210"/>
      <c r="K332" s="210"/>
      <c r="L332" s="151"/>
      <c r="M332" s="151"/>
      <c r="N332" s="112"/>
      <c r="O332" s="112"/>
      <c r="P332" s="112"/>
      <c r="Q332" s="112"/>
      <c r="R332" s="112"/>
      <c r="S332" s="112"/>
      <c r="T332" s="112"/>
      <c r="U332" s="30"/>
      <c r="V332" s="30"/>
      <c r="W332" s="30"/>
      <c r="X332" s="30"/>
      <c r="Y332" s="30"/>
      <c r="Z332" s="30"/>
      <c r="AA332" s="30"/>
      <c r="AB332" s="30"/>
      <c r="AC332" s="30"/>
    </row>
    <row r="333" spans="1:29" ht="15.75" customHeight="1">
      <c r="A333" s="207"/>
      <c r="B333" s="207"/>
      <c r="C333" s="208"/>
      <c r="D333" s="208"/>
      <c r="E333" s="208"/>
      <c r="F333" s="151"/>
      <c r="G333" s="151"/>
      <c r="H333" s="151"/>
      <c r="I333" s="151"/>
      <c r="J333" s="151"/>
      <c r="K333" s="210"/>
      <c r="L333" s="151"/>
      <c r="M333" s="151"/>
      <c r="N333" s="112"/>
      <c r="O333" s="112"/>
      <c r="P333" s="112"/>
      <c r="Q333" s="112"/>
      <c r="R333" s="112"/>
      <c r="S333" s="112"/>
      <c r="T333" s="112"/>
      <c r="U333" s="30"/>
      <c r="V333" s="30"/>
      <c r="W333" s="30"/>
      <c r="X333" s="30"/>
      <c r="Y333" s="30"/>
      <c r="Z333" s="30"/>
      <c r="AA333" s="30"/>
      <c r="AB333" s="30"/>
      <c r="AC333" s="30"/>
    </row>
    <row r="334" spans="1:29" ht="15.75" customHeight="1">
      <c r="A334" s="207"/>
      <c r="B334" s="207"/>
      <c r="C334" s="208"/>
      <c r="D334" s="208"/>
      <c r="E334" s="208"/>
      <c r="F334" s="151"/>
      <c r="G334" s="151"/>
      <c r="H334" s="151"/>
      <c r="I334" s="151"/>
      <c r="J334" s="151"/>
      <c r="K334" s="210"/>
      <c r="L334" s="151"/>
      <c r="M334" s="151"/>
      <c r="N334" s="112"/>
      <c r="O334" s="112"/>
      <c r="P334" s="112"/>
      <c r="Q334" s="112"/>
      <c r="R334" s="112"/>
      <c r="S334" s="112"/>
      <c r="T334" s="112"/>
      <c r="U334" s="30"/>
      <c r="V334" s="30"/>
      <c r="W334" s="30"/>
      <c r="X334" s="30"/>
      <c r="Y334" s="30"/>
      <c r="Z334" s="30"/>
      <c r="AA334" s="30"/>
      <c r="AB334" s="30"/>
      <c r="AC334" s="30"/>
    </row>
    <row r="335" spans="1:29" ht="15.75" customHeight="1">
      <c r="A335" s="207"/>
      <c r="B335" s="207"/>
      <c r="C335" s="208"/>
      <c r="D335" s="208"/>
      <c r="E335" s="208"/>
      <c r="F335" s="151"/>
      <c r="G335" s="151"/>
      <c r="H335" s="151"/>
      <c r="I335" s="151"/>
      <c r="J335" s="151"/>
      <c r="K335" s="210"/>
      <c r="L335" s="151"/>
      <c r="M335" s="151"/>
      <c r="N335" s="112"/>
      <c r="O335" s="112"/>
      <c r="P335" s="112"/>
      <c r="Q335" s="112"/>
      <c r="R335" s="112"/>
      <c r="S335" s="112"/>
      <c r="T335" s="112"/>
      <c r="U335" s="30"/>
      <c r="V335" s="30"/>
      <c r="W335" s="30"/>
      <c r="X335" s="30"/>
      <c r="Y335" s="30"/>
      <c r="Z335" s="30"/>
      <c r="AA335" s="30"/>
      <c r="AB335" s="30"/>
      <c r="AC335" s="30"/>
    </row>
    <row r="336" spans="1:29" ht="15.75" customHeight="1">
      <c r="A336" s="211"/>
      <c r="B336" s="211"/>
      <c r="C336" s="211"/>
      <c r="D336" s="211"/>
      <c r="E336" s="211"/>
      <c r="F336" s="151"/>
      <c r="G336" s="151"/>
      <c r="H336" s="151"/>
      <c r="I336" s="151"/>
      <c r="J336" s="151"/>
      <c r="K336" s="151"/>
      <c r="L336" s="151"/>
      <c r="M336" s="151"/>
      <c r="N336" s="151"/>
      <c r="O336" s="151"/>
      <c r="P336" s="151"/>
      <c r="Q336" s="151"/>
      <c r="R336" s="151"/>
      <c r="S336" s="151"/>
      <c r="T336" s="151"/>
      <c r="U336" s="211"/>
      <c r="V336" s="211"/>
      <c r="W336" s="211"/>
      <c r="X336" s="211"/>
      <c r="Y336" s="211"/>
      <c r="Z336" s="211"/>
      <c r="AA336" s="211"/>
      <c r="AB336" s="211"/>
      <c r="AC336" s="211"/>
    </row>
    <row r="337" spans="1:29" ht="15.75" customHeight="1">
      <c r="A337" s="211"/>
      <c r="B337" s="211"/>
      <c r="C337" s="211"/>
      <c r="D337" s="211"/>
      <c r="E337" s="211"/>
      <c r="F337" s="151"/>
      <c r="G337" s="151"/>
      <c r="H337" s="151"/>
      <c r="I337" s="151"/>
      <c r="J337" s="151"/>
      <c r="K337" s="151"/>
      <c r="L337" s="151"/>
      <c r="M337" s="151"/>
      <c r="N337" s="151"/>
      <c r="O337" s="151"/>
      <c r="P337" s="151"/>
      <c r="Q337" s="151"/>
      <c r="R337" s="151"/>
      <c r="S337" s="151"/>
      <c r="T337" s="151"/>
      <c r="U337" s="211"/>
      <c r="V337" s="211"/>
      <c r="W337" s="211"/>
      <c r="X337" s="211"/>
      <c r="Y337" s="211"/>
      <c r="Z337" s="211"/>
      <c r="AA337" s="211"/>
      <c r="AB337" s="211"/>
      <c r="AC337" s="211"/>
    </row>
    <row r="338" spans="1:29" ht="15.75" customHeight="1">
      <c r="A338" s="211"/>
      <c r="B338" s="211"/>
      <c r="C338" s="211"/>
      <c r="D338" s="211"/>
      <c r="E338" s="211"/>
      <c r="F338" s="151"/>
      <c r="G338" s="151"/>
      <c r="H338" s="151"/>
      <c r="I338" s="151"/>
      <c r="J338" s="151"/>
      <c r="K338" s="151"/>
      <c r="L338" s="151"/>
      <c r="M338" s="151"/>
      <c r="N338" s="151"/>
      <c r="O338" s="151"/>
      <c r="P338" s="151"/>
      <c r="Q338" s="151"/>
      <c r="R338" s="151"/>
      <c r="S338" s="151"/>
      <c r="T338" s="151"/>
      <c r="U338" s="211"/>
      <c r="V338" s="211"/>
      <c r="W338" s="211"/>
      <c r="X338" s="211"/>
      <c r="Y338" s="211"/>
      <c r="Z338" s="211"/>
      <c r="AA338" s="211"/>
      <c r="AB338" s="211"/>
      <c r="AC338" s="211"/>
    </row>
    <row r="339" spans="1:29" ht="15.75" customHeight="1">
      <c r="A339" s="211"/>
      <c r="B339" s="211"/>
      <c r="C339" s="211"/>
      <c r="D339" s="211"/>
      <c r="E339" s="211"/>
      <c r="F339" s="151"/>
      <c r="G339" s="151"/>
      <c r="H339" s="151"/>
      <c r="I339" s="151"/>
      <c r="J339" s="151"/>
      <c r="K339" s="151"/>
      <c r="L339" s="151"/>
      <c r="M339" s="151"/>
      <c r="N339" s="151"/>
      <c r="O339" s="151"/>
      <c r="P339" s="151"/>
      <c r="Q339" s="151"/>
      <c r="R339" s="151"/>
      <c r="S339" s="151"/>
      <c r="T339" s="151"/>
      <c r="U339" s="211"/>
      <c r="V339" s="211"/>
      <c r="W339" s="211"/>
      <c r="X339" s="211"/>
      <c r="Y339" s="211"/>
      <c r="Z339" s="211"/>
      <c r="AA339" s="211"/>
      <c r="AB339" s="211"/>
      <c r="AC339" s="211"/>
    </row>
    <row r="340" spans="1:29" ht="15.75" customHeight="1">
      <c r="A340" s="211"/>
      <c r="B340" s="211"/>
      <c r="C340" s="211"/>
      <c r="D340" s="211"/>
      <c r="E340" s="211"/>
      <c r="F340" s="151"/>
      <c r="G340" s="151"/>
      <c r="H340" s="151"/>
      <c r="I340" s="151"/>
      <c r="J340" s="151"/>
      <c r="K340" s="151"/>
      <c r="L340" s="151"/>
      <c r="M340" s="151"/>
      <c r="N340" s="151"/>
      <c r="O340" s="151"/>
      <c r="P340" s="151"/>
      <c r="Q340" s="151"/>
      <c r="R340" s="151"/>
      <c r="S340" s="151"/>
      <c r="T340" s="151"/>
      <c r="U340" s="211"/>
      <c r="V340" s="211"/>
      <c r="W340" s="211"/>
      <c r="X340" s="211"/>
      <c r="Y340" s="211"/>
      <c r="Z340" s="211"/>
      <c r="AA340" s="211"/>
      <c r="AB340" s="211"/>
      <c r="AC340" s="211"/>
    </row>
    <row r="341" spans="1:29" ht="15.75" customHeight="1">
      <c r="A341" s="211"/>
      <c r="B341" s="211"/>
      <c r="C341" s="211"/>
      <c r="D341" s="211"/>
      <c r="E341" s="211"/>
      <c r="F341" s="151"/>
      <c r="G341" s="151"/>
      <c r="H341" s="151"/>
      <c r="I341" s="151"/>
      <c r="J341" s="151"/>
      <c r="K341" s="151"/>
      <c r="L341" s="151"/>
      <c r="M341" s="151"/>
      <c r="N341" s="151"/>
      <c r="O341" s="151"/>
      <c r="P341" s="151"/>
      <c r="Q341" s="151"/>
      <c r="R341" s="151"/>
      <c r="S341" s="151"/>
      <c r="T341" s="151"/>
      <c r="U341" s="211"/>
      <c r="V341" s="211"/>
      <c r="W341" s="211"/>
      <c r="X341" s="211"/>
      <c r="Y341" s="211"/>
      <c r="Z341" s="211"/>
      <c r="AA341" s="211"/>
      <c r="AB341" s="211"/>
      <c r="AC341" s="211"/>
    </row>
    <row r="342" spans="1:29" ht="15.75" customHeight="1">
      <c r="A342" s="211"/>
      <c r="B342" s="211"/>
      <c r="C342" s="211"/>
      <c r="D342" s="211"/>
      <c r="E342" s="211"/>
      <c r="F342" s="151"/>
      <c r="G342" s="151"/>
      <c r="H342" s="151"/>
      <c r="I342" s="151"/>
      <c r="J342" s="151"/>
      <c r="K342" s="151"/>
      <c r="L342" s="151"/>
      <c r="M342" s="151"/>
      <c r="N342" s="151"/>
      <c r="O342" s="151"/>
      <c r="P342" s="151"/>
      <c r="Q342" s="151"/>
      <c r="R342" s="151"/>
      <c r="S342" s="151"/>
      <c r="T342" s="151"/>
      <c r="U342" s="211"/>
      <c r="V342" s="211"/>
      <c r="W342" s="211"/>
      <c r="X342" s="211"/>
      <c r="Y342" s="211"/>
      <c r="Z342" s="211"/>
      <c r="AA342" s="211"/>
      <c r="AB342" s="211"/>
      <c r="AC342" s="211"/>
    </row>
    <row r="343" spans="1:29" ht="15.75" customHeight="1">
      <c r="A343" s="211"/>
      <c r="B343" s="211"/>
      <c r="C343" s="211"/>
      <c r="D343" s="211"/>
      <c r="E343" s="211"/>
      <c r="F343" s="151"/>
      <c r="G343" s="151"/>
      <c r="H343" s="151"/>
      <c r="I343" s="151"/>
      <c r="J343" s="151"/>
      <c r="K343" s="151"/>
      <c r="L343" s="151"/>
      <c r="M343" s="151"/>
      <c r="N343" s="151"/>
      <c r="O343" s="151"/>
      <c r="P343" s="151"/>
      <c r="Q343" s="151"/>
      <c r="R343" s="151"/>
      <c r="S343" s="151"/>
      <c r="T343" s="151"/>
      <c r="U343" s="211"/>
      <c r="V343" s="211"/>
      <c r="W343" s="211"/>
      <c r="X343" s="211"/>
      <c r="Y343" s="211"/>
      <c r="Z343" s="211"/>
      <c r="AA343" s="211"/>
      <c r="AB343" s="211"/>
      <c r="AC343" s="211"/>
    </row>
    <row r="344" spans="1:29" ht="15.75" customHeight="1">
      <c r="A344" s="211"/>
      <c r="B344" s="211"/>
      <c r="C344" s="211"/>
      <c r="D344" s="211"/>
      <c r="E344" s="211"/>
      <c r="F344" s="151"/>
      <c r="G344" s="151"/>
      <c r="H344" s="151"/>
      <c r="I344" s="151"/>
      <c r="J344" s="151"/>
      <c r="K344" s="151"/>
      <c r="L344" s="151"/>
      <c r="M344" s="151"/>
      <c r="N344" s="151"/>
      <c r="O344" s="151"/>
      <c r="P344" s="151"/>
      <c r="Q344" s="151"/>
      <c r="R344" s="151"/>
      <c r="S344" s="151"/>
      <c r="T344" s="151"/>
      <c r="U344" s="211"/>
      <c r="V344" s="211"/>
      <c r="W344" s="211"/>
      <c r="X344" s="211"/>
      <c r="Y344" s="211"/>
      <c r="Z344" s="211"/>
      <c r="AA344" s="211"/>
      <c r="AB344" s="211"/>
      <c r="AC344" s="211"/>
    </row>
    <row r="345" spans="1:29" ht="15.75" customHeight="1">
      <c r="A345" s="211"/>
      <c r="B345" s="211"/>
      <c r="C345" s="211"/>
      <c r="D345" s="211"/>
      <c r="E345" s="211"/>
      <c r="F345" s="151"/>
      <c r="G345" s="151"/>
      <c r="H345" s="151"/>
      <c r="I345" s="151"/>
      <c r="J345" s="151"/>
      <c r="K345" s="151"/>
      <c r="L345" s="151"/>
      <c r="M345" s="151"/>
      <c r="N345" s="151"/>
      <c r="O345" s="151"/>
      <c r="P345" s="151"/>
      <c r="Q345" s="151"/>
      <c r="R345" s="151"/>
      <c r="S345" s="151"/>
      <c r="T345" s="151"/>
      <c r="U345" s="211"/>
      <c r="V345" s="211"/>
      <c r="W345" s="211"/>
      <c r="X345" s="211"/>
      <c r="Y345" s="211"/>
      <c r="Z345" s="211"/>
      <c r="AA345" s="211"/>
      <c r="AB345" s="211"/>
      <c r="AC345" s="211"/>
    </row>
    <row r="346" spans="1:29" ht="15.75" customHeight="1">
      <c r="A346" s="211"/>
      <c r="B346" s="211"/>
      <c r="C346" s="211"/>
      <c r="D346" s="211"/>
      <c r="E346" s="211"/>
      <c r="F346" s="151"/>
      <c r="G346" s="151"/>
      <c r="H346" s="151"/>
      <c r="I346" s="151"/>
      <c r="J346" s="151"/>
      <c r="K346" s="151"/>
      <c r="L346" s="151"/>
      <c r="M346" s="151"/>
      <c r="N346" s="151"/>
      <c r="O346" s="151"/>
      <c r="P346" s="151"/>
      <c r="Q346" s="151"/>
      <c r="R346" s="151"/>
      <c r="S346" s="151"/>
      <c r="T346" s="151"/>
      <c r="U346" s="211"/>
      <c r="V346" s="211"/>
      <c r="W346" s="211"/>
      <c r="X346" s="211"/>
      <c r="Y346" s="211"/>
      <c r="Z346" s="211"/>
      <c r="AA346" s="211"/>
      <c r="AB346" s="211"/>
      <c r="AC346" s="211"/>
    </row>
    <row r="347" spans="1:29" ht="15.75" customHeight="1">
      <c r="A347" s="211"/>
      <c r="B347" s="211"/>
      <c r="C347" s="211"/>
      <c r="D347" s="211"/>
      <c r="E347" s="211"/>
      <c r="F347" s="151"/>
      <c r="G347" s="151"/>
      <c r="H347" s="151"/>
      <c r="I347" s="151"/>
      <c r="J347" s="151"/>
      <c r="K347" s="151"/>
      <c r="L347" s="151"/>
      <c r="M347" s="151"/>
      <c r="N347" s="151"/>
      <c r="O347" s="151"/>
      <c r="P347" s="151"/>
      <c r="Q347" s="151"/>
      <c r="R347" s="151"/>
      <c r="S347" s="151"/>
      <c r="T347" s="151"/>
      <c r="U347" s="211"/>
      <c r="V347" s="211"/>
      <c r="W347" s="211"/>
      <c r="X347" s="211"/>
      <c r="Y347" s="211"/>
      <c r="Z347" s="211"/>
      <c r="AA347" s="211"/>
      <c r="AB347" s="211"/>
      <c r="AC347" s="211"/>
    </row>
    <row r="348" spans="1:29" ht="15.75" customHeight="1">
      <c r="A348" s="211"/>
      <c r="B348" s="211"/>
      <c r="C348" s="211"/>
      <c r="D348" s="211"/>
      <c r="E348" s="211"/>
      <c r="F348" s="151"/>
      <c r="G348" s="151"/>
      <c r="H348" s="151"/>
      <c r="I348" s="151"/>
      <c r="J348" s="151"/>
      <c r="K348" s="151"/>
      <c r="L348" s="151"/>
      <c r="M348" s="151"/>
      <c r="N348" s="151"/>
      <c r="O348" s="151"/>
      <c r="P348" s="151"/>
      <c r="Q348" s="151"/>
      <c r="R348" s="151"/>
      <c r="S348" s="151"/>
      <c r="T348" s="151"/>
      <c r="U348" s="211"/>
      <c r="V348" s="211"/>
      <c r="W348" s="211"/>
      <c r="X348" s="211"/>
      <c r="Y348" s="211"/>
      <c r="Z348" s="211"/>
      <c r="AA348" s="211"/>
      <c r="AB348" s="211"/>
      <c r="AC348" s="211"/>
    </row>
    <row r="349" spans="1:29" ht="15.75" customHeight="1">
      <c r="A349" s="211"/>
      <c r="B349" s="211"/>
      <c r="C349" s="211"/>
      <c r="D349" s="211"/>
      <c r="E349" s="211"/>
      <c r="F349" s="151"/>
      <c r="G349" s="151"/>
      <c r="H349" s="151"/>
      <c r="I349" s="151"/>
      <c r="J349" s="151"/>
      <c r="K349" s="151"/>
      <c r="L349" s="151"/>
      <c r="M349" s="151"/>
      <c r="N349" s="151"/>
      <c r="O349" s="151"/>
      <c r="P349" s="151"/>
      <c r="Q349" s="151"/>
      <c r="R349" s="151"/>
      <c r="S349" s="151"/>
      <c r="T349" s="151"/>
      <c r="U349" s="211"/>
      <c r="V349" s="211"/>
      <c r="W349" s="211"/>
      <c r="X349" s="211"/>
      <c r="Y349" s="211"/>
      <c r="Z349" s="211"/>
      <c r="AA349" s="211"/>
      <c r="AB349" s="211"/>
      <c r="AC349" s="211"/>
    </row>
    <row r="350" spans="1:29" ht="15.75" customHeight="1">
      <c r="A350" s="211"/>
      <c r="B350" s="211"/>
      <c r="C350" s="211"/>
      <c r="D350" s="211"/>
      <c r="E350" s="211"/>
      <c r="F350" s="151"/>
      <c r="G350" s="151"/>
      <c r="H350" s="151"/>
      <c r="I350" s="151"/>
      <c r="J350" s="151"/>
      <c r="K350" s="151"/>
      <c r="L350" s="151"/>
      <c r="M350" s="151"/>
      <c r="N350" s="151"/>
      <c r="O350" s="151"/>
      <c r="P350" s="151"/>
      <c r="Q350" s="151"/>
      <c r="R350" s="151"/>
      <c r="S350" s="151"/>
      <c r="T350" s="151"/>
      <c r="U350" s="211"/>
      <c r="V350" s="211"/>
      <c r="W350" s="211"/>
      <c r="X350" s="211"/>
      <c r="Y350" s="211"/>
      <c r="Z350" s="211"/>
      <c r="AA350" s="211"/>
      <c r="AB350" s="211"/>
      <c r="AC350" s="211"/>
    </row>
    <row r="351" spans="1:29" ht="15.75" customHeight="1">
      <c r="A351" s="211"/>
      <c r="B351" s="211"/>
      <c r="C351" s="211"/>
      <c r="D351" s="211"/>
      <c r="E351" s="211"/>
      <c r="F351" s="151"/>
      <c r="G351" s="151"/>
      <c r="H351" s="151"/>
      <c r="I351" s="151"/>
      <c r="J351" s="151"/>
      <c r="K351" s="151"/>
      <c r="L351" s="151"/>
      <c r="M351" s="151"/>
      <c r="N351" s="151"/>
      <c r="O351" s="151"/>
      <c r="P351" s="151"/>
      <c r="Q351" s="151"/>
      <c r="R351" s="151"/>
      <c r="S351" s="151"/>
      <c r="T351" s="151"/>
      <c r="U351" s="211"/>
      <c r="V351" s="211"/>
      <c r="W351" s="211"/>
      <c r="X351" s="211"/>
      <c r="Y351" s="211"/>
      <c r="Z351" s="211"/>
      <c r="AA351" s="211"/>
      <c r="AB351" s="211"/>
      <c r="AC351" s="211"/>
    </row>
    <row r="352" spans="1:29" ht="15.75" customHeight="1">
      <c r="A352" s="211"/>
      <c r="B352" s="211"/>
      <c r="C352" s="211"/>
      <c r="D352" s="211"/>
      <c r="E352" s="211"/>
      <c r="F352" s="151"/>
      <c r="G352" s="151"/>
      <c r="H352" s="151"/>
      <c r="I352" s="151"/>
      <c r="J352" s="151"/>
      <c r="K352" s="151"/>
      <c r="L352" s="151"/>
      <c r="M352" s="151"/>
      <c r="N352" s="151"/>
      <c r="O352" s="151"/>
      <c r="P352" s="151"/>
      <c r="Q352" s="151"/>
      <c r="R352" s="151"/>
      <c r="S352" s="151"/>
      <c r="T352" s="151"/>
      <c r="U352" s="211"/>
      <c r="V352" s="211"/>
      <c r="W352" s="211"/>
      <c r="X352" s="211"/>
      <c r="Y352" s="211"/>
      <c r="Z352" s="211"/>
      <c r="AA352" s="211"/>
      <c r="AB352" s="211"/>
      <c r="AC352" s="211"/>
    </row>
    <row r="353" spans="1:29" ht="15.75" customHeight="1">
      <c r="A353" s="211"/>
      <c r="B353" s="211"/>
      <c r="C353" s="211"/>
      <c r="D353" s="211"/>
      <c r="E353" s="211"/>
      <c r="F353" s="151"/>
      <c r="G353" s="151"/>
      <c r="H353" s="151"/>
      <c r="I353" s="151"/>
      <c r="J353" s="151"/>
      <c r="K353" s="151"/>
      <c r="L353" s="151"/>
      <c r="M353" s="151"/>
      <c r="N353" s="151"/>
      <c r="O353" s="151"/>
      <c r="P353" s="151"/>
      <c r="Q353" s="151"/>
      <c r="R353" s="151"/>
      <c r="S353" s="151"/>
      <c r="T353" s="151"/>
      <c r="U353" s="211"/>
      <c r="V353" s="211"/>
      <c r="W353" s="211"/>
      <c r="X353" s="211"/>
      <c r="Y353" s="211"/>
      <c r="Z353" s="211"/>
      <c r="AA353" s="211"/>
      <c r="AB353" s="211"/>
      <c r="AC353" s="211"/>
    </row>
    <row r="354" spans="1:29" ht="15.75" customHeight="1">
      <c r="A354" s="211"/>
      <c r="B354" s="211"/>
      <c r="C354" s="211"/>
      <c r="D354" s="211"/>
      <c r="E354" s="211"/>
      <c r="F354" s="151"/>
      <c r="G354" s="151"/>
      <c r="H354" s="151"/>
      <c r="I354" s="151"/>
      <c r="J354" s="151"/>
      <c r="K354" s="151"/>
      <c r="L354" s="151"/>
      <c r="M354" s="151"/>
      <c r="N354" s="151"/>
      <c r="O354" s="151"/>
      <c r="P354" s="151"/>
      <c r="Q354" s="151"/>
      <c r="R354" s="151"/>
      <c r="S354" s="151"/>
      <c r="T354" s="151"/>
      <c r="U354" s="211"/>
      <c r="V354" s="211"/>
      <c r="W354" s="211"/>
      <c r="X354" s="211"/>
      <c r="Y354" s="211"/>
      <c r="Z354" s="211"/>
      <c r="AA354" s="211"/>
      <c r="AB354" s="211"/>
      <c r="AC354" s="211"/>
    </row>
    <row r="355" spans="1:29" ht="15.75" customHeight="1">
      <c r="A355" s="211"/>
      <c r="B355" s="211"/>
      <c r="C355" s="211"/>
      <c r="D355" s="211"/>
      <c r="E355" s="211"/>
      <c r="F355" s="151"/>
      <c r="G355" s="151"/>
      <c r="H355" s="151"/>
      <c r="I355" s="151"/>
      <c r="J355" s="151"/>
      <c r="K355" s="151"/>
      <c r="L355" s="151"/>
      <c r="M355" s="151"/>
      <c r="N355" s="151"/>
      <c r="O355" s="151"/>
      <c r="P355" s="151"/>
      <c r="Q355" s="151"/>
      <c r="R355" s="151"/>
      <c r="S355" s="151"/>
      <c r="T355" s="151"/>
      <c r="U355" s="211"/>
      <c r="V355" s="211"/>
      <c r="W355" s="211"/>
      <c r="X355" s="211"/>
      <c r="Y355" s="211"/>
      <c r="Z355" s="211"/>
      <c r="AA355" s="211"/>
      <c r="AB355" s="211"/>
      <c r="AC355" s="211"/>
    </row>
    <row r="356" spans="1:29" ht="15.75" customHeight="1">
      <c r="A356" s="211"/>
      <c r="B356" s="211"/>
      <c r="C356" s="211"/>
      <c r="D356" s="211"/>
      <c r="E356" s="211"/>
      <c r="F356" s="151"/>
      <c r="G356" s="151"/>
      <c r="H356" s="151"/>
      <c r="I356" s="151"/>
      <c r="J356" s="151"/>
      <c r="K356" s="151"/>
      <c r="L356" s="151"/>
      <c r="M356" s="151"/>
      <c r="N356" s="151"/>
      <c r="O356" s="151"/>
      <c r="P356" s="151"/>
      <c r="Q356" s="151"/>
      <c r="R356" s="151"/>
      <c r="S356" s="151"/>
      <c r="T356" s="151"/>
      <c r="U356" s="211"/>
      <c r="V356" s="211"/>
      <c r="W356" s="211"/>
      <c r="X356" s="211"/>
      <c r="Y356" s="211"/>
      <c r="Z356" s="211"/>
      <c r="AA356" s="211"/>
      <c r="AB356" s="211"/>
      <c r="AC356" s="211"/>
    </row>
    <row r="357" spans="1:29" ht="15.75" customHeight="1">
      <c r="A357" s="211"/>
      <c r="B357" s="211"/>
      <c r="C357" s="211"/>
      <c r="D357" s="211"/>
      <c r="E357" s="211"/>
      <c r="F357" s="151"/>
      <c r="G357" s="151"/>
      <c r="H357" s="151"/>
      <c r="I357" s="151"/>
      <c r="J357" s="151"/>
      <c r="K357" s="151"/>
      <c r="L357" s="151"/>
      <c r="M357" s="151"/>
      <c r="N357" s="151"/>
      <c r="O357" s="151"/>
      <c r="P357" s="151"/>
      <c r="Q357" s="151"/>
      <c r="R357" s="151"/>
      <c r="S357" s="151"/>
      <c r="T357" s="151"/>
      <c r="U357" s="211"/>
      <c r="V357" s="211"/>
      <c r="W357" s="211"/>
      <c r="X357" s="211"/>
      <c r="Y357" s="211"/>
      <c r="Z357" s="211"/>
      <c r="AA357" s="211"/>
      <c r="AB357" s="211"/>
      <c r="AC357" s="211"/>
    </row>
    <row r="358" spans="1:29" ht="15.75" customHeight="1">
      <c r="A358" s="211"/>
      <c r="B358" s="211"/>
      <c r="C358" s="211"/>
      <c r="D358" s="211"/>
      <c r="E358" s="211"/>
      <c r="F358" s="151"/>
      <c r="G358" s="151"/>
      <c r="H358" s="151"/>
      <c r="I358" s="151"/>
      <c r="J358" s="151"/>
      <c r="K358" s="151"/>
      <c r="L358" s="151"/>
      <c r="M358" s="151"/>
      <c r="N358" s="151"/>
      <c r="O358" s="151"/>
      <c r="P358" s="151"/>
      <c r="Q358" s="151"/>
      <c r="R358" s="151"/>
      <c r="S358" s="151"/>
      <c r="T358" s="151"/>
      <c r="U358" s="211"/>
      <c r="V358" s="211"/>
      <c r="W358" s="211"/>
      <c r="X358" s="211"/>
      <c r="Y358" s="211"/>
      <c r="Z358" s="211"/>
      <c r="AA358" s="211"/>
      <c r="AB358" s="211"/>
      <c r="AC358" s="211"/>
    </row>
    <row r="359" spans="1:29" ht="15.75" customHeight="1">
      <c r="A359" s="211"/>
      <c r="B359" s="211"/>
      <c r="C359" s="211"/>
      <c r="D359" s="211"/>
      <c r="E359" s="211"/>
      <c r="F359" s="151"/>
      <c r="G359" s="151"/>
      <c r="H359" s="151"/>
      <c r="I359" s="151"/>
      <c r="J359" s="151"/>
      <c r="K359" s="151"/>
      <c r="L359" s="151"/>
      <c r="M359" s="151"/>
      <c r="N359" s="151"/>
      <c r="O359" s="151"/>
      <c r="P359" s="151"/>
      <c r="Q359" s="151"/>
      <c r="R359" s="151"/>
      <c r="S359" s="151"/>
      <c r="T359" s="151"/>
      <c r="U359" s="211"/>
      <c r="V359" s="211"/>
      <c r="W359" s="211"/>
      <c r="X359" s="211"/>
      <c r="Y359" s="211"/>
      <c r="Z359" s="211"/>
      <c r="AA359" s="211"/>
      <c r="AB359" s="211"/>
      <c r="AC359" s="211"/>
    </row>
    <row r="360" spans="1:29" ht="15.75" customHeight="1">
      <c r="A360" s="211"/>
      <c r="B360" s="211"/>
      <c r="C360" s="211"/>
      <c r="D360" s="211"/>
      <c r="E360" s="211"/>
      <c r="F360" s="151"/>
      <c r="G360" s="151"/>
      <c r="H360" s="151"/>
      <c r="I360" s="151"/>
      <c r="J360" s="151"/>
      <c r="K360" s="151"/>
      <c r="L360" s="151"/>
      <c r="M360" s="151"/>
      <c r="N360" s="151"/>
      <c r="O360" s="151"/>
      <c r="P360" s="151"/>
      <c r="Q360" s="151"/>
      <c r="R360" s="151"/>
      <c r="S360" s="151"/>
      <c r="T360" s="151"/>
      <c r="U360" s="211"/>
      <c r="V360" s="211"/>
      <c r="W360" s="211"/>
      <c r="X360" s="211"/>
      <c r="Y360" s="211"/>
      <c r="Z360" s="211"/>
      <c r="AA360" s="211"/>
      <c r="AB360" s="211"/>
      <c r="AC360" s="211"/>
    </row>
    <row r="361" spans="1:29" ht="15.75" customHeight="1">
      <c r="A361" s="211"/>
      <c r="B361" s="211"/>
      <c r="C361" s="211"/>
      <c r="D361" s="211"/>
      <c r="E361" s="211"/>
      <c r="F361" s="151"/>
      <c r="G361" s="151"/>
      <c r="H361" s="151"/>
      <c r="I361" s="151"/>
      <c r="J361" s="151"/>
      <c r="K361" s="151"/>
      <c r="L361" s="151"/>
      <c r="M361" s="151"/>
      <c r="N361" s="151"/>
      <c r="O361" s="151"/>
      <c r="P361" s="151"/>
      <c r="Q361" s="151"/>
      <c r="R361" s="151"/>
      <c r="S361" s="151"/>
      <c r="T361" s="151"/>
      <c r="U361" s="211"/>
      <c r="V361" s="211"/>
      <c r="W361" s="211"/>
      <c r="X361" s="211"/>
      <c r="Y361" s="211"/>
      <c r="Z361" s="211"/>
      <c r="AA361" s="211"/>
      <c r="AB361" s="211"/>
      <c r="AC361" s="211"/>
    </row>
    <row r="362" spans="1:29" ht="15.75" customHeight="1">
      <c r="A362" s="211"/>
      <c r="B362" s="211"/>
      <c r="C362" s="211"/>
      <c r="D362" s="211"/>
      <c r="E362" s="211"/>
      <c r="F362" s="151"/>
      <c r="G362" s="151"/>
      <c r="H362" s="151"/>
      <c r="I362" s="151"/>
      <c r="J362" s="151"/>
      <c r="K362" s="151"/>
      <c r="L362" s="151"/>
      <c r="M362" s="151"/>
      <c r="N362" s="151"/>
      <c r="O362" s="151"/>
      <c r="P362" s="151"/>
      <c r="Q362" s="151"/>
      <c r="R362" s="151"/>
      <c r="S362" s="151"/>
      <c r="T362" s="151"/>
      <c r="U362" s="211"/>
      <c r="V362" s="211"/>
      <c r="W362" s="211"/>
      <c r="X362" s="211"/>
      <c r="Y362" s="211"/>
      <c r="Z362" s="211"/>
      <c r="AA362" s="211"/>
      <c r="AB362" s="211"/>
      <c r="AC362" s="211"/>
    </row>
    <row r="363" spans="1:29" ht="15.75" customHeight="1">
      <c r="A363" s="211"/>
      <c r="B363" s="211"/>
      <c r="C363" s="211"/>
      <c r="D363" s="211"/>
      <c r="E363" s="211"/>
      <c r="F363" s="151"/>
      <c r="G363" s="151"/>
      <c r="H363" s="151"/>
      <c r="I363" s="151"/>
      <c r="J363" s="151"/>
      <c r="K363" s="151"/>
      <c r="L363" s="151"/>
      <c r="M363" s="151"/>
      <c r="N363" s="151"/>
      <c r="O363" s="151"/>
      <c r="P363" s="151"/>
      <c r="Q363" s="151"/>
      <c r="R363" s="151"/>
      <c r="S363" s="151"/>
      <c r="T363" s="151"/>
      <c r="U363" s="211"/>
      <c r="V363" s="211"/>
      <c r="W363" s="211"/>
      <c r="X363" s="211"/>
      <c r="Y363" s="211"/>
      <c r="Z363" s="211"/>
      <c r="AA363" s="211"/>
      <c r="AB363" s="211"/>
      <c r="AC363" s="211"/>
    </row>
    <row r="364" spans="1:29" ht="15.75" customHeight="1">
      <c r="A364" s="211"/>
      <c r="B364" s="211"/>
      <c r="C364" s="211"/>
      <c r="D364" s="211"/>
      <c r="E364" s="211"/>
      <c r="F364" s="151"/>
      <c r="G364" s="151"/>
      <c r="H364" s="151"/>
      <c r="I364" s="151"/>
      <c r="J364" s="151"/>
      <c r="K364" s="151"/>
      <c r="L364" s="151"/>
      <c r="M364" s="151"/>
      <c r="N364" s="151"/>
      <c r="O364" s="151"/>
      <c r="P364" s="151"/>
      <c r="Q364" s="151"/>
      <c r="R364" s="151"/>
      <c r="S364" s="151"/>
      <c r="T364" s="151"/>
      <c r="U364" s="211"/>
      <c r="V364" s="211"/>
      <c r="W364" s="211"/>
      <c r="X364" s="211"/>
      <c r="Y364" s="211"/>
      <c r="Z364" s="211"/>
      <c r="AA364" s="211"/>
      <c r="AB364" s="211"/>
      <c r="AC364" s="211"/>
    </row>
    <row r="365" spans="1:29" ht="15.75" customHeight="1">
      <c r="A365" s="211"/>
      <c r="B365" s="211"/>
      <c r="C365" s="211"/>
      <c r="D365" s="211"/>
      <c r="E365" s="211"/>
      <c r="F365" s="151"/>
      <c r="G365" s="151"/>
      <c r="H365" s="151"/>
      <c r="I365" s="151"/>
      <c r="J365" s="151"/>
      <c r="K365" s="151"/>
      <c r="L365" s="151"/>
      <c r="M365" s="151"/>
      <c r="N365" s="151"/>
      <c r="O365" s="151"/>
      <c r="P365" s="151"/>
      <c r="Q365" s="151"/>
      <c r="R365" s="151"/>
      <c r="S365" s="151"/>
      <c r="T365" s="151"/>
      <c r="U365" s="211"/>
      <c r="V365" s="211"/>
      <c r="W365" s="211"/>
      <c r="X365" s="211"/>
      <c r="Y365" s="211"/>
      <c r="Z365" s="211"/>
      <c r="AA365" s="211"/>
      <c r="AB365" s="211"/>
      <c r="AC365" s="211"/>
    </row>
    <row r="366" spans="1:29" ht="15.75" customHeight="1">
      <c r="A366" s="211"/>
      <c r="B366" s="211"/>
      <c r="C366" s="211"/>
      <c r="D366" s="211"/>
      <c r="E366" s="211"/>
      <c r="F366" s="151"/>
      <c r="G366" s="151"/>
      <c r="H366" s="151"/>
      <c r="I366" s="151"/>
      <c r="J366" s="151"/>
      <c r="K366" s="151"/>
      <c r="L366" s="151"/>
      <c r="M366" s="151"/>
      <c r="N366" s="151"/>
      <c r="O366" s="151"/>
      <c r="P366" s="151"/>
      <c r="Q366" s="151"/>
      <c r="R366" s="151"/>
      <c r="S366" s="151"/>
      <c r="T366" s="151"/>
      <c r="U366" s="211"/>
      <c r="V366" s="211"/>
      <c r="W366" s="211"/>
      <c r="X366" s="211"/>
      <c r="Y366" s="211"/>
      <c r="Z366" s="211"/>
      <c r="AA366" s="211"/>
      <c r="AB366" s="211"/>
      <c r="AC366" s="211"/>
    </row>
    <row r="367" spans="1:29" ht="15.75" customHeight="1">
      <c r="A367" s="211"/>
      <c r="B367" s="211"/>
      <c r="C367" s="211"/>
      <c r="D367" s="211"/>
      <c r="E367" s="211"/>
      <c r="F367" s="151"/>
      <c r="G367" s="151"/>
      <c r="H367" s="151"/>
      <c r="I367" s="151"/>
      <c r="J367" s="151"/>
      <c r="K367" s="151"/>
      <c r="L367" s="151"/>
      <c r="M367" s="151"/>
      <c r="N367" s="151"/>
      <c r="O367" s="151"/>
      <c r="P367" s="151"/>
      <c r="Q367" s="151"/>
      <c r="R367" s="151"/>
      <c r="S367" s="151"/>
      <c r="T367" s="151"/>
      <c r="U367" s="211"/>
      <c r="V367" s="211"/>
      <c r="W367" s="211"/>
      <c r="X367" s="211"/>
      <c r="Y367" s="211"/>
      <c r="Z367" s="211"/>
      <c r="AA367" s="211"/>
      <c r="AB367" s="211"/>
      <c r="AC367" s="211"/>
    </row>
    <row r="368" spans="1:29" ht="15.75" customHeight="1">
      <c r="A368" s="211"/>
      <c r="B368" s="211"/>
      <c r="C368" s="211"/>
      <c r="D368" s="211"/>
      <c r="E368" s="211"/>
      <c r="F368" s="151"/>
      <c r="G368" s="151"/>
      <c r="H368" s="151"/>
      <c r="I368" s="151"/>
      <c r="J368" s="151"/>
      <c r="K368" s="151"/>
      <c r="L368" s="151"/>
      <c r="M368" s="151"/>
      <c r="N368" s="151"/>
      <c r="O368" s="151"/>
      <c r="P368" s="151"/>
      <c r="Q368" s="151"/>
      <c r="R368" s="151"/>
      <c r="S368" s="151"/>
      <c r="T368" s="151"/>
      <c r="U368" s="211"/>
      <c r="V368" s="211"/>
      <c r="W368" s="211"/>
      <c r="X368" s="211"/>
      <c r="Y368" s="211"/>
      <c r="Z368" s="211"/>
      <c r="AA368" s="211"/>
      <c r="AB368" s="211"/>
      <c r="AC368" s="211"/>
    </row>
    <row r="369" spans="1:29" ht="15.75" customHeight="1">
      <c r="A369" s="211"/>
      <c r="B369" s="211"/>
      <c r="C369" s="211"/>
      <c r="D369" s="211"/>
      <c r="E369" s="211"/>
      <c r="F369" s="151"/>
      <c r="G369" s="151"/>
      <c r="H369" s="151"/>
      <c r="I369" s="151"/>
      <c r="J369" s="151"/>
      <c r="K369" s="151"/>
      <c r="L369" s="151"/>
      <c r="M369" s="151"/>
      <c r="N369" s="151"/>
      <c r="O369" s="151"/>
      <c r="P369" s="151"/>
      <c r="Q369" s="151"/>
      <c r="R369" s="151"/>
      <c r="S369" s="151"/>
      <c r="T369" s="151"/>
      <c r="U369" s="211"/>
      <c r="V369" s="211"/>
      <c r="W369" s="211"/>
      <c r="X369" s="211"/>
      <c r="Y369" s="211"/>
      <c r="Z369" s="211"/>
      <c r="AA369" s="211"/>
      <c r="AB369" s="211"/>
      <c r="AC369" s="211"/>
    </row>
    <row r="370" spans="1:29" ht="15.75" customHeight="1">
      <c r="A370" s="211"/>
      <c r="B370" s="211"/>
      <c r="C370" s="211"/>
      <c r="D370" s="211"/>
      <c r="E370" s="211"/>
      <c r="F370" s="151"/>
      <c r="G370" s="151"/>
      <c r="H370" s="151"/>
      <c r="I370" s="151"/>
      <c r="J370" s="151"/>
      <c r="K370" s="151"/>
      <c r="L370" s="151"/>
      <c r="M370" s="151"/>
      <c r="N370" s="151"/>
      <c r="O370" s="151"/>
      <c r="P370" s="151"/>
      <c r="Q370" s="151"/>
      <c r="R370" s="151"/>
      <c r="S370" s="151"/>
      <c r="T370" s="151"/>
      <c r="U370" s="211"/>
      <c r="V370" s="211"/>
      <c r="W370" s="211"/>
      <c r="X370" s="211"/>
      <c r="Y370" s="211"/>
      <c r="Z370" s="211"/>
      <c r="AA370" s="211"/>
      <c r="AB370" s="211"/>
      <c r="AC370" s="211"/>
    </row>
    <row r="371" spans="1:29" ht="15.75" customHeight="1">
      <c r="A371" s="211"/>
      <c r="B371" s="211"/>
      <c r="C371" s="211"/>
      <c r="D371" s="211"/>
      <c r="E371" s="211"/>
      <c r="F371" s="151"/>
      <c r="G371" s="151"/>
      <c r="H371" s="151"/>
      <c r="I371" s="151"/>
      <c r="J371" s="151"/>
      <c r="K371" s="151"/>
      <c r="L371" s="151"/>
      <c r="M371" s="151"/>
      <c r="N371" s="151"/>
      <c r="O371" s="151"/>
      <c r="P371" s="151"/>
      <c r="Q371" s="151"/>
      <c r="R371" s="151"/>
      <c r="S371" s="151"/>
      <c r="T371" s="151"/>
      <c r="U371" s="211"/>
      <c r="V371" s="211"/>
      <c r="W371" s="211"/>
      <c r="X371" s="211"/>
      <c r="Y371" s="211"/>
      <c r="Z371" s="211"/>
      <c r="AA371" s="211"/>
      <c r="AB371" s="211"/>
      <c r="AC371" s="211"/>
    </row>
    <row r="372" spans="1:29" ht="15.75" customHeight="1">
      <c r="A372" s="211"/>
      <c r="B372" s="211"/>
      <c r="C372" s="211"/>
      <c r="D372" s="211"/>
      <c r="E372" s="211"/>
      <c r="F372" s="151"/>
      <c r="G372" s="151"/>
      <c r="H372" s="151"/>
      <c r="I372" s="151"/>
      <c r="J372" s="151"/>
      <c r="K372" s="151"/>
      <c r="L372" s="151"/>
      <c r="M372" s="151"/>
      <c r="N372" s="151"/>
      <c r="O372" s="151"/>
      <c r="P372" s="151"/>
      <c r="Q372" s="151"/>
      <c r="R372" s="151"/>
      <c r="S372" s="151"/>
      <c r="T372" s="151"/>
      <c r="U372" s="211"/>
      <c r="V372" s="211"/>
      <c r="W372" s="211"/>
      <c r="X372" s="211"/>
      <c r="Y372" s="211"/>
      <c r="Z372" s="211"/>
      <c r="AA372" s="211"/>
      <c r="AB372" s="211"/>
      <c r="AC372" s="211"/>
    </row>
    <row r="373" spans="1:29" ht="15.75" customHeight="1">
      <c r="A373" s="211"/>
      <c r="B373" s="211"/>
      <c r="C373" s="211"/>
      <c r="D373" s="211"/>
      <c r="E373" s="211"/>
      <c r="F373" s="151"/>
      <c r="G373" s="151"/>
      <c r="H373" s="151"/>
      <c r="I373" s="151"/>
      <c r="J373" s="151"/>
      <c r="K373" s="151"/>
      <c r="L373" s="151"/>
      <c r="M373" s="151"/>
      <c r="N373" s="151"/>
      <c r="O373" s="151"/>
      <c r="P373" s="151"/>
      <c r="Q373" s="151"/>
      <c r="R373" s="151"/>
      <c r="S373" s="151"/>
      <c r="T373" s="151"/>
      <c r="U373" s="211"/>
      <c r="V373" s="211"/>
      <c r="W373" s="211"/>
      <c r="X373" s="211"/>
      <c r="Y373" s="211"/>
      <c r="Z373" s="211"/>
      <c r="AA373" s="211"/>
      <c r="AB373" s="211"/>
      <c r="AC373" s="211"/>
    </row>
    <row r="374" spans="1:29" ht="15.75" customHeight="1">
      <c r="A374" s="211"/>
      <c r="B374" s="211"/>
      <c r="C374" s="211"/>
      <c r="D374" s="211"/>
      <c r="E374" s="211"/>
      <c r="F374" s="151"/>
      <c r="G374" s="151"/>
      <c r="H374" s="151"/>
      <c r="I374" s="151"/>
      <c r="J374" s="151"/>
      <c r="K374" s="151"/>
      <c r="L374" s="151"/>
      <c r="M374" s="151"/>
      <c r="N374" s="151"/>
      <c r="O374" s="151"/>
      <c r="P374" s="151"/>
      <c r="Q374" s="151"/>
      <c r="R374" s="151"/>
      <c r="S374" s="151"/>
      <c r="T374" s="151"/>
      <c r="U374" s="211"/>
      <c r="V374" s="211"/>
      <c r="W374" s="211"/>
      <c r="X374" s="211"/>
      <c r="Y374" s="211"/>
      <c r="Z374" s="211"/>
      <c r="AA374" s="211"/>
      <c r="AB374" s="211"/>
      <c r="AC374" s="211"/>
    </row>
    <row r="375" spans="1:29" ht="15.75" customHeight="1">
      <c r="A375" s="211"/>
      <c r="B375" s="211"/>
      <c r="C375" s="211"/>
      <c r="D375" s="211"/>
      <c r="E375" s="211"/>
      <c r="F375" s="151"/>
      <c r="G375" s="151"/>
      <c r="H375" s="151"/>
      <c r="I375" s="151"/>
      <c r="J375" s="151"/>
      <c r="K375" s="151"/>
      <c r="L375" s="151"/>
      <c r="M375" s="151"/>
      <c r="N375" s="151"/>
      <c r="O375" s="151"/>
      <c r="P375" s="151"/>
      <c r="Q375" s="151"/>
      <c r="R375" s="151"/>
      <c r="S375" s="151"/>
      <c r="T375" s="151"/>
      <c r="U375" s="211"/>
      <c r="V375" s="211"/>
      <c r="W375" s="211"/>
      <c r="X375" s="211"/>
      <c r="Y375" s="211"/>
      <c r="Z375" s="211"/>
      <c r="AA375" s="211"/>
      <c r="AB375" s="211"/>
      <c r="AC375" s="211"/>
    </row>
    <row r="376" spans="1:29" ht="15.75" customHeight="1">
      <c r="A376" s="211"/>
      <c r="B376" s="211"/>
      <c r="C376" s="211"/>
      <c r="D376" s="211"/>
      <c r="E376" s="211"/>
      <c r="F376" s="151"/>
      <c r="G376" s="151"/>
      <c r="H376" s="151"/>
      <c r="I376" s="151"/>
      <c r="J376" s="151"/>
      <c r="K376" s="151"/>
      <c r="L376" s="151"/>
      <c r="M376" s="151"/>
      <c r="N376" s="151"/>
      <c r="O376" s="151"/>
      <c r="P376" s="151"/>
      <c r="Q376" s="151"/>
      <c r="R376" s="151"/>
      <c r="S376" s="151"/>
      <c r="T376" s="151"/>
      <c r="U376" s="211"/>
      <c r="V376" s="211"/>
      <c r="W376" s="211"/>
      <c r="X376" s="211"/>
      <c r="Y376" s="211"/>
      <c r="Z376" s="211"/>
      <c r="AA376" s="211"/>
      <c r="AB376" s="211"/>
      <c r="AC376" s="211"/>
    </row>
    <row r="377" spans="1:29" ht="15.75" customHeight="1">
      <c r="A377" s="211"/>
      <c r="B377" s="211"/>
      <c r="C377" s="211"/>
      <c r="D377" s="211"/>
      <c r="E377" s="211"/>
      <c r="F377" s="211"/>
      <c r="G377" s="211"/>
      <c r="H377" s="211"/>
      <c r="I377" s="211"/>
      <c r="J377" s="211"/>
      <c r="K377" s="211"/>
      <c r="L377" s="211"/>
      <c r="M377" s="211"/>
      <c r="N377" s="211"/>
      <c r="O377" s="211"/>
      <c r="P377" s="211"/>
      <c r="Q377" s="211"/>
      <c r="R377" s="211"/>
      <c r="S377" s="211"/>
      <c r="T377" s="211"/>
      <c r="U377" s="211"/>
      <c r="V377" s="211"/>
      <c r="W377" s="211"/>
      <c r="X377" s="211"/>
      <c r="Y377" s="211"/>
      <c r="Z377" s="211"/>
      <c r="AA377" s="211"/>
      <c r="AB377" s="211"/>
      <c r="AC377" s="211"/>
    </row>
    <row r="378" spans="1:29" ht="15.75" customHeight="1">
      <c r="A378" s="211"/>
      <c r="B378" s="211"/>
      <c r="C378" s="211"/>
      <c r="D378" s="211"/>
      <c r="E378" s="211"/>
      <c r="F378" s="211"/>
      <c r="G378" s="211"/>
      <c r="H378" s="211"/>
      <c r="I378" s="211"/>
      <c r="J378" s="211"/>
      <c r="K378" s="211"/>
      <c r="L378" s="211"/>
      <c r="M378" s="211"/>
      <c r="N378" s="211"/>
      <c r="O378" s="211"/>
      <c r="P378" s="211"/>
      <c r="Q378" s="211"/>
      <c r="R378" s="211"/>
      <c r="S378" s="211"/>
      <c r="T378" s="211"/>
      <c r="U378" s="211"/>
      <c r="V378" s="211"/>
      <c r="W378" s="211"/>
      <c r="X378" s="211"/>
      <c r="Y378" s="211"/>
      <c r="Z378" s="211"/>
      <c r="AA378" s="211"/>
      <c r="AB378" s="211"/>
      <c r="AC378" s="211"/>
    </row>
    <row r="379" spans="1:29" ht="15.75" customHeight="1">
      <c r="A379" s="211"/>
      <c r="B379" s="211"/>
      <c r="C379" s="211"/>
      <c r="D379" s="211"/>
      <c r="E379" s="211"/>
      <c r="F379" s="211"/>
      <c r="G379" s="211"/>
      <c r="H379" s="211"/>
      <c r="I379" s="211"/>
      <c r="J379" s="211"/>
      <c r="K379" s="211"/>
      <c r="L379" s="211"/>
      <c r="M379" s="211"/>
      <c r="N379" s="211"/>
      <c r="O379" s="211"/>
      <c r="P379" s="211"/>
      <c r="Q379" s="211"/>
      <c r="R379" s="211"/>
      <c r="S379" s="211"/>
      <c r="T379" s="211"/>
      <c r="U379" s="211"/>
      <c r="V379" s="211"/>
      <c r="W379" s="211"/>
      <c r="X379" s="211"/>
      <c r="Y379" s="211"/>
      <c r="Z379" s="211"/>
      <c r="AA379" s="211"/>
      <c r="AB379" s="211"/>
      <c r="AC379" s="211"/>
    </row>
    <row r="380" spans="1:29" ht="15.75" customHeight="1">
      <c r="A380" s="211"/>
      <c r="B380" s="211"/>
      <c r="C380" s="211"/>
      <c r="D380" s="211"/>
      <c r="E380" s="211"/>
      <c r="F380" s="211"/>
      <c r="G380" s="211"/>
      <c r="H380" s="211"/>
      <c r="I380" s="211"/>
      <c r="J380" s="211"/>
      <c r="K380" s="211"/>
      <c r="L380" s="211"/>
      <c r="M380" s="211"/>
      <c r="N380" s="211"/>
      <c r="O380" s="211"/>
      <c r="P380" s="211"/>
      <c r="Q380" s="211"/>
      <c r="R380" s="211"/>
      <c r="S380" s="211"/>
      <c r="T380" s="211"/>
      <c r="U380" s="211"/>
      <c r="V380" s="211"/>
      <c r="W380" s="211"/>
      <c r="X380" s="211"/>
      <c r="Y380" s="211"/>
      <c r="Z380" s="211"/>
      <c r="AA380" s="211"/>
      <c r="AB380" s="211"/>
      <c r="AC380" s="211"/>
    </row>
    <row r="381" spans="1:29" ht="15.75" customHeight="1">
      <c r="A381" s="211"/>
      <c r="B381" s="211"/>
      <c r="C381" s="211"/>
      <c r="D381" s="211"/>
      <c r="E381" s="211"/>
      <c r="F381" s="211"/>
      <c r="G381" s="211"/>
      <c r="H381" s="211"/>
      <c r="I381" s="211"/>
      <c r="J381" s="211"/>
      <c r="K381" s="211"/>
      <c r="L381" s="211"/>
      <c r="M381" s="211"/>
      <c r="N381" s="211"/>
      <c r="O381" s="211"/>
      <c r="P381" s="211"/>
      <c r="Q381" s="211"/>
      <c r="R381" s="211"/>
      <c r="S381" s="211"/>
      <c r="T381" s="211"/>
      <c r="U381" s="211"/>
      <c r="V381" s="211"/>
      <c r="W381" s="211"/>
      <c r="X381" s="211"/>
      <c r="Y381" s="211"/>
      <c r="Z381" s="211"/>
      <c r="AA381" s="211"/>
      <c r="AB381" s="211"/>
      <c r="AC381" s="211"/>
    </row>
    <row r="382" spans="1:29" ht="15.75" customHeight="1">
      <c r="A382" s="211"/>
      <c r="B382" s="211"/>
      <c r="C382" s="211"/>
      <c r="D382" s="211"/>
      <c r="E382" s="211"/>
      <c r="F382" s="211"/>
      <c r="G382" s="211"/>
      <c r="H382" s="211"/>
      <c r="I382" s="211"/>
      <c r="J382" s="211"/>
      <c r="K382" s="211"/>
      <c r="L382" s="211"/>
      <c r="M382" s="211"/>
      <c r="N382" s="211"/>
      <c r="O382" s="211"/>
      <c r="P382" s="211"/>
      <c r="Q382" s="211"/>
      <c r="R382" s="211"/>
      <c r="S382" s="211"/>
      <c r="T382" s="211"/>
      <c r="U382" s="211"/>
      <c r="V382" s="211"/>
      <c r="W382" s="211"/>
      <c r="X382" s="211"/>
      <c r="Y382" s="211"/>
      <c r="Z382" s="211"/>
      <c r="AA382" s="211"/>
      <c r="AB382" s="211"/>
      <c r="AC382" s="211"/>
    </row>
    <row r="383" spans="1:29" ht="15.75" customHeight="1">
      <c r="A383" s="211"/>
      <c r="B383" s="211"/>
      <c r="C383" s="211"/>
      <c r="D383" s="211"/>
      <c r="E383" s="211"/>
      <c r="F383" s="211"/>
      <c r="G383" s="211"/>
      <c r="H383" s="211"/>
      <c r="I383" s="211"/>
      <c r="J383" s="211"/>
      <c r="K383" s="211"/>
      <c r="L383" s="211"/>
      <c r="M383" s="211"/>
      <c r="N383" s="211"/>
      <c r="O383" s="211"/>
      <c r="P383" s="211"/>
      <c r="Q383" s="211"/>
      <c r="R383" s="211"/>
      <c r="S383" s="211"/>
      <c r="T383" s="211"/>
      <c r="U383" s="211"/>
      <c r="V383" s="211"/>
      <c r="W383" s="211"/>
      <c r="X383" s="211"/>
      <c r="Y383" s="211"/>
      <c r="Z383" s="211"/>
      <c r="AA383" s="211"/>
      <c r="AB383" s="211"/>
      <c r="AC383" s="211"/>
    </row>
    <row r="384" spans="1:29" ht="15.75" customHeight="1">
      <c r="A384" s="211"/>
      <c r="B384" s="211"/>
      <c r="C384" s="211"/>
      <c r="D384" s="211"/>
      <c r="E384" s="211"/>
      <c r="F384" s="211"/>
      <c r="G384" s="211"/>
      <c r="H384" s="211"/>
      <c r="I384" s="211"/>
      <c r="J384" s="211"/>
      <c r="K384" s="211"/>
      <c r="L384" s="211"/>
      <c r="M384" s="211"/>
      <c r="N384" s="211"/>
      <c r="O384" s="211"/>
      <c r="P384" s="211"/>
      <c r="Q384" s="211"/>
      <c r="R384" s="211"/>
      <c r="S384" s="211"/>
      <c r="T384" s="211"/>
      <c r="U384" s="211"/>
      <c r="V384" s="211"/>
      <c r="W384" s="211"/>
      <c r="X384" s="211"/>
      <c r="Y384" s="211"/>
      <c r="Z384" s="211"/>
      <c r="AA384" s="211"/>
      <c r="AB384" s="211"/>
      <c r="AC384" s="211"/>
    </row>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8">
    <mergeCell ref="A1:B1"/>
    <mergeCell ref="L1:M1"/>
    <mergeCell ref="A2:B2"/>
    <mergeCell ref="A3:B3"/>
    <mergeCell ref="A4:B4"/>
    <mergeCell ref="D73:D77"/>
    <mergeCell ref="C74:C78"/>
    <mergeCell ref="D117:D118"/>
    <mergeCell ref="D173:D183"/>
    <mergeCell ref="B5:G5"/>
    <mergeCell ref="B9:B67"/>
    <mergeCell ref="C9:C17"/>
    <mergeCell ref="D9:D59"/>
    <mergeCell ref="C18:C56"/>
    <mergeCell ref="C57:C59"/>
    <mergeCell ref="D60:D72"/>
    <mergeCell ref="M173:M180"/>
    <mergeCell ref="C288:C301"/>
    <mergeCell ref="E288:E295"/>
    <mergeCell ref="E298:E301"/>
    <mergeCell ref="K236:K238"/>
    <mergeCell ref="L236:L238"/>
    <mergeCell ref="C245:C251"/>
    <mergeCell ref="E245:E247"/>
    <mergeCell ref="C252:C253"/>
    <mergeCell ref="C255:C259"/>
    <mergeCell ref="K271:K272"/>
    <mergeCell ref="C275:C276"/>
    <mergeCell ref="K275:K276"/>
    <mergeCell ref="C277:C278"/>
    <mergeCell ref="C280:C282"/>
    <mergeCell ref="D185:D193"/>
    <mergeCell ref="C303:C306"/>
    <mergeCell ref="E303:E304"/>
    <mergeCell ref="E305:E306"/>
    <mergeCell ref="C308:C317"/>
    <mergeCell ref="E308:E313"/>
    <mergeCell ref="E314:E317"/>
  </mergeCells>
  <conditionalFormatting sqref="K219:K224 K226:K227 K264 K278:K287 L19:L59 L61:L65 L71:L92 L94:L104 L106:L109 L111:L115 L117:L118 L120:L124 L126 L128:L385">
    <cfRule type="cellIs" dxfId="59" priority="1" operator="equal">
      <formula>"Passed"</formula>
    </cfRule>
  </conditionalFormatting>
  <conditionalFormatting sqref="K219:K224 K226:K227 K264 K278:K287 L19:L59 L61:L65 L71:L92 L94:L104 L106:L109 L111:L115 L117:L118 L120:L124 L126 L128:L385">
    <cfRule type="cellIs" dxfId="58" priority="2" operator="equal">
      <formula>"Failed"</formula>
    </cfRule>
  </conditionalFormatting>
  <conditionalFormatting sqref="K219:K224 K226:K227 K264 K278:K287 L19:L59 L61:L65 L71:L92 L94:L104 L106:L109 L111:L115 L117:L118 L120:L124 L126 L128:L385">
    <cfRule type="cellIs" dxfId="57" priority="3" operator="equal">
      <formula>"Not Executed"</formula>
    </cfRule>
  </conditionalFormatting>
  <conditionalFormatting sqref="K219:K224 K226:K227 K264 K278:K287 L19:L59 L61:L65 L71:L92 L94:L104 L106:L109 L111:L115 L117:L118 L120:L124 L126 L128:L385">
    <cfRule type="cellIs" dxfId="56" priority="4" operator="equal">
      <formula>"Out of Scope"</formula>
    </cfRule>
  </conditionalFormatting>
  <conditionalFormatting sqref="L125">
    <cfRule type="cellIs" dxfId="55" priority="5" operator="equal">
      <formula>"Passed"</formula>
    </cfRule>
  </conditionalFormatting>
  <conditionalFormatting sqref="L125">
    <cfRule type="cellIs" dxfId="54" priority="6" operator="equal">
      <formula>"Failed"</formula>
    </cfRule>
  </conditionalFormatting>
  <conditionalFormatting sqref="L125">
    <cfRule type="cellIs" dxfId="53" priority="7" operator="equal">
      <formula>"Not Executed"</formula>
    </cfRule>
  </conditionalFormatting>
  <conditionalFormatting sqref="L125">
    <cfRule type="cellIs" dxfId="52" priority="8" operator="equal">
      <formula>"Out of Scope"</formula>
    </cfRule>
  </conditionalFormatting>
  <conditionalFormatting sqref="L8 L10:L12">
    <cfRule type="cellIs" dxfId="51" priority="9" operator="equal">
      <formula>"Passed"</formula>
    </cfRule>
  </conditionalFormatting>
  <conditionalFormatting sqref="L8 L10:L12">
    <cfRule type="cellIs" dxfId="50" priority="10" operator="equal">
      <formula>"Failed"</formula>
    </cfRule>
  </conditionalFormatting>
  <conditionalFormatting sqref="L8 L10:L12">
    <cfRule type="cellIs" dxfId="49" priority="11" operator="equal">
      <formula>"Not Executed"</formula>
    </cfRule>
  </conditionalFormatting>
  <conditionalFormatting sqref="L8 L10:L12">
    <cfRule type="cellIs" dxfId="48" priority="12" operator="equal">
      <formula>"Out of Scope"</formula>
    </cfRule>
  </conditionalFormatting>
  <conditionalFormatting sqref="L10">
    <cfRule type="cellIs" dxfId="47" priority="13" operator="equal">
      <formula>"Passed"</formula>
    </cfRule>
  </conditionalFormatting>
  <conditionalFormatting sqref="L10">
    <cfRule type="cellIs" dxfId="46" priority="14" operator="equal">
      <formula>"Failed"</formula>
    </cfRule>
  </conditionalFormatting>
  <conditionalFormatting sqref="L10">
    <cfRule type="cellIs" dxfId="45" priority="15" operator="equal">
      <formula>"Not Executed"</formula>
    </cfRule>
  </conditionalFormatting>
  <conditionalFormatting sqref="L10">
    <cfRule type="cellIs" dxfId="44" priority="16" operator="equal">
      <formula>"Out of Scope"</formula>
    </cfRule>
  </conditionalFormatting>
  <conditionalFormatting sqref="L11">
    <cfRule type="cellIs" dxfId="43" priority="17" operator="equal">
      <formula>"Passed"</formula>
    </cfRule>
  </conditionalFormatting>
  <conditionalFormatting sqref="L11">
    <cfRule type="cellIs" dxfId="42" priority="18" operator="equal">
      <formula>"Failed"</formula>
    </cfRule>
  </conditionalFormatting>
  <conditionalFormatting sqref="L11">
    <cfRule type="cellIs" dxfId="41" priority="19" operator="equal">
      <formula>"Not Executed"</formula>
    </cfRule>
  </conditionalFormatting>
  <conditionalFormatting sqref="L11">
    <cfRule type="cellIs" dxfId="40" priority="20" operator="equal">
      <formula>"Out of Scope"</formula>
    </cfRule>
  </conditionalFormatting>
  <conditionalFormatting sqref="L12">
    <cfRule type="cellIs" dxfId="39" priority="21" operator="equal">
      <formula>"Passed"</formula>
    </cfRule>
  </conditionalFormatting>
  <conditionalFormatting sqref="L12">
    <cfRule type="cellIs" dxfId="38" priority="22" operator="equal">
      <formula>"Failed"</formula>
    </cfRule>
  </conditionalFormatting>
  <conditionalFormatting sqref="L12">
    <cfRule type="cellIs" dxfId="37" priority="23" operator="equal">
      <formula>"Not Executed"</formula>
    </cfRule>
  </conditionalFormatting>
  <conditionalFormatting sqref="L12">
    <cfRule type="cellIs" dxfId="36" priority="24" operator="equal">
      <formula>"Out of Scope"</formula>
    </cfRule>
  </conditionalFormatting>
  <conditionalFormatting sqref="L14:L15">
    <cfRule type="cellIs" dxfId="35" priority="25" operator="equal">
      <formula>"Passed"</formula>
    </cfRule>
  </conditionalFormatting>
  <conditionalFormatting sqref="L14:L15">
    <cfRule type="cellIs" dxfId="34" priority="26" operator="equal">
      <formula>"Failed"</formula>
    </cfRule>
  </conditionalFormatting>
  <conditionalFormatting sqref="L14:L15">
    <cfRule type="cellIs" dxfId="33" priority="27" operator="equal">
      <formula>"Not Executed"</formula>
    </cfRule>
  </conditionalFormatting>
  <conditionalFormatting sqref="L14:L15">
    <cfRule type="cellIs" dxfId="32" priority="28" operator="equal">
      <formula>"Out of Scope"</formula>
    </cfRule>
  </conditionalFormatting>
  <conditionalFormatting sqref="L16 L18">
    <cfRule type="cellIs" dxfId="31" priority="29" operator="equal">
      <formula>"Passed"</formula>
    </cfRule>
  </conditionalFormatting>
  <conditionalFormatting sqref="L16 L18">
    <cfRule type="cellIs" dxfId="30" priority="30" operator="equal">
      <formula>"Failed"</formula>
    </cfRule>
  </conditionalFormatting>
  <conditionalFormatting sqref="L16 L18">
    <cfRule type="cellIs" dxfId="29" priority="31" operator="equal">
      <formula>"Not Executed"</formula>
    </cfRule>
  </conditionalFormatting>
  <conditionalFormatting sqref="L16 L18">
    <cfRule type="cellIs" dxfId="28" priority="32" operator="equal">
      <formula>"Out of Scope"</formula>
    </cfRule>
  </conditionalFormatting>
  <conditionalFormatting sqref="L67">
    <cfRule type="cellIs" dxfId="27" priority="33" operator="equal">
      <formula>"Passed"</formula>
    </cfRule>
  </conditionalFormatting>
  <conditionalFormatting sqref="L67">
    <cfRule type="cellIs" dxfId="26" priority="34" operator="equal">
      <formula>"Failed"</formula>
    </cfRule>
  </conditionalFormatting>
  <conditionalFormatting sqref="L67">
    <cfRule type="cellIs" dxfId="25" priority="35" operator="equal">
      <formula>"Not Executed"</formula>
    </cfRule>
  </conditionalFormatting>
  <conditionalFormatting sqref="L67">
    <cfRule type="cellIs" dxfId="24" priority="36" operator="equal">
      <formula>"Out of Scope"</formula>
    </cfRule>
  </conditionalFormatting>
  <conditionalFormatting sqref="L69">
    <cfRule type="cellIs" dxfId="23" priority="37" operator="equal">
      <formula>"Passed"</formula>
    </cfRule>
  </conditionalFormatting>
  <conditionalFormatting sqref="L68">
    <cfRule type="cellIs" dxfId="22" priority="38" operator="equal">
      <formula>"Passed"</formula>
    </cfRule>
  </conditionalFormatting>
  <conditionalFormatting sqref="L68">
    <cfRule type="cellIs" dxfId="21" priority="39" operator="equal">
      <formula>"Failed"</formula>
    </cfRule>
  </conditionalFormatting>
  <conditionalFormatting sqref="L68">
    <cfRule type="cellIs" dxfId="20" priority="40" operator="equal">
      <formula>"Not Executed"</formula>
    </cfRule>
  </conditionalFormatting>
  <conditionalFormatting sqref="L68">
    <cfRule type="cellIs" dxfId="19" priority="41" operator="equal">
      <formula>"Out of Scope"</formula>
    </cfRule>
  </conditionalFormatting>
  <conditionalFormatting sqref="L70">
    <cfRule type="cellIs" dxfId="18" priority="42" operator="equal">
      <formula>"Passed"</formula>
    </cfRule>
  </conditionalFormatting>
  <conditionalFormatting sqref="L69">
    <cfRule type="cellIs" dxfId="17" priority="43" operator="equal">
      <formula>"Failed"</formula>
    </cfRule>
  </conditionalFormatting>
  <conditionalFormatting sqref="L69">
    <cfRule type="cellIs" dxfId="16" priority="44" operator="equal">
      <formula>"Not Executed"</formula>
    </cfRule>
  </conditionalFormatting>
  <conditionalFormatting sqref="L69">
    <cfRule type="cellIs" dxfId="15" priority="45" operator="equal">
      <formula>"Out of Scope"</formula>
    </cfRule>
  </conditionalFormatting>
  <conditionalFormatting sqref="L70">
    <cfRule type="cellIs" dxfId="14" priority="46" operator="equal">
      <formula>"Failed"</formula>
    </cfRule>
  </conditionalFormatting>
  <conditionalFormatting sqref="L70">
    <cfRule type="cellIs" dxfId="13" priority="47" operator="equal">
      <formula>"Not Executed"</formula>
    </cfRule>
  </conditionalFormatting>
  <conditionalFormatting sqref="L70">
    <cfRule type="cellIs" dxfId="12" priority="48" operator="equal">
      <formula>"Out of Scope"</formula>
    </cfRule>
  </conditionalFormatting>
  <conditionalFormatting sqref="L66">
    <cfRule type="cellIs" dxfId="11" priority="49" operator="equal">
      <formula>"Passed"</formula>
    </cfRule>
  </conditionalFormatting>
  <conditionalFormatting sqref="L66">
    <cfRule type="cellIs" dxfId="10" priority="50" operator="equal">
      <formula>"Failed"</formula>
    </cfRule>
  </conditionalFormatting>
  <conditionalFormatting sqref="L66">
    <cfRule type="cellIs" dxfId="9" priority="51" operator="equal">
      <formula>"Not Executed"</formula>
    </cfRule>
  </conditionalFormatting>
  <conditionalFormatting sqref="L66">
    <cfRule type="cellIs" dxfId="8" priority="52" operator="equal">
      <formula>"Out of Scope"</formula>
    </cfRule>
  </conditionalFormatting>
  <conditionalFormatting sqref="L13">
    <cfRule type="cellIs" dxfId="7" priority="53" operator="equal">
      <formula>"Passed"</formula>
    </cfRule>
  </conditionalFormatting>
  <conditionalFormatting sqref="L13">
    <cfRule type="cellIs" dxfId="6" priority="54" operator="equal">
      <formula>"Failed"</formula>
    </cfRule>
  </conditionalFormatting>
  <conditionalFormatting sqref="L13">
    <cfRule type="cellIs" dxfId="5" priority="55" operator="equal">
      <formula>"Not Executed"</formula>
    </cfRule>
  </conditionalFormatting>
  <conditionalFormatting sqref="L13">
    <cfRule type="cellIs" dxfId="4" priority="56" operator="equal">
      <formula>"Out of Scope"</formula>
    </cfRule>
  </conditionalFormatting>
  <conditionalFormatting sqref="L17">
    <cfRule type="cellIs" dxfId="3" priority="57" operator="equal">
      <formula>"Passed"</formula>
    </cfRule>
  </conditionalFormatting>
  <conditionalFormatting sqref="L17">
    <cfRule type="cellIs" dxfId="2" priority="58" operator="equal">
      <formula>"Failed"</formula>
    </cfRule>
  </conditionalFormatting>
  <conditionalFormatting sqref="L17">
    <cfRule type="cellIs" dxfId="1" priority="59" operator="equal">
      <formula>"Not Executed"</formula>
    </cfRule>
  </conditionalFormatting>
  <conditionalFormatting sqref="L17">
    <cfRule type="cellIs" dxfId="0" priority="60" operator="equal">
      <formula>"Out of Scope"</formula>
    </cfRule>
  </conditionalFormatting>
  <dataValidations count="1">
    <dataValidation type="list" allowBlank="1" sqref="L8 L10:L59 L61:L92 L94:L104 L106:L109 L111:L115 L117:L118 L120:L126 L128:L218 K219:L224 L225 K226:L227 L228:L232 L235:L236 L239 L242:L253 L255:L263 K264:L264 L265:L267 L270:L271 L273 L275:L277 K278:L287 L288:L317 L330:L333 L353:L385" xr:uid="{6002536B-D9BD-4A05-AFC9-E861370764B2}">
      <formula1>"Passed,Failed,Not Executed,Out of Scope"</formula1>
    </dataValidation>
  </dataValidations>
  <hyperlinks>
    <hyperlink ref="C1" r:id="rId1" xr:uid="{9783B3C2-7226-46B4-9A57-9C21B1869916}"/>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920"/>
  <sheetViews>
    <sheetView topLeftCell="A43" zoomScale="85" zoomScaleNormal="85" workbookViewId="0">
      <selection activeCell="G69" sqref="G69"/>
    </sheetView>
  </sheetViews>
  <sheetFormatPr defaultColWidth="14.42578125" defaultRowHeight="12.75"/>
  <cols>
    <col min="1" max="1" width="14.28515625" customWidth="1"/>
    <col min="2" max="2" width="29.28515625" customWidth="1"/>
    <col min="3" max="3" width="21.7109375" customWidth="1"/>
    <col min="4" max="9" width="14.28515625" customWidth="1"/>
    <col min="10" max="10" width="17.5703125" customWidth="1"/>
    <col min="11" max="11" width="14.28515625" customWidth="1"/>
    <col min="12" max="12" width="28.140625" customWidth="1"/>
    <col min="13" max="13" width="21.28515625" customWidth="1"/>
    <col min="14" max="14" width="30.7109375" customWidth="1"/>
    <col min="15" max="15" width="25" customWidth="1"/>
    <col min="16" max="17" width="14.28515625" customWidth="1"/>
    <col min="18" max="25" width="12.7109375" customWidth="1"/>
  </cols>
  <sheetData>
    <row r="1" spans="1:25" ht="15.75" customHeight="1"/>
    <row r="2" spans="1:25" ht="15.75" customHeight="1"/>
    <row r="3" spans="1:25" ht="8.25" customHeight="1"/>
    <row r="4" spans="1:25" ht="25.5" customHeight="1">
      <c r="B4" s="758" t="s">
        <v>0</v>
      </c>
      <c r="C4" s="759"/>
      <c r="D4" s="759"/>
      <c r="E4" s="759"/>
      <c r="F4" s="759"/>
      <c r="G4" s="760"/>
      <c r="K4" s="1"/>
    </row>
    <row r="5" spans="1:25" ht="15.75" customHeight="1">
      <c r="B5" s="2" t="s">
        <v>1</v>
      </c>
      <c r="C5" s="761" t="s">
        <v>691</v>
      </c>
      <c r="D5" s="762"/>
      <c r="E5" s="762"/>
      <c r="F5" s="762"/>
      <c r="G5" s="763"/>
      <c r="M5" t="s">
        <v>689</v>
      </c>
    </row>
    <row r="6" spans="1:25" ht="15.75" customHeight="1">
      <c r="B6" s="3" t="s">
        <v>3</v>
      </c>
      <c r="C6" s="761" t="s">
        <v>131</v>
      </c>
      <c r="D6" s="762"/>
      <c r="E6" s="762"/>
      <c r="F6" s="762"/>
      <c r="G6" s="763"/>
      <c r="I6" s="386" t="s">
        <v>4</v>
      </c>
      <c r="J6" s="387" t="s">
        <v>5</v>
      </c>
      <c r="K6" s="383"/>
      <c r="L6" s="299"/>
      <c r="M6" s="299"/>
      <c r="N6" s="299"/>
      <c r="O6" s="299"/>
    </row>
    <row r="7" spans="1:25" ht="15.75" customHeight="1">
      <c r="B7" s="2" t="s">
        <v>6</v>
      </c>
      <c r="C7" s="761" t="s">
        <v>688</v>
      </c>
      <c r="D7" s="762"/>
      <c r="E7" s="762"/>
      <c r="F7" s="762"/>
      <c r="G7" s="763"/>
      <c r="I7" s="388">
        <f>C15</f>
        <v>310</v>
      </c>
      <c r="J7" s="389" t="s">
        <v>7</v>
      </c>
      <c r="K7" s="384"/>
      <c r="L7" s="299"/>
      <c r="M7" s="299"/>
      <c r="N7" s="299"/>
      <c r="O7" s="299"/>
    </row>
    <row r="8" spans="1:25" ht="15.75" customHeight="1">
      <c r="B8" s="2" t="s">
        <v>8</v>
      </c>
      <c r="C8" s="761" t="s">
        <v>107</v>
      </c>
      <c r="D8" s="762"/>
      <c r="E8" s="762"/>
      <c r="F8" s="762"/>
      <c r="G8" s="763"/>
      <c r="I8" s="388">
        <f>D15</f>
        <v>22</v>
      </c>
      <c r="J8" s="389" t="s">
        <v>9</v>
      </c>
      <c r="K8" s="384"/>
      <c r="L8" s="299"/>
      <c r="M8" s="299"/>
      <c r="N8" s="299"/>
      <c r="O8" s="299"/>
    </row>
    <row r="9" spans="1:25" ht="15.75" customHeight="1">
      <c r="B9" s="2" t="s">
        <v>10</v>
      </c>
      <c r="C9" s="761" t="s">
        <v>107</v>
      </c>
      <c r="D9" s="762"/>
      <c r="E9" s="762"/>
      <c r="F9" s="762"/>
      <c r="G9" s="763"/>
      <c r="I9" s="388">
        <f>E15</f>
        <v>0</v>
      </c>
      <c r="J9" s="389" t="s">
        <v>11</v>
      </c>
      <c r="K9" s="383"/>
      <c r="L9" s="385"/>
      <c r="M9" s="385"/>
      <c r="N9" s="384"/>
      <c r="O9" s="385"/>
    </row>
    <row r="10" spans="1:25" ht="15.75" customHeight="1">
      <c r="B10" s="2" t="s">
        <v>12</v>
      </c>
      <c r="C10" s="761" t="s">
        <v>13</v>
      </c>
      <c r="D10" s="762"/>
      <c r="E10" s="762"/>
      <c r="F10" s="762"/>
      <c r="G10" s="763"/>
      <c r="I10" s="390">
        <f>F15</f>
        <v>0</v>
      </c>
      <c r="J10" s="391" t="s">
        <v>14</v>
      </c>
      <c r="K10" s="383"/>
      <c r="L10" s="384"/>
      <c r="M10" s="384"/>
      <c r="N10" s="384"/>
      <c r="O10" s="384"/>
    </row>
    <row r="11" spans="1:25" ht="15.75" customHeight="1">
      <c r="B11" s="772" t="s">
        <v>15</v>
      </c>
      <c r="C11" s="773"/>
      <c r="D11" s="773"/>
      <c r="E11" s="773"/>
      <c r="F11" s="773"/>
      <c r="G11" s="774"/>
    </row>
    <row r="12" spans="1:25" ht="15.75" customHeight="1">
      <c r="B12" s="744"/>
      <c r="C12" s="770"/>
      <c r="D12" s="770"/>
      <c r="E12" s="770"/>
      <c r="F12" s="770"/>
      <c r="G12" s="771"/>
    </row>
    <row r="13" spans="1:25" ht="15.75" customHeight="1">
      <c r="B13" s="5" t="s">
        <v>16</v>
      </c>
      <c r="C13" s="6" t="s">
        <v>7</v>
      </c>
      <c r="D13" s="6" t="s">
        <v>9</v>
      </c>
      <c r="E13" s="6" t="s">
        <v>11</v>
      </c>
      <c r="F13" s="6" t="s">
        <v>17</v>
      </c>
      <c r="G13" s="7" t="s">
        <v>18</v>
      </c>
      <c r="L13" s="8"/>
      <c r="M13" s="8"/>
      <c r="N13" s="8"/>
      <c r="O13" s="8"/>
      <c r="P13" s="8"/>
      <c r="Q13" s="8"/>
    </row>
    <row r="14" spans="1:25" ht="48" customHeight="1">
      <c r="A14" s="9"/>
      <c r="B14" s="10"/>
      <c r="C14" s="11">
        <f>TestCase!N2</f>
        <v>310</v>
      </c>
      <c r="D14" s="12">
        <f>TestCase!N3</f>
        <v>22</v>
      </c>
      <c r="E14" s="13">
        <f>TestCase!N4</f>
        <v>0</v>
      </c>
      <c r="F14" s="14">
        <f>TestCase!N5</f>
        <v>0</v>
      </c>
      <c r="G14" s="15">
        <f>TestCase!N6</f>
        <v>332</v>
      </c>
      <c r="H14" s="9"/>
      <c r="I14" s="9"/>
      <c r="J14" s="9"/>
      <c r="K14" s="9"/>
      <c r="L14" s="9"/>
      <c r="M14" s="9"/>
      <c r="N14" s="9"/>
      <c r="O14" s="9"/>
      <c r="P14" s="9"/>
      <c r="Q14" s="9"/>
      <c r="R14" s="9"/>
      <c r="S14" s="9"/>
      <c r="T14" s="9"/>
      <c r="U14" s="9"/>
      <c r="V14" s="9"/>
      <c r="W14" s="9"/>
      <c r="X14" s="9"/>
      <c r="Y14" s="9"/>
    </row>
    <row r="15" spans="1:25" ht="18.75">
      <c r="B15" s="16" t="s">
        <v>19</v>
      </c>
      <c r="C15" s="17">
        <f>SUM(C14)</f>
        <v>310</v>
      </c>
      <c r="D15" s="18">
        <f>SUM(D14)</f>
        <v>22</v>
      </c>
      <c r="E15" s="17">
        <f>SUM(E14)</f>
        <v>0</v>
      </c>
      <c r="F15" s="17">
        <f>SUM(F14)</f>
        <v>0</v>
      </c>
      <c r="G15" s="19">
        <f>SUM(G14)</f>
        <v>332</v>
      </c>
      <c r="L15" s="20"/>
      <c r="M15" s="20"/>
      <c r="N15" s="20"/>
      <c r="O15" s="20"/>
      <c r="P15" s="20"/>
      <c r="Q15" s="20"/>
    </row>
    <row r="16" spans="1:25" ht="15.75" customHeight="1">
      <c r="B16" s="21"/>
      <c r="C16" s="21"/>
      <c r="D16" s="21"/>
      <c r="E16" s="21"/>
      <c r="F16" s="21"/>
      <c r="G16" s="21"/>
      <c r="L16" s="20"/>
      <c r="M16" s="20"/>
      <c r="N16" s="20"/>
      <c r="O16" s="20"/>
      <c r="P16" s="20"/>
      <c r="Q16" s="20"/>
    </row>
    <row r="17" spans="2:17" ht="15.75" customHeight="1">
      <c r="B17" s="21"/>
      <c r="C17" s="21"/>
      <c r="D17" s="21"/>
      <c r="E17" s="21"/>
      <c r="F17" s="21"/>
      <c r="G17" s="21"/>
      <c r="L17" s="8"/>
      <c r="M17" s="8"/>
      <c r="N17" s="8"/>
      <c r="O17" s="8"/>
      <c r="P17" s="8"/>
      <c r="Q17" s="8"/>
    </row>
    <row r="18" spans="2:17" ht="15.75" customHeight="1">
      <c r="B18" s="775" t="s">
        <v>20</v>
      </c>
      <c r="C18" s="759"/>
      <c r="D18" s="759"/>
      <c r="E18" s="759"/>
      <c r="F18" s="759"/>
      <c r="G18" s="760"/>
    </row>
    <row r="19" spans="2:17" ht="15.75" customHeight="1">
      <c r="B19" s="776" t="s">
        <v>21</v>
      </c>
      <c r="C19" s="759"/>
      <c r="D19" s="760"/>
      <c r="E19" s="22"/>
      <c r="F19" s="22" t="s">
        <v>22</v>
      </c>
      <c r="G19" s="22" t="s">
        <v>23</v>
      </c>
    </row>
    <row r="20" spans="2:17" ht="15.75" customHeight="1">
      <c r="B20" s="777" t="s">
        <v>24</v>
      </c>
      <c r="C20" s="759"/>
      <c r="D20" s="760"/>
      <c r="E20" s="23"/>
      <c r="F20" s="23" t="s">
        <v>25</v>
      </c>
      <c r="G20" s="23" t="s">
        <v>25</v>
      </c>
    </row>
    <row r="21" spans="2:17" ht="15.75" customHeight="1">
      <c r="B21" s="777" t="s">
        <v>26</v>
      </c>
      <c r="C21" s="759"/>
      <c r="D21" s="760"/>
      <c r="E21" s="23"/>
      <c r="F21" s="23" t="s">
        <v>25</v>
      </c>
      <c r="G21" s="23" t="s">
        <v>25</v>
      </c>
    </row>
    <row r="22" spans="2:17" ht="15.75" customHeight="1"/>
    <row r="23" spans="2:17" ht="15.75" customHeight="1">
      <c r="B23" s="781"/>
      <c r="C23" s="778" t="s">
        <v>27</v>
      </c>
      <c r="D23" s="780" t="s">
        <v>28</v>
      </c>
      <c r="E23" s="765"/>
      <c r="F23" s="765"/>
      <c r="G23" s="766"/>
    </row>
    <row r="24" spans="2:17" ht="15.75" customHeight="1">
      <c r="B24" s="743"/>
      <c r="C24" s="743"/>
      <c r="D24" s="767"/>
      <c r="E24" s="768"/>
      <c r="F24" s="768"/>
      <c r="G24" s="769"/>
    </row>
    <row r="25" spans="2:17" ht="15.75" customHeight="1">
      <c r="B25" s="743"/>
      <c r="C25" s="743"/>
      <c r="D25" s="767"/>
      <c r="E25" s="768"/>
      <c r="F25" s="768"/>
      <c r="G25" s="769"/>
    </row>
    <row r="26" spans="2:17" ht="15.75" customHeight="1">
      <c r="B26" s="779"/>
      <c r="C26" s="779"/>
      <c r="D26" s="744"/>
      <c r="E26" s="770"/>
      <c r="F26" s="770"/>
      <c r="G26" s="771"/>
    </row>
    <row r="27" spans="2:17" ht="15.75" customHeight="1">
      <c r="B27" s="782" t="s">
        <v>29</v>
      </c>
      <c r="C27" s="783" t="s">
        <v>30</v>
      </c>
      <c r="D27" s="764" t="s">
        <v>31</v>
      </c>
      <c r="E27" s="765"/>
      <c r="F27" s="765"/>
      <c r="G27" s="766"/>
      <c r="H27" t="s">
        <v>690</v>
      </c>
    </row>
    <row r="28" spans="2:17" ht="15.75" customHeight="1">
      <c r="B28" s="743"/>
      <c r="C28" s="743"/>
      <c r="D28" s="767"/>
      <c r="E28" s="768"/>
      <c r="F28" s="768"/>
      <c r="G28" s="769"/>
    </row>
    <row r="29" spans="2:17" ht="15.75" customHeight="1">
      <c r="B29" s="743"/>
      <c r="C29" s="743"/>
      <c r="D29" s="767"/>
      <c r="E29" s="768"/>
      <c r="F29" s="768"/>
      <c r="G29" s="769"/>
    </row>
    <row r="30" spans="2:17" ht="15.75" customHeight="1">
      <c r="B30" s="779"/>
      <c r="C30" s="779"/>
      <c r="D30" s="744"/>
      <c r="E30" s="770"/>
      <c r="F30" s="770"/>
      <c r="G30" s="771"/>
    </row>
    <row r="31" spans="2:17" ht="15.75" customHeight="1">
      <c r="B31" s="782" t="s">
        <v>29</v>
      </c>
      <c r="C31" s="783" t="s">
        <v>32</v>
      </c>
      <c r="D31" s="764" t="s">
        <v>33</v>
      </c>
      <c r="E31" s="765"/>
      <c r="F31" s="765"/>
      <c r="G31" s="766"/>
    </row>
    <row r="32" spans="2:17" ht="15.75" customHeight="1">
      <c r="B32" s="743"/>
      <c r="C32" s="743"/>
      <c r="D32" s="767"/>
      <c r="E32" s="768"/>
      <c r="F32" s="768"/>
      <c r="G32" s="769"/>
    </row>
    <row r="33" spans="2:7" ht="15.75" customHeight="1">
      <c r="B33" s="743"/>
      <c r="C33" s="743"/>
      <c r="D33" s="767"/>
      <c r="E33" s="768"/>
      <c r="F33" s="768"/>
      <c r="G33" s="769"/>
    </row>
    <row r="34" spans="2:7" ht="15.75" customHeight="1">
      <c r="B34" s="779"/>
      <c r="C34" s="779"/>
      <c r="D34" s="744"/>
      <c r="E34" s="770"/>
      <c r="F34" s="770"/>
      <c r="G34" s="771"/>
    </row>
    <row r="35" spans="2:7" ht="15.75" customHeight="1">
      <c r="B35" s="782" t="s">
        <v>29</v>
      </c>
      <c r="C35" s="783" t="s">
        <v>34</v>
      </c>
      <c r="D35" s="764" t="s">
        <v>35</v>
      </c>
      <c r="E35" s="765"/>
      <c r="F35" s="765"/>
      <c r="G35" s="766"/>
    </row>
    <row r="36" spans="2:7" ht="15.75" customHeight="1">
      <c r="B36" s="743"/>
      <c r="C36" s="743"/>
      <c r="D36" s="767"/>
      <c r="E36" s="768"/>
      <c r="F36" s="768"/>
      <c r="G36" s="769"/>
    </row>
    <row r="37" spans="2:7" ht="15.75" customHeight="1">
      <c r="B37" s="743"/>
      <c r="C37" s="743"/>
      <c r="D37" s="767"/>
      <c r="E37" s="768"/>
      <c r="F37" s="768"/>
      <c r="G37" s="769"/>
    </row>
    <row r="38" spans="2:7" ht="15.75" customHeight="1">
      <c r="B38" s="779"/>
      <c r="C38" s="779"/>
      <c r="D38" s="744"/>
      <c r="E38" s="770"/>
      <c r="F38" s="770"/>
      <c r="G38" s="771"/>
    </row>
    <row r="39" spans="2:7" ht="15.75" customHeight="1">
      <c r="B39" s="782" t="s">
        <v>29</v>
      </c>
      <c r="C39" s="783" t="s">
        <v>36</v>
      </c>
      <c r="D39" s="764" t="s">
        <v>37</v>
      </c>
      <c r="E39" s="765"/>
      <c r="F39" s="765"/>
      <c r="G39" s="766"/>
    </row>
    <row r="40" spans="2:7" ht="15.75" customHeight="1">
      <c r="B40" s="743"/>
      <c r="C40" s="743"/>
      <c r="D40" s="767"/>
      <c r="E40" s="768"/>
      <c r="F40" s="768"/>
      <c r="G40" s="769"/>
    </row>
    <row r="41" spans="2:7" ht="15.75" customHeight="1">
      <c r="B41" s="743"/>
      <c r="C41" s="743"/>
      <c r="D41" s="767"/>
      <c r="E41" s="768"/>
      <c r="F41" s="768"/>
      <c r="G41" s="769"/>
    </row>
    <row r="42" spans="2:7" ht="15.75" customHeight="1">
      <c r="B42" s="779"/>
      <c r="C42" s="779"/>
      <c r="D42" s="744"/>
      <c r="E42" s="770"/>
      <c r="F42" s="770"/>
      <c r="G42" s="771"/>
    </row>
    <row r="43" spans="2:7" ht="15.75" customHeight="1">
      <c r="B43" s="782" t="s">
        <v>29</v>
      </c>
      <c r="C43" s="785" t="s">
        <v>38</v>
      </c>
      <c r="D43" s="764" t="s">
        <v>39</v>
      </c>
      <c r="E43" s="765"/>
      <c r="F43" s="765"/>
      <c r="G43" s="766"/>
    </row>
    <row r="44" spans="2:7" ht="15.75" customHeight="1">
      <c r="B44" s="743"/>
      <c r="C44" s="743"/>
      <c r="D44" s="767"/>
      <c r="E44" s="768"/>
      <c r="F44" s="768"/>
      <c r="G44" s="769"/>
    </row>
    <row r="45" spans="2:7" ht="15.75" customHeight="1">
      <c r="B45" s="743"/>
      <c r="C45" s="743"/>
      <c r="D45" s="767"/>
      <c r="E45" s="768"/>
      <c r="F45" s="768"/>
      <c r="G45" s="769"/>
    </row>
    <row r="46" spans="2:7" ht="15.75" customHeight="1">
      <c r="B46" s="779"/>
      <c r="C46" s="779"/>
      <c r="D46" s="744"/>
      <c r="E46" s="770"/>
      <c r="F46" s="770"/>
      <c r="G46" s="771"/>
    </row>
    <row r="47" spans="2:7" ht="15.75" customHeight="1">
      <c r="B47" s="782" t="s">
        <v>29</v>
      </c>
      <c r="C47" s="784" t="s">
        <v>40</v>
      </c>
      <c r="D47" s="764" t="s">
        <v>41</v>
      </c>
      <c r="E47" s="765"/>
      <c r="F47" s="765"/>
      <c r="G47" s="766"/>
    </row>
    <row r="48" spans="2:7" ht="15.75" customHeight="1">
      <c r="B48" s="743"/>
      <c r="C48" s="743"/>
      <c r="D48" s="767"/>
      <c r="E48" s="768"/>
      <c r="F48" s="768"/>
      <c r="G48" s="769"/>
    </row>
    <row r="49" spans="2:7" ht="15.75" customHeight="1">
      <c r="B49" s="743"/>
      <c r="C49" s="743"/>
      <c r="D49" s="767"/>
      <c r="E49" s="768"/>
      <c r="F49" s="768"/>
      <c r="G49" s="769"/>
    </row>
    <row r="50" spans="2:7" ht="33.75" customHeight="1">
      <c r="B50" s="779"/>
      <c r="C50" s="779"/>
      <c r="D50" s="744"/>
      <c r="E50" s="770"/>
      <c r="F50" s="770"/>
      <c r="G50" s="771"/>
    </row>
    <row r="51" spans="2:7" ht="15.75" customHeight="1">
      <c r="B51" s="782" t="s">
        <v>29</v>
      </c>
      <c r="C51" s="784" t="s">
        <v>42</v>
      </c>
      <c r="D51" s="764" t="s">
        <v>43</v>
      </c>
      <c r="E51" s="765"/>
      <c r="F51" s="765"/>
      <c r="G51" s="766"/>
    </row>
    <row r="52" spans="2:7" ht="15.75" customHeight="1">
      <c r="B52" s="743"/>
      <c r="C52" s="743"/>
      <c r="D52" s="767"/>
      <c r="E52" s="768"/>
      <c r="F52" s="768"/>
      <c r="G52" s="769"/>
    </row>
    <row r="53" spans="2:7" ht="15.75" customHeight="1">
      <c r="B53" s="743"/>
      <c r="C53" s="743"/>
      <c r="D53" s="767"/>
      <c r="E53" s="768"/>
      <c r="F53" s="768"/>
      <c r="G53" s="769"/>
    </row>
    <row r="54" spans="2:7" ht="39" customHeight="1">
      <c r="B54" s="779"/>
      <c r="C54" s="779"/>
      <c r="D54" s="744"/>
      <c r="E54" s="770"/>
      <c r="F54" s="770"/>
      <c r="G54" s="771"/>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sheetData>
  <mergeCells count="36">
    <mergeCell ref="B51:B54"/>
    <mergeCell ref="C51:C54"/>
    <mergeCell ref="D51:G54"/>
    <mergeCell ref="B35:B38"/>
    <mergeCell ref="C35:C38"/>
    <mergeCell ref="D35:G38"/>
    <mergeCell ref="B47:B50"/>
    <mergeCell ref="C47:C50"/>
    <mergeCell ref="D47:G50"/>
    <mergeCell ref="B39:B42"/>
    <mergeCell ref="C39:C42"/>
    <mergeCell ref="D39:G42"/>
    <mergeCell ref="B43:B46"/>
    <mergeCell ref="C43:C46"/>
    <mergeCell ref="D43:G46"/>
    <mergeCell ref="C9:G9"/>
    <mergeCell ref="C10:G10"/>
    <mergeCell ref="D27:G30"/>
    <mergeCell ref="D31:G34"/>
    <mergeCell ref="B11:G12"/>
    <mergeCell ref="B18:G18"/>
    <mergeCell ref="B19:D19"/>
    <mergeCell ref="B20:D20"/>
    <mergeCell ref="B21:D21"/>
    <mergeCell ref="C23:C26"/>
    <mergeCell ref="D23:G26"/>
    <mergeCell ref="B23:B26"/>
    <mergeCell ref="B27:B30"/>
    <mergeCell ref="C27:C30"/>
    <mergeCell ref="B31:B34"/>
    <mergeCell ref="C31:C34"/>
    <mergeCell ref="B4:G4"/>
    <mergeCell ref="C5:G5"/>
    <mergeCell ref="C6:G6"/>
    <mergeCell ref="C7:G7"/>
    <mergeCell ref="C8:G8"/>
  </mergeCells>
  <pageMargins left="0.7" right="0.7" top="0" bottom="0.75" header="0" footer="0"/>
  <pageSetup paperSize="9"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84"/>
  <sheetViews>
    <sheetView topLeftCell="A3" workbookViewId="0">
      <selection activeCell="I20" sqref="I20"/>
    </sheetView>
  </sheetViews>
  <sheetFormatPr defaultColWidth="14.42578125" defaultRowHeight="12.75"/>
  <cols>
    <col min="1" max="3" width="8.5703125" customWidth="1"/>
    <col min="4" max="4" width="39.140625" customWidth="1"/>
    <col min="5" max="5" width="50.140625" customWidth="1"/>
    <col min="6" max="26" width="8.5703125" customWidth="1"/>
  </cols>
  <sheetData>
    <row r="1" spans="1:26" ht="13.5" customHeight="1"/>
    <row r="2" spans="1:26" ht="13.5" customHeight="1" thickBot="1"/>
    <row r="3" spans="1:26" ht="13.5" customHeight="1">
      <c r="D3" s="788" t="s">
        <v>78</v>
      </c>
      <c r="E3" s="789"/>
    </row>
    <row r="4" spans="1:26" ht="13.5" customHeight="1">
      <c r="D4" s="790"/>
      <c r="E4" s="791"/>
    </row>
    <row r="5" spans="1:26" ht="13.5" customHeight="1">
      <c r="D5" s="790"/>
      <c r="E5" s="791"/>
    </row>
    <row r="6" spans="1:26" ht="13.5" customHeight="1" thickBot="1">
      <c r="D6" s="792"/>
      <c r="E6" s="793"/>
    </row>
    <row r="7" spans="1:26" ht="15" customHeight="1">
      <c r="D7" s="802" t="s">
        <v>694</v>
      </c>
      <c r="E7" s="774"/>
    </row>
    <row r="8" spans="1:26" ht="18.75" customHeight="1">
      <c r="D8" s="795"/>
      <c r="E8" s="796"/>
    </row>
    <row r="9" spans="1:26" ht="13.5" customHeight="1">
      <c r="D9" s="803" t="s">
        <v>852</v>
      </c>
      <c r="E9" s="774"/>
    </row>
    <row r="10" spans="1:26" ht="21" customHeight="1">
      <c r="D10" s="795"/>
      <c r="E10" s="796"/>
    </row>
    <row r="11" spans="1:26" ht="21" customHeight="1">
      <c r="D11" s="786" t="s">
        <v>79</v>
      </c>
      <c r="E11" s="787"/>
    </row>
    <row r="12" spans="1:26" ht="53.25" customHeight="1">
      <c r="D12" s="392" t="s">
        <v>695</v>
      </c>
      <c r="E12" s="212"/>
    </row>
    <row r="13" spans="1:26" ht="27" customHeight="1">
      <c r="D13" s="213" t="s">
        <v>80</v>
      </c>
      <c r="E13" s="212"/>
    </row>
    <row r="14" spans="1:26" ht="27" customHeight="1">
      <c r="D14" s="393" t="s">
        <v>696</v>
      </c>
      <c r="E14" s="212"/>
    </row>
    <row r="15" spans="1:26" ht="27" customHeight="1">
      <c r="D15" s="393" t="s">
        <v>697</v>
      </c>
      <c r="E15" s="212"/>
    </row>
    <row r="16" spans="1:26" ht="27" customHeight="1">
      <c r="A16" s="4"/>
      <c r="B16" s="4"/>
      <c r="C16" s="4"/>
      <c r="D16" s="394" t="s">
        <v>197</v>
      </c>
      <c r="E16" s="212"/>
      <c r="F16" s="4"/>
      <c r="G16" s="4"/>
      <c r="H16" s="4"/>
      <c r="I16" s="4"/>
      <c r="J16" s="4"/>
      <c r="K16" s="4"/>
      <c r="L16" s="4"/>
      <c r="M16" s="4"/>
      <c r="N16" s="4"/>
      <c r="O16" s="4"/>
      <c r="P16" s="4"/>
      <c r="Q16" s="4"/>
      <c r="R16" s="4"/>
      <c r="S16" s="4"/>
      <c r="T16" s="4"/>
      <c r="U16" s="4"/>
      <c r="V16" s="4"/>
      <c r="W16" s="4"/>
      <c r="X16" s="4"/>
      <c r="Y16" s="4"/>
      <c r="Z16" s="4"/>
    </row>
    <row r="17" spans="3:6" ht="27" customHeight="1" thickBot="1">
      <c r="D17" s="395" t="s">
        <v>698</v>
      </c>
      <c r="E17" s="214"/>
    </row>
    <row r="18" spans="3:6" ht="13.5" customHeight="1"/>
    <row r="19" spans="3:6" ht="13.5" customHeight="1">
      <c r="C19" s="373"/>
      <c r="D19" s="373"/>
      <c r="E19" s="373"/>
      <c r="F19" s="373"/>
    </row>
    <row r="20" spans="3:6" ht="13.5" customHeight="1" thickBot="1"/>
    <row r="21" spans="3:6" ht="13.5" customHeight="1">
      <c r="D21" s="788" t="s">
        <v>78</v>
      </c>
      <c r="E21" s="789"/>
    </row>
    <row r="22" spans="3:6" ht="13.5" customHeight="1">
      <c r="D22" s="790"/>
      <c r="E22" s="791"/>
    </row>
    <row r="23" spans="3:6" ht="13.5" customHeight="1">
      <c r="D23" s="790"/>
      <c r="E23" s="791"/>
    </row>
    <row r="24" spans="3:6" ht="13.5" customHeight="1" thickBot="1">
      <c r="D24" s="792"/>
      <c r="E24" s="793"/>
    </row>
    <row r="25" spans="3:6" ht="13.5" customHeight="1">
      <c r="D25" s="802" t="s">
        <v>716</v>
      </c>
      <c r="E25" s="774"/>
    </row>
    <row r="26" spans="3:6" ht="13.5" customHeight="1">
      <c r="D26" s="795"/>
      <c r="E26" s="796"/>
    </row>
    <row r="27" spans="3:6" ht="13.5" customHeight="1">
      <c r="D27" s="803" t="s">
        <v>853</v>
      </c>
      <c r="E27" s="774"/>
    </row>
    <row r="28" spans="3:6" ht="0.75" customHeight="1">
      <c r="D28" s="795"/>
      <c r="E28" s="796"/>
    </row>
    <row r="29" spans="3:6" ht="13.5" hidden="1" customHeight="1">
      <c r="D29" s="786" t="s">
        <v>79</v>
      </c>
      <c r="E29" s="787"/>
    </row>
    <row r="30" spans="3:6" ht="56.25" customHeight="1">
      <c r="D30" s="547" t="s">
        <v>719</v>
      </c>
      <c r="E30" s="212"/>
    </row>
    <row r="31" spans="3:6" ht="13.5" customHeight="1">
      <c r="D31" s="546" t="s">
        <v>80</v>
      </c>
      <c r="E31" s="212"/>
    </row>
    <row r="32" spans="3:6" ht="13.5" customHeight="1">
      <c r="D32" s="393" t="s">
        <v>696</v>
      </c>
      <c r="E32" s="212"/>
    </row>
    <row r="33" spans="4:5" ht="13.5" customHeight="1">
      <c r="D33" s="393" t="s">
        <v>697</v>
      </c>
      <c r="E33" s="212"/>
    </row>
    <row r="34" spans="4:5" ht="32.25" customHeight="1">
      <c r="D34" s="394" t="s">
        <v>203</v>
      </c>
      <c r="E34" s="212"/>
    </row>
    <row r="35" spans="4:5" ht="40.5" customHeight="1" thickBot="1">
      <c r="D35" s="395" t="s">
        <v>698</v>
      </c>
      <c r="E35" s="214"/>
    </row>
    <row r="36" spans="4:5" ht="22.5" customHeight="1" thickBot="1"/>
    <row r="37" spans="4:5" ht="13.5" customHeight="1">
      <c r="D37" s="788" t="s">
        <v>78</v>
      </c>
      <c r="E37" s="789"/>
    </row>
    <row r="38" spans="4:5" ht="13.5" customHeight="1">
      <c r="D38" s="790"/>
      <c r="E38" s="791"/>
    </row>
    <row r="39" spans="4:5" ht="13.5" customHeight="1">
      <c r="D39" s="790"/>
      <c r="E39" s="791"/>
    </row>
    <row r="40" spans="4:5" ht="13.5" customHeight="1" thickBot="1">
      <c r="D40" s="792"/>
      <c r="E40" s="793"/>
    </row>
    <row r="41" spans="4:5" ht="13.5" customHeight="1">
      <c r="D41" s="802" t="s">
        <v>720</v>
      </c>
      <c r="E41" s="774"/>
    </row>
    <row r="42" spans="4:5" ht="13.5" customHeight="1">
      <c r="D42" s="795"/>
      <c r="E42" s="796"/>
    </row>
    <row r="43" spans="4:5" ht="13.5" customHeight="1">
      <c r="D43" s="803" t="s">
        <v>721</v>
      </c>
      <c r="E43" s="774"/>
    </row>
    <row r="44" spans="4:5" ht="13.5" customHeight="1">
      <c r="D44" s="795"/>
      <c r="E44" s="796"/>
    </row>
    <row r="45" spans="4:5" ht="13.5" customHeight="1">
      <c r="D45" s="786" t="s">
        <v>79</v>
      </c>
      <c r="E45" s="787"/>
    </row>
    <row r="46" spans="4:5" ht="52.5" customHeight="1">
      <c r="D46" s="392" t="s">
        <v>722</v>
      </c>
      <c r="E46" s="212"/>
    </row>
    <row r="47" spans="4:5" ht="13.5" customHeight="1">
      <c r="D47" s="213" t="s">
        <v>80</v>
      </c>
      <c r="E47" s="212"/>
    </row>
    <row r="48" spans="4:5" ht="13.5" customHeight="1">
      <c r="D48" s="393" t="s">
        <v>696</v>
      </c>
      <c r="E48" s="212"/>
    </row>
    <row r="49" spans="4:5" ht="13.5" customHeight="1">
      <c r="D49" s="393" t="s">
        <v>697</v>
      </c>
      <c r="E49" s="212"/>
    </row>
    <row r="50" spans="4:5" ht="13.5" customHeight="1">
      <c r="D50" s="394" t="s">
        <v>246</v>
      </c>
      <c r="E50" s="212"/>
    </row>
    <row r="51" spans="4:5" ht="13.5" customHeight="1" thickBot="1">
      <c r="D51" s="395" t="s">
        <v>698</v>
      </c>
      <c r="E51" s="214"/>
    </row>
    <row r="52" spans="4:5" ht="13.5" customHeight="1"/>
    <row r="53" spans="4:5" ht="13.5" customHeight="1" thickBot="1"/>
    <row r="54" spans="4:5" ht="13.5" customHeight="1">
      <c r="D54" s="788" t="s">
        <v>78</v>
      </c>
      <c r="E54" s="789"/>
    </row>
    <row r="55" spans="4:5" ht="13.5" customHeight="1">
      <c r="D55" s="790"/>
      <c r="E55" s="791"/>
    </row>
    <row r="56" spans="4:5" ht="13.5" customHeight="1">
      <c r="D56" s="790"/>
      <c r="E56" s="791"/>
    </row>
    <row r="57" spans="4:5" ht="13.5" customHeight="1" thickBot="1">
      <c r="D57" s="792"/>
      <c r="E57" s="793"/>
    </row>
    <row r="58" spans="4:5" ht="13.5" customHeight="1">
      <c r="D58" s="802" t="s">
        <v>723</v>
      </c>
      <c r="E58" s="774"/>
    </row>
    <row r="59" spans="4:5" ht="13.5" customHeight="1">
      <c r="D59" s="795"/>
      <c r="E59" s="796"/>
    </row>
    <row r="60" spans="4:5" ht="13.5" customHeight="1">
      <c r="D60" s="803" t="s">
        <v>724</v>
      </c>
      <c r="E60" s="774"/>
    </row>
    <row r="61" spans="4:5" ht="13.5" customHeight="1">
      <c r="D61" s="795"/>
      <c r="E61" s="796"/>
    </row>
    <row r="62" spans="4:5" ht="13.5" customHeight="1">
      <c r="D62" s="786" t="s">
        <v>79</v>
      </c>
      <c r="E62" s="787"/>
    </row>
    <row r="63" spans="4:5" ht="45" customHeight="1">
      <c r="D63" s="392" t="s">
        <v>725</v>
      </c>
      <c r="E63" s="212"/>
    </row>
    <row r="64" spans="4:5" ht="13.5" customHeight="1">
      <c r="D64" s="213" t="s">
        <v>80</v>
      </c>
      <c r="E64" s="212"/>
    </row>
    <row r="65" spans="4:5" ht="13.5" customHeight="1">
      <c r="D65" s="393" t="s">
        <v>696</v>
      </c>
      <c r="E65" s="212"/>
    </row>
    <row r="66" spans="4:5" ht="13.5" customHeight="1">
      <c r="D66" s="393" t="s">
        <v>697</v>
      </c>
      <c r="E66" s="212"/>
    </row>
    <row r="67" spans="4:5" ht="13.5" customHeight="1">
      <c r="D67" s="394" t="s">
        <v>259</v>
      </c>
      <c r="E67" s="212"/>
    </row>
    <row r="68" spans="4:5" ht="13.5" customHeight="1" thickBot="1">
      <c r="D68" s="395" t="s">
        <v>698</v>
      </c>
      <c r="E68" s="214"/>
    </row>
    <row r="69" spans="4:5" ht="13.5" customHeight="1"/>
    <row r="70" spans="4:5" ht="13.5" customHeight="1"/>
    <row r="71" spans="4:5" ht="13.5" customHeight="1" thickBot="1"/>
    <row r="72" spans="4:5" ht="13.5" customHeight="1">
      <c r="D72" s="788" t="s">
        <v>78</v>
      </c>
      <c r="E72" s="789"/>
    </row>
    <row r="73" spans="4:5" ht="13.5" customHeight="1">
      <c r="D73" s="790"/>
      <c r="E73" s="791"/>
    </row>
    <row r="74" spans="4:5" ht="13.5" customHeight="1">
      <c r="D74" s="790"/>
      <c r="E74" s="791"/>
    </row>
    <row r="75" spans="4:5" ht="13.5" customHeight="1" thickBot="1">
      <c r="D75" s="792"/>
      <c r="E75" s="793"/>
    </row>
    <row r="76" spans="4:5" ht="13.5" customHeight="1">
      <c r="D76" s="802" t="s">
        <v>726</v>
      </c>
      <c r="E76" s="774"/>
    </row>
    <row r="77" spans="4:5" ht="13.5" customHeight="1">
      <c r="D77" s="795"/>
      <c r="E77" s="796"/>
    </row>
    <row r="78" spans="4:5" ht="13.5" customHeight="1">
      <c r="D78" s="803" t="s">
        <v>727</v>
      </c>
      <c r="E78" s="774"/>
    </row>
    <row r="79" spans="4:5" ht="13.5" customHeight="1">
      <c r="D79" s="795"/>
      <c r="E79" s="796"/>
    </row>
    <row r="80" spans="4:5" ht="13.5" customHeight="1">
      <c r="D80" s="786" t="s">
        <v>79</v>
      </c>
      <c r="E80" s="787"/>
    </row>
    <row r="81" spans="4:5" ht="40.5" customHeight="1">
      <c r="D81" s="392" t="s">
        <v>728</v>
      </c>
      <c r="E81" s="212"/>
    </row>
    <row r="82" spans="4:5" ht="13.5" customHeight="1">
      <c r="D82" s="546" t="s">
        <v>80</v>
      </c>
      <c r="E82" s="212"/>
    </row>
    <row r="83" spans="4:5" ht="13.5" customHeight="1">
      <c r="D83" s="393" t="s">
        <v>696</v>
      </c>
      <c r="E83" s="212"/>
    </row>
    <row r="84" spans="4:5" ht="13.5" customHeight="1">
      <c r="D84" s="393" t="s">
        <v>697</v>
      </c>
      <c r="E84" s="212"/>
    </row>
    <row r="85" spans="4:5" ht="13.5" customHeight="1">
      <c r="D85" s="394" t="s">
        <v>266</v>
      </c>
      <c r="E85" s="212"/>
    </row>
    <row r="86" spans="4:5" ht="13.5" customHeight="1" thickBot="1">
      <c r="D86" s="395" t="s">
        <v>698</v>
      </c>
      <c r="E86" s="214"/>
    </row>
    <row r="87" spans="4:5" ht="13.5" customHeight="1"/>
    <row r="88" spans="4:5" ht="13.5" customHeight="1"/>
    <row r="89" spans="4:5" ht="13.5" customHeight="1" thickBot="1"/>
    <row r="90" spans="4:5" ht="13.5" customHeight="1">
      <c r="D90" s="788" t="s">
        <v>78</v>
      </c>
      <c r="E90" s="789"/>
    </row>
    <row r="91" spans="4:5" ht="13.5" customHeight="1">
      <c r="D91" s="790"/>
      <c r="E91" s="791"/>
    </row>
    <row r="92" spans="4:5" ht="13.5" customHeight="1">
      <c r="D92" s="790"/>
      <c r="E92" s="791"/>
    </row>
    <row r="93" spans="4:5" ht="13.5" customHeight="1" thickBot="1">
      <c r="D93" s="792"/>
      <c r="E93" s="793"/>
    </row>
    <row r="94" spans="4:5" ht="13.5" customHeight="1">
      <c r="D94" s="802" t="s">
        <v>729</v>
      </c>
      <c r="E94" s="774"/>
    </row>
    <row r="95" spans="4:5" ht="13.5" customHeight="1">
      <c r="D95" s="795"/>
      <c r="E95" s="796"/>
    </row>
    <row r="96" spans="4:5" ht="13.5" customHeight="1">
      <c r="D96" s="803" t="s">
        <v>852</v>
      </c>
      <c r="E96" s="774"/>
    </row>
    <row r="97" spans="4:5" ht="13.5" customHeight="1">
      <c r="D97" s="795"/>
      <c r="E97" s="796"/>
    </row>
    <row r="98" spans="4:5" ht="13.5" customHeight="1">
      <c r="D98" s="786" t="s">
        <v>79</v>
      </c>
      <c r="E98" s="787"/>
    </row>
    <row r="99" spans="4:5" ht="45.75" customHeight="1">
      <c r="D99" s="392" t="s">
        <v>730</v>
      </c>
      <c r="E99" s="212"/>
    </row>
    <row r="100" spans="4:5" ht="13.5" customHeight="1">
      <c r="D100" s="213" t="s">
        <v>80</v>
      </c>
      <c r="E100" s="212"/>
    </row>
    <row r="101" spans="4:5" ht="13.5" customHeight="1">
      <c r="D101" s="393" t="s">
        <v>696</v>
      </c>
      <c r="E101" s="212"/>
    </row>
    <row r="102" spans="4:5" ht="13.5" customHeight="1">
      <c r="D102" s="393" t="s">
        <v>711</v>
      </c>
      <c r="E102" s="212"/>
    </row>
    <row r="103" spans="4:5" ht="13.5" customHeight="1">
      <c r="D103" s="394" t="s">
        <v>309</v>
      </c>
      <c r="E103" s="212"/>
    </row>
    <row r="104" spans="4:5" ht="13.5" customHeight="1" thickBot="1">
      <c r="D104" s="395" t="s">
        <v>698</v>
      </c>
      <c r="E104" s="214"/>
    </row>
    <row r="105" spans="4:5" ht="13.5" customHeight="1">
      <c r="D105" s="397"/>
      <c r="E105" s="397"/>
    </row>
    <row r="106" spans="4:5" ht="13.5" customHeight="1">
      <c r="D106" s="397"/>
      <c r="E106" s="397"/>
    </row>
    <row r="107" spans="4:5" ht="13.5" customHeight="1" thickBot="1">
      <c r="D107" s="397"/>
      <c r="E107" s="397"/>
    </row>
    <row r="108" spans="4:5" ht="13.5" customHeight="1">
      <c r="D108" s="788" t="s">
        <v>78</v>
      </c>
      <c r="E108" s="789"/>
    </row>
    <row r="109" spans="4:5" ht="13.5" customHeight="1">
      <c r="D109" s="790"/>
      <c r="E109" s="791"/>
    </row>
    <row r="110" spans="4:5" ht="13.5" customHeight="1">
      <c r="D110" s="790"/>
      <c r="E110" s="791"/>
    </row>
    <row r="111" spans="4:5" ht="13.5" customHeight="1" thickBot="1">
      <c r="D111" s="792"/>
      <c r="E111" s="793"/>
    </row>
    <row r="112" spans="4:5" ht="13.5" customHeight="1">
      <c r="D112" s="802" t="s">
        <v>731</v>
      </c>
      <c r="E112" s="774"/>
    </row>
    <row r="113" spans="4:5" ht="13.5" customHeight="1">
      <c r="D113" s="795"/>
      <c r="E113" s="796"/>
    </row>
    <row r="114" spans="4:5" ht="13.5" customHeight="1">
      <c r="D114" s="803" t="s">
        <v>734</v>
      </c>
      <c r="E114" s="774"/>
    </row>
    <row r="115" spans="4:5" ht="13.5" customHeight="1">
      <c r="D115" s="795"/>
      <c r="E115" s="796"/>
    </row>
    <row r="116" spans="4:5" ht="13.5" customHeight="1">
      <c r="D116" s="786" t="s">
        <v>79</v>
      </c>
      <c r="E116" s="787"/>
    </row>
    <row r="117" spans="4:5" ht="61.5" customHeight="1">
      <c r="D117" s="392" t="s">
        <v>735</v>
      </c>
      <c r="E117" s="212"/>
    </row>
    <row r="118" spans="4:5" ht="13.5" customHeight="1">
      <c r="D118" s="213" t="s">
        <v>80</v>
      </c>
      <c r="E118" s="212"/>
    </row>
    <row r="119" spans="4:5" ht="13.5" customHeight="1">
      <c r="D119" s="393" t="s">
        <v>696</v>
      </c>
      <c r="E119" s="212"/>
    </row>
    <row r="120" spans="4:5" ht="13.5" customHeight="1">
      <c r="D120" s="393" t="s">
        <v>711</v>
      </c>
      <c r="E120" s="212"/>
    </row>
    <row r="121" spans="4:5" ht="13.5" customHeight="1">
      <c r="D121" s="394" t="s">
        <v>311</v>
      </c>
      <c r="E121" s="212"/>
    </row>
    <row r="122" spans="4:5" ht="13.5" customHeight="1" thickBot="1">
      <c r="D122" s="395" t="s">
        <v>698</v>
      </c>
      <c r="E122" s="214"/>
    </row>
    <row r="123" spans="4:5" ht="13.5" customHeight="1">
      <c r="D123" s="397"/>
      <c r="E123" s="397"/>
    </row>
    <row r="124" spans="4:5" ht="13.5" customHeight="1">
      <c r="D124" s="397"/>
      <c r="E124" s="397"/>
    </row>
    <row r="125" spans="4:5" ht="13.5" customHeight="1" thickBot="1">
      <c r="D125" s="397"/>
      <c r="E125" s="397"/>
    </row>
    <row r="126" spans="4:5" ht="13.5" customHeight="1">
      <c r="D126" s="788" t="s">
        <v>78</v>
      </c>
      <c r="E126" s="789"/>
    </row>
    <row r="127" spans="4:5" ht="13.5" customHeight="1">
      <c r="D127" s="790"/>
      <c r="E127" s="791"/>
    </row>
    <row r="128" spans="4:5" ht="13.5" customHeight="1">
      <c r="D128" s="790"/>
      <c r="E128" s="791"/>
    </row>
    <row r="129" spans="4:5" ht="13.5" customHeight="1" thickBot="1">
      <c r="D129" s="792"/>
      <c r="E129" s="793"/>
    </row>
    <row r="130" spans="4:5" ht="13.5" customHeight="1">
      <c r="D130" s="802" t="s">
        <v>736</v>
      </c>
      <c r="E130" s="774"/>
    </row>
    <row r="131" spans="4:5" ht="13.5" customHeight="1">
      <c r="D131" s="795"/>
      <c r="E131" s="796"/>
    </row>
    <row r="132" spans="4:5" ht="13.5" customHeight="1">
      <c r="D132" s="803" t="s">
        <v>737</v>
      </c>
      <c r="E132" s="774"/>
    </row>
    <row r="133" spans="4:5" ht="13.5" customHeight="1">
      <c r="D133" s="795"/>
      <c r="E133" s="796"/>
    </row>
    <row r="134" spans="4:5" ht="13.5" customHeight="1">
      <c r="D134" s="786" t="s">
        <v>79</v>
      </c>
      <c r="E134" s="787"/>
    </row>
    <row r="135" spans="4:5" ht="73.5" customHeight="1">
      <c r="D135" s="392" t="s">
        <v>738</v>
      </c>
      <c r="E135" s="212"/>
    </row>
    <row r="136" spans="4:5" ht="13.5" customHeight="1">
      <c r="D136" s="213" t="s">
        <v>80</v>
      </c>
      <c r="E136" s="212"/>
    </row>
    <row r="137" spans="4:5" ht="13.5" customHeight="1">
      <c r="D137" s="393" t="s">
        <v>696</v>
      </c>
      <c r="E137" s="212"/>
    </row>
    <row r="138" spans="4:5" ht="13.5" customHeight="1">
      <c r="D138" s="393" t="s">
        <v>712</v>
      </c>
      <c r="E138" s="212"/>
    </row>
    <row r="139" spans="4:5" ht="13.5" customHeight="1">
      <c r="D139" s="394" t="s">
        <v>314</v>
      </c>
      <c r="E139" s="212"/>
    </row>
    <row r="140" spans="4:5" ht="13.5" customHeight="1" thickBot="1">
      <c r="D140" s="395" t="s">
        <v>698</v>
      </c>
      <c r="E140" s="214"/>
    </row>
    <row r="141" spans="4:5" ht="13.5" customHeight="1">
      <c r="D141" s="397"/>
      <c r="E141" s="397"/>
    </row>
    <row r="142" spans="4:5" ht="13.5" customHeight="1">
      <c r="D142" s="397"/>
      <c r="E142" s="397"/>
    </row>
    <row r="143" spans="4:5" ht="13.5" customHeight="1" thickBot="1">
      <c r="D143" s="397"/>
      <c r="E143" s="397"/>
    </row>
    <row r="144" spans="4:5" ht="13.5" customHeight="1">
      <c r="D144" s="788" t="s">
        <v>78</v>
      </c>
      <c r="E144" s="789"/>
    </row>
    <row r="145" spans="4:5" ht="13.5" customHeight="1">
      <c r="D145" s="790"/>
      <c r="E145" s="791"/>
    </row>
    <row r="146" spans="4:5" ht="13.5" customHeight="1">
      <c r="D146" s="790"/>
      <c r="E146" s="791"/>
    </row>
    <row r="147" spans="4:5" ht="13.5" customHeight="1" thickBot="1">
      <c r="D147" s="792"/>
      <c r="E147" s="793"/>
    </row>
    <row r="148" spans="4:5" ht="13.5" customHeight="1">
      <c r="D148" s="802" t="s">
        <v>739</v>
      </c>
      <c r="E148" s="774"/>
    </row>
    <row r="149" spans="4:5" ht="13.5" customHeight="1">
      <c r="D149" s="795"/>
      <c r="E149" s="796"/>
    </row>
    <row r="150" spans="4:5" ht="13.5" customHeight="1">
      <c r="D150" s="797" t="s">
        <v>742</v>
      </c>
      <c r="E150" s="774"/>
    </row>
    <row r="151" spans="4:5" ht="13.5" customHeight="1">
      <c r="D151" s="795"/>
      <c r="E151" s="796"/>
    </row>
    <row r="152" spans="4:5" ht="13.5" customHeight="1">
      <c r="D152" s="786" t="s">
        <v>79</v>
      </c>
      <c r="E152" s="787"/>
    </row>
    <row r="153" spans="4:5" ht="54" customHeight="1">
      <c r="D153" s="392" t="s">
        <v>740</v>
      </c>
      <c r="E153" s="212"/>
    </row>
    <row r="154" spans="4:5" ht="13.5" customHeight="1">
      <c r="D154" s="213" t="s">
        <v>80</v>
      </c>
      <c r="E154" s="212"/>
    </row>
    <row r="155" spans="4:5" ht="13.5" customHeight="1">
      <c r="D155" s="393" t="s">
        <v>696</v>
      </c>
      <c r="E155" s="212"/>
    </row>
    <row r="156" spans="4:5" ht="13.5" customHeight="1">
      <c r="D156" s="393" t="s">
        <v>712</v>
      </c>
      <c r="E156" s="212"/>
    </row>
    <row r="157" spans="4:5" ht="13.5" customHeight="1">
      <c r="D157" s="394" t="s">
        <v>474</v>
      </c>
      <c r="E157" s="212"/>
    </row>
    <row r="158" spans="4:5" ht="13.5" customHeight="1" thickBot="1">
      <c r="D158" s="395" t="s">
        <v>698</v>
      </c>
      <c r="E158" s="214"/>
    </row>
    <row r="159" spans="4:5" ht="13.5" customHeight="1">
      <c r="D159" s="397"/>
      <c r="E159" s="397"/>
    </row>
    <row r="160" spans="4:5" ht="13.5" customHeight="1">
      <c r="D160" s="397"/>
      <c r="E160" s="397"/>
    </row>
    <row r="161" spans="4:5" ht="13.5" customHeight="1" thickBot="1">
      <c r="D161" s="397"/>
      <c r="E161" s="397"/>
    </row>
    <row r="162" spans="4:5" ht="13.5" customHeight="1">
      <c r="D162" s="788" t="s">
        <v>78</v>
      </c>
      <c r="E162" s="789"/>
    </row>
    <row r="163" spans="4:5" ht="13.5" customHeight="1">
      <c r="D163" s="790"/>
      <c r="E163" s="791"/>
    </row>
    <row r="164" spans="4:5" ht="13.5" customHeight="1">
      <c r="D164" s="790"/>
      <c r="E164" s="791"/>
    </row>
    <row r="165" spans="4:5" ht="13.5" customHeight="1" thickBot="1">
      <c r="D165" s="792"/>
      <c r="E165" s="793"/>
    </row>
    <row r="166" spans="4:5" ht="13.5" customHeight="1">
      <c r="D166" s="802" t="s">
        <v>741</v>
      </c>
      <c r="E166" s="774"/>
    </row>
    <row r="167" spans="4:5" ht="13.5" customHeight="1">
      <c r="D167" s="795"/>
      <c r="E167" s="796"/>
    </row>
    <row r="168" spans="4:5" ht="13.5" customHeight="1">
      <c r="D168" s="797" t="s">
        <v>743</v>
      </c>
      <c r="E168" s="774"/>
    </row>
    <row r="169" spans="4:5" ht="13.5" customHeight="1">
      <c r="D169" s="795"/>
      <c r="E169" s="796"/>
    </row>
    <row r="170" spans="4:5" ht="13.5" customHeight="1">
      <c r="D170" s="786" t="s">
        <v>79</v>
      </c>
      <c r="E170" s="787"/>
    </row>
    <row r="171" spans="4:5" ht="60" customHeight="1">
      <c r="D171" s="548" t="s">
        <v>746</v>
      </c>
      <c r="E171" s="212"/>
    </row>
    <row r="172" spans="4:5" ht="13.5" customHeight="1">
      <c r="D172" s="213" t="s">
        <v>80</v>
      </c>
      <c r="E172" s="212"/>
    </row>
    <row r="173" spans="4:5" ht="13.5" customHeight="1">
      <c r="D173" s="393" t="s">
        <v>696</v>
      </c>
      <c r="E173" s="212"/>
    </row>
    <row r="174" spans="4:5" ht="13.5" customHeight="1">
      <c r="D174" s="393" t="s">
        <v>713</v>
      </c>
      <c r="E174" s="212"/>
    </row>
    <row r="175" spans="4:5" ht="13.5" customHeight="1">
      <c r="D175" s="394" t="s">
        <v>475</v>
      </c>
      <c r="E175" s="212"/>
    </row>
    <row r="176" spans="4:5" ht="13.5" customHeight="1" thickBot="1">
      <c r="D176" s="395" t="s">
        <v>698</v>
      </c>
      <c r="E176" s="214"/>
    </row>
    <row r="177" spans="4:5" ht="13.5" customHeight="1">
      <c r="D177" s="397"/>
      <c r="E177" s="397"/>
    </row>
    <row r="178" spans="4:5" ht="13.5" customHeight="1">
      <c r="D178" s="397"/>
      <c r="E178" s="397"/>
    </row>
    <row r="179" spans="4:5" ht="13.5" customHeight="1" thickBot="1">
      <c r="D179" s="397"/>
      <c r="E179" s="397"/>
    </row>
    <row r="180" spans="4:5" ht="13.5" customHeight="1">
      <c r="D180" s="788" t="s">
        <v>78</v>
      </c>
      <c r="E180" s="789"/>
    </row>
    <row r="181" spans="4:5" ht="13.5" customHeight="1">
      <c r="D181" s="790"/>
      <c r="E181" s="791"/>
    </row>
    <row r="182" spans="4:5" ht="13.5" customHeight="1">
      <c r="D182" s="790"/>
      <c r="E182" s="791"/>
    </row>
    <row r="183" spans="4:5" ht="13.5" customHeight="1" thickBot="1">
      <c r="D183" s="792"/>
      <c r="E183" s="793"/>
    </row>
    <row r="184" spans="4:5" ht="13.5" customHeight="1">
      <c r="D184" s="794" t="s">
        <v>747</v>
      </c>
      <c r="E184" s="774"/>
    </row>
    <row r="185" spans="4:5" ht="13.5" customHeight="1">
      <c r="D185" s="795"/>
      <c r="E185" s="796"/>
    </row>
    <row r="186" spans="4:5" ht="13.5" customHeight="1">
      <c r="D186" s="797" t="s">
        <v>748</v>
      </c>
      <c r="E186" s="774"/>
    </row>
    <row r="187" spans="4:5" ht="13.5" customHeight="1">
      <c r="D187" s="795"/>
      <c r="E187" s="796"/>
    </row>
    <row r="188" spans="4:5" ht="13.5" customHeight="1">
      <c r="D188" s="786" t="s">
        <v>79</v>
      </c>
      <c r="E188" s="787"/>
    </row>
    <row r="189" spans="4:5" ht="54" customHeight="1">
      <c r="D189" s="548" t="s">
        <v>749</v>
      </c>
      <c r="E189" s="212"/>
    </row>
    <row r="190" spans="4:5" ht="13.5" customHeight="1">
      <c r="D190" s="213" t="s">
        <v>80</v>
      </c>
      <c r="E190" s="212"/>
    </row>
    <row r="191" spans="4:5" ht="13.5" customHeight="1">
      <c r="D191" s="393" t="s">
        <v>696</v>
      </c>
      <c r="E191" s="212"/>
    </row>
    <row r="192" spans="4:5" ht="13.5" customHeight="1">
      <c r="D192" s="393" t="s">
        <v>713</v>
      </c>
      <c r="E192" s="212"/>
    </row>
    <row r="193" spans="4:5" ht="13.5" customHeight="1">
      <c r="D193" s="394" t="s">
        <v>485</v>
      </c>
      <c r="E193" s="212"/>
    </row>
    <row r="194" spans="4:5" ht="13.5" customHeight="1" thickBot="1">
      <c r="D194" s="395" t="s">
        <v>698</v>
      </c>
      <c r="E194" s="214"/>
    </row>
    <row r="195" spans="4:5" ht="13.5" customHeight="1">
      <c r="D195" s="397"/>
      <c r="E195" s="397"/>
    </row>
    <row r="196" spans="4:5" ht="13.5" customHeight="1">
      <c r="D196" s="397"/>
      <c r="E196" s="397"/>
    </row>
    <row r="197" spans="4:5" ht="13.5" customHeight="1" thickBot="1">
      <c r="D197" s="397"/>
      <c r="E197" s="397"/>
    </row>
    <row r="198" spans="4:5" ht="13.5" customHeight="1">
      <c r="D198" s="788" t="s">
        <v>78</v>
      </c>
      <c r="E198" s="789"/>
    </row>
    <row r="199" spans="4:5" ht="13.5" customHeight="1">
      <c r="D199" s="790"/>
      <c r="E199" s="791"/>
    </row>
    <row r="200" spans="4:5" ht="13.5" customHeight="1">
      <c r="D200" s="790"/>
      <c r="E200" s="791"/>
    </row>
    <row r="201" spans="4:5" ht="13.5" customHeight="1" thickBot="1">
      <c r="D201" s="792"/>
      <c r="E201" s="793"/>
    </row>
    <row r="202" spans="4:5" ht="13.5" customHeight="1">
      <c r="D202" s="794" t="s">
        <v>750</v>
      </c>
      <c r="E202" s="774"/>
    </row>
    <row r="203" spans="4:5" ht="13.5" customHeight="1">
      <c r="D203" s="795"/>
      <c r="E203" s="796"/>
    </row>
    <row r="204" spans="4:5" ht="13.5" customHeight="1">
      <c r="D204" s="797" t="s">
        <v>751</v>
      </c>
      <c r="E204" s="774"/>
    </row>
    <row r="205" spans="4:5" ht="13.5" customHeight="1">
      <c r="D205" s="795"/>
      <c r="E205" s="796"/>
    </row>
    <row r="206" spans="4:5" ht="13.5" customHeight="1">
      <c r="D206" s="786" t="s">
        <v>79</v>
      </c>
      <c r="E206" s="787"/>
    </row>
    <row r="207" spans="4:5" ht="80.25" customHeight="1">
      <c r="D207" s="548" t="s">
        <v>752</v>
      </c>
      <c r="E207" s="212"/>
    </row>
    <row r="208" spans="4:5" ht="13.5" customHeight="1">
      <c r="D208" s="213" t="s">
        <v>80</v>
      </c>
      <c r="E208" s="212"/>
    </row>
    <row r="209" spans="4:5" ht="13.5" customHeight="1">
      <c r="D209" s="393" t="s">
        <v>696</v>
      </c>
      <c r="E209" s="212"/>
    </row>
    <row r="210" spans="4:5" ht="13.5" customHeight="1">
      <c r="D210" s="393" t="s">
        <v>714</v>
      </c>
      <c r="E210" s="212"/>
    </row>
    <row r="211" spans="4:5" ht="13.5" customHeight="1">
      <c r="D211" s="394" t="s">
        <v>520</v>
      </c>
      <c r="E211" s="212"/>
    </row>
    <row r="212" spans="4:5" ht="13.5" customHeight="1" thickBot="1">
      <c r="D212" s="395" t="s">
        <v>698</v>
      </c>
      <c r="E212" s="214"/>
    </row>
    <row r="213" spans="4:5" ht="13.5" customHeight="1">
      <c r="D213" s="397"/>
      <c r="E213" s="397"/>
    </row>
    <row r="214" spans="4:5" ht="13.5" customHeight="1">
      <c r="D214" s="397"/>
      <c r="E214" s="397"/>
    </row>
    <row r="215" spans="4:5" ht="13.5" customHeight="1" thickBot="1">
      <c r="D215" s="397"/>
      <c r="E215" s="397"/>
    </row>
    <row r="216" spans="4:5" ht="13.5" customHeight="1">
      <c r="D216" s="788" t="s">
        <v>78</v>
      </c>
      <c r="E216" s="789"/>
    </row>
    <row r="217" spans="4:5" ht="13.5" customHeight="1">
      <c r="D217" s="790"/>
      <c r="E217" s="791"/>
    </row>
    <row r="218" spans="4:5" ht="13.5" customHeight="1">
      <c r="D218" s="790"/>
      <c r="E218" s="791"/>
    </row>
    <row r="219" spans="4:5" ht="13.5" customHeight="1" thickBot="1">
      <c r="D219" s="792"/>
      <c r="E219" s="793"/>
    </row>
    <row r="220" spans="4:5" ht="13.5" customHeight="1">
      <c r="D220" s="794" t="s">
        <v>753</v>
      </c>
      <c r="E220" s="774"/>
    </row>
    <row r="221" spans="4:5" ht="13.5" customHeight="1">
      <c r="D221" s="795"/>
      <c r="E221" s="796"/>
    </row>
    <row r="222" spans="4:5" ht="13.5" customHeight="1">
      <c r="D222" s="797" t="s">
        <v>754</v>
      </c>
      <c r="E222" s="774"/>
    </row>
    <row r="223" spans="4:5" ht="13.5" customHeight="1">
      <c r="D223" s="795"/>
      <c r="E223" s="796"/>
    </row>
    <row r="224" spans="4:5" ht="13.5" customHeight="1">
      <c r="D224" s="786" t="s">
        <v>79</v>
      </c>
      <c r="E224" s="787"/>
    </row>
    <row r="225" spans="4:5" ht="66" customHeight="1">
      <c r="D225" s="548" t="s">
        <v>755</v>
      </c>
      <c r="E225" s="212"/>
    </row>
    <row r="226" spans="4:5" ht="13.5" customHeight="1">
      <c r="D226" s="213" t="s">
        <v>80</v>
      </c>
      <c r="E226" s="212"/>
    </row>
    <row r="227" spans="4:5" ht="13.5" customHeight="1">
      <c r="D227" s="393" t="s">
        <v>696</v>
      </c>
      <c r="E227" s="212"/>
    </row>
    <row r="228" spans="4:5" ht="13.5" customHeight="1">
      <c r="D228" s="393" t="s">
        <v>714</v>
      </c>
      <c r="E228" s="212"/>
    </row>
    <row r="229" spans="4:5" ht="13.5" customHeight="1">
      <c r="D229" s="394" t="s">
        <v>526</v>
      </c>
      <c r="E229" s="212"/>
    </row>
    <row r="230" spans="4:5" ht="13.5" customHeight="1" thickBot="1">
      <c r="D230" s="395" t="s">
        <v>698</v>
      </c>
      <c r="E230" s="214"/>
    </row>
    <row r="231" spans="4:5" ht="13.5" customHeight="1">
      <c r="D231" s="397"/>
      <c r="E231" s="397"/>
    </row>
    <row r="232" spans="4:5" ht="13.5" customHeight="1">
      <c r="D232" s="397"/>
      <c r="E232" s="397"/>
    </row>
    <row r="233" spans="4:5" ht="13.5" customHeight="1" thickBot="1">
      <c r="D233" s="397"/>
      <c r="E233" s="397"/>
    </row>
    <row r="234" spans="4:5" ht="13.5" customHeight="1">
      <c r="D234" s="788" t="s">
        <v>78</v>
      </c>
      <c r="E234" s="789"/>
    </row>
    <row r="235" spans="4:5" ht="13.5" customHeight="1">
      <c r="D235" s="790"/>
      <c r="E235" s="791"/>
    </row>
    <row r="236" spans="4:5" ht="13.5" customHeight="1">
      <c r="D236" s="790"/>
      <c r="E236" s="791"/>
    </row>
    <row r="237" spans="4:5" ht="13.5" customHeight="1" thickBot="1">
      <c r="D237" s="792"/>
      <c r="E237" s="793"/>
    </row>
    <row r="238" spans="4:5" ht="13.5" customHeight="1">
      <c r="D238" s="794" t="s">
        <v>756</v>
      </c>
      <c r="E238" s="774"/>
    </row>
    <row r="239" spans="4:5" ht="13.5" customHeight="1">
      <c r="D239" s="795"/>
      <c r="E239" s="796"/>
    </row>
    <row r="240" spans="4:5" ht="13.5" customHeight="1">
      <c r="D240" s="797" t="s">
        <v>757</v>
      </c>
      <c r="E240" s="774"/>
    </row>
    <row r="241" spans="4:5" ht="13.5" customHeight="1">
      <c r="D241" s="795"/>
      <c r="E241" s="796"/>
    </row>
    <row r="242" spans="4:5" ht="13.5" customHeight="1">
      <c r="D242" s="786" t="s">
        <v>79</v>
      </c>
      <c r="E242" s="787"/>
    </row>
    <row r="243" spans="4:5" ht="63.75" customHeight="1">
      <c r="D243" s="548" t="s">
        <v>758</v>
      </c>
      <c r="E243" s="212"/>
    </row>
    <row r="244" spans="4:5" ht="13.5" customHeight="1">
      <c r="D244" s="213" t="s">
        <v>80</v>
      </c>
      <c r="E244" s="212"/>
    </row>
    <row r="245" spans="4:5" ht="13.5" customHeight="1">
      <c r="D245" s="393" t="s">
        <v>696</v>
      </c>
      <c r="E245" s="212"/>
    </row>
    <row r="246" spans="4:5" ht="13.5" customHeight="1">
      <c r="D246" s="393" t="s">
        <v>715</v>
      </c>
      <c r="E246" s="212"/>
    </row>
    <row r="247" spans="4:5" ht="13.5" customHeight="1">
      <c r="D247" s="394" t="s">
        <v>527</v>
      </c>
      <c r="E247" s="212"/>
    </row>
    <row r="248" spans="4:5" ht="13.5" customHeight="1" thickBot="1">
      <c r="D248" s="395" t="s">
        <v>698</v>
      </c>
      <c r="E248" s="214"/>
    </row>
    <row r="249" spans="4:5" ht="13.5" customHeight="1">
      <c r="D249" s="397"/>
      <c r="E249" s="397"/>
    </row>
    <row r="250" spans="4:5" ht="13.5" customHeight="1">
      <c r="D250" s="397"/>
      <c r="E250" s="397"/>
    </row>
    <row r="251" spans="4:5" ht="13.5" customHeight="1" thickBot="1">
      <c r="D251" s="397"/>
      <c r="E251" s="397"/>
    </row>
    <row r="252" spans="4:5" ht="13.5" customHeight="1">
      <c r="D252" s="788" t="s">
        <v>78</v>
      </c>
      <c r="E252" s="789"/>
    </row>
    <row r="253" spans="4:5" ht="13.5" customHeight="1">
      <c r="D253" s="790"/>
      <c r="E253" s="791"/>
    </row>
    <row r="254" spans="4:5" ht="13.5" customHeight="1">
      <c r="D254" s="790"/>
      <c r="E254" s="791"/>
    </row>
    <row r="255" spans="4:5" ht="13.5" customHeight="1" thickBot="1">
      <c r="D255" s="792"/>
      <c r="E255" s="793"/>
    </row>
    <row r="256" spans="4:5" ht="13.5" customHeight="1">
      <c r="D256" s="794" t="s">
        <v>759</v>
      </c>
      <c r="E256" s="774"/>
    </row>
    <row r="257" spans="4:5" ht="13.5" customHeight="1">
      <c r="D257" s="795"/>
      <c r="E257" s="796"/>
    </row>
    <row r="258" spans="4:5" ht="13.5" customHeight="1">
      <c r="D258" s="797" t="s">
        <v>760</v>
      </c>
      <c r="E258" s="774"/>
    </row>
    <row r="259" spans="4:5" ht="13.5" customHeight="1">
      <c r="D259" s="795"/>
      <c r="E259" s="796"/>
    </row>
    <row r="260" spans="4:5" ht="13.5" customHeight="1">
      <c r="D260" s="786" t="s">
        <v>79</v>
      </c>
      <c r="E260" s="787"/>
    </row>
    <row r="261" spans="4:5" ht="76.5" customHeight="1">
      <c r="D261" s="548" t="s">
        <v>761</v>
      </c>
      <c r="E261" s="212"/>
    </row>
    <row r="262" spans="4:5" ht="13.5" customHeight="1">
      <c r="D262" s="213" t="s">
        <v>80</v>
      </c>
      <c r="E262" s="212"/>
    </row>
    <row r="263" spans="4:5" ht="13.5" customHeight="1">
      <c r="D263" s="393" t="s">
        <v>696</v>
      </c>
      <c r="E263" s="212"/>
    </row>
    <row r="264" spans="4:5" ht="13.5" customHeight="1">
      <c r="D264" s="393" t="s">
        <v>715</v>
      </c>
      <c r="E264" s="212"/>
    </row>
    <row r="265" spans="4:5" ht="13.5" customHeight="1">
      <c r="D265" s="394" t="s">
        <v>528</v>
      </c>
      <c r="E265" s="212"/>
    </row>
    <row r="266" spans="4:5" ht="13.5" customHeight="1" thickBot="1">
      <c r="D266" s="395" t="s">
        <v>698</v>
      </c>
      <c r="E266" s="214"/>
    </row>
    <row r="267" spans="4:5" ht="13.5" customHeight="1">
      <c r="D267" s="397"/>
      <c r="E267" s="397"/>
    </row>
    <row r="268" spans="4:5" ht="13.5" customHeight="1">
      <c r="D268" s="397"/>
      <c r="E268" s="397"/>
    </row>
    <row r="269" spans="4:5" ht="13.5" customHeight="1" thickBot="1">
      <c r="D269" s="397"/>
      <c r="E269" s="397"/>
    </row>
    <row r="270" spans="4:5" ht="13.5" customHeight="1">
      <c r="D270" s="788" t="s">
        <v>78</v>
      </c>
      <c r="E270" s="789"/>
    </row>
    <row r="271" spans="4:5" ht="13.5" customHeight="1">
      <c r="D271" s="790"/>
      <c r="E271" s="791"/>
    </row>
    <row r="272" spans="4:5" ht="13.5" customHeight="1">
      <c r="D272" s="790"/>
      <c r="E272" s="791"/>
    </row>
    <row r="273" spans="4:5" ht="13.5" customHeight="1" thickBot="1">
      <c r="D273" s="792"/>
      <c r="E273" s="793"/>
    </row>
    <row r="274" spans="4:5" ht="13.5" customHeight="1">
      <c r="D274" s="794" t="s">
        <v>762</v>
      </c>
      <c r="E274" s="774"/>
    </row>
    <row r="275" spans="4:5" ht="13.5" customHeight="1">
      <c r="D275" s="795"/>
      <c r="E275" s="796"/>
    </row>
    <row r="276" spans="4:5" ht="30.75" customHeight="1">
      <c r="D276" s="798" t="s">
        <v>764</v>
      </c>
      <c r="E276" s="799"/>
    </row>
    <row r="277" spans="4:5" ht="13.5" customHeight="1">
      <c r="D277" s="800"/>
      <c r="E277" s="801"/>
    </row>
    <row r="278" spans="4:5" ht="13.5" customHeight="1">
      <c r="D278" s="786" t="s">
        <v>79</v>
      </c>
      <c r="E278" s="787"/>
    </row>
    <row r="279" spans="4:5" ht="60" customHeight="1">
      <c r="D279" s="548" t="s">
        <v>765</v>
      </c>
      <c r="E279" s="212"/>
    </row>
    <row r="280" spans="4:5" ht="13.5" customHeight="1">
      <c r="D280" s="213" t="s">
        <v>80</v>
      </c>
      <c r="E280" s="212"/>
    </row>
    <row r="281" spans="4:5" ht="13.5" customHeight="1">
      <c r="D281" s="393" t="s">
        <v>696</v>
      </c>
      <c r="E281" s="212"/>
    </row>
    <row r="282" spans="4:5" ht="13.5" customHeight="1">
      <c r="D282" s="393" t="s">
        <v>717</v>
      </c>
      <c r="E282" s="212"/>
    </row>
    <row r="283" spans="4:5" ht="13.5" customHeight="1">
      <c r="D283" s="394" t="s">
        <v>523</v>
      </c>
      <c r="E283" s="212"/>
    </row>
    <row r="284" spans="4:5" ht="13.5" customHeight="1" thickBot="1">
      <c r="D284" s="395" t="s">
        <v>698</v>
      </c>
      <c r="E284" s="214"/>
    </row>
    <row r="285" spans="4:5" ht="13.5" customHeight="1">
      <c r="D285" s="397"/>
      <c r="E285" s="397"/>
    </row>
    <row r="286" spans="4:5" ht="13.5" customHeight="1">
      <c r="D286" s="397"/>
      <c r="E286" s="397"/>
    </row>
    <row r="287" spans="4:5" ht="13.5" customHeight="1" thickBot="1">
      <c r="D287" s="397"/>
      <c r="E287" s="397"/>
    </row>
    <row r="288" spans="4:5" ht="13.5" customHeight="1">
      <c r="D288" s="788" t="s">
        <v>78</v>
      </c>
      <c r="E288" s="789"/>
    </row>
    <row r="289" spans="4:5" ht="13.5" customHeight="1">
      <c r="D289" s="790"/>
      <c r="E289" s="791"/>
    </row>
    <row r="290" spans="4:5" ht="13.5" customHeight="1">
      <c r="D290" s="790"/>
      <c r="E290" s="791"/>
    </row>
    <row r="291" spans="4:5" ht="13.5" customHeight="1" thickBot="1">
      <c r="D291" s="792"/>
      <c r="E291" s="793"/>
    </row>
    <row r="292" spans="4:5" ht="13.5" customHeight="1">
      <c r="D292" s="794" t="s">
        <v>766</v>
      </c>
      <c r="E292" s="774"/>
    </row>
    <row r="293" spans="4:5" ht="13.5" customHeight="1">
      <c r="D293" s="795"/>
      <c r="E293" s="796"/>
    </row>
    <row r="294" spans="4:5" ht="13.5" customHeight="1">
      <c r="D294" s="797" t="s">
        <v>769</v>
      </c>
      <c r="E294" s="774"/>
    </row>
    <row r="295" spans="4:5" ht="13.5" customHeight="1">
      <c r="D295" s="795"/>
      <c r="E295" s="796"/>
    </row>
    <row r="296" spans="4:5" ht="13.5" customHeight="1">
      <c r="D296" s="786" t="s">
        <v>79</v>
      </c>
      <c r="E296" s="787"/>
    </row>
    <row r="297" spans="4:5" ht="69" customHeight="1">
      <c r="D297" s="548" t="s">
        <v>767</v>
      </c>
      <c r="E297" s="212"/>
    </row>
    <row r="298" spans="4:5" ht="13.5" customHeight="1">
      <c r="D298" s="213" t="s">
        <v>80</v>
      </c>
      <c r="E298" s="212"/>
    </row>
    <row r="299" spans="4:5" ht="13.5" customHeight="1">
      <c r="D299" s="393" t="s">
        <v>696</v>
      </c>
      <c r="E299" s="212"/>
    </row>
    <row r="300" spans="4:5" ht="13.5" customHeight="1">
      <c r="D300" s="393" t="s">
        <v>717</v>
      </c>
      <c r="E300" s="212"/>
    </row>
    <row r="301" spans="4:5" ht="13.5" customHeight="1">
      <c r="D301" s="394" t="s">
        <v>530</v>
      </c>
      <c r="E301" s="212"/>
    </row>
    <row r="302" spans="4:5" ht="13.5" customHeight="1" thickBot="1">
      <c r="D302" s="395" t="s">
        <v>698</v>
      </c>
      <c r="E302" s="214"/>
    </row>
    <row r="303" spans="4:5" ht="13.5" customHeight="1">
      <c r="D303" s="397"/>
      <c r="E303" s="397"/>
    </row>
    <row r="304" spans="4:5" ht="13.5" customHeight="1">
      <c r="D304" s="397"/>
      <c r="E304" s="397"/>
    </row>
    <row r="305" spans="4:5" ht="13.5" customHeight="1" thickBot="1">
      <c r="D305" s="397"/>
      <c r="E305" s="397"/>
    </row>
    <row r="306" spans="4:5" ht="13.5" customHeight="1">
      <c r="D306" s="788" t="s">
        <v>78</v>
      </c>
      <c r="E306" s="789"/>
    </row>
    <row r="307" spans="4:5" ht="13.5" customHeight="1">
      <c r="D307" s="790"/>
      <c r="E307" s="791"/>
    </row>
    <row r="308" spans="4:5" ht="13.5" customHeight="1">
      <c r="D308" s="790"/>
      <c r="E308" s="791"/>
    </row>
    <row r="309" spans="4:5" ht="13.5" customHeight="1" thickBot="1">
      <c r="D309" s="792"/>
      <c r="E309" s="793"/>
    </row>
    <row r="310" spans="4:5" ht="13.5" customHeight="1">
      <c r="D310" s="794" t="s">
        <v>770</v>
      </c>
      <c r="E310" s="774"/>
    </row>
    <row r="311" spans="4:5" ht="13.5" customHeight="1">
      <c r="D311" s="795"/>
      <c r="E311" s="796"/>
    </row>
    <row r="312" spans="4:5" ht="13.5" customHeight="1">
      <c r="D312" s="797" t="s">
        <v>771</v>
      </c>
      <c r="E312" s="774"/>
    </row>
    <row r="313" spans="4:5" ht="13.5" customHeight="1">
      <c r="D313" s="795"/>
      <c r="E313" s="796"/>
    </row>
    <row r="314" spans="4:5" ht="13.5" customHeight="1">
      <c r="D314" s="786" t="s">
        <v>79</v>
      </c>
      <c r="E314" s="787"/>
    </row>
    <row r="315" spans="4:5" ht="63.75" customHeight="1">
      <c r="D315" s="548" t="s">
        <v>772</v>
      </c>
      <c r="E315" s="212"/>
    </row>
    <row r="316" spans="4:5" ht="13.5" customHeight="1">
      <c r="D316" s="213" t="s">
        <v>80</v>
      </c>
      <c r="E316" s="212"/>
    </row>
    <row r="317" spans="4:5" ht="13.5" customHeight="1">
      <c r="D317" s="393" t="s">
        <v>696</v>
      </c>
      <c r="E317" s="212"/>
    </row>
    <row r="318" spans="4:5" ht="13.5" customHeight="1">
      <c r="D318" s="393" t="s">
        <v>718</v>
      </c>
      <c r="E318" s="212"/>
    </row>
    <row r="319" spans="4:5" ht="13.5" customHeight="1">
      <c r="D319" s="394" t="s">
        <v>549</v>
      </c>
      <c r="E319" s="212"/>
    </row>
    <row r="320" spans="4:5" ht="13.5" customHeight="1" thickBot="1">
      <c r="D320" s="395" t="s">
        <v>698</v>
      </c>
      <c r="E320" s="214"/>
    </row>
    <row r="321" spans="4:5" ht="13.5" customHeight="1">
      <c r="D321" s="397"/>
      <c r="E321" s="397"/>
    </row>
    <row r="322" spans="4:5" ht="13.5" customHeight="1">
      <c r="D322" s="397"/>
      <c r="E322" s="397"/>
    </row>
    <row r="323" spans="4:5" ht="13.5" customHeight="1" thickBot="1">
      <c r="D323" s="397"/>
      <c r="E323" s="397"/>
    </row>
    <row r="324" spans="4:5" ht="13.5" customHeight="1">
      <c r="D324" s="788" t="s">
        <v>78</v>
      </c>
      <c r="E324" s="789"/>
    </row>
    <row r="325" spans="4:5" ht="13.5" customHeight="1">
      <c r="D325" s="790"/>
      <c r="E325" s="791"/>
    </row>
    <row r="326" spans="4:5" ht="13.5" customHeight="1">
      <c r="D326" s="790"/>
      <c r="E326" s="791"/>
    </row>
    <row r="327" spans="4:5" ht="13.5" customHeight="1" thickBot="1">
      <c r="D327" s="792"/>
      <c r="E327" s="793"/>
    </row>
    <row r="328" spans="4:5" ht="13.5" customHeight="1">
      <c r="D328" s="794" t="s">
        <v>773</v>
      </c>
      <c r="E328" s="774"/>
    </row>
    <row r="329" spans="4:5" ht="13.5" customHeight="1">
      <c r="D329" s="795"/>
      <c r="E329" s="796"/>
    </row>
    <row r="330" spans="4:5" ht="13.5" customHeight="1">
      <c r="D330" s="797" t="s">
        <v>774</v>
      </c>
      <c r="E330" s="774"/>
    </row>
    <row r="331" spans="4:5" ht="13.5" customHeight="1">
      <c r="D331" s="795"/>
      <c r="E331" s="796"/>
    </row>
    <row r="332" spans="4:5" ht="13.5" customHeight="1">
      <c r="D332" s="786" t="s">
        <v>79</v>
      </c>
      <c r="E332" s="787"/>
    </row>
    <row r="333" spans="4:5" ht="66" customHeight="1">
      <c r="D333" s="548" t="s">
        <v>775</v>
      </c>
      <c r="E333" s="212"/>
    </row>
    <row r="334" spans="4:5" ht="13.5" customHeight="1">
      <c r="D334" s="213" t="s">
        <v>80</v>
      </c>
      <c r="E334" s="212"/>
    </row>
    <row r="335" spans="4:5" ht="13.5" customHeight="1">
      <c r="D335" s="393" t="s">
        <v>696</v>
      </c>
      <c r="E335" s="212"/>
    </row>
    <row r="336" spans="4:5" ht="13.5" customHeight="1">
      <c r="D336" s="393" t="s">
        <v>718</v>
      </c>
      <c r="E336" s="212"/>
    </row>
    <row r="337" spans="4:5" ht="13.5" customHeight="1">
      <c r="D337" s="394" t="s">
        <v>551</v>
      </c>
      <c r="E337" s="212"/>
    </row>
    <row r="338" spans="4:5" ht="13.5" customHeight="1" thickBot="1">
      <c r="D338" s="395" t="s">
        <v>698</v>
      </c>
      <c r="E338" s="214"/>
    </row>
    <row r="339" spans="4:5" ht="13.5" customHeight="1">
      <c r="D339" s="397"/>
      <c r="E339" s="397"/>
    </row>
    <row r="340" spans="4:5" ht="13.5" customHeight="1">
      <c r="D340" s="397"/>
      <c r="E340" s="397"/>
    </row>
    <row r="341" spans="4:5" ht="13.5" customHeight="1">
      <c r="D341" s="397"/>
      <c r="E341" s="397"/>
    </row>
    <row r="342" spans="4:5" ht="13.5" customHeight="1" thickBot="1"/>
    <row r="343" spans="4:5" ht="13.5" customHeight="1">
      <c r="D343" s="788" t="s">
        <v>78</v>
      </c>
      <c r="E343" s="789"/>
    </row>
    <row r="344" spans="4:5" ht="13.5" customHeight="1">
      <c r="D344" s="790"/>
      <c r="E344" s="791"/>
    </row>
    <row r="345" spans="4:5" ht="13.5" customHeight="1">
      <c r="D345" s="790"/>
      <c r="E345" s="791"/>
    </row>
    <row r="346" spans="4:5" ht="13.5" customHeight="1" thickBot="1">
      <c r="D346" s="792"/>
      <c r="E346" s="793"/>
    </row>
    <row r="347" spans="4:5" ht="13.5" customHeight="1">
      <c r="D347" s="794" t="s">
        <v>778</v>
      </c>
      <c r="E347" s="774"/>
    </row>
    <row r="348" spans="4:5" ht="13.5" customHeight="1">
      <c r="D348" s="795"/>
      <c r="E348" s="796"/>
    </row>
    <row r="349" spans="4:5" ht="13.5" customHeight="1">
      <c r="D349" s="797" t="s">
        <v>780</v>
      </c>
      <c r="E349" s="774"/>
    </row>
    <row r="350" spans="4:5" ht="13.5" customHeight="1">
      <c r="D350" s="795"/>
      <c r="E350" s="796"/>
    </row>
    <row r="351" spans="4:5" ht="13.5" customHeight="1">
      <c r="D351" s="786" t="s">
        <v>79</v>
      </c>
      <c r="E351" s="787"/>
    </row>
    <row r="352" spans="4:5" ht="66.75" customHeight="1">
      <c r="D352" s="548" t="s">
        <v>781</v>
      </c>
      <c r="E352" s="212"/>
    </row>
    <row r="353" spans="4:5" ht="13.5" customHeight="1">
      <c r="D353" s="213" t="s">
        <v>80</v>
      </c>
      <c r="E353" s="212"/>
    </row>
    <row r="354" spans="4:5" ht="13.5" customHeight="1">
      <c r="D354" s="393" t="s">
        <v>696</v>
      </c>
      <c r="E354" s="212"/>
    </row>
    <row r="355" spans="4:5" ht="13.5" customHeight="1">
      <c r="D355" s="393" t="s">
        <v>776</v>
      </c>
      <c r="E355" s="212"/>
    </row>
    <row r="356" spans="4:5" ht="13.5" customHeight="1">
      <c r="D356" s="394" t="s">
        <v>554</v>
      </c>
      <c r="E356" s="212"/>
    </row>
    <row r="357" spans="4:5" ht="13.5" customHeight="1" thickBot="1">
      <c r="D357" s="395" t="s">
        <v>698</v>
      </c>
      <c r="E357" s="214"/>
    </row>
    <row r="358" spans="4:5" ht="13.5" customHeight="1">
      <c r="D358" s="397"/>
      <c r="E358" s="397"/>
    </row>
    <row r="359" spans="4:5" ht="13.5" customHeight="1">
      <c r="D359" s="397"/>
      <c r="E359" s="397"/>
    </row>
    <row r="360" spans="4:5" ht="13.5" customHeight="1" thickBot="1">
      <c r="D360" s="397"/>
      <c r="E360" s="397"/>
    </row>
    <row r="361" spans="4:5" ht="13.5" customHeight="1">
      <c r="D361" s="788" t="s">
        <v>78</v>
      </c>
      <c r="E361" s="789"/>
    </row>
    <row r="362" spans="4:5" ht="13.5" customHeight="1">
      <c r="D362" s="790"/>
      <c r="E362" s="791"/>
    </row>
    <row r="363" spans="4:5" ht="13.5" customHeight="1">
      <c r="D363" s="790"/>
      <c r="E363" s="791"/>
    </row>
    <row r="364" spans="4:5" ht="13.5" customHeight="1" thickBot="1">
      <c r="D364" s="792"/>
      <c r="E364" s="793"/>
    </row>
    <row r="365" spans="4:5" ht="13.5" customHeight="1">
      <c r="D365" s="794" t="s">
        <v>782</v>
      </c>
      <c r="E365" s="774"/>
    </row>
    <row r="366" spans="4:5" ht="13.5" customHeight="1">
      <c r="D366" s="795"/>
      <c r="E366" s="796"/>
    </row>
    <row r="367" spans="4:5" ht="13.5" customHeight="1">
      <c r="D367" s="797" t="s">
        <v>784</v>
      </c>
      <c r="E367" s="774"/>
    </row>
    <row r="368" spans="4:5" ht="13.5" customHeight="1">
      <c r="D368" s="795"/>
      <c r="E368" s="796"/>
    </row>
    <row r="369" spans="4:5" ht="13.5" customHeight="1">
      <c r="D369" s="786" t="s">
        <v>79</v>
      </c>
      <c r="E369" s="787"/>
    </row>
    <row r="370" spans="4:5" ht="68.25" customHeight="1">
      <c r="D370" s="548" t="s">
        <v>785</v>
      </c>
      <c r="E370" s="212"/>
    </row>
    <row r="371" spans="4:5" ht="13.5" customHeight="1">
      <c r="D371" s="213" t="s">
        <v>80</v>
      </c>
      <c r="E371" s="212"/>
    </row>
    <row r="372" spans="4:5" ht="13.5" customHeight="1">
      <c r="D372" s="393" t="s">
        <v>696</v>
      </c>
      <c r="E372" s="212"/>
    </row>
    <row r="373" spans="4:5" ht="13.5" customHeight="1">
      <c r="D373" s="393" t="s">
        <v>776</v>
      </c>
      <c r="E373" s="212"/>
    </row>
    <row r="374" spans="4:5" ht="13.5" customHeight="1">
      <c r="D374" s="394" t="s">
        <v>555</v>
      </c>
      <c r="E374" s="212"/>
    </row>
    <row r="375" spans="4:5" ht="13.5" customHeight="1" thickBot="1">
      <c r="D375" s="395" t="s">
        <v>698</v>
      </c>
      <c r="E375" s="214"/>
    </row>
    <row r="376" spans="4:5" ht="13.5" customHeight="1">
      <c r="D376" s="397"/>
      <c r="E376" s="397"/>
    </row>
    <row r="377" spans="4:5" ht="13.5" customHeight="1">
      <c r="D377" s="397"/>
      <c r="E377" s="397"/>
    </row>
    <row r="378" spans="4:5" ht="13.5" customHeight="1">
      <c r="D378" s="397"/>
      <c r="E378" s="397"/>
    </row>
    <row r="379" spans="4:5" ht="13.5" customHeight="1" thickBot="1">
      <c r="D379" s="397"/>
      <c r="E379" s="397"/>
    </row>
    <row r="380" spans="4:5" ht="13.5" customHeight="1">
      <c r="D380" s="788" t="s">
        <v>78</v>
      </c>
      <c r="E380" s="789"/>
    </row>
    <row r="381" spans="4:5" ht="13.5" customHeight="1">
      <c r="D381" s="790"/>
      <c r="E381" s="791"/>
    </row>
    <row r="382" spans="4:5" ht="13.5" customHeight="1">
      <c r="D382" s="790"/>
      <c r="E382" s="791"/>
    </row>
    <row r="383" spans="4:5" ht="13.5" customHeight="1" thickBot="1">
      <c r="D383" s="792"/>
      <c r="E383" s="793"/>
    </row>
    <row r="384" spans="4:5" ht="13.5" customHeight="1">
      <c r="D384" s="794" t="s">
        <v>786</v>
      </c>
      <c r="E384" s="774"/>
    </row>
    <row r="385" spans="4:5" ht="13.5" customHeight="1">
      <c r="D385" s="795"/>
      <c r="E385" s="796"/>
    </row>
    <row r="386" spans="4:5" ht="30" customHeight="1">
      <c r="D386" s="798" t="s">
        <v>788</v>
      </c>
      <c r="E386" s="799"/>
    </row>
    <row r="387" spans="4:5" ht="13.5" customHeight="1">
      <c r="D387" s="800"/>
      <c r="E387" s="801"/>
    </row>
    <row r="388" spans="4:5" ht="13.5" customHeight="1">
      <c r="D388" s="786" t="s">
        <v>79</v>
      </c>
      <c r="E388" s="787"/>
    </row>
    <row r="389" spans="4:5" ht="65.25" customHeight="1">
      <c r="D389" s="548" t="s">
        <v>789</v>
      </c>
      <c r="E389" s="212"/>
    </row>
    <row r="390" spans="4:5" ht="13.5" customHeight="1">
      <c r="D390" s="213" t="s">
        <v>80</v>
      </c>
      <c r="E390" s="212"/>
    </row>
    <row r="391" spans="4:5" ht="13.5" customHeight="1">
      <c r="D391" s="393" t="s">
        <v>696</v>
      </c>
      <c r="E391" s="212"/>
    </row>
    <row r="392" spans="4:5" ht="13.5" customHeight="1">
      <c r="D392" s="393" t="s">
        <v>777</v>
      </c>
      <c r="E392" s="212"/>
    </row>
    <row r="393" spans="4:5" ht="13.5" customHeight="1">
      <c r="D393" s="394" t="s">
        <v>557</v>
      </c>
      <c r="E393" s="212"/>
    </row>
    <row r="394" spans="4:5" ht="13.5" customHeight="1" thickBot="1">
      <c r="D394" s="395" t="s">
        <v>698</v>
      </c>
      <c r="E394" s="214"/>
    </row>
    <row r="395" spans="4:5" ht="13.5" customHeight="1">
      <c r="D395" s="397"/>
      <c r="E395" s="397"/>
    </row>
    <row r="396" spans="4:5" ht="13.5" customHeight="1">
      <c r="D396" s="397"/>
      <c r="E396" s="397"/>
    </row>
    <row r="397" spans="4:5" ht="13.5" customHeight="1" thickBot="1">
      <c r="D397" s="397"/>
      <c r="E397" s="397"/>
    </row>
    <row r="398" spans="4:5" ht="13.5" customHeight="1">
      <c r="D398" s="788" t="s">
        <v>78</v>
      </c>
      <c r="E398" s="789"/>
    </row>
    <row r="399" spans="4:5" ht="13.5" customHeight="1">
      <c r="D399" s="790"/>
      <c r="E399" s="791"/>
    </row>
    <row r="400" spans="4:5" ht="13.5" customHeight="1">
      <c r="D400" s="790"/>
      <c r="E400" s="791"/>
    </row>
    <row r="401" spans="4:5" ht="13.5" customHeight="1" thickBot="1">
      <c r="D401" s="792"/>
      <c r="E401" s="793"/>
    </row>
    <row r="402" spans="4:5" ht="13.5" customHeight="1">
      <c r="D402" s="794" t="s">
        <v>790</v>
      </c>
      <c r="E402" s="774"/>
    </row>
    <row r="403" spans="4:5" ht="13.5" customHeight="1">
      <c r="D403" s="795"/>
      <c r="E403" s="796"/>
    </row>
    <row r="404" spans="4:5" ht="13.5" customHeight="1">
      <c r="D404" s="797" t="s">
        <v>792</v>
      </c>
      <c r="E404" s="774"/>
    </row>
    <row r="405" spans="4:5" ht="13.5" customHeight="1">
      <c r="D405" s="795"/>
      <c r="E405" s="796"/>
    </row>
    <row r="406" spans="4:5" ht="13.5" customHeight="1">
      <c r="D406" s="786" t="s">
        <v>79</v>
      </c>
      <c r="E406" s="787"/>
    </row>
    <row r="407" spans="4:5" ht="75" customHeight="1">
      <c r="D407" s="548" t="s">
        <v>793</v>
      </c>
      <c r="E407" s="212"/>
    </row>
    <row r="408" spans="4:5" ht="13.5" customHeight="1">
      <c r="D408" s="213" t="s">
        <v>80</v>
      </c>
      <c r="E408" s="212"/>
    </row>
    <row r="409" spans="4:5" ht="13.5" customHeight="1">
      <c r="D409" s="393" t="s">
        <v>696</v>
      </c>
      <c r="E409" s="212"/>
    </row>
    <row r="410" spans="4:5" ht="13.5" customHeight="1">
      <c r="D410" s="393" t="s">
        <v>777</v>
      </c>
      <c r="E410" s="212"/>
    </row>
    <row r="411" spans="4:5" ht="13.5" customHeight="1">
      <c r="D411" s="394" t="s">
        <v>562</v>
      </c>
      <c r="E411" s="212"/>
    </row>
    <row r="412" spans="4:5" ht="13.5" customHeight="1" thickBot="1">
      <c r="D412" s="395" t="s">
        <v>698</v>
      </c>
      <c r="E412" s="214"/>
    </row>
    <row r="413" spans="4:5" ht="13.5" customHeight="1">
      <c r="D413" s="397"/>
      <c r="E413" s="397"/>
    </row>
    <row r="414" spans="4:5" ht="13.5" customHeight="1">
      <c r="D414" s="397"/>
      <c r="E414" s="397"/>
    </row>
    <row r="415" spans="4:5" ht="13.5" customHeight="1">
      <c r="D415" s="397"/>
      <c r="E415" s="397"/>
    </row>
    <row r="416" spans="4:5" ht="13.5" customHeight="1">
      <c r="D416" s="397"/>
      <c r="E416" s="397"/>
    </row>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sheetData>
  <mergeCells count="92">
    <mergeCell ref="D25:E26"/>
    <mergeCell ref="D21:E24"/>
    <mergeCell ref="D27:E28"/>
    <mergeCell ref="D3:E6"/>
    <mergeCell ref="D7:E8"/>
    <mergeCell ref="D9:E10"/>
    <mergeCell ref="D11:E11"/>
    <mergeCell ref="D29:E29"/>
    <mergeCell ref="D37:E40"/>
    <mergeCell ref="D41:E42"/>
    <mergeCell ref="D43:E44"/>
    <mergeCell ref="D45:E45"/>
    <mergeCell ref="D54:E57"/>
    <mergeCell ref="D58:E59"/>
    <mergeCell ref="D60:E61"/>
    <mergeCell ref="D62:E62"/>
    <mergeCell ref="D72:E75"/>
    <mergeCell ref="D76:E77"/>
    <mergeCell ref="D78:E79"/>
    <mergeCell ref="D80:E80"/>
    <mergeCell ref="D90:E93"/>
    <mergeCell ref="D94:E95"/>
    <mergeCell ref="D96:E97"/>
    <mergeCell ref="D98:E98"/>
    <mergeCell ref="D108:E111"/>
    <mergeCell ref="D112:E113"/>
    <mergeCell ref="D114:E115"/>
    <mergeCell ref="D116:E116"/>
    <mergeCell ref="D126:E129"/>
    <mergeCell ref="D130:E131"/>
    <mergeCell ref="D132:E133"/>
    <mergeCell ref="D134:E134"/>
    <mergeCell ref="D144:E147"/>
    <mergeCell ref="D148:E149"/>
    <mergeCell ref="D150:E151"/>
    <mergeCell ref="D152:E152"/>
    <mergeCell ref="D162:E165"/>
    <mergeCell ref="D166:E167"/>
    <mergeCell ref="D168:E169"/>
    <mergeCell ref="D170:E170"/>
    <mergeCell ref="D180:E183"/>
    <mergeCell ref="D184:E185"/>
    <mergeCell ref="D186:E187"/>
    <mergeCell ref="D188:E188"/>
    <mergeCell ref="D198:E201"/>
    <mergeCell ref="D202:E203"/>
    <mergeCell ref="D204:E205"/>
    <mergeCell ref="D206:E206"/>
    <mergeCell ref="D216:E219"/>
    <mergeCell ref="D220:E221"/>
    <mergeCell ref="D222:E223"/>
    <mergeCell ref="D224:E224"/>
    <mergeCell ref="D234:E237"/>
    <mergeCell ref="D238:E239"/>
    <mergeCell ref="D240:E241"/>
    <mergeCell ref="D242:E242"/>
    <mergeCell ref="D252:E255"/>
    <mergeCell ref="D256:E257"/>
    <mergeCell ref="D258:E259"/>
    <mergeCell ref="D260:E260"/>
    <mergeCell ref="D270:E273"/>
    <mergeCell ref="D274:E275"/>
    <mergeCell ref="D276:E277"/>
    <mergeCell ref="D278:E278"/>
    <mergeCell ref="D288:E291"/>
    <mergeCell ref="D292:E293"/>
    <mergeCell ref="D294:E295"/>
    <mergeCell ref="D296:E296"/>
    <mergeCell ref="D306:E309"/>
    <mergeCell ref="D310:E311"/>
    <mergeCell ref="D312:E313"/>
    <mergeCell ref="D314:E314"/>
    <mergeCell ref="D324:E327"/>
    <mergeCell ref="D328:E329"/>
    <mergeCell ref="D330:E331"/>
    <mergeCell ref="D332:E332"/>
    <mergeCell ref="D343:E346"/>
    <mergeCell ref="D347:E348"/>
    <mergeCell ref="D349:E350"/>
    <mergeCell ref="D351:E351"/>
    <mergeCell ref="D361:E364"/>
    <mergeCell ref="D365:E366"/>
    <mergeCell ref="D367:E368"/>
    <mergeCell ref="D369:E369"/>
    <mergeCell ref="D380:E383"/>
    <mergeCell ref="D384:E385"/>
    <mergeCell ref="D386:E387"/>
    <mergeCell ref="D388:E388"/>
    <mergeCell ref="D398:E401"/>
    <mergeCell ref="D402:E403"/>
    <mergeCell ref="D404:E405"/>
    <mergeCell ref="D406:E406"/>
  </mergeCells>
  <phoneticPr fontId="38" type="noConversion"/>
  <hyperlinks>
    <hyperlink ref="D16" r:id="rId1" xr:uid="{00000000-0004-0000-0400-000000000000}"/>
    <hyperlink ref="D50" r:id="rId2" xr:uid="{D4E8926A-E100-4FB1-A6CB-3440548BE1BE}"/>
    <hyperlink ref="D67" r:id="rId3" xr:uid="{A88F36CC-2D04-4866-BAB6-2761D1C0260D}"/>
    <hyperlink ref="D85" r:id="rId4" xr:uid="{4F005795-57EF-48FC-B98E-8B554A2CBCE7}"/>
    <hyperlink ref="D103" r:id="rId5" xr:uid="{F2FD6E76-747A-4003-B038-D14A735CDFD6}"/>
    <hyperlink ref="D139" r:id="rId6" xr:uid="{A6778343-688D-400F-A10C-B9AFF21E48D6}"/>
    <hyperlink ref="D175" r:id="rId7" xr:uid="{D34D04E5-6A1C-4424-8F68-315ED5C5F18B}"/>
    <hyperlink ref="D211" r:id="rId8" xr:uid="{6793D047-9511-4817-AA37-935B71448C2B}"/>
    <hyperlink ref="D247" r:id="rId9" xr:uid="{AD2BF7D4-14AF-4F95-8425-829ADE741271}"/>
    <hyperlink ref="D283" r:id="rId10" xr:uid="{3437B91F-9145-4E3A-876E-82718B9402B5}"/>
    <hyperlink ref="D319" r:id="rId11" xr:uid="{9D505754-B9B5-4A12-966A-E447792B8DA6}"/>
    <hyperlink ref="D121" r:id="rId12" xr:uid="{C8233F22-B581-4ED6-A775-23A440345A58}"/>
    <hyperlink ref="D157" r:id="rId13" xr:uid="{50CEEE47-D855-4934-B5A8-FD61AA9E7561}"/>
    <hyperlink ref="D229" r:id="rId14" xr:uid="{92170594-8647-4AD9-BE4F-F4AF5AD03288}"/>
    <hyperlink ref="D265" r:id="rId15" xr:uid="{06F3DBA8-9DA3-4ED8-A895-4F56DE0936B4}"/>
    <hyperlink ref="D301" r:id="rId16" xr:uid="{EB0C32AA-9FCE-46CC-A531-A7D0D11DB505}"/>
    <hyperlink ref="D337" r:id="rId17" xr:uid="{A2C906EF-0236-4D67-B70B-8F4CDEE9B2B6}"/>
    <hyperlink ref="D34" r:id="rId18" xr:uid="{7C7662CB-AEB0-48E8-85C2-ECD236B557B8}"/>
    <hyperlink ref="D193" r:id="rId19" xr:uid="{40D2AD96-5E64-4301-A43A-AB54A3143623}"/>
    <hyperlink ref="D356" r:id="rId20" xr:uid="{94B529A6-B57C-475F-A5AF-8EFB132B929E}"/>
    <hyperlink ref="D393" r:id="rId21" xr:uid="{F40B5154-9C6B-49D2-B1B5-316C7C9EFC34}"/>
    <hyperlink ref="D374" r:id="rId22" xr:uid="{1A105C09-8905-4B7E-9898-754B88FD63E7}"/>
    <hyperlink ref="D411" r:id="rId23" xr:uid="{2C803253-4D5E-423B-93DD-02422FDD95D0}"/>
  </hyperlinks>
  <pageMargins left="0.7" right="0.7" top="0.75" bottom="0.75" header="0" footer="0"/>
  <pageSetup orientation="portrait" r:id="rId2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election activeCell="C24" sqref="C24"/>
    </sheetView>
  </sheetViews>
  <sheetFormatPr defaultColWidth="14.42578125" defaultRowHeight="12.75"/>
  <cols>
    <col min="1" max="1" width="24.42578125" customWidth="1"/>
    <col min="2" max="2" width="15.28515625" customWidth="1"/>
    <col min="3" max="3" width="35.7109375" customWidth="1"/>
    <col min="4" max="4" width="59.28515625" customWidth="1"/>
    <col min="5" max="5" width="22.42578125" customWidth="1"/>
    <col min="6" max="26" width="8.5703125" customWidth="1"/>
  </cols>
  <sheetData>
    <row r="1" spans="1:26" ht="13.5" customHeight="1">
      <c r="A1" s="4"/>
      <c r="B1" s="4"/>
      <c r="C1" s="4"/>
      <c r="D1" s="4"/>
      <c r="E1" s="215"/>
      <c r="F1" s="4"/>
      <c r="G1" s="4"/>
      <c r="H1" s="4"/>
      <c r="I1" s="4"/>
      <c r="J1" s="4"/>
      <c r="K1" s="4"/>
      <c r="L1" s="4"/>
      <c r="M1" s="4"/>
      <c r="N1" s="4"/>
      <c r="O1" s="4"/>
      <c r="P1" s="4"/>
      <c r="Q1" s="4"/>
      <c r="R1" s="4"/>
      <c r="S1" s="4"/>
      <c r="T1" s="4"/>
      <c r="U1" s="4"/>
      <c r="V1" s="4"/>
      <c r="W1" s="4"/>
      <c r="X1" s="4"/>
      <c r="Y1" s="4"/>
      <c r="Z1" s="4"/>
    </row>
    <row r="2" spans="1:26" ht="13.5" customHeight="1">
      <c r="A2" s="4"/>
      <c r="B2" s="4"/>
      <c r="C2" s="4"/>
      <c r="D2" s="4"/>
      <c r="E2" s="215"/>
      <c r="F2" s="4"/>
      <c r="G2" s="4"/>
      <c r="H2" s="4"/>
      <c r="I2" s="4"/>
      <c r="J2" s="4"/>
      <c r="K2" s="4"/>
      <c r="L2" s="4"/>
      <c r="M2" s="4"/>
      <c r="N2" s="4"/>
      <c r="O2" s="4"/>
      <c r="P2" s="4"/>
      <c r="Q2" s="4"/>
      <c r="R2" s="4"/>
      <c r="S2" s="4"/>
      <c r="T2" s="4"/>
      <c r="U2" s="4"/>
      <c r="V2" s="4"/>
      <c r="W2" s="4"/>
      <c r="X2" s="4"/>
      <c r="Y2" s="4"/>
      <c r="Z2" s="4"/>
    </row>
    <row r="3" spans="1:26" ht="13.5" customHeight="1">
      <c r="B3" s="804" t="s">
        <v>81</v>
      </c>
      <c r="C3" s="765"/>
      <c r="D3" s="765"/>
      <c r="E3" s="766"/>
      <c r="F3" s="216"/>
      <c r="G3" s="216"/>
      <c r="H3" s="216"/>
    </row>
    <row r="4" spans="1:26" ht="45.75" customHeight="1">
      <c r="B4" s="744"/>
      <c r="C4" s="770"/>
      <c r="D4" s="770"/>
      <c r="E4" s="771"/>
      <c r="F4" s="216"/>
      <c r="G4" s="216"/>
      <c r="H4" s="216"/>
    </row>
    <row r="5" spans="1:26" ht="44.25" customHeight="1">
      <c r="B5" s="217" t="s">
        <v>65</v>
      </c>
      <c r="C5" s="218" t="s">
        <v>82</v>
      </c>
      <c r="D5" s="218" t="s">
        <v>28</v>
      </c>
      <c r="E5" s="218" t="s">
        <v>83</v>
      </c>
    </row>
    <row r="6" spans="1:26" ht="27.75" customHeight="1">
      <c r="A6" s="219"/>
      <c r="B6" s="220">
        <v>1</v>
      </c>
      <c r="C6" s="221" t="s">
        <v>84</v>
      </c>
      <c r="D6" s="222" t="s">
        <v>85</v>
      </c>
      <c r="E6" s="220" t="s">
        <v>686</v>
      </c>
      <c r="F6" s="219"/>
      <c r="G6" s="219"/>
      <c r="H6" s="219"/>
      <c r="I6" s="219"/>
      <c r="J6" s="219"/>
      <c r="K6" s="219"/>
      <c r="L6" s="219"/>
      <c r="M6" s="219"/>
      <c r="N6" s="219"/>
      <c r="O6" s="219"/>
      <c r="P6" s="219"/>
      <c r="Q6" s="219"/>
      <c r="R6" s="219"/>
      <c r="S6" s="219"/>
      <c r="T6" s="219"/>
      <c r="U6" s="219"/>
      <c r="V6" s="219"/>
      <c r="W6" s="219"/>
      <c r="X6" s="219"/>
      <c r="Y6" s="219"/>
      <c r="Z6" s="219"/>
    </row>
    <row r="7" spans="1:26" ht="29.25" customHeight="1">
      <c r="A7" s="219"/>
      <c r="B7" s="220">
        <v>2</v>
      </c>
      <c r="C7" s="223" t="s">
        <v>86</v>
      </c>
      <c r="D7" s="224" t="s">
        <v>87</v>
      </c>
      <c r="E7" s="220" t="s">
        <v>687</v>
      </c>
      <c r="F7" s="219"/>
      <c r="G7" s="219"/>
      <c r="H7" s="219"/>
      <c r="I7" s="219"/>
      <c r="J7" s="219"/>
      <c r="K7" s="219"/>
      <c r="L7" s="219"/>
      <c r="M7" s="219"/>
      <c r="N7" s="219"/>
      <c r="O7" s="219"/>
      <c r="P7" s="219"/>
      <c r="Q7" s="219"/>
      <c r="R7" s="219"/>
      <c r="S7" s="219"/>
      <c r="T7" s="219"/>
      <c r="U7" s="219"/>
      <c r="V7" s="219"/>
      <c r="W7" s="219"/>
      <c r="X7" s="219"/>
      <c r="Y7" s="219"/>
      <c r="Z7" s="219"/>
    </row>
    <row r="8" spans="1:26" ht="27.75" customHeight="1">
      <c r="A8" s="225"/>
      <c r="B8" s="220">
        <v>3</v>
      </c>
      <c r="C8" s="223" t="s">
        <v>88</v>
      </c>
      <c r="D8" s="224" t="s">
        <v>89</v>
      </c>
      <c r="E8" s="220" t="s">
        <v>693</v>
      </c>
      <c r="F8" s="225"/>
      <c r="G8" s="225"/>
      <c r="H8" s="225"/>
      <c r="I8" s="225"/>
      <c r="J8" s="225"/>
      <c r="K8" s="225"/>
      <c r="L8" s="225"/>
      <c r="M8" s="225"/>
      <c r="N8" s="225"/>
      <c r="O8" s="225"/>
      <c r="P8" s="225"/>
      <c r="Q8" s="225"/>
      <c r="R8" s="225"/>
      <c r="S8" s="225"/>
      <c r="T8" s="225"/>
      <c r="U8" s="225"/>
      <c r="V8" s="225"/>
      <c r="W8" s="225"/>
      <c r="X8" s="225"/>
      <c r="Y8" s="225"/>
      <c r="Z8" s="225"/>
    </row>
    <row r="9" spans="1:26" ht="29.25" customHeight="1">
      <c r="A9" s="225"/>
      <c r="B9" s="220">
        <v>4</v>
      </c>
      <c r="C9" s="223" t="s">
        <v>90</v>
      </c>
      <c r="D9" s="224" t="s">
        <v>91</v>
      </c>
      <c r="E9" s="220" t="s">
        <v>692</v>
      </c>
      <c r="F9" s="225"/>
      <c r="G9" s="225"/>
      <c r="H9" s="225"/>
      <c r="I9" s="225"/>
      <c r="J9" s="225"/>
      <c r="K9" s="225"/>
      <c r="L9" s="225"/>
      <c r="M9" s="225"/>
      <c r="N9" s="225"/>
      <c r="O9" s="225"/>
      <c r="P9" s="225"/>
      <c r="Q9" s="225"/>
      <c r="R9" s="225"/>
      <c r="S9" s="225"/>
      <c r="T9" s="225"/>
      <c r="U9" s="225"/>
      <c r="V9" s="225"/>
      <c r="W9" s="225"/>
      <c r="X9" s="225"/>
      <c r="Y9" s="225"/>
      <c r="Z9" s="225"/>
    </row>
    <row r="10" spans="1:26" ht="28.5" customHeight="1">
      <c r="A10" s="225"/>
      <c r="B10" s="220">
        <v>5</v>
      </c>
      <c r="C10" s="223" t="s">
        <v>92</v>
      </c>
      <c r="D10" s="224" t="s">
        <v>93</v>
      </c>
      <c r="E10" s="220" t="s">
        <v>685</v>
      </c>
      <c r="F10" s="225"/>
      <c r="G10" s="225"/>
      <c r="H10" s="225"/>
      <c r="I10" s="225"/>
      <c r="J10" s="225"/>
      <c r="K10" s="225"/>
      <c r="L10" s="225"/>
      <c r="M10" s="225"/>
      <c r="N10" s="225"/>
      <c r="O10" s="225"/>
      <c r="P10" s="225"/>
      <c r="Q10" s="225"/>
      <c r="R10" s="225"/>
      <c r="S10" s="225"/>
      <c r="T10" s="225"/>
      <c r="U10" s="225"/>
      <c r="V10" s="225"/>
      <c r="W10" s="225"/>
      <c r="X10" s="225"/>
      <c r="Y10" s="225"/>
      <c r="Z10" s="225"/>
    </row>
    <row r="11" spans="1:26" ht="27.75" customHeight="1">
      <c r="A11" s="225"/>
      <c r="B11" s="220">
        <v>6</v>
      </c>
      <c r="C11" s="223" t="s">
        <v>94</v>
      </c>
      <c r="D11" s="224" t="s">
        <v>95</v>
      </c>
      <c r="E11" s="220" t="s">
        <v>44</v>
      </c>
      <c r="F11" s="225"/>
      <c r="G11" s="225"/>
      <c r="H11" s="225"/>
      <c r="I11" s="225"/>
      <c r="J11" s="225"/>
      <c r="K11" s="225"/>
      <c r="L11" s="225"/>
      <c r="M11" s="225"/>
      <c r="N11" s="225"/>
      <c r="O11" s="225"/>
      <c r="P11" s="225"/>
      <c r="Q11" s="225"/>
      <c r="R11" s="225"/>
      <c r="S11" s="225"/>
      <c r="T11" s="225"/>
      <c r="U11" s="225"/>
      <c r="V11" s="225"/>
      <c r="W11" s="225"/>
      <c r="X11" s="225"/>
      <c r="Y11" s="225"/>
      <c r="Z11" s="225"/>
    </row>
    <row r="12" spans="1:26" ht="29.25" customHeight="1">
      <c r="A12" s="225"/>
      <c r="B12" s="220">
        <v>7</v>
      </c>
      <c r="C12" s="223" t="s">
        <v>96</v>
      </c>
      <c r="D12" s="224" t="s">
        <v>97</v>
      </c>
      <c r="E12" s="220" t="s">
        <v>44</v>
      </c>
      <c r="F12" s="225"/>
      <c r="G12" s="225"/>
      <c r="H12" s="225"/>
      <c r="I12" s="225"/>
      <c r="J12" s="225"/>
      <c r="K12" s="225"/>
      <c r="L12" s="225"/>
      <c r="M12" s="225"/>
      <c r="N12" s="225"/>
      <c r="O12" s="225"/>
      <c r="P12" s="225"/>
      <c r="Q12" s="225"/>
      <c r="R12" s="225"/>
      <c r="S12" s="225"/>
      <c r="T12" s="225"/>
      <c r="U12" s="225"/>
      <c r="V12" s="225"/>
      <c r="W12" s="225"/>
      <c r="X12" s="225"/>
      <c r="Y12" s="225"/>
      <c r="Z12" s="225"/>
    </row>
    <row r="13" spans="1:26" ht="29.25" customHeight="1">
      <c r="A13" s="225"/>
      <c r="B13" s="220">
        <v>8</v>
      </c>
      <c r="C13" s="223" t="s">
        <v>98</v>
      </c>
      <c r="D13" s="224" t="s">
        <v>99</v>
      </c>
      <c r="E13" s="220" t="s">
        <v>44</v>
      </c>
      <c r="F13" s="225"/>
      <c r="G13" s="225"/>
      <c r="H13" s="225"/>
      <c r="I13" s="225"/>
      <c r="J13" s="225"/>
      <c r="K13" s="225"/>
      <c r="L13" s="225"/>
      <c r="M13" s="225"/>
      <c r="N13" s="225"/>
      <c r="O13" s="225"/>
      <c r="P13" s="225"/>
      <c r="Q13" s="225"/>
      <c r="R13" s="225"/>
      <c r="S13" s="225"/>
      <c r="T13" s="225"/>
      <c r="U13" s="225"/>
      <c r="V13" s="225"/>
      <c r="W13" s="225"/>
      <c r="X13" s="225"/>
      <c r="Y13" s="225"/>
      <c r="Z13" s="225"/>
    </row>
    <row r="14" spans="1:26" ht="28.5" customHeight="1">
      <c r="A14" s="225"/>
      <c r="B14" s="220">
        <v>9</v>
      </c>
      <c r="C14" s="223" t="s">
        <v>100</v>
      </c>
      <c r="D14" s="224" t="s">
        <v>101</v>
      </c>
      <c r="E14" s="220" t="s">
        <v>44</v>
      </c>
      <c r="F14" s="225"/>
      <c r="G14" s="225"/>
      <c r="H14" s="225"/>
      <c r="I14" s="225"/>
      <c r="J14" s="225"/>
      <c r="K14" s="225"/>
      <c r="L14" s="225"/>
      <c r="M14" s="225"/>
      <c r="N14" s="225"/>
      <c r="O14" s="225"/>
      <c r="P14" s="225"/>
      <c r="Q14" s="225"/>
      <c r="R14" s="225"/>
      <c r="S14" s="225"/>
      <c r="T14" s="225"/>
      <c r="U14" s="225"/>
      <c r="V14" s="225"/>
      <c r="W14" s="225"/>
      <c r="X14" s="225"/>
      <c r="Y14" s="225"/>
      <c r="Z14" s="225"/>
    </row>
    <row r="15" spans="1:26" ht="28.5" customHeight="1">
      <c r="A15" s="225"/>
      <c r="B15" s="220">
        <v>10</v>
      </c>
      <c r="C15" s="223" t="s">
        <v>102</v>
      </c>
      <c r="D15" s="224" t="s">
        <v>103</v>
      </c>
      <c r="E15" s="220" t="s">
        <v>44</v>
      </c>
      <c r="F15" s="225"/>
      <c r="G15" s="225"/>
      <c r="H15" s="225"/>
      <c r="I15" s="225"/>
      <c r="J15" s="225"/>
      <c r="K15" s="225"/>
      <c r="L15" s="225"/>
      <c r="M15" s="225"/>
      <c r="N15" s="225"/>
      <c r="O15" s="225"/>
      <c r="P15" s="225"/>
      <c r="Q15" s="225"/>
      <c r="R15" s="225"/>
      <c r="S15" s="225"/>
      <c r="T15" s="225"/>
      <c r="U15" s="225"/>
      <c r="V15" s="225"/>
      <c r="W15" s="225"/>
      <c r="X15" s="225"/>
      <c r="Y15" s="225"/>
      <c r="Z15" s="225"/>
    </row>
    <row r="16" spans="1:26" ht="28.5" customHeight="1">
      <c r="A16" s="225"/>
      <c r="B16" s="220">
        <v>11</v>
      </c>
      <c r="C16" s="223" t="s">
        <v>104</v>
      </c>
      <c r="D16" s="224" t="s">
        <v>105</v>
      </c>
      <c r="E16" s="220" t="s">
        <v>44</v>
      </c>
      <c r="F16" s="225"/>
      <c r="G16" s="225"/>
      <c r="H16" s="225"/>
      <c r="I16" s="225"/>
      <c r="J16" s="225"/>
      <c r="K16" s="225"/>
      <c r="L16" s="225"/>
      <c r="M16" s="225"/>
      <c r="N16" s="225"/>
      <c r="O16" s="225"/>
      <c r="P16" s="225"/>
      <c r="Q16" s="225"/>
      <c r="R16" s="225"/>
      <c r="S16" s="225"/>
      <c r="T16" s="225"/>
      <c r="U16" s="225"/>
      <c r="V16" s="225"/>
      <c r="W16" s="225"/>
      <c r="X16" s="225"/>
      <c r="Y16" s="225"/>
      <c r="Z16" s="225"/>
    </row>
    <row r="17" spans="2:5" ht="13.5" customHeight="1">
      <c r="B17" s="4"/>
      <c r="E17" s="215"/>
    </row>
    <row r="18" spans="2:5" ht="13.5" customHeight="1">
      <c r="B18" s="4"/>
      <c r="E18" s="215"/>
    </row>
    <row r="19" spans="2:5" ht="13.5" customHeight="1">
      <c r="B19" s="4"/>
      <c r="E19" s="215"/>
    </row>
    <row r="20" spans="2:5" ht="13.5" customHeight="1">
      <c r="B20" s="4"/>
      <c r="E20" s="215"/>
    </row>
    <row r="21" spans="2:5" ht="13.5" customHeight="1">
      <c r="B21" s="4"/>
      <c r="E21" s="215"/>
    </row>
    <row r="22" spans="2:5" ht="13.5" customHeight="1">
      <c r="B22" s="4"/>
      <c r="E22" s="215"/>
    </row>
    <row r="23" spans="2:5" ht="13.5" customHeight="1">
      <c r="B23" s="4"/>
      <c r="E23" s="215"/>
    </row>
    <row r="24" spans="2:5" ht="13.5" customHeight="1">
      <c r="B24" s="4"/>
      <c r="E24" s="215"/>
    </row>
    <row r="25" spans="2:5" ht="13.5" customHeight="1">
      <c r="B25" s="4"/>
      <c r="E25" s="215"/>
    </row>
    <row r="26" spans="2:5" ht="13.5" customHeight="1">
      <c r="B26" s="4"/>
      <c r="E26" s="215"/>
    </row>
    <row r="27" spans="2:5" ht="13.5" customHeight="1">
      <c r="B27" s="4"/>
      <c r="E27" s="215"/>
    </row>
    <row r="28" spans="2:5" ht="13.5" customHeight="1">
      <c r="B28" s="4"/>
      <c r="E28" s="215"/>
    </row>
    <row r="29" spans="2:5" ht="13.5" customHeight="1">
      <c r="B29" s="4"/>
      <c r="E29" s="215"/>
    </row>
    <row r="30" spans="2:5" ht="13.5" customHeight="1">
      <c r="B30" s="4"/>
      <c r="E30" s="215"/>
    </row>
    <row r="31" spans="2:5" ht="13.5" customHeight="1">
      <c r="B31" s="4"/>
      <c r="E31" s="215"/>
    </row>
    <row r="32" spans="2:5" ht="13.5" customHeight="1">
      <c r="B32" s="4"/>
      <c r="E32" s="215"/>
    </row>
    <row r="33" spans="2:5" ht="13.5" customHeight="1">
      <c r="B33" s="4"/>
      <c r="E33" s="215"/>
    </row>
    <row r="34" spans="2:5" ht="13.5" customHeight="1">
      <c r="B34" s="4"/>
      <c r="E34" s="215"/>
    </row>
    <row r="35" spans="2:5" ht="13.5" customHeight="1">
      <c r="B35" s="4"/>
      <c r="E35" s="215"/>
    </row>
    <row r="36" spans="2:5" ht="13.5" customHeight="1">
      <c r="B36" s="4"/>
      <c r="E36" s="215"/>
    </row>
    <row r="37" spans="2:5" ht="13.5" customHeight="1">
      <c r="B37" s="4"/>
      <c r="E37" s="215"/>
    </row>
    <row r="38" spans="2:5" ht="13.5" customHeight="1">
      <c r="B38" s="4"/>
      <c r="E38" s="215"/>
    </row>
    <row r="39" spans="2:5" ht="13.5" customHeight="1">
      <c r="B39" s="4"/>
      <c r="E39" s="215"/>
    </row>
    <row r="40" spans="2:5" ht="13.5" customHeight="1">
      <c r="B40" s="4"/>
      <c r="E40" s="215"/>
    </row>
    <row r="41" spans="2:5" ht="13.5" customHeight="1">
      <c r="B41" s="4"/>
      <c r="E41" s="215"/>
    </row>
    <row r="42" spans="2:5" ht="13.5" customHeight="1">
      <c r="B42" s="4"/>
      <c r="E42" s="215"/>
    </row>
    <row r="43" spans="2:5" ht="13.5" customHeight="1">
      <c r="B43" s="4"/>
      <c r="E43" s="215"/>
    </row>
    <row r="44" spans="2:5" ht="13.5" customHeight="1">
      <c r="B44" s="4"/>
      <c r="E44" s="215"/>
    </row>
    <row r="45" spans="2:5" ht="13.5" customHeight="1">
      <c r="B45" s="4"/>
      <c r="E45" s="215"/>
    </row>
    <row r="46" spans="2:5" ht="13.5" customHeight="1">
      <c r="B46" s="4"/>
      <c r="E46" s="215"/>
    </row>
    <row r="47" spans="2:5" ht="13.5" customHeight="1">
      <c r="B47" s="4"/>
      <c r="E47" s="215"/>
    </row>
    <row r="48" spans="2:5" ht="13.5" customHeight="1">
      <c r="B48" s="4"/>
      <c r="E48" s="215"/>
    </row>
    <row r="49" spans="2:5" ht="13.5" customHeight="1">
      <c r="B49" s="4"/>
      <c r="E49" s="215"/>
    </row>
    <row r="50" spans="2:5" ht="13.5" customHeight="1">
      <c r="B50" s="4"/>
      <c r="E50" s="215"/>
    </row>
    <row r="51" spans="2:5" ht="13.5" customHeight="1">
      <c r="B51" s="4"/>
      <c r="E51" s="215"/>
    </row>
    <row r="52" spans="2:5" ht="13.5" customHeight="1">
      <c r="B52" s="4"/>
      <c r="E52" s="215"/>
    </row>
    <row r="53" spans="2:5" ht="13.5" customHeight="1">
      <c r="B53" s="4"/>
      <c r="E53" s="215"/>
    </row>
    <row r="54" spans="2:5" ht="13.5" customHeight="1">
      <c r="B54" s="4"/>
      <c r="E54" s="215"/>
    </row>
    <row r="55" spans="2:5" ht="13.5" customHeight="1">
      <c r="B55" s="4"/>
      <c r="E55" s="215"/>
    </row>
    <row r="56" spans="2:5" ht="13.5" customHeight="1">
      <c r="B56" s="4"/>
      <c r="E56" s="215"/>
    </row>
    <row r="57" spans="2:5" ht="13.5" customHeight="1">
      <c r="B57" s="4"/>
      <c r="E57" s="215"/>
    </row>
    <row r="58" spans="2:5" ht="13.5" customHeight="1">
      <c r="B58" s="4"/>
      <c r="E58" s="215"/>
    </row>
    <row r="59" spans="2:5" ht="13.5" customHeight="1">
      <c r="B59" s="4"/>
      <c r="E59" s="215"/>
    </row>
    <row r="60" spans="2:5" ht="13.5" customHeight="1">
      <c r="B60" s="4"/>
      <c r="E60" s="215"/>
    </row>
    <row r="61" spans="2:5" ht="13.5" customHeight="1">
      <c r="B61" s="4"/>
      <c r="E61" s="215"/>
    </row>
    <row r="62" spans="2:5" ht="13.5" customHeight="1">
      <c r="B62" s="4"/>
      <c r="E62" s="215"/>
    </row>
    <row r="63" spans="2:5" ht="13.5" customHeight="1">
      <c r="B63" s="4"/>
      <c r="E63" s="215"/>
    </row>
    <row r="64" spans="2:5" ht="13.5" customHeight="1">
      <c r="B64" s="4"/>
      <c r="E64" s="215"/>
    </row>
    <row r="65" spans="2:5" ht="13.5" customHeight="1">
      <c r="B65" s="4"/>
      <c r="E65" s="215"/>
    </row>
    <row r="66" spans="2:5" ht="13.5" customHeight="1">
      <c r="B66" s="4"/>
      <c r="E66" s="215"/>
    </row>
    <row r="67" spans="2:5" ht="13.5" customHeight="1">
      <c r="B67" s="4"/>
      <c r="E67" s="215"/>
    </row>
    <row r="68" spans="2:5" ht="13.5" customHeight="1">
      <c r="B68" s="4"/>
      <c r="E68" s="215"/>
    </row>
    <row r="69" spans="2:5" ht="13.5" customHeight="1">
      <c r="B69" s="4"/>
      <c r="E69" s="215"/>
    </row>
    <row r="70" spans="2:5" ht="13.5" customHeight="1">
      <c r="B70" s="4"/>
      <c r="E70" s="215"/>
    </row>
    <row r="71" spans="2:5" ht="13.5" customHeight="1">
      <c r="B71" s="4"/>
      <c r="E71" s="215"/>
    </row>
    <row r="72" spans="2:5" ht="13.5" customHeight="1">
      <c r="B72" s="4"/>
      <c r="E72" s="215"/>
    </row>
    <row r="73" spans="2:5" ht="13.5" customHeight="1">
      <c r="B73" s="4"/>
      <c r="E73" s="215"/>
    </row>
    <row r="74" spans="2:5" ht="13.5" customHeight="1">
      <c r="B74" s="4"/>
      <c r="E74" s="215"/>
    </row>
    <row r="75" spans="2:5" ht="13.5" customHeight="1">
      <c r="B75" s="4"/>
      <c r="E75" s="215"/>
    </row>
    <row r="76" spans="2:5" ht="13.5" customHeight="1">
      <c r="B76" s="4"/>
      <c r="E76" s="215"/>
    </row>
    <row r="77" spans="2:5" ht="13.5" customHeight="1">
      <c r="B77" s="4"/>
      <c r="E77" s="215"/>
    </row>
    <row r="78" spans="2:5" ht="13.5" customHeight="1">
      <c r="B78" s="4"/>
      <c r="E78" s="215"/>
    </row>
    <row r="79" spans="2:5" ht="13.5" customHeight="1">
      <c r="B79" s="4"/>
      <c r="E79" s="215"/>
    </row>
    <row r="80" spans="2:5" ht="13.5" customHeight="1">
      <c r="B80" s="4"/>
      <c r="E80" s="215"/>
    </row>
    <row r="81" spans="2:5" ht="13.5" customHeight="1">
      <c r="B81" s="4"/>
      <c r="E81" s="215"/>
    </row>
    <row r="82" spans="2:5" ht="13.5" customHeight="1">
      <c r="B82" s="4"/>
      <c r="E82" s="215"/>
    </row>
    <row r="83" spans="2:5" ht="13.5" customHeight="1">
      <c r="B83" s="4"/>
      <c r="E83" s="215"/>
    </row>
    <row r="84" spans="2:5" ht="13.5" customHeight="1">
      <c r="B84" s="4"/>
      <c r="E84" s="215"/>
    </row>
    <row r="85" spans="2:5" ht="13.5" customHeight="1">
      <c r="B85" s="4"/>
      <c r="E85" s="215"/>
    </row>
    <row r="86" spans="2:5" ht="13.5" customHeight="1">
      <c r="B86" s="4"/>
      <c r="E86" s="215"/>
    </row>
    <row r="87" spans="2:5" ht="13.5" customHeight="1">
      <c r="B87" s="4"/>
      <c r="E87" s="215"/>
    </row>
    <row r="88" spans="2:5" ht="13.5" customHeight="1">
      <c r="B88" s="4"/>
      <c r="E88" s="215"/>
    </row>
    <row r="89" spans="2:5" ht="13.5" customHeight="1">
      <c r="B89" s="4"/>
      <c r="E89" s="215"/>
    </row>
    <row r="90" spans="2:5" ht="13.5" customHeight="1">
      <c r="B90" s="4"/>
      <c r="E90" s="215"/>
    </row>
    <row r="91" spans="2:5" ht="13.5" customHeight="1">
      <c r="B91" s="4"/>
      <c r="E91" s="215"/>
    </row>
    <row r="92" spans="2:5" ht="13.5" customHeight="1">
      <c r="B92" s="4"/>
      <c r="E92" s="215"/>
    </row>
    <row r="93" spans="2:5" ht="13.5" customHeight="1">
      <c r="B93" s="4"/>
      <c r="E93" s="215"/>
    </row>
    <row r="94" spans="2:5" ht="13.5" customHeight="1">
      <c r="B94" s="4"/>
      <c r="E94" s="215"/>
    </row>
    <row r="95" spans="2:5" ht="13.5" customHeight="1">
      <c r="B95" s="4"/>
      <c r="E95" s="215"/>
    </row>
    <row r="96" spans="2:5" ht="13.5" customHeight="1">
      <c r="B96" s="4"/>
      <c r="E96" s="215"/>
    </row>
    <row r="97" spans="2:5" ht="13.5" customHeight="1">
      <c r="B97" s="4"/>
      <c r="E97" s="215"/>
    </row>
    <row r="98" spans="2:5" ht="13.5" customHeight="1">
      <c r="B98" s="4"/>
      <c r="E98" s="215"/>
    </row>
    <row r="99" spans="2:5" ht="13.5" customHeight="1">
      <c r="B99" s="4"/>
      <c r="E99" s="215"/>
    </row>
    <row r="100" spans="2:5" ht="13.5" customHeight="1">
      <c r="B100" s="4"/>
      <c r="E100" s="215"/>
    </row>
    <row r="101" spans="2:5" ht="13.5" customHeight="1">
      <c r="B101" s="4"/>
      <c r="E101" s="215"/>
    </row>
    <row r="102" spans="2:5" ht="13.5" customHeight="1">
      <c r="B102" s="4"/>
      <c r="E102" s="215"/>
    </row>
    <row r="103" spans="2:5" ht="13.5" customHeight="1">
      <c r="B103" s="4"/>
      <c r="E103" s="215"/>
    </row>
    <row r="104" spans="2:5" ht="13.5" customHeight="1">
      <c r="B104" s="4"/>
      <c r="E104" s="215"/>
    </row>
    <row r="105" spans="2:5" ht="13.5" customHeight="1">
      <c r="B105" s="4"/>
      <c r="E105" s="215"/>
    </row>
    <row r="106" spans="2:5" ht="13.5" customHeight="1">
      <c r="B106" s="4"/>
      <c r="E106" s="215"/>
    </row>
    <row r="107" spans="2:5" ht="13.5" customHeight="1">
      <c r="B107" s="4"/>
      <c r="E107" s="215"/>
    </row>
    <row r="108" spans="2:5" ht="13.5" customHeight="1">
      <c r="B108" s="4"/>
      <c r="E108" s="215"/>
    </row>
    <row r="109" spans="2:5" ht="13.5" customHeight="1">
      <c r="B109" s="4"/>
      <c r="E109" s="215"/>
    </row>
    <row r="110" spans="2:5" ht="13.5" customHeight="1">
      <c r="B110" s="4"/>
      <c r="E110" s="215"/>
    </row>
    <row r="111" spans="2:5" ht="13.5" customHeight="1">
      <c r="B111" s="4"/>
      <c r="E111" s="215"/>
    </row>
    <row r="112" spans="2:5" ht="13.5" customHeight="1">
      <c r="B112" s="4"/>
      <c r="E112" s="215"/>
    </row>
    <row r="113" spans="2:5" ht="13.5" customHeight="1">
      <c r="B113" s="4"/>
      <c r="E113" s="215"/>
    </row>
    <row r="114" spans="2:5" ht="13.5" customHeight="1">
      <c r="B114" s="4"/>
      <c r="E114" s="215"/>
    </row>
    <row r="115" spans="2:5" ht="13.5" customHeight="1">
      <c r="B115" s="4"/>
      <c r="E115" s="215"/>
    </row>
    <row r="116" spans="2:5" ht="13.5" customHeight="1">
      <c r="B116" s="4"/>
      <c r="E116" s="215"/>
    </row>
    <row r="117" spans="2:5" ht="13.5" customHeight="1">
      <c r="B117" s="4"/>
      <c r="E117" s="215"/>
    </row>
    <row r="118" spans="2:5" ht="13.5" customHeight="1">
      <c r="B118" s="4"/>
      <c r="E118" s="215"/>
    </row>
    <row r="119" spans="2:5" ht="13.5" customHeight="1">
      <c r="B119" s="4"/>
      <c r="E119" s="215"/>
    </row>
    <row r="120" spans="2:5" ht="13.5" customHeight="1">
      <c r="B120" s="4"/>
      <c r="E120" s="215"/>
    </row>
    <row r="121" spans="2:5" ht="13.5" customHeight="1">
      <c r="B121" s="4"/>
      <c r="E121" s="215"/>
    </row>
    <row r="122" spans="2:5" ht="13.5" customHeight="1">
      <c r="B122" s="4"/>
      <c r="E122" s="215"/>
    </row>
    <row r="123" spans="2:5" ht="13.5" customHeight="1">
      <c r="B123" s="4"/>
      <c r="E123" s="215"/>
    </row>
    <row r="124" spans="2:5" ht="13.5" customHeight="1">
      <c r="B124" s="4"/>
      <c r="E124" s="215"/>
    </row>
    <row r="125" spans="2:5" ht="13.5" customHeight="1">
      <c r="B125" s="4"/>
      <c r="E125" s="215"/>
    </row>
    <row r="126" spans="2:5" ht="13.5" customHeight="1">
      <c r="B126" s="4"/>
      <c r="E126" s="215"/>
    </row>
    <row r="127" spans="2:5" ht="13.5" customHeight="1">
      <c r="B127" s="4"/>
      <c r="E127" s="215"/>
    </row>
    <row r="128" spans="2:5" ht="13.5" customHeight="1">
      <c r="B128" s="4"/>
      <c r="E128" s="215"/>
    </row>
    <row r="129" spans="2:5" ht="13.5" customHeight="1">
      <c r="B129" s="4"/>
      <c r="E129" s="215"/>
    </row>
    <row r="130" spans="2:5" ht="13.5" customHeight="1">
      <c r="B130" s="4"/>
      <c r="E130" s="215"/>
    </row>
    <row r="131" spans="2:5" ht="13.5" customHeight="1">
      <c r="B131" s="4"/>
      <c r="E131" s="215"/>
    </row>
    <row r="132" spans="2:5" ht="13.5" customHeight="1">
      <c r="B132" s="4"/>
      <c r="E132" s="215"/>
    </row>
    <row r="133" spans="2:5" ht="13.5" customHeight="1">
      <c r="B133" s="4"/>
      <c r="E133" s="215"/>
    </row>
    <row r="134" spans="2:5" ht="13.5" customHeight="1">
      <c r="B134" s="4"/>
      <c r="E134" s="215"/>
    </row>
    <row r="135" spans="2:5" ht="13.5" customHeight="1">
      <c r="B135" s="4"/>
      <c r="E135" s="215"/>
    </row>
    <row r="136" spans="2:5" ht="13.5" customHeight="1">
      <c r="B136" s="4"/>
      <c r="E136" s="215"/>
    </row>
    <row r="137" spans="2:5" ht="13.5" customHeight="1">
      <c r="B137" s="4"/>
      <c r="E137" s="215"/>
    </row>
    <row r="138" spans="2:5" ht="13.5" customHeight="1">
      <c r="B138" s="4"/>
      <c r="E138" s="215"/>
    </row>
    <row r="139" spans="2:5" ht="13.5" customHeight="1">
      <c r="B139" s="4"/>
      <c r="E139" s="215"/>
    </row>
    <row r="140" spans="2:5" ht="13.5" customHeight="1">
      <c r="B140" s="4"/>
      <c r="E140" s="215"/>
    </row>
    <row r="141" spans="2:5" ht="13.5" customHeight="1">
      <c r="B141" s="4"/>
      <c r="E141" s="215"/>
    </row>
    <row r="142" spans="2:5" ht="13.5" customHeight="1">
      <c r="B142" s="4"/>
      <c r="E142" s="215"/>
    </row>
    <row r="143" spans="2:5" ht="13.5" customHeight="1">
      <c r="B143" s="4"/>
      <c r="E143" s="215"/>
    </row>
    <row r="144" spans="2:5" ht="13.5" customHeight="1">
      <c r="B144" s="4"/>
      <c r="E144" s="215"/>
    </row>
    <row r="145" spans="2:5" ht="13.5" customHeight="1">
      <c r="B145" s="4"/>
      <c r="E145" s="215"/>
    </row>
    <row r="146" spans="2:5" ht="13.5" customHeight="1">
      <c r="B146" s="4"/>
      <c r="E146" s="215"/>
    </row>
    <row r="147" spans="2:5" ht="13.5" customHeight="1">
      <c r="B147" s="4"/>
      <c r="E147" s="215"/>
    </row>
    <row r="148" spans="2:5" ht="13.5" customHeight="1">
      <c r="B148" s="4"/>
      <c r="E148" s="215"/>
    </row>
    <row r="149" spans="2:5" ht="13.5" customHeight="1">
      <c r="B149" s="4"/>
      <c r="E149" s="215"/>
    </row>
    <row r="150" spans="2:5" ht="13.5" customHeight="1">
      <c r="B150" s="4"/>
      <c r="E150" s="215"/>
    </row>
    <row r="151" spans="2:5" ht="13.5" customHeight="1">
      <c r="B151" s="4"/>
      <c r="E151" s="215"/>
    </row>
    <row r="152" spans="2:5" ht="13.5" customHeight="1">
      <c r="B152" s="4"/>
      <c r="E152" s="215"/>
    </row>
    <row r="153" spans="2:5" ht="13.5" customHeight="1">
      <c r="B153" s="4"/>
      <c r="E153" s="215"/>
    </row>
    <row r="154" spans="2:5" ht="13.5" customHeight="1">
      <c r="B154" s="4"/>
      <c r="E154" s="215"/>
    </row>
    <row r="155" spans="2:5" ht="13.5" customHeight="1">
      <c r="B155" s="4"/>
      <c r="E155" s="215"/>
    </row>
    <row r="156" spans="2:5" ht="13.5" customHeight="1">
      <c r="B156" s="4"/>
      <c r="E156" s="215"/>
    </row>
    <row r="157" spans="2:5" ht="13.5" customHeight="1">
      <c r="B157" s="4"/>
      <c r="E157" s="215"/>
    </row>
    <row r="158" spans="2:5" ht="13.5" customHeight="1">
      <c r="B158" s="4"/>
      <c r="E158" s="215"/>
    </row>
    <row r="159" spans="2:5" ht="13.5" customHeight="1">
      <c r="B159" s="4"/>
      <c r="E159" s="215"/>
    </row>
    <row r="160" spans="2:5" ht="13.5" customHeight="1">
      <c r="B160" s="4"/>
      <c r="E160" s="215"/>
    </row>
    <row r="161" spans="2:5" ht="13.5" customHeight="1">
      <c r="B161" s="4"/>
      <c r="E161" s="215"/>
    </row>
    <row r="162" spans="2:5" ht="13.5" customHeight="1">
      <c r="B162" s="4"/>
      <c r="E162" s="215"/>
    </row>
    <row r="163" spans="2:5" ht="13.5" customHeight="1">
      <c r="B163" s="4"/>
      <c r="E163" s="215"/>
    </row>
    <row r="164" spans="2:5" ht="13.5" customHeight="1">
      <c r="B164" s="4"/>
      <c r="E164" s="215"/>
    </row>
    <row r="165" spans="2:5" ht="13.5" customHeight="1">
      <c r="B165" s="4"/>
      <c r="E165" s="215"/>
    </row>
    <row r="166" spans="2:5" ht="13.5" customHeight="1">
      <c r="B166" s="4"/>
      <c r="E166" s="215"/>
    </row>
    <row r="167" spans="2:5" ht="13.5" customHeight="1">
      <c r="B167" s="4"/>
      <c r="E167" s="215"/>
    </row>
    <row r="168" spans="2:5" ht="13.5" customHeight="1">
      <c r="B168" s="4"/>
      <c r="E168" s="215"/>
    </row>
    <row r="169" spans="2:5" ht="13.5" customHeight="1">
      <c r="B169" s="4"/>
      <c r="E169" s="215"/>
    </row>
    <row r="170" spans="2:5" ht="13.5" customHeight="1">
      <c r="B170" s="4"/>
      <c r="E170" s="215"/>
    </row>
    <row r="171" spans="2:5" ht="13.5" customHeight="1">
      <c r="B171" s="4"/>
      <c r="E171" s="215"/>
    </row>
    <row r="172" spans="2:5" ht="13.5" customHeight="1">
      <c r="B172" s="4"/>
      <c r="E172" s="215"/>
    </row>
    <row r="173" spans="2:5" ht="13.5" customHeight="1">
      <c r="B173" s="4"/>
      <c r="E173" s="215"/>
    </row>
    <row r="174" spans="2:5" ht="13.5" customHeight="1">
      <c r="B174" s="4"/>
      <c r="E174" s="215"/>
    </row>
    <row r="175" spans="2:5" ht="13.5" customHeight="1">
      <c r="B175" s="4"/>
      <c r="E175" s="215"/>
    </row>
    <row r="176" spans="2:5" ht="13.5" customHeight="1">
      <c r="B176" s="4"/>
      <c r="E176" s="215"/>
    </row>
    <row r="177" spans="2:5" ht="13.5" customHeight="1">
      <c r="B177" s="4"/>
      <c r="E177" s="215"/>
    </row>
    <row r="178" spans="2:5" ht="13.5" customHeight="1">
      <c r="B178" s="4"/>
      <c r="E178" s="215"/>
    </row>
    <row r="179" spans="2:5" ht="13.5" customHeight="1">
      <c r="B179" s="4"/>
      <c r="E179" s="215"/>
    </row>
    <row r="180" spans="2:5" ht="13.5" customHeight="1">
      <c r="B180" s="4"/>
      <c r="E180" s="215"/>
    </row>
    <row r="181" spans="2:5" ht="13.5" customHeight="1">
      <c r="B181" s="4"/>
      <c r="E181" s="215"/>
    </row>
    <row r="182" spans="2:5" ht="13.5" customHeight="1">
      <c r="B182" s="4"/>
      <c r="E182" s="215"/>
    </row>
    <row r="183" spans="2:5" ht="13.5" customHeight="1">
      <c r="B183" s="4"/>
      <c r="E183" s="215"/>
    </row>
    <row r="184" spans="2:5" ht="13.5" customHeight="1">
      <c r="B184" s="4"/>
      <c r="E184" s="215"/>
    </row>
    <row r="185" spans="2:5" ht="13.5" customHeight="1">
      <c r="B185" s="4"/>
      <c r="E185" s="215"/>
    </row>
    <row r="186" spans="2:5" ht="13.5" customHeight="1">
      <c r="B186" s="4"/>
      <c r="E186" s="215"/>
    </row>
    <row r="187" spans="2:5" ht="13.5" customHeight="1">
      <c r="B187" s="4"/>
      <c r="E187" s="215"/>
    </row>
    <row r="188" spans="2:5" ht="13.5" customHeight="1">
      <c r="B188" s="4"/>
      <c r="E188" s="215"/>
    </row>
    <row r="189" spans="2:5" ht="13.5" customHeight="1">
      <c r="B189" s="4"/>
      <c r="E189" s="215"/>
    </row>
    <row r="190" spans="2:5" ht="13.5" customHeight="1">
      <c r="B190" s="4"/>
      <c r="E190" s="215"/>
    </row>
    <row r="191" spans="2:5" ht="13.5" customHeight="1">
      <c r="B191" s="4"/>
      <c r="E191" s="215"/>
    </row>
    <row r="192" spans="2:5" ht="13.5" customHeight="1">
      <c r="B192" s="4"/>
      <c r="E192" s="215"/>
    </row>
    <row r="193" spans="2:5" ht="13.5" customHeight="1">
      <c r="B193" s="4"/>
      <c r="E193" s="215"/>
    </row>
    <row r="194" spans="2:5" ht="13.5" customHeight="1">
      <c r="B194" s="4"/>
      <c r="E194" s="215"/>
    </row>
    <row r="195" spans="2:5" ht="13.5" customHeight="1">
      <c r="B195" s="4"/>
      <c r="E195" s="215"/>
    </row>
    <row r="196" spans="2:5" ht="13.5" customHeight="1">
      <c r="B196" s="4"/>
      <c r="E196" s="215"/>
    </row>
    <row r="197" spans="2:5" ht="13.5" customHeight="1">
      <c r="B197" s="4"/>
      <c r="E197" s="215"/>
    </row>
    <row r="198" spans="2:5" ht="13.5" customHeight="1">
      <c r="B198" s="4"/>
      <c r="E198" s="215"/>
    </row>
    <row r="199" spans="2:5" ht="13.5" customHeight="1">
      <c r="B199" s="4"/>
      <c r="E199" s="215"/>
    </row>
    <row r="200" spans="2:5" ht="13.5" customHeight="1">
      <c r="B200" s="4"/>
      <c r="E200" s="215"/>
    </row>
    <row r="201" spans="2:5" ht="13.5" customHeight="1">
      <c r="B201" s="4"/>
      <c r="E201" s="215"/>
    </row>
    <row r="202" spans="2:5" ht="13.5" customHeight="1">
      <c r="B202" s="4"/>
      <c r="E202" s="215"/>
    </row>
    <row r="203" spans="2:5" ht="13.5" customHeight="1">
      <c r="B203" s="4"/>
      <c r="E203" s="215"/>
    </row>
    <row r="204" spans="2:5" ht="13.5" customHeight="1">
      <c r="B204" s="4"/>
      <c r="E204" s="215"/>
    </row>
    <row r="205" spans="2:5" ht="13.5" customHeight="1">
      <c r="B205" s="4"/>
      <c r="E205" s="215"/>
    </row>
    <row r="206" spans="2:5" ht="13.5" customHeight="1">
      <c r="B206" s="4"/>
      <c r="E206" s="215"/>
    </row>
    <row r="207" spans="2:5" ht="13.5" customHeight="1">
      <c r="B207" s="4"/>
      <c r="E207" s="215"/>
    </row>
    <row r="208" spans="2:5" ht="13.5" customHeight="1">
      <c r="B208" s="4"/>
      <c r="E208" s="215"/>
    </row>
    <row r="209" spans="2:5" ht="13.5" customHeight="1">
      <c r="B209" s="4"/>
      <c r="E209" s="215"/>
    </row>
    <row r="210" spans="2:5" ht="13.5" customHeight="1">
      <c r="B210" s="4"/>
      <c r="E210" s="215"/>
    </row>
    <row r="211" spans="2:5" ht="13.5" customHeight="1">
      <c r="B211" s="4"/>
      <c r="E211" s="215"/>
    </row>
    <row r="212" spans="2:5" ht="13.5" customHeight="1">
      <c r="B212" s="4"/>
      <c r="E212" s="215"/>
    </row>
    <row r="213" spans="2:5" ht="13.5" customHeight="1">
      <c r="B213" s="4"/>
      <c r="E213" s="215"/>
    </row>
    <row r="214" spans="2:5" ht="13.5" customHeight="1">
      <c r="B214" s="4"/>
      <c r="E214" s="215"/>
    </row>
    <row r="215" spans="2:5" ht="13.5" customHeight="1">
      <c r="B215" s="4"/>
      <c r="E215" s="215"/>
    </row>
    <row r="216" spans="2:5" ht="13.5" customHeight="1">
      <c r="B216" s="4"/>
      <c r="E216" s="215"/>
    </row>
    <row r="217" spans="2:5" ht="13.5" customHeight="1">
      <c r="B217" s="4"/>
      <c r="E217" s="215"/>
    </row>
    <row r="218" spans="2:5" ht="13.5" customHeight="1">
      <c r="B218" s="4"/>
      <c r="E218" s="215"/>
    </row>
    <row r="219" spans="2:5" ht="13.5" customHeight="1">
      <c r="B219" s="4"/>
      <c r="E219" s="215"/>
    </row>
    <row r="220" spans="2:5" ht="13.5" customHeight="1">
      <c r="B220" s="4"/>
      <c r="E220" s="215"/>
    </row>
    <row r="221" spans="2:5" ht="13.5" customHeight="1">
      <c r="B221" s="4"/>
      <c r="E221" s="215"/>
    </row>
    <row r="222" spans="2:5" ht="13.5" customHeight="1">
      <c r="B222" s="4"/>
      <c r="E222" s="215"/>
    </row>
    <row r="223" spans="2:5" ht="13.5" customHeight="1">
      <c r="B223" s="4"/>
      <c r="E223" s="215"/>
    </row>
    <row r="224" spans="2:5" ht="13.5" customHeight="1">
      <c r="B224" s="4"/>
      <c r="E224" s="215"/>
    </row>
    <row r="225" spans="2:5" ht="13.5" customHeight="1">
      <c r="B225" s="4"/>
      <c r="E225" s="215"/>
    </row>
    <row r="226" spans="2:5" ht="13.5" customHeight="1">
      <c r="B226" s="4"/>
      <c r="E226" s="215"/>
    </row>
    <row r="227" spans="2:5" ht="13.5" customHeight="1">
      <c r="B227" s="4"/>
      <c r="E227" s="215"/>
    </row>
    <row r="228" spans="2:5" ht="13.5" customHeight="1">
      <c r="B228" s="4"/>
      <c r="E228" s="215"/>
    </row>
    <row r="229" spans="2:5" ht="13.5" customHeight="1">
      <c r="B229" s="4"/>
      <c r="E229" s="215"/>
    </row>
    <row r="230" spans="2:5" ht="13.5" customHeight="1">
      <c r="B230" s="4"/>
      <c r="E230" s="215"/>
    </row>
    <row r="231" spans="2:5" ht="13.5" customHeight="1">
      <c r="B231" s="4"/>
      <c r="E231" s="215"/>
    </row>
    <row r="232" spans="2:5" ht="13.5" customHeight="1">
      <c r="B232" s="4"/>
      <c r="E232" s="215"/>
    </row>
    <row r="233" spans="2:5" ht="13.5" customHeight="1">
      <c r="B233" s="4"/>
      <c r="E233" s="215"/>
    </row>
    <row r="234" spans="2:5" ht="13.5" customHeight="1">
      <c r="B234" s="4"/>
      <c r="E234" s="215"/>
    </row>
    <row r="235" spans="2:5" ht="13.5" customHeight="1">
      <c r="B235" s="4"/>
      <c r="E235" s="215"/>
    </row>
    <row r="236" spans="2:5" ht="13.5" customHeight="1">
      <c r="B236" s="4"/>
      <c r="E236" s="215"/>
    </row>
    <row r="237" spans="2:5" ht="13.5" customHeight="1">
      <c r="B237" s="4"/>
      <c r="E237" s="215"/>
    </row>
    <row r="238" spans="2:5" ht="13.5" customHeight="1">
      <c r="B238" s="4"/>
      <c r="E238" s="215"/>
    </row>
    <row r="239" spans="2:5" ht="13.5" customHeight="1">
      <c r="B239" s="4"/>
      <c r="E239" s="215"/>
    </row>
    <row r="240" spans="2:5" ht="13.5" customHeight="1">
      <c r="B240" s="4"/>
      <c r="E240" s="215"/>
    </row>
    <row r="241" spans="2:5" ht="13.5" customHeight="1">
      <c r="B241" s="4"/>
      <c r="E241" s="215"/>
    </row>
    <row r="242" spans="2:5" ht="13.5" customHeight="1">
      <c r="B242" s="4"/>
      <c r="E242" s="215"/>
    </row>
    <row r="243" spans="2:5" ht="13.5" customHeight="1">
      <c r="B243" s="4"/>
      <c r="E243" s="215"/>
    </row>
    <row r="244" spans="2:5" ht="13.5" customHeight="1">
      <c r="B244" s="4"/>
      <c r="E244" s="215"/>
    </row>
    <row r="245" spans="2:5" ht="13.5" customHeight="1">
      <c r="B245" s="4"/>
      <c r="E245" s="215"/>
    </row>
    <row r="246" spans="2:5" ht="13.5" customHeight="1">
      <c r="B246" s="4"/>
      <c r="E246" s="215"/>
    </row>
    <row r="247" spans="2:5" ht="13.5" customHeight="1">
      <c r="B247" s="4"/>
      <c r="E247" s="215"/>
    </row>
    <row r="248" spans="2:5" ht="13.5" customHeight="1">
      <c r="B248" s="4"/>
      <c r="E248" s="215"/>
    </row>
    <row r="249" spans="2:5" ht="13.5" customHeight="1">
      <c r="B249" s="4"/>
      <c r="E249" s="215"/>
    </row>
    <row r="250" spans="2:5" ht="13.5" customHeight="1">
      <c r="B250" s="4"/>
      <c r="E250" s="215"/>
    </row>
    <row r="251" spans="2:5" ht="13.5" customHeight="1">
      <c r="B251" s="4"/>
      <c r="E251" s="215"/>
    </row>
    <row r="252" spans="2:5" ht="13.5" customHeight="1">
      <c r="B252" s="4"/>
      <c r="E252" s="215"/>
    </row>
    <row r="253" spans="2:5" ht="13.5" customHeight="1">
      <c r="B253" s="4"/>
      <c r="E253" s="215"/>
    </row>
    <row r="254" spans="2:5" ht="13.5" customHeight="1">
      <c r="B254" s="4"/>
      <c r="E254" s="215"/>
    </row>
    <row r="255" spans="2:5" ht="13.5" customHeight="1">
      <c r="B255" s="4"/>
      <c r="E255" s="215"/>
    </row>
    <row r="256" spans="2:5" ht="13.5" customHeight="1">
      <c r="B256" s="4"/>
      <c r="E256" s="215"/>
    </row>
    <row r="257" spans="2:5" ht="13.5" customHeight="1">
      <c r="B257" s="4"/>
      <c r="E257" s="215"/>
    </row>
    <row r="258" spans="2:5" ht="13.5" customHeight="1">
      <c r="B258" s="4"/>
      <c r="E258" s="215"/>
    </row>
    <row r="259" spans="2:5" ht="13.5" customHeight="1">
      <c r="B259" s="4"/>
      <c r="E259" s="215"/>
    </row>
    <row r="260" spans="2:5" ht="13.5" customHeight="1">
      <c r="B260" s="4"/>
      <c r="E260" s="215"/>
    </row>
    <row r="261" spans="2:5" ht="13.5" customHeight="1">
      <c r="B261" s="4"/>
      <c r="E261" s="215"/>
    </row>
    <row r="262" spans="2:5" ht="13.5" customHeight="1">
      <c r="B262" s="4"/>
      <c r="E262" s="215"/>
    </row>
    <row r="263" spans="2:5" ht="13.5" customHeight="1">
      <c r="B263" s="4"/>
      <c r="E263" s="215"/>
    </row>
    <row r="264" spans="2:5" ht="13.5" customHeight="1">
      <c r="B264" s="4"/>
      <c r="E264" s="215"/>
    </row>
    <row r="265" spans="2:5" ht="13.5" customHeight="1">
      <c r="B265" s="4"/>
      <c r="E265" s="215"/>
    </row>
    <row r="266" spans="2:5" ht="13.5" customHeight="1">
      <c r="B266" s="4"/>
      <c r="E266" s="215"/>
    </row>
    <row r="267" spans="2:5" ht="13.5" customHeight="1">
      <c r="B267" s="4"/>
      <c r="E267" s="215"/>
    </row>
    <row r="268" spans="2:5" ht="13.5" customHeight="1">
      <c r="B268" s="4"/>
      <c r="E268" s="215"/>
    </row>
    <row r="269" spans="2:5" ht="13.5" customHeight="1">
      <c r="B269" s="4"/>
      <c r="E269" s="215"/>
    </row>
    <row r="270" spans="2:5" ht="13.5" customHeight="1">
      <c r="B270" s="4"/>
      <c r="E270" s="215"/>
    </row>
    <row r="271" spans="2:5" ht="13.5" customHeight="1">
      <c r="B271" s="4"/>
      <c r="E271" s="215"/>
    </row>
    <row r="272" spans="2:5" ht="13.5" customHeight="1">
      <c r="B272" s="4"/>
      <c r="E272" s="215"/>
    </row>
    <row r="273" spans="2:5" ht="13.5" customHeight="1">
      <c r="B273" s="4"/>
      <c r="E273" s="215"/>
    </row>
    <row r="274" spans="2:5" ht="13.5" customHeight="1">
      <c r="B274" s="4"/>
      <c r="E274" s="215"/>
    </row>
    <row r="275" spans="2:5" ht="13.5" customHeight="1">
      <c r="B275" s="4"/>
      <c r="E275" s="215"/>
    </row>
    <row r="276" spans="2:5" ht="13.5" customHeight="1">
      <c r="B276" s="4"/>
      <c r="E276" s="215"/>
    </row>
    <row r="277" spans="2:5" ht="13.5" customHeight="1">
      <c r="B277" s="4"/>
      <c r="E277" s="215"/>
    </row>
    <row r="278" spans="2:5" ht="13.5" customHeight="1">
      <c r="B278" s="4"/>
      <c r="E278" s="215"/>
    </row>
    <row r="279" spans="2:5" ht="13.5" customHeight="1">
      <c r="B279" s="4"/>
      <c r="E279" s="215"/>
    </row>
    <row r="280" spans="2:5" ht="13.5" customHeight="1">
      <c r="B280" s="4"/>
      <c r="E280" s="215"/>
    </row>
    <row r="281" spans="2:5" ht="13.5" customHeight="1">
      <c r="B281" s="4"/>
      <c r="E281" s="215"/>
    </row>
    <row r="282" spans="2:5" ht="13.5" customHeight="1">
      <c r="B282" s="4"/>
      <c r="E282" s="215"/>
    </row>
    <row r="283" spans="2:5" ht="13.5" customHeight="1">
      <c r="B283" s="4"/>
      <c r="E283" s="215"/>
    </row>
    <row r="284" spans="2:5" ht="13.5" customHeight="1">
      <c r="B284" s="4"/>
      <c r="E284" s="215"/>
    </row>
    <row r="285" spans="2:5" ht="13.5" customHeight="1">
      <c r="B285" s="4"/>
      <c r="E285" s="215"/>
    </row>
    <row r="286" spans="2:5" ht="13.5" customHeight="1">
      <c r="B286" s="4"/>
      <c r="E286" s="215"/>
    </row>
    <row r="287" spans="2:5" ht="13.5" customHeight="1">
      <c r="B287" s="4"/>
      <c r="E287" s="215"/>
    </row>
    <row r="288" spans="2:5" ht="13.5" customHeight="1">
      <c r="B288" s="4"/>
      <c r="E288" s="215"/>
    </row>
    <row r="289" spans="2:5" ht="13.5" customHeight="1">
      <c r="B289" s="4"/>
      <c r="E289" s="215"/>
    </row>
    <row r="290" spans="2:5" ht="13.5" customHeight="1">
      <c r="B290" s="4"/>
      <c r="E290" s="215"/>
    </row>
    <row r="291" spans="2:5" ht="13.5" customHeight="1">
      <c r="B291" s="4"/>
      <c r="E291" s="215"/>
    </row>
    <row r="292" spans="2:5" ht="13.5" customHeight="1">
      <c r="B292" s="4"/>
      <c r="E292" s="215"/>
    </row>
    <row r="293" spans="2:5" ht="13.5" customHeight="1">
      <c r="B293" s="4"/>
      <c r="E293" s="215"/>
    </row>
    <row r="294" spans="2:5" ht="13.5" customHeight="1">
      <c r="B294" s="4"/>
      <c r="E294" s="215"/>
    </row>
    <row r="295" spans="2:5" ht="13.5" customHeight="1">
      <c r="B295" s="4"/>
      <c r="E295" s="215"/>
    </row>
    <row r="296" spans="2:5" ht="13.5" customHeight="1">
      <c r="B296" s="4"/>
      <c r="E296" s="215"/>
    </row>
    <row r="297" spans="2:5" ht="13.5" customHeight="1">
      <c r="B297" s="4"/>
      <c r="E297" s="215"/>
    </row>
    <row r="298" spans="2:5" ht="13.5" customHeight="1">
      <c r="B298" s="4"/>
      <c r="E298" s="215"/>
    </row>
    <row r="299" spans="2:5" ht="13.5" customHeight="1">
      <c r="B299" s="4"/>
      <c r="E299" s="215"/>
    </row>
    <row r="300" spans="2:5" ht="13.5" customHeight="1">
      <c r="B300" s="4"/>
      <c r="E300" s="215"/>
    </row>
    <row r="301" spans="2:5" ht="13.5" customHeight="1">
      <c r="B301" s="4"/>
      <c r="E301" s="215"/>
    </row>
    <row r="302" spans="2:5" ht="13.5" customHeight="1">
      <c r="B302" s="4"/>
      <c r="E302" s="215"/>
    </row>
    <row r="303" spans="2:5" ht="13.5" customHeight="1">
      <c r="B303" s="4"/>
      <c r="E303" s="215"/>
    </row>
    <row r="304" spans="2:5" ht="13.5" customHeight="1">
      <c r="B304" s="4"/>
      <c r="E304" s="215"/>
    </row>
    <row r="305" spans="2:5" ht="13.5" customHeight="1">
      <c r="B305" s="4"/>
      <c r="E305" s="215"/>
    </row>
    <row r="306" spans="2:5" ht="13.5" customHeight="1">
      <c r="B306" s="4"/>
      <c r="E306" s="215"/>
    </row>
    <row r="307" spans="2:5" ht="13.5" customHeight="1">
      <c r="B307" s="4"/>
      <c r="E307" s="215"/>
    </row>
    <row r="308" spans="2:5" ht="13.5" customHeight="1">
      <c r="B308" s="4"/>
      <c r="E308" s="215"/>
    </row>
    <row r="309" spans="2:5" ht="13.5" customHeight="1">
      <c r="B309" s="4"/>
      <c r="E309" s="215"/>
    </row>
    <row r="310" spans="2:5" ht="13.5" customHeight="1">
      <c r="B310" s="4"/>
      <c r="E310" s="215"/>
    </row>
    <row r="311" spans="2:5" ht="13.5" customHeight="1">
      <c r="B311" s="4"/>
      <c r="E311" s="215"/>
    </row>
    <row r="312" spans="2:5" ht="13.5" customHeight="1">
      <c r="B312" s="4"/>
      <c r="E312" s="215"/>
    </row>
    <row r="313" spans="2:5" ht="13.5" customHeight="1">
      <c r="B313" s="4"/>
      <c r="E313" s="215"/>
    </row>
    <row r="314" spans="2:5" ht="13.5" customHeight="1">
      <c r="B314" s="4"/>
      <c r="E314" s="215"/>
    </row>
    <row r="315" spans="2:5" ht="13.5" customHeight="1">
      <c r="B315" s="4"/>
      <c r="E315" s="215"/>
    </row>
    <row r="316" spans="2:5" ht="13.5" customHeight="1">
      <c r="B316" s="4"/>
      <c r="E316" s="215"/>
    </row>
    <row r="317" spans="2:5" ht="13.5" customHeight="1">
      <c r="B317" s="4"/>
      <c r="E317" s="215"/>
    </row>
    <row r="318" spans="2:5" ht="13.5" customHeight="1">
      <c r="B318" s="4"/>
      <c r="E318" s="215"/>
    </row>
    <row r="319" spans="2:5" ht="13.5" customHeight="1">
      <c r="B319" s="4"/>
      <c r="E319" s="215"/>
    </row>
    <row r="320" spans="2:5" ht="13.5" customHeight="1">
      <c r="B320" s="4"/>
      <c r="E320" s="215"/>
    </row>
    <row r="321" spans="2:5" ht="13.5" customHeight="1">
      <c r="B321" s="4"/>
      <c r="E321" s="215"/>
    </row>
    <row r="322" spans="2:5" ht="13.5" customHeight="1">
      <c r="B322" s="4"/>
      <c r="E322" s="215"/>
    </row>
    <row r="323" spans="2:5" ht="13.5" customHeight="1">
      <c r="B323" s="4"/>
      <c r="E323" s="215"/>
    </row>
    <row r="324" spans="2:5" ht="13.5" customHeight="1">
      <c r="B324" s="4"/>
      <c r="E324" s="215"/>
    </row>
    <row r="325" spans="2:5" ht="13.5" customHeight="1">
      <c r="B325" s="4"/>
      <c r="E325" s="215"/>
    </row>
    <row r="326" spans="2:5" ht="13.5" customHeight="1">
      <c r="B326" s="4"/>
      <c r="E326" s="215"/>
    </row>
    <row r="327" spans="2:5" ht="13.5" customHeight="1">
      <c r="B327" s="4"/>
      <c r="E327" s="215"/>
    </row>
    <row r="328" spans="2:5" ht="13.5" customHeight="1">
      <c r="B328" s="4"/>
      <c r="E328" s="215"/>
    </row>
    <row r="329" spans="2:5" ht="13.5" customHeight="1">
      <c r="B329" s="4"/>
      <c r="E329" s="215"/>
    </row>
    <row r="330" spans="2:5" ht="13.5" customHeight="1">
      <c r="B330" s="4"/>
      <c r="E330" s="215"/>
    </row>
    <row r="331" spans="2:5" ht="13.5" customHeight="1">
      <c r="B331" s="4"/>
      <c r="E331" s="215"/>
    </row>
    <row r="332" spans="2:5" ht="13.5" customHeight="1">
      <c r="B332" s="4"/>
      <c r="E332" s="215"/>
    </row>
    <row r="333" spans="2:5" ht="13.5" customHeight="1">
      <c r="B333" s="4"/>
      <c r="E333" s="215"/>
    </row>
    <row r="334" spans="2:5" ht="13.5" customHeight="1">
      <c r="B334" s="4"/>
      <c r="E334" s="215"/>
    </row>
    <row r="335" spans="2:5" ht="13.5" customHeight="1">
      <c r="B335" s="4"/>
      <c r="E335" s="215"/>
    </row>
    <row r="336" spans="2:5" ht="13.5" customHeight="1">
      <c r="B336" s="4"/>
      <c r="E336" s="215"/>
    </row>
    <row r="337" spans="2:5" ht="13.5" customHeight="1">
      <c r="B337" s="4"/>
      <c r="E337" s="215"/>
    </row>
    <row r="338" spans="2:5" ht="13.5" customHeight="1">
      <c r="B338" s="4"/>
      <c r="E338" s="215"/>
    </row>
    <row r="339" spans="2:5" ht="13.5" customHeight="1">
      <c r="B339" s="4"/>
      <c r="E339" s="215"/>
    </row>
    <row r="340" spans="2:5" ht="13.5" customHeight="1">
      <c r="B340" s="4"/>
      <c r="E340" s="215"/>
    </row>
    <row r="341" spans="2:5" ht="13.5" customHeight="1">
      <c r="B341" s="4"/>
      <c r="E341" s="215"/>
    </row>
    <row r="342" spans="2:5" ht="13.5" customHeight="1">
      <c r="B342" s="4"/>
      <c r="E342" s="215"/>
    </row>
    <row r="343" spans="2:5" ht="13.5" customHeight="1">
      <c r="B343" s="4"/>
      <c r="E343" s="215"/>
    </row>
    <row r="344" spans="2:5" ht="13.5" customHeight="1">
      <c r="B344" s="4"/>
      <c r="E344" s="215"/>
    </row>
    <row r="345" spans="2:5" ht="13.5" customHeight="1">
      <c r="B345" s="4"/>
      <c r="E345" s="215"/>
    </row>
    <row r="346" spans="2:5" ht="13.5" customHeight="1">
      <c r="B346" s="4"/>
      <c r="E346" s="215"/>
    </row>
    <row r="347" spans="2:5" ht="13.5" customHeight="1">
      <c r="B347" s="4"/>
      <c r="E347" s="215"/>
    </row>
    <row r="348" spans="2:5" ht="13.5" customHeight="1">
      <c r="B348" s="4"/>
      <c r="E348" s="215"/>
    </row>
    <row r="349" spans="2:5" ht="13.5" customHeight="1">
      <c r="B349" s="4"/>
      <c r="E349" s="215"/>
    </row>
    <row r="350" spans="2:5" ht="13.5" customHeight="1">
      <c r="B350" s="4"/>
      <c r="E350" s="215"/>
    </row>
    <row r="351" spans="2:5" ht="13.5" customHeight="1">
      <c r="B351" s="4"/>
      <c r="E351" s="215"/>
    </row>
    <row r="352" spans="2:5" ht="13.5" customHeight="1">
      <c r="B352" s="4"/>
      <c r="E352" s="215"/>
    </row>
    <row r="353" spans="2:5" ht="13.5" customHeight="1">
      <c r="B353" s="4"/>
      <c r="E353" s="215"/>
    </row>
    <row r="354" spans="2:5" ht="13.5" customHeight="1">
      <c r="B354" s="4"/>
      <c r="E354" s="215"/>
    </row>
    <row r="355" spans="2:5" ht="13.5" customHeight="1">
      <c r="B355" s="4"/>
      <c r="E355" s="215"/>
    </row>
    <row r="356" spans="2:5" ht="13.5" customHeight="1">
      <c r="B356" s="4"/>
      <c r="E356" s="215"/>
    </row>
    <row r="357" spans="2:5" ht="13.5" customHeight="1">
      <c r="B357" s="4"/>
      <c r="E357" s="215"/>
    </row>
    <row r="358" spans="2:5" ht="13.5" customHeight="1">
      <c r="B358" s="4"/>
      <c r="E358" s="215"/>
    </row>
    <row r="359" spans="2:5" ht="13.5" customHeight="1">
      <c r="B359" s="4"/>
      <c r="E359" s="215"/>
    </row>
    <row r="360" spans="2:5" ht="13.5" customHeight="1">
      <c r="B360" s="4"/>
      <c r="E360" s="215"/>
    </row>
    <row r="361" spans="2:5" ht="13.5" customHeight="1">
      <c r="B361" s="4"/>
      <c r="E361" s="215"/>
    </row>
    <row r="362" spans="2:5" ht="13.5" customHeight="1">
      <c r="B362" s="4"/>
      <c r="E362" s="215"/>
    </row>
    <row r="363" spans="2:5" ht="13.5" customHeight="1">
      <c r="B363" s="4"/>
      <c r="E363" s="215"/>
    </row>
    <row r="364" spans="2:5" ht="13.5" customHeight="1">
      <c r="B364" s="4"/>
      <c r="E364" s="215"/>
    </row>
    <row r="365" spans="2:5" ht="13.5" customHeight="1">
      <c r="B365" s="4"/>
      <c r="E365" s="215"/>
    </row>
    <row r="366" spans="2:5" ht="13.5" customHeight="1">
      <c r="B366" s="4"/>
      <c r="E366" s="215"/>
    </row>
    <row r="367" spans="2:5" ht="13.5" customHeight="1">
      <c r="B367" s="4"/>
      <c r="E367" s="215"/>
    </row>
    <row r="368" spans="2:5" ht="13.5" customHeight="1">
      <c r="B368" s="4"/>
      <c r="E368" s="215"/>
    </row>
    <row r="369" spans="2:5" ht="13.5" customHeight="1">
      <c r="B369" s="4"/>
      <c r="E369" s="215"/>
    </row>
    <row r="370" spans="2:5" ht="13.5" customHeight="1">
      <c r="B370" s="4"/>
      <c r="E370" s="215"/>
    </row>
    <row r="371" spans="2:5" ht="13.5" customHeight="1">
      <c r="B371" s="4"/>
      <c r="E371" s="215"/>
    </row>
    <row r="372" spans="2:5" ht="13.5" customHeight="1">
      <c r="B372" s="4"/>
      <c r="E372" s="215"/>
    </row>
    <row r="373" spans="2:5" ht="13.5" customHeight="1">
      <c r="B373" s="4"/>
      <c r="E373" s="215"/>
    </row>
    <row r="374" spans="2:5" ht="13.5" customHeight="1">
      <c r="B374" s="4"/>
      <c r="E374" s="215"/>
    </row>
    <row r="375" spans="2:5" ht="13.5" customHeight="1">
      <c r="B375" s="4"/>
      <c r="E375" s="215"/>
    </row>
    <row r="376" spans="2:5" ht="13.5" customHeight="1">
      <c r="B376" s="4"/>
      <c r="E376" s="215"/>
    </row>
    <row r="377" spans="2:5" ht="13.5" customHeight="1">
      <c r="B377" s="4"/>
      <c r="E377" s="215"/>
    </row>
    <row r="378" spans="2:5" ht="13.5" customHeight="1">
      <c r="B378" s="4"/>
      <c r="E378" s="215"/>
    </row>
    <row r="379" spans="2:5" ht="13.5" customHeight="1">
      <c r="B379" s="4"/>
      <c r="E379" s="215"/>
    </row>
    <row r="380" spans="2:5" ht="13.5" customHeight="1">
      <c r="B380" s="4"/>
      <c r="E380" s="215"/>
    </row>
    <row r="381" spans="2:5" ht="13.5" customHeight="1">
      <c r="B381" s="4"/>
      <c r="E381" s="215"/>
    </row>
    <row r="382" spans="2:5" ht="13.5" customHeight="1">
      <c r="B382" s="4"/>
      <c r="E382" s="215"/>
    </row>
    <row r="383" spans="2:5" ht="13.5" customHeight="1">
      <c r="B383" s="4"/>
      <c r="E383" s="215"/>
    </row>
    <row r="384" spans="2:5" ht="13.5" customHeight="1">
      <c r="B384" s="4"/>
      <c r="E384" s="215"/>
    </row>
    <row r="385" spans="2:5" ht="13.5" customHeight="1">
      <c r="B385" s="4"/>
      <c r="E385" s="215"/>
    </row>
    <row r="386" spans="2:5" ht="13.5" customHeight="1">
      <c r="B386" s="4"/>
      <c r="E386" s="215"/>
    </row>
    <row r="387" spans="2:5" ht="13.5" customHeight="1">
      <c r="B387" s="4"/>
      <c r="E387" s="215"/>
    </row>
    <row r="388" spans="2:5" ht="13.5" customHeight="1">
      <c r="B388" s="4"/>
      <c r="E388" s="215"/>
    </row>
    <row r="389" spans="2:5" ht="13.5" customHeight="1">
      <c r="B389" s="4"/>
      <c r="E389" s="215"/>
    </row>
    <row r="390" spans="2:5" ht="13.5" customHeight="1">
      <c r="B390" s="4"/>
      <c r="E390" s="215"/>
    </row>
    <row r="391" spans="2:5" ht="13.5" customHeight="1">
      <c r="B391" s="4"/>
      <c r="E391" s="215"/>
    </row>
    <row r="392" spans="2:5" ht="13.5" customHeight="1">
      <c r="B392" s="4"/>
      <c r="E392" s="215"/>
    </row>
    <row r="393" spans="2:5" ht="13.5" customHeight="1">
      <c r="B393" s="4"/>
      <c r="E393" s="215"/>
    </row>
    <row r="394" spans="2:5" ht="13.5" customHeight="1">
      <c r="B394" s="4"/>
      <c r="E394" s="215"/>
    </row>
    <row r="395" spans="2:5" ht="13.5" customHeight="1">
      <c r="B395" s="4"/>
      <c r="E395" s="215"/>
    </row>
    <row r="396" spans="2:5" ht="13.5" customHeight="1">
      <c r="B396" s="4"/>
      <c r="E396" s="215"/>
    </row>
    <row r="397" spans="2:5" ht="13.5" customHeight="1">
      <c r="B397" s="4"/>
      <c r="E397" s="215"/>
    </row>
    <row r="398" spans="2:5" ht="13.5" customHeight="1">
      <c r="B398" s="4"/>
      <c r="E398" s="215"/>
    </row>
    <row r="399" spans="2:5" ht="13.5" customHeight="1">
      <c r="B399" s="4"/>
      <c r="E399" s="215"/>
    </row>
    <row r="400" spans="2:5" ht="13.5" customHeight="1">
      <c r="B400" s="4"/>
      <c r="E400" s="215"/>
    </row>
    <row r="401" spans="2:5" ht="13.5" customHeight="1">
      <c r="B401" s="4"/>
      <c r="E401" s="215"/>
    </row>
    <row r="402" spans="2:5" ht="13.5" customHeight="1">
      <c r="B402" s="4"/>
      <c r="E402" s="215"/>
    </row>
    <row r="403" spans="2:5" ht="13.5" customHeight="1">
      <c r="B403" s="4"/>
      <c r="E403" s="215"/>
    </row>
    <row r="404" spans="2:5" ht="13.5" customHeight="1">
      <c r="B404" s="4"/>
      <c r="E404" s="215"/>
    </row>
    <row r="405" spans="2:5" ht="13.5" customHeight="1">
      <c r="B405" s="4"/>
      <c r="E405" s="215"/>
    </row>
    <row r="406" spans="2:5" ht="13.5" customHeight="1">
      <c r="B406" s="4"/>
      <c r="E406" s="215"/>
    </row>
    <row r="407" spans="2:5" ht="13.5" customHeight="1">
      <c r="B407" s="4"/>
      <c r="E407" s="215"/>
    </row>
    <row r="408" spans="2:5" ht="13.5" customHeight="1">
      <c r="B408" s="4"/>
      <c r="E408" s="215"/>
    </row>
    <row r="409" spans="2:5" ht="13.5" customHeight="1">
      <c r="B409" s="4"/>
      <c r="E409" s="215"/>
    </row>
    <row r="410" spans="2:5" ht="13.5" customHeight="1">
      <c r="B410" s="4"/>
      <c r="E410" s="215"/>
    </row>
    <row r="411" spans="2:5" ht="13.5" customHeight="1">
      <c r="B411" s="4"/>
      <c r="E411" s="215"/>
    </row>
    <row r="412" spans="2:5" ht="13.5" customHeight="1">
      <c r="B412" s="4"/>
      <c r="E412" s="215"/>
    </row>
    <row r="413" spans="2:5" ht="13.5" customHeight="1">
      <c r="B413" s="4"/>
      <c r="E413" s="215"/>
    </row>
    <row r="414" spans="2:5" ht="13.5" customHeight="1">
      <c r="B414" s="4"/>
      <c r="E414" s="215"/>
    </row>
    <row r="415" spans="2:5" ht="13.5" customHeight="1">
      <c r="B415" s="4"/>
      <c r="E415" s="215"/>
    </row>
    <row r="416" spans="2:5" ht="13.5" customHeight="1">
      <c r="B416" s="4"/>
      <c r="E416" s="215"/>
    </row>
    <row r="417" spans="2:5" ht="13.5" customHeight="1">
      <c r="B417" s="4"/>
      <c r="E417" s="215"/>
    </row>
    <row r="418" spans="2:5" ht="13.5" customHeight="1">
      <c r="B418" s="4"/>
      <c r="E418" s="215"/>
    </row>
    <row r="419" spans="2:5" ht="13.5" customHeight="1">
      <c r="B419" s="4"/>
      <c r="E419" s="215"/>
    </row>
    <row r="420" spans="2:5" ht="13.5" customHeight="1">
      <c r="B420" s="4"/>
      <c r="E420" s="215"/>
    </row>
    <row r="421" spans="2:5" ht="13.5" customHeight="1">
      <c r="B421" s="4"/>
      <c r="E421" s="215"/>
    </row>
    <row r="422" spans="2:5" ht="13.5" customHeight="1">
      <c r="B422" s="4"/>
      <c r="E422" s="215"/>
    </row>
    <row r="423" spans="2:5" ht="13.5" customHeight="1">
      <c r="B423" s="4"/>
      <c r="E423" s="215"/>
    </row>
    <row r="424" spans="2:5" ht="13.5" customHeight="1">
      <c r="B424" s="4"/>
      <c r="E424" s="215"/>
    </row>
    <row r="425" spans="2:5" ht="13.5" customHeight="1">
      <c r="B425" s="4"/>
      <c r="E425" s="215"/>
    </row>
    <row r="426" spans="2:5" ht="13.5" customHeight="1">
      <c r="B426" s="4"/>
      <c r="E426" s="215"/>
    </row>
    <row r="427" spans="2:5" ht="13.5" customHeight="1">
      <c r="B427" s="4"/>
      <c r="E427" s="215"/>
    </row>
    <row r="428" spans="2:5" ht="13.5" customHeight="1">
      <c r="B428" s="4"/>
      <c r="E428" s="215"/>
    </row>
    <row r="429" spans="2:5" ht="13.5" customHeight="1">
      <c r="B429" s="4"/>
      <c r="E429" s="215"/>
    </row>
    <row r="430" spans="2:5" ht="13.5" customHeight="1">
      <c r="B430" s="4"/>
      <c r="E430" s="215"/>
    </row>
    <row r="431" spans="2:5" ht="13.5" customHeight="1">
      <c r="B431" s="4"/>
      <c r="E431" s="215"/>
    </row>
    <row r="432" spans="2:5" ht="13.5" customHeight="1">
      <c r="B432" s="4"/>
      <c r="E432" s="215"/>
    </row>
    <row r="433" spans="2:5" ht="13.5" customHeight="1">
      <c r="B433" s="4"/>
      <c r="E433" s="215"/>
    </row>
    <row r="434" spans="2:5" ht="13.5" customHeight="1">
      <c r="B434" s="4"/>
      <c r="E434" s="215"/>
    </row>
    <row r="435" spans="2:5" ht="13.5" customHeight="1">
      <c r="B435" s="4"/>
      <c r="E435" s="215"/>
    </row>
    <row r="436" spans="2:5" ht="13.5" customHeight="1">
      <c r="B436" s="4"/>
      <c r="E436" s="215"/>
    </row>
    <row r="437" spans="2:5" ht="13.5" customHeight="1">
      <c r="B437" s="4"/>
      <c r="E437" s="215"/>
    </row>
    <row r="438" spans="2:5" ht="13.5" customHeight="1">
      <c r="B438" s="4"/>
      <c r="E438" s="215"/>
    </row>
    <row r="439" spans="2:5" ht="13.5" customHeight="1">
      <c r="B439" s="4"/>
      <c r="E439" s="215"/>
    </row>
    <row r="440" spans="2:5" ht="13.5" customHeight="1">
      <c r="B440" s="4"/>
      <c r="E440" s="215"/>
    </row>
    <row r="441" spans="2:5" ht="13.5" customHeight="1">
      <c r="B441" s="4"/>
      <c r="E441" s="215"/>
    </row>
    <row r="442" spans="2:5" ht="13.5" customHeight="1">
      <c r="B442" s="4"/>
      <c r="E442" s="215"/>
    </row>
    <row r="443" spans="2:5" ht="13.5" customHeight="1">
      <c r="B443" s="4"/>
      <c r="E443" s="215"/>
    </row>
    <row r="444" spans="2:5" ht="13.5" customHeight="1">
      <c r="B444" s="4"/>
      <c r="E444" s="215"/>
    </row>
    <row r="445" spans="2:5" ht="13.5" customHeight="1">
      <c r="B445" s="4"/>
      <c r="E445" s="215"/>
    </row>
    <row r="446" spans="2:5" ht="13.5" customHeight="1">
      <c r="B446" s="4"/>
      <c r="E446" s="215"/>
    </row>
    <row r="447" spans="2:5" ht="13.5" customHeight="1">
      <c r="B447" s="4"/>
      <c r="E447" s="215"/>
    </row>
    <row r="448" spans="2:5" ht="13.5" customHeight="1">
      <c r="B448" s="4"/>
      <c r="E448" s="215"/>
    </row>
    <row r="449" spans="2:5" ht="13.5" customHeight="1">
      <c r="B449" s="4"/>
      <c r="E449" s="215"/>
    </row>
    <row r="450" spans="2:5" ht="13.5" customHeight="1">
      <c r="B450" s="4"/>
      <c r="E450" s="215"/>
    </row>
    <row r="451" spans="2:5" ht="13.5" customHeight="1">
      <c r="B451" s="4"/>
      <c r="E451" s="215"/>
    </row>
    <row r="452" spans="2:5" ht="13.5" customHeight="1">
      <c r="B452" s="4"/>
      <c r="E452" s="215"/>
    </row>
    <row r="453" spans="2:5" ht="13.5" customHeight="1">
      <c r="B453" s="4"/>
      <c r="E453" s="215"/>
    </row>
    <row r="454" spans="2:5" ht="13.5" customHeight="1">
      <c r="B454" s="4"/>
      <c r="E454" s="215"/>
    </row>
    <row r="455" spans="2:5" ht="13.5" customHeight="1">
      <c r="B455" s="4"/>
      <c r="E455" s="215"/>
    </row>
    <row r="456" spans="2:5" ht="13.5" customHeight="1">
      <c r="B456" s="4"/>
      <c r="E456" s="215"/>
    </row>
    <row r="457" spans="2:5" ht="13.5" customHeight="1">
      <c r="B457" s="4"/>
      <c r="E457" s="215"/>
    </row>
    <row r="458" spans="2:5" ht="13.5" customHeight="1">
      <c r="B458" s="4"/>
      <c r="E458" s="215"/>
    </row>
    <row r="459" spans="2:5" ht="13.5" customHeight="1">
      <c r="B459" s="4"/>
      <c r="E459" s="215"/>
    </row>
    <row r="460" spans="2:5" ht="13.5" customHeight="1">
      <c r="B460" s="4"/>
      <c r="E460" s="215"/>
    </row>
    <row r="461" spans="2:5" ht="13.5" customHeight="1">
      <c r="B461" s="4"/>
      <c r="E461" s="215"/>
    </row>
    <row r="462" spans="2:5" ht="13.5" customHeight="1">
      <c r="B462" s="4"/>
      <c r="E462" s="215"/>
    </row>
    <row r="463" spans="2:5" ht="13.5" customHeight="1">
      <c r="B463" s="4"/>
      <c r="E463" s="215"/>
    </row>
    <row r="464" spans="2:5" ht="13.5" customHeight="1">
      <c r="B464" s="4"/>
      <c r="E464" s="215"/>
    </row>
    <row r="465" spans="2:5" ht="13.5" customHeight="1">
      <c r="B465" s="4"/>
      <c r="E465" s="215"/>
    </row>
    <row r="466" spans="2:5" ht="13.5" customHeight="1">
      <c r="B466" s="4"/>
      <c r="E466" s="215"/>
    </row>
    <row r="467" spans="2:5" ht="13.5" customHeight="1">
      <c r="B467" s="4"/>
      <c r="E467" s="215"/>
    </row>
    <row r="468" spans="2:5" ht="13.5" customHeight="1">
      <c r="B468" s="4"/>
      <c r="E468" s="215"/>
    </row>
    <row r="469" spans="2:5" ht="13.5" customHeight="1">
      <c r="B469" s="4"/>
      <c r="E469" s="215"/>
    </row>
    <row r="470" spans="2:5" ht="13.5" customHeight="1">
      <c r="B470" s="4"/>
      <c r="E470" s="215"/>
    </row>
    <row r="471" spans="2:5" ht="13.5" customHeight="1">
      <c r="B471" s="4"/>
      <c r="E471" s="215"/>
    </row>
    <row r="472" spans="2:5" ht="13.5" customHeight="1">
      <c r="B472" s="4"/>
      <c r="E472" s="215"/>
    </row>
    <row r="473" spans="2:5" ht="13.5" customHeight="1">
      <c r="B473" s="4"/>
      <c r="E473" s="215"/>
    </row>
    <row r="474" spans="2:5" ht="13.5" customHeight="1">
      <c r="B474" s="4"/>
      <c r="E474" s="215"/>
    </row>
    <row r="475" spans="2:5" ht="13.5" customHeight="1">
      <c r="B475" s="4"/>
      <c r="E475" s="215"/>
    </row>
    <row r="476" spans="2:5" ht="13.5" customHeight="1">
      <c r="B476" s="4"/>
      <c r="E476" s="215"/>
    </row>
    <row r="477" spans="2:5" ht="13.5" customHeight="1">
      <c r="B477" s="4"/>
      <c r="E477" s="215"/>
    </row>
    <row r="478" spans="2:5" ht="13.5" customHeight="1">
      <c r="B478" s="4"/>
      <c r="E478" s="215"/>
    </row>
    <row r="479" spans="2:5" ht="13.5" customHeight="1">
      <c r="B479" s="4"/>
      <c r="E479" s="215"/>
    </row>
    <row r="480" spans="2:5" ht="13.5" customHeight="1">
      <c r="B480" s="4"/>
      <c r="E480" s="215"/>
    </row>
    <row r="481" spans="2:5" ht="13.5" customHeight="1">
      <c r="B481" s="4"/>
      <c r="E481" s="215"/>
    </row>
    <row r="482" spans="2:5" ht="13.5" customHeight="1">
      <c r="B482" s="4"/>
      <c r="E482" s="215"/>
    </row>
    <row r="483" spans="2:5" ht="13.5" customHeight="1">
      <c r="B483" s="4"/>
      <c r="E483" s="215"/>
    </row>
    <row r="484" spans="2:5" ht="13.5" customHeight="1">
      <c r="B484" s="4"/>
      <c r="E484" s="215"/>
    </row>
    <row r="485" spans="2:5" ht="13.5" customHeight="1">
      <c r="B485" s="4"/>
      <c r="E485" s="215"/>
    </row>
    <row r="486" spans="2:5" ht="13.5" customHeight="1">
      <c r="B486" s="4"/>
      <c r="E486" s="215"/>
    </row>
    <row r="487" spans="2:5" ht="13.5" customHeight="1">
      <c r="B487" s="4"/>
      <c r="E487" s="215"/>
    </row>
    <row r="488" spans="2:5" ht="13.5" customHeight="1">
      <c r="B488" s="4"/>
      <c r="E488" s="215"/>
    </row>
    <row r="489" spans="2:5" ht="13.5" customHeight="1">
      <c r="B489" s="4"/>
      <c r="E489" s="215"/>
    </row>
    <row r="490" spans="2:5" ht="13.5" customHeight="1">
      <c r="B490" s="4"/>
      <c r="E490" s="215"/>
    </row>
    <row r="491" spans="2:5" ht="13.5" customHeight="1">
      <c r="B491" s="4"/>
      <c r="E491" s="215"/>
    </row>
    <row r="492" spans="2:5" ht="13.5" customHeight="1">
      <c r="B492" s="4"/>
      <c r="E492" s="215"/>
    </row>
    <row r="493" spans="2:5" ht="13.5" customHeight="1">
      <c r="B493" s="4"/>
      <c r="E493" s="215"/>
    </row>
    <row r="494" spans="2:5" ht="13.5" customHeight="1">
      <c r="B494" s="4"/>
      <c r="E494" s="215"/>
    </row>
    <row r="495" spans="2:5" ht="13.5" customHeight="1">
      <c r="B495" s="4"/>
      <c r="E495" s="215"/>
    </row>
    <row r="496" spans="2:5" ht="13.5" customHeight="1">
      <c r="B496" s="4"/>
      <c r="E496" s="215"/>
    </row>
    <row r="497" spans="2:5" ht="13.5" customHeight="1">
      <c r="B497" s="4"/>
      <c r="E497" s="215"/>
    </row>
    <row r="498" spans="2:5" ht="13.5" customHeight="1">
      <c r="B498" s="4"/>
      <c r="E498" s="215"/>
    </row>
    <row r="499" spans="2:5" ht="13.5" customHeight="1">
      <c r="B499" s="4"/>
      <c r="E499" s="215"/>
    </row>
    <row r="500" spans="2:5" ht="13.5" customHeight="1">
      <c r="B500" s="4"/>
      <c r="E500" s="215"/>
    </row>
    <row r="501" spans="2:5" ht="13.5" customHeight="1">
      <c r="B501" s="4"/>
      <c r="E501" s="215"/>
    </row>
    <row r="502" spans="2:5" ht="13.5" customHeight="1">
      <c r="B502" s="4"/>
      <c r="E502" s="215"/>
    </row>
    <row r="503" spans="2:5" ht="13.5" customHeight="1">
      <c r="B503" s="4"/>
      <c r="E503" s="215"/>
    </row>
    <row r="504" spans="2:5" ht="13.5" customHeight="1">
      <c r="B504" s="4"/>
      <c r="E504" s="215"/>
    </row>
    <row r="505" spans="2:5" ht="13.5" customHeight="1">
      <c r="B505" s="4"/>
      <c r="E505" s="215"/>
    </row>
    <row r="506" spans="2:5" ht="13.5" customHeight="1">
      <c r="B506" s="4"/>
      <c r="E506" s="215"/>
    </row>
    <row r="507" spans="2:5" ht="13.5" customHeight="1">
      <c r="B507" s="4"/>
      <c r="E507" s="215"/>
    </row>
    <row r="508" spans="2:5" ht="13.5" customHeight="1">
      <c r="B508" s="4"/>
      <c r="E508" s="215"/>
    </row>
    <row r="509" spans="2:5" ht="13.5" customHeight="1">
      <c r="B509" s="4"/>
      <c r="E509" s="215"/>
    </row>
    <row r="510" spans="2:5" ht="13.5" customHeight="1">
      <c r="B510" s="4"/>
      <c r="E510" s="215"/>
    </row>
    <row r="511" spans="2:5" ht="13.5" customHeight="1">
      <c r="B511" s="4"/>
      <c r="E511" s="215"/>
    </row>
    <row r="512" spans="2:5" ht="13.5" customHeight="1">
      <c r="B512" s="4"/>
      <c r="E512" s="215"/>
    </row>
    <row r="513" spans="2:5" ht="13.5" customHeight="1">
      <c r="B513" s="4"/>
      <c r="E513" s="215"/>
    </row>
    <row r="514" spans="2:5" ht="13.5" customHeight="1">
      <c r="B514" s="4"/>
      <c r="E514" s="215"/>
    </row>
    <row r="515" spans="2:5" ht="13.5" customHeight="1">
      <c r="B515" s="4"/>
      <c r="E515" s="215"/>
    </row>
    <row r="516" spans="2:5" ht="13.5" customHeight="1">
      <c r="B516" s="4"/>
      <c r="E516" s="215"/>
    </row>
    <row r="517" spans="2:5" ht="13.5" customHeight="1">
      <c r="B517" s="4"/>
      <c r="E517" s="215"/>
    </row>
    <row r="518" spans="2:5" ht="13.5" customHeight="1">
      <c r="B518" s="4"/>
      <c r="E518" s="215"/>
    </row>
    <row r="519" spans="2:5" ht="13.5" customHeight="1">
      <c r="B519" s="4"/>
      <c r="E519" s="215"/>
    </row>
    <row r="520" spans="2:5" ht="13.5" customHeight="1">
      <c r="B520" s="4"/>
      <c r="E520" s="215"/>
    </row>
    <row r="521" spans="2:5" ht="13.5" customHeight="1">
      <c r="B521" s="4"/>
      <c r="E521" s="215"/>
    </row>
    <row r="522" spans="2:5" ht="13.5" customHeight="1">
      <c r="B522" s="4"/>
      <c r="E522" s="215"/>
    </row>
    <row r="523" spans="2:5" ht="13.5" customHeight="1">
      <c r="B523" s="4"/>
      <c r="E523" s="215"/>
    </row>
    <row r="524" spans="2:5" ht="13.5" customHeight="1">
      <c r="B524" s="4"/>
      <c r="E524" s="215"/>
    </row>
    <row r="525" spans="2:5" ht="13.5" customHeight="1">
      <c r="B525" s="4"/>
      <c r="E525" s="215"/>
    </row>
    <row r="526" spans="2:5" ht="13.5" customHeight="1">
      <c r="B526" s="4"/>
      <c r="E526" s="215"/>
    </row>
    <row r="527" spans="2:5" ht="13.5" customHeight="1">
      <c r="B527" s="4"/>
      <c r="E527" s="215"/>
    </row>
    <row r="528" spans="2:5" ht="13.5" customHeight="1">
      <c r="B528" s="4"/>
      <c r="E528" s="215"/>
    </row>
    <row r="529" spans="2:5" ht="13.5" customHeight="1">
      <c r="B529" s="4"/>
      <c r="E529" s="215"/>
    </row>
    <row r="530" spans="2:5" ht="13.5" customHeight="1">
      <c r="B530" s="4"/>
      <c r="E530" s="215"/>
    </row>
    <row r="531" spans="2:5" ht="13.5" customHeight="1">
      <c r="B531" s="4"/>
      <c r="E531" s="215"/>
    </row>
    <row r="532" spans="2:5" ht="13.5" customHeight="1">
      <c r="B532" s="4"/>
      <c r="E532" s="215"/>
    </row>
    <row r="533" spans="2:5" ht="13.5" customHeight="1">
      <c r="B533" s="4"/>
      <c r="E533" s="215"/>
    </row>
    <row r="534" spans="2:5" ht="13.5" customHeight="1">
      <c r="B534" s="4"/>
      <c r="E534" s="215"/>
    </row>
    <row r="535" spans="2:5" ht="13.5" customHeight="1">
      <c r="B535" s="4"/>
      <c r="E535" s="215"/>
    </row>
    <row r="536" spans="2:5" ht="13.5" customHeight="1">
      <c r="B536" s="4"/>
      <c r="E536" s="215"/>
    </row>
    <row r="537" spans="2:5" ht="13.5" customHeight="1">
      <c r="B537" s="4"/>
      <c r="E537" s="215"/>
    </row>
    <row r="538" spans="2:5" ht="13.5" customHeight="1">
      <c r="B538" s="4"/>
      <c r="E538" s="215"/>
    </row>
    <row r="539" spans="2:5" ht="13.5" customHeight="1">
      <c r="B539" s="4"/>
      <c r="E539" s="215"/>
    </row>
    <row r="540" spans="2:5" ht="13.5" customHeight="1">
      <c r="B540" s="4"/>
      <c r="E540" s="215"/>
    </row>
    <row r="541" spans="2:5" ht="13.5" customHeight="1">
      <c r="B541" s="4"/>
      <c r="E541" s="215"/>
    </row>
    <row r="542" spans="2:5" ht="13.5" customHeight="1">
      <c r="B542" s="4"/>
      <c r="E542" s="215"/>
    </row>
    <row r="543" spans="2:5" ht="13.5" customHeight="1">
      <c r="B543" s="4"/>
      <c r="E543" s="215"/>
    </row>
    <row r="544" spans="2:5" ht="13.5" customHeight="1">
      <c r="B544" s="4"/>
      <c r="E544" s="215"/>
    </row>
    <row r="545" spans="2:5" ht="13.5" customHeight="1">
      <c r="B545" s="4"/>
      <c r="E545" s="215"/>
    </row>
    <row r="546" spans="2:5" ht="13.5" customHeight="1">
      <c r="B546" s="4"/>
      <c r="E546" s="215"/>
    </row>
    <row r="547" spans="2:5" ht="13.5" customHeight="1">
      <c r="B547" s="4"/>
      <c r="E547" s="215"/>
    </row>
    <row r="548" spans="2:5" ht="13.5" customHeight="1">
      <c r="B548" s="4"/>
      <c r="E548" s="215"/>
    </row>
    <row r="549" spans="2:5" ht="13.5" customHeight="1">
      <c r="B549" s="4"/>
      <c r="E549" s="215"/>
    </row>
    <row r="550" spans="2:5" ht="13.5" customHeight="1">
      <c r="B550" s="4"/>
      <c r="E550" s="215"/>
    </row>
    <row r="551" spans="2:5" ht="13.5" customHeight="1">
      <c r="B551" s="4"/>
      <c r="E551" s="215"/>
    </row>
    <row r="552" spans="2:5" ht="13.5" customHeight="1">
      <c r="B552" s="4"/>
      <c r="E552" s="215"/>
    </row>
    <row r="553" spans="2:5" ht="13.5" customHeight="1">
      <c r="B553" s="4"/>
      <c r="E553" s="215"/>
    </row>
    <row r="554" spans="2:5" ht="13.5" customHeight="1">
      <c r="B554" s="4"/>
      <c r="E554" s="215"/>
    </row>
    <row r="555" spans="2:5" ht="13.5" customHeight="1">
      <c r="B555" s="4"/>
      <c r="E555" s="215"/>
    </row>
    <row r="556" spans="2:5" ht="13.5" customHeight="1">
      <c r="B556" s="4"/>
      <c r="E556" s="215"/>
    </row>
    <row r="557" spans="2:5" ht="13.5" customHeight="1">
      <c r="B557" s="4"/>
      <c r="E557" s="215"/>
    </row>
    <row r="558" spans="2:5" ht="13.5" customHeight="1">
      <c r="B558" s="4"/>
      <c r="E558" s="215"/>
    </row>
    <row r="559" spans="2:5" ht="13.5" customHeight="1">
      <c r="B559" s="4"/>
      <c r="E559" s="215"/>
    </row>
    <row r="560" spans="2:5" ht="13.5" customHeight="1">
      <c r="B560" s="4"/>
      <c r="E560" s="215"/>
    </row>
    <row r="561" spans="2:5" ht="13.5" customHeight="1">
      <c r="B561" s="4"/>
      <c r="E561" s="215"/>
    </row>
    <row r="562" spans="2:5" ht="13.5" customHeight="1">
      <c r="B562" s="4"/>
      <c r="E562" s="215"/>
    </row>
    <row r="563" spans="2:5" ht="13.5" customHeight="1">
      <c r="B563" s="4"/>
      <c r="E563" s="215"/>
    </row>
    <row r="564" spans="2:5" ht="13.5" customHeight="1">
      <c r="B564" s="4"/>
      <c r="E564" s="215"/>
    </row>
    <row r="565" spans="2:5" ht="13.5" customHeight="1">
      <c r="B565" s="4"/>
      <c r="E565" s="215"/>
    </row>
    <row r="566" spans="2:5" ht="13.5" customHeight="1">
      <c r="B566" s="4"/>
      <c r="E566" s="215"/>
    </row>
    <row r="567" spans="2:5" ht="13.5" customHeight="1">
      <c r="B567" s="4"/>
      <c r="E567" s="215"/>
    </row>
    <row r="568" spans="2:5" ht="13.5" customHeight="1">
      <c r="B568" s="4"/>
      <c r="E568" s="215"/>
    </row>
    <row r="569" spans="2:5" ht="13.5" customHeight="1">
      <c r="B569" s="4"/>
      <c r="E569" s="215"/>
    </row>
    <row r="570" spans="2:5" ht="13.5" customHeight="1">
      <c r="B570" s="4"/>
      <c r="E570" s="215"/>
    </row>
    <row r="571" spans="2:5" ht="13.5" customHeight="1">
      <c r="B571" s="4"/>
      <c r="E571" s="215"/>
    </row>
    <row r="572" spans="2:5" ht="13.5" customHeight="1">
      <c r="B572" s="4"/>
      <c r="E572" s="215"/>
    </row>
    <row r="573" spans="2:5" ht="13.5" customHeight="1">
      <c r="B573" s="4"/>
      <c r="E573" s="215"/>
    </row>
    <row r="574" spans="2:5" ht="13.5" customHeight="1">
      <c r="B574" s="4"/>
      <c r="E574" s="215"/>
    </row>
    <row r="575" spans="2:5" ht="13.5" customHeight="1">
      <c r="B575" s="4"/>
      <c r="E575" s="215"/>
    </row>
    <row r="576" spans="2:5" ht="13.5" customHeight="1">
      <c r="B576" s="4"/>
      <c r="E576" s="215"/>
    </row>
    <row r="577" spans="2:5" ht="13.5" customHeight="1">
      <c r="B577" s="4"/>
      <c r="E577" s="215"/>
    </row>
    <row r="578" spans="2:5" ht="13.5" customHeight="1">
      <c r="B578" s="4"/>
      <c r="E578" s="215"/>
    </row>
    <row r="579" spans="2:5" ht="13.5" customHeight="1">
      <c r="B579" s="4"/>
      <c r="E579" s="215"/>
    </row>
    <row r="580" spans="2:5" ht="13.5" customHeight="1">
      <c r="B580" s="4"/>
      <c r="E580" s="215"/>
    </row>
    <row r="581" spans="2:5" ht="13.5" customHeight="1">
      <c r="B581" s="4"/>
      <c r="E581" s="215"/>
    </row>
    <row r="582" spans="2:5" ht="13.5" customHeight="1">
      <c r="B582" s="4"/>
      <c r="E582" s="215"/>
    </row>
    <row r="583" spans="2:5" ht="13.5" customHeight="1">
      <c r="B583" s="4"/>
      <c r="E583" s="215"/>
    </row>
    <row r="584" spans="2:5" ht="13.5" customHeight="1">
      <c r="B584" s="4"/>
      <c r="E584" s="215"/>
    </row>
    <row r="585" spans="2:5" ht="13.5" customHeight="1">
      <c r="B585" s="4"/>
      <c r="E585" s="215"/>
    </row>
    <row r="586" spans="2:5" ht="13.5" customHeight="1">
      <c r="B586" s="4"/>
      <c r="E586" s="215"/>
    </row>
    <row r="587" spans="2:5" ht="13.5" customHeight="1">
      <c r="B587" s="4"/>
      <c r="E587" s="215"/>
    </row>
    <row r="588" spans="2:5" ht="13.5" customHeight="1">
      <c r="B588" s="4"/>
      <c r="E588" s="215"/>
    </row>
    <row r="589" spans="2:5" ht="13.5" customHeight="1">
      <c r="B589" s="4"/>
      <c r="E589" s="215"/>
    </row>
    <row r="590" spans="2:5" ht="13.5" customHeight="1">
      <c r="B590" s="4"/>
      <c r="E590" s="215"/>
    </row>
    <row r="591" spans="2:5" ht="13.5" customHeight="1">
      <c r="B591" s="4"/>
      <c r="E591" s="215"/>
    </row>
    <row r="592" spans="2:5" ht="13.5" customHeight="1">
      <c r="B592" s="4"/>
      <c r="E592" s="215"/>
    </row>
    <row r="593" spans="2:5" ht="13.5" customHeight="1">
      <c r="B593" s="4"/>
      <c r="E593" s="215"/>
    </row>
    <row r="594" spans="2:5" ht="13.5" customHeight="1">
      <c r="B594" s="4"/>
      <c r="E594" s="215"/>
    </row>
    <row r="595" spans="2:5" ht="13.5" customHeight="1">
      <c r="B595" s="4"/>
      <c r="E595" s="215"/>
    </row>
    <row r="596" spans="2:5" ht="13.5" customHeight="1">
      <c r="B596" s="4"/>
      <c r="E596" s="215"/>
    </row>
    <row r="597" spans="2:5" ht="13.5" customHeight="1">
      <c r="B597" s="4"/>
      <c r="E597" s="215"/>
    </row>
    <row r="598" spans="2:5" ht="13.5" customHeight="1">
      <c r="B598" s="4"/>
      <c r="E598" s="215"/>
    </row>
    <row r="599" spans="2:5" ht="13.5" customHeight="1">
      <c r="B599" s="4"/>
      <c r="E599" s="215"/>
    </row>
    <row r="600" spans="2:5" ht="13.5" customHeight="1">
      <c r="B600" s="4"/>
      <c r="E600" s="215"/>
    </row>
    <row r="601" spans="2:5" ht="13.5" customHeight="1">
      <c r="B601" s="4"/>
      <c r="E601" s="215"/>
    </row>
    <row r="602" spans="2:5" ht="13.5" customHeight="1">
      <c r="B602" s="4"/>
      <c r="E602" s="215"/>
    </row>
    <row r="603" spans="2:5" ht="13.5" customHeight="1">
      <c r="B603" s="4"/>
      <c r="E603" s="215"/>
    </row>
    <row r="604" spans="2:5" ht="13.5" customHeight="1">
      <c r="B604" s="4"/>
      <c r="E604" s="215"/>
    </row>
    <row r="605" spans="2:5" ht="13.5" customHeight="1">
      <c r="B605" s="4"/>
      <c r="E605" s="215"/>
    </row>
    <row r="606" spans="2:5" ht="13.5" customHeight="1">
      <c r="B606" s="4"/>
      <c r="E606" s="215"/>
    </row>
    <row r="607" spans="2:5" ht="13.5" customHeight="1">
      <c r="B607" s="4"/>
      <c r="E607" s="215"/>
    </row>
    <row r="608" spans="2:5" ht="13.5" customHeight="1">
      <c r="B608" s="4"/>
      <c r="E608" s="215"/>
    </row>
    <row r="609" spans="2:5" ht="13.5" customHeight="1">
      <c r="B609" s="4"/>
      <c r="E609" s="215"/>
    </row>
    <row r="610" spans="2:5" ht="13.5" customHeight="1">
      <c r="B610" s="4"/>
      <c r="E610" s="215"/>
    </row>
    <row r="611" spans="2:5" ht="13.5" customHeight="1">
      <c r="B611" s="4"/>
      <c r="E611" s="215"/>
    </row>
    <row r="612" spans="2:5" ht="13.5" customHeight="1">
      <c r="B612" s="4"/>
      <c r="E612" s="215"/>
    </row>
    <row r="613" spans="2:5" ht="13.5" customHeight="1">
      <c r="B613" s="4"/>
      <c r="E613" s="215"/>
    </row>
    <row r="614" spans="2:5" ht="13.5" customHeight="1">
      <c r="B614" s="4"/>
      <c r="E614" s="215"/>
    </row>
    <row r="615" spans="2:5" ht="13.5" customHeight="1">
      <c r="B615" s="4"/>
      <c r="E615" s="215"/>
    </row>
    <row r="616" spans="2:5" ht="13.5" customHeight="1">
      <c r="B616" s="4"/>
      <c r="E616" s="215"/>
    </row>
    <row r="617" spans="2:5" ht="13.5" customHeight="1">
      <c r="B617" s="4"/>
      <c r="E617" s="215"/>
    </row>
    <row r="618" spans="2:5" ht="13.5" customHeight="1">
      <c r="B618" s="4"/>
      <c r="E618" s="215"/>
    </row>
    <row r="619" spans="2:5" ht="13.5" customHeight="1">
      <c r="B619" s="4"/>
      <c r="E619" s="215"/>
    </row>
    <row r="620" spans="2:5" ht="13.5" customHeight="1">
      <c r="B620" s="4"/>
      <c r="E620" s="215"/>
    </row>
    <row r="621" spans="2:5" ht="13.5" customHeight="1">
      <c r="B621" s="4"/>
      <c r="E621" s="215"/>
    </row>
    <row r="622" spans="2:5" ht="13.5" customHeight="1">
      <c r="B622" s="4"/>
      <c r="E622" s="215"/>
    </row>
    <row r="623" spans="2:5" ht="13.5" customHeight="1">
      <c r="B623" s="4"/>
      <c r="E623" s="215"/>
    </row>
    <row r="624" spans="2:5" ht="13.5" customHeight="1">
      <c r="B624" s="4"/>
      <c r="E624" s="215"/>
    </row>
    <row r="625" spans="2:5" ht="13.5" customHeight="1">
      <c r="B625" s="4"/>
      <c r="E625" s="215"/>
    </row>
    <row r="626" spans="2:5" ht="13.5" customHeight="1">
      <c r="B626" s="4"/>
      <c r="E626" s="215"/>
    </row>
    <row r="627" spans="2:5" ht="13.5" customHeight="1">
      <c r="B627" s="4"/>
      <c r="E627" s="215"/>
    </row>
    <row r="628" spans="2:5" ht="13.5" customHeight="1">
      <c r="B628" s="4"/>
      <c r="E628" s="215"/>
    </row>
    <row r="629" spans="2:5" ht="13.5" customHeight="1">
      <c r="B629" s="4"/>
      <c r="E629" s="215"/>
    </row>
    <row r="630" spans="2:5" ht="13.5" customHeight="1">
      <c r="B630" s="4"/>
      <c r="E630" s="215"/>
    </row>
    <row r="631" spans="2:5" ht="13.5" customHeight="1">
      <c r="B631" s="4"/>
      <c r="E631" s="215"/>
    </row>
    <row r="632" spans="2:5" ht="13.5" customHeight="1">
      <c r="B632" s="4"/>
      <c r="E632" s="215"/>
    </row>
    <row r="633" spans="2:5" ht="13.5" customHeight="1">
      <c r="B633" s="4"/>
      <c r="E633" s="215"/>
    </row>
    <row r="634" spans="2:5" ht="13.5" customHeight="1">
      <c r="B634" s="4"/>
      <c r="E634" s="215"/>
    </row>
    <row r="635" spans="2:5" ht="13.5" customHeight="1">
      <c r="B635" s="4"/>
      <c r="E635" s="215"/>
    </row>
    <row r="636" spans="2:5" ht="13.5" customHeight="1">
      <c r="B636" s="4"/>
      <c r="E636" s="215"/>
    </row>
    <row r="637" spans="2:5" ht="13.5" customHeight="1">
      <c r="B637" s="4"/>
      <c r="E637" s="215"/>
    </row>
    <row r="638" spans="2:5" ht="13.5" customHeight="1">
      <c r="B638" s="4"/>
      <c r="E638" s="215"/>
    </row>
    <row r="639" spans="2:5" ht="13.5" customHeight="1">
      <c r="B639" s="4"/>
      <c r="E639" s="215"/>
    </row>
    <row r="640" spans="2:5" ht="13.5" customHeight="1">
      <c r="B640" s="4"/>
      <c r="E640" s="215"/>
    </row>
    <row r="641" spans="2:5" ht="13.5" customHeight="1">
      <c r="B641" s="4"/>
      <c r="E641" s="215"/>
    </row>
    <row r="642" spans="2:5" ht="13.5" customHeight="1">
      <c r="B642" s="4"/>
      <c r="E642" s="215"/>
    </row>
    <row r="643" spans="2:5" ht="13.5" customHeight="1">
      <c r="B643" s="4"/>
      <c r="E643" s="215"/>
    </row>
    <row r="644" spans="2:5" ht="13.5" customHeight="1">
      <c r="B644" s="4"/>
      <c r="E644" s="215"/>
    </row>
    <row r="645" spans="2:5" ht="13.5" customHeight="1">
      <c r="B645" s="4"/>
      <c r="E645" s="215"/>
    </row>
    <row r="646" spans="2:5" ht="13.5" customHeight="1">
      <c r="B646" s="4"/>
      <c r="E646" s="215"/>
    </row>
    <row r="647" spans="2:5" ht="13.5" customHeight="1">
      <c r="B647" s="4"/>
      <c r="E647" s="215"/>
    </row>
    <row r="648" spans="2:5" ht="13.5" customHeight="1">
      <c r="B648" s="4"/>
      <c r="E648" s="215"/>
    </row>
    <row r="649" spans="2:5" ht="13.5" customHeight="1">
      <c r="B649" s="4"/>
      <c r="E649" s="215"/>
    </row>
    <row r="650" spans="2:5" ht="13.5" customHeight="1">
      <c r="B650" s="4"/>
      <c r="E650" s="215"/>
    </row>
    <row r="651" spans="2:5" ht="13.5" customHeight="1">
      <c r="B651" s="4"/>
      <c r="E651" s="215"/>
    </row>
    <row r="652" spans="2:5" ht="13.5" customHeight="1">
      <c r="B652" s="4"/>
      <c r="E652" s="215"/>
    </row>
    <row r="653" spans="2:5" ht="13.5" customHeight="1">
      <c r="B653" s="4"/>
      <c r="E653" s="215"/>
    </row>
    <row r="654" spans="2:5" ht="13.5" customHeight="1">
      <c r="B654" s="4"/>
      <c r="E654" s="215"/>
    </row>
    <row r="655" spans="2:5" ht="13.5" customHeight="1">
      <c r="B655" s="4"/>
      <c r="E655" s="215"/>
    </row>
    <row r="656" spans="2:5" ht="13.5" customHeight="1">
      <c r="B656" s="4"/>
      <c r="E656" s="215"/>
    </row>
    <row r="657" spans="2:5" ht="13.5" customHeight="1">
      <c r="B657" s="4"/>
      <c r="E657" s="215"/>
    </row>
    <row r="658" spans="2:5" ht="13.5" customHeight="1">
      <c r="B658" s="4"/>
      <c r="E658" s="215"/>
    </row>
    <row r="659" spans="2:5" ht="13.5" customHeight="1">
      <c r="B659" s="4"/>
      <c r="E659" s="215"/>
    </row>
    <row r="660" spans="2:5" ht="13.5" customHeight="1">
      <c r="B660" s="4"/>
      <c r="E660" s="215"/>
    </row>
    <row r="661" spans="2:5" ht="13.5" customHeight="1">
      <c r="B661" s="4"/>
      <c r="E661" s="215"/>
    </row>
    <row r="662" spans="2:5" ht="13.5" customHeight="1">
      <c r="B662" s="4"/>
      <c r="E662" s="215"/>
    </row>
    <row r="663" spans="2:5" ht="13.5" customHeight="1">
      <c r="B663" s="4"/>
      <c r="E663" s="215"/>
    </row>
    <row r="664" spans="2:5" ht="13.5" customHeight="1">
      <c r="B664" s="4"/>
      <c r="E664" s="215"/>
    </row>
    <row r="665" spans="2:5" ht="13.5" customHeight="1">
      <c r="B665" s="4"/>
      <c r="E665" s="215"/>
    </row>
    <row r="666" spans="2:5" ht="13.5" customHeight="1">
      <c r="B666" s="4"/>
      <c r="E666" s="215"/>
    </row>
    <row r="667" spans="2:5" ht="13.5" customHeight="1">
      <c r="B667" s="4"/>
      <c r="E667" s="215"/>
    </row>
    <row r="668" spans="2:5" ht="13.5" customHeight="1">
      <c r="B668" s="4"/>
      <c r="E668" s="215"/>
    </row>
    <row r="669" spans="2:5" ht="13.5" customHeight="1">
      <c r="B669" s="4"/>
      <c r="E669" s="215"/>
    </row>
    <row r="670" spans="2:5" ht="13.5" customHeight="1">
      <c r="B670" s="4"/>
      <c r="E670" s="215"/>
    </row>
    <row r="671" spans="2:5" ht="13.5" customHeight="1">
      <c r="B671" s="4"/>
      <c r="E671" s="215"/>
    </row>
    <row r="672" spans="2:5" ht="13.5" customHeight="1">
      <c r="B672" s="4"/>
      <c r="E672" s="215"/>
    </row>
    <row r="673" spans="2:5" ht="13.5" customHeight="1">
      <c r="B673" s="4"/>
      <c r="E673" s="215"/>
    </row>
    <row r="674" spans="2:5" ht="13.5" customHeight="1">
      <c r="B674" s="4"/>
      <c r="E674" s="215"/>
    </row>
    <row r="675" spans="2:5" ht="13.5" customHeight="1">
      <c r="B675" s="4"/>
      <c r="E675" s="215"/>
    </row>
    <row r="676" spans="2:5" ht="13.5" customHeight="1">
      <c r="B676" s="4"/>
      <c r="E676" s="215"/>
    </row>
    <row r="677" spans="2:5" ht="13.5" customHeight="1">
      <c r="B677" s="4"/>
      <c r="E677" s="215"/>
    </row>
    <row r="678" spans="2:5" ht="13.5" customHeight="1">
      <c r="B678" s="4"/>
      <c r="E678" s="215"/>
    </row>
    <row r="679" spans="2:5" ht="13.5" customHeight="1">
      <c r="B679" s="4"/>
      <c r="E679" s="215"/>
    </row>
    <row r="680" spans="2:5" ht="13.5" customHeight="1">
      <c r="B680" s="4"/>
      <c r="E680" s="215"/>
    </row>
    <row r="681" spans="2:5" ht="13.5" customHeight="1">
      <c r="B681" s="4"/>
      <c r="E681" s="215"/>
    </row>
    <row r="682" spans="2:5" ht="13.5" customHeight="1">
      <c r="B682" s="4"/>
      <c r="E682" s="215"/>
    </row>
    <row r="683" spans="2:5" ht="13.5" customHeight="1">
      <c r="B683" s="4"/>
      <c r="E683" s="215"/>
    </row>
    <row r="684" spans="2:5" ht="13.5" customHeight="1">
      <c r="B684" s="4"/>
      <c r="E684" s="215"/>
    </row>
    <row r="685" spans="2:5" ht="13.5" customHeight="1">
      <c r="B685" s="4"/>
      <c r="E685" s="215"/>
    </row>
    <row r="686" spans="2:5" ht="13.5" customHeight="1">
      <c r="B686" s="4"/>
      <c r="E686" s="215"/>
    </row>
    <row r="687" spans="2:5" ht="13.5" customHeight="1">
      <c r="B687" s="4"/>
      <c r="E687" s="215"/>
    </row>
    <row r="688" spans="2:5" ht="13.5" customHeight="1">
      <c r="B688" s="4"/>
      <c r="E688" s="215"/>
    </row>
    <row r="689" spans="2:5" ht="13.5" customHeight="1">
      <c r="B689" s="4"/>
      <c r="E689" s="215"/>
    </row>
    <row r="690" spans="2:5" ht="13.5" customHeight="1">
      <c r="B690" s="4"/>
      <c r="E690" s="215"/>
    </row>
    <row r="691" spans="2:5" ht="13.5" customHeight="1">
      <c r="B691" s="4"/>
      <c r="E691" s="215"/>
    </row>
    <row r="692" spans="2:5" ht="13.5" customHeight="1">
      <c r="B692" s="4"/>
      <c r="E692" s="215"/>
    </row>
    <row r="693" spans="2:5" ht="13.5" customHeight="1">
      <c r="B693" s="4"/>
      <c r="E693" s="215"/>
    </row>
    <row r="694" spans="2:5" ht="13.5" customHeight="1">
      <c r="B694" s="4"/>
      <c r="E694" s="215"/>
    </row>
    <row r="695" spans="2:5" ht="13.5" customHeight="1">
      <c r="B695" s="4"/>
      <c r="E695" s="215"/>
    </row>
    <row r="696" spans="2:5" ht="13.5" customHeight="1">
      <c r="B696" s="4"/>
      <c r="E696" s="215"/>
    </row>
    <row r="697" spans="2:5" ht="13.5" customHeight="1">
      <c r="B697" s="4"/>
      <c r="E697" s="215"/>
    </row>
    <row r="698" spans="2:5" ht="13.5" customHeight="1">
      <c r="B698" s="4"/>
      <c r="E698" s="215"/>
    </row>
    <row r="699" spans="2:5" ht="13.5" customHeight="1">
      <c r="B699" s="4"/>
      <c r="E699" s="215"/>
    </row>
    <row r="700" spans="2:5" ht="13.5" customHeight="1">
      <c r="B700" s="4"/>
      <c r="E700" s="215"/>
    </row>
    <row r="701" spans="2:5" ht="13.5" customHeight="1">
      <c r="B701" s="4"/>
      <c r="E701" s="215"/>
    </row>
    <row r="702" spans="2:5" ht="13.5" customHeight="1">
      <c r="B702" s="4"/>
      <c r="E702" s="215"/>
    </row>
    <row r="703" spans="2:5" ht="13.5" customHeight="1">
      <c r="B703" s="4"/>
      <c r="E703" s="215"/>
    </row>
    <row r="704" spans="2:5" ht="13.5" customHeight="1">
      <c r="B704" s="4"/>
      <c r="E704" s="215"/>
    </row>
    <row r="705" spans="2:5" ht="13.5" customHeight="1">
      <c r="B705" s="4"/>
      <c r="E705" s="215"/>
    </row>
    <row r="706" spans="2:5" ht="13.5" customHeight="1">
      <c r="B706" s="4"/>
      <c r="E706" s="215"/>
    </row>
    <row r="707" spans="2:5" ht="13.5" customHeight="1">
      <c r="B707" s="4"/>
      <c r="E707" s="215"/>
    </row>
    <row r="708" spans="2:5" ht="13.5" customHeight="1">
      <c r="B708" s="4"/>
      <c r="E708" s="215"/>
    </row>
    <row r="709" spans="2:5" ht="13.5" customHeight="1">
      <c r="B709" s="4"/>
      <c r="E709" s="215"/>
    </row>
    <row r="710" spans="2:5" ht="13.5" customHeight="1">
      <c r="B710" s="4"/>
      <c r="E710" s="215"/>
    </row>
    <row r="711" spans="2:5" ht="13.5" customHeight="1">
      <c r="B711" s="4"/>
      <c r="E711" s="215"/>
    </row>
    <row r="712" spans="2:5" ht="13.5" customHeight="1">
      <c r="B712" s="4"/>
      <c r="E712" s="215"/>
    </row>
    <row r="713" spans="2:5" ht="13.5" customHeight="1">
      <c r="B713" s="4"/>
      <c r="E713" s="215"/>
    </row>
    <row r="714" spans="2:5" ht="13.5" customHeight="1">
      <c r="B714" s="4"/>
      <c r="E714" s="215"/>
    </row>
    <row r="715" spans="2:5" ht="13.5" customHeight="1">
      <c r="B715" s="4"/>
      <c r="E715" s="215"/>
    </row>
    <row r="716" spans="2:5" ht="13.5" customHeight="1">
      <c r="B716" s="4"/>
      <c r="E716" s="215"/>
    </row>
    <row r="717" spans="2:5" ht="13.5" customHeight="1">
      <c r="B717" s="4"/>
      <c r="E717" s="215"/>
    </row>
    <row r="718" spans="2:5" ht="13.5" customHeight="1">
      <c r="B718" s="4"/>
      <c r="E718" s="215"/>
    </row>
    <row r="719" spans="2:5" ht="13.5" customHeight="1">
      <c r="B719" s="4"/>
      <c r="E719" s="215"/>
    </row>
    <row r="720" spans="2:5" ht="13.5" customHeight="1">
      <c r="B720" s="4"/>
      <c r="E720" s="215"/>
    </row>
    <row r="721" spans="2:5" ht="13.5" customHeight="1">
      <c r="B721" s="4"/>
      <c r="E721" s="215"/>
    </row>
    <row r="722" spans="2:5" ht="13.5" customHeight="1">
      <c r="B722" s="4"/>
      <c r="E722" s="215"/>
    </row>
    <row r="723" spans="2:5" ht="13.5" customHeight="1">
      <c r="B723" s="4"/>
      <c r="E723" s="215"/>
    </row>
    <row r="724" spans="2:5" ht="13.5" customHeight="1">
      <c r="B724" s="4"/>
      <c r="E724" s="215"/>
    </row>
    <row r="725" spans="2:5" ht="13.5" customHeight="1">
      <c r="B725" s="4"/>
      <c r="E725" s="215"/>
    </row>
    <row r="726" spans="2:5" ht="13.5" customHeight="1">
      <c r="B726" s="4"/>
      <c r="E726" s="215"/>
    </row>
    <row r="727" spans="2:5" ht="13.5" customHeight="1">
      <c r="B727" s="4"/>
      <c r="E727" s="215"/>
    </row>
    <row r="728" spans="2:5" ht="13.5" customHeight="1">
      <c r="B728" s="4"/>
      <c r="E728" s="215"/>
    </row>
    <row r="729" spans="2:5" ht="13.5" customHeight="1">
      <c r="B729" s="4"/>
      <c r="E729" s="215"/>
    </row>
    <row r="730" spans="2:5" ht="13.5" customHeight="1">
      <c r="B730" s="4"/>
      <c r="E730" s="215"/>
    </row>
    <row r="731" spans="2:5" ht="13.5" customHeight="1">
      <c r="B731" s="4"/>
      <c r="E731" s="215"/>
    </row>
    <row r="732" spans="2:5" ht="13.5" customHeight="1">
      <c r="B732" s="4"/>
      <c r="E732" s="215"/>
    </row>
    <row r="733" spans="2:5" ht="13.5" customHeight="1">
      <c r="B733" s="4"/>
      <c r="E733" s="215"/>
    </row>
    <row r="734" spans="2:5" ht="13.5" customHeight="1">
      <c r="B734" s="4"/>
      <c r="E734" s="215"/>
    </row>
    <row r="735" spans="2:5" ht="13.5" customHeight="1">
      <c r="B735" s="4"/>
      <c r="E735" s="215"/>
    </row>
    <row r="736" spans="2:5" ht="13.5" customHeight="1">
      <c r="B736" s="4"/>
      <c r="E736" s="215"/>
    </row>
    <row r="737" spans="2:5" ht="13.5" customHeight="1">
      <c r="B737" s="4"/>
      <c r="E737" s="215"/>
    </row>
    <row r="738" spans="2:5" ht="13.5" customHeight="1">
      <c r="B738" s="4"/>
      <c r="E738" s="215"/>
    </row>
    <row r="739" spans="2:5" ht="13.5" customHeight="1">
      <c r="B739" s="4"/>
      <c r="E739" s="215"/>
    </row>
    <row r="740" spans="2:5" ht="13.5" customHeight="1">
      <c r="B740" s="4"/>
      <c r="E740" s="215"/>
    </row>
    <row r="741" spans="2:5" ht="13.5" customHeight="1">
      <c r="B741" s="4"/>
      <c r="E741" s="215"/>
    </row>
    <row r="742" spans="2:5" ht="13.5" customHeight="1">
      <c r="B742" s="4"/>
      <c r="E742" s="215"/>
    </row>
    <row r="743" spans="2:5" ht="13.5" customHeight="1">
      <c r="B743" s="4"/>
      <c r="E743" s="215"/>
    </row>
    <row r="744" spans="2:5" ht="13.5" customHeight="1">
      <c r="B744" s="4"/>
      <c r="E744" s="215"/>
    </row>
    <row r="745" spans="2:5" ht="13.5" customHeight="1">
      <c r="B745" s="4"/>
      <c r="E745" s="215"/>
    </row>
    <row r="746" spans="2:5" ht="13.5" customHeight="1">
      <c r="B746" s="4"/>
      <c r="E746" s="215"/>
    </row>
    <row r="747" spans="2:5" ht="13.5" customHeight="1">
      <c r="B747" s="4"/>
      <c r="E747" s="215"/>
    </row>
    <row r="748" spans="2:5" ht="13.5" customHeight="1">
      <c r="B748" s="4"/>
      <c r="E748" s="215"/>
    </row>
    <row r="749" spans="2:5" ht="13.5" customHeight="1">
      <c r="B749" s="4"/>
      <c r="E749" s="215"/>
    </row>
    <row r="750" spans="2:5" ht="13.5" customHeight="1">
      <c r="B750" s="4"/>
      <c r="E750" s="215"/>
    </row>
    <row r="751" spans="2:5" ht="13.5" customHeight="1">
      <c r="B751" s="4"/>
      <c r="E751" s="215"/>
    </row>
    <row r="752" spans="2:5" ht="13.5" customHeight="1">
      <c r="B752" s="4"/>
      <c r="E752" s="215"/>
    </row>
    <row r="753" spans="2:5" ht="13.5" customHeight="1">
      <c r="B753" s="4"/>
      <c r="E753" s="215"/>
    </row>
    <row r="754" spans="2:5" ht="13.5" customHeight="1">
      <c r="B754" s="4"/>
      <c r="E754" s="215"/>
    </row>
    <row r="755" spans="2:5" ht="13.5" customHeight="1">
      <c r="B755" s="4"/>
      <c r="E755" s="215"/>
    </row>
    <row r="756" spans="2:5" ht="13.5" customHeight="1">
      <c r="B756" s="4"/>
      <c r="E756" s="215"/>
    </row>
    <row r="757" spans="2:5" ht="13.5" customHeight="1">
      <c r="B757" s="4"/>
      <c r="E757" s="215"/>
    </row>
    <row r="758" spans="2:5" ht="13.5" customHeight="1">
      <c r="B758" s="4"/>
      <c r="E758" s="215"/>
    </row>
    <row r="759" spans="2:5" ht="13.5" customHeight="1">
      <c r="B759" s="4"/>
      <c r="E759" s="215"/>
    </row>
    <row r="760" spans="2:5" ht="13.5" customHeight="1">
      <c r="B760" s="4"/>
      <c r="E760" s="215"/>
    </row>
    <row r="761" spans="2:5" ht="13.5" customHeight="1">
      <c r="B761" s="4"/>
      <c r="E761" s="215"/>
    </row>
    <row r="762" spans="2:5" ht="13.5" customHeight="1">
      <c r="B762" s="4"/>
      <c r="E762" s="215"/>
    </row>
    <row r="763" spans="2:5" ht="13.5" customHeight="1">
      <c r="B763" s="4"/>
      <c r="E763" s="215"/>
    </row>
    <row r="764" spans="2:5" ht="13.5" customHeight="1">
      <c r="B764" s="4"/>
      <c r="E764" s="215"/>
    </row>
    <row r="765" spans="2:5" ht="13.5" customHeight="1">
      <c r="B765" s="4"/>
      <c r="E765" s="215"/>
    </row>
    <row r="766" spans="2:5" ht="13.5" customHeight="1">
      <c r="B766" s="4"/>
      <c r="E766" s="215"/>
    </row>
    <row r="767" spans="2:5" ht="13.5" customHeight="1">
      <c r="B767" s="4"/>
      <c r="E767" s="215"/>
    </row>
    <row r="768" spans="2:5" ht="13.5" customHeight="1">
      <c r="B768" s="4"/>
      <c r="E768" s="215"/>
    </row>
    <row r="769" spans="2:5" ht="13.5" customHeight="1">
      <c r="B769" s="4"/>
      <c r="E769" s="215"/>
    </row>
    <row r="770" spans="2:5" ht="13.5" customHeight="1">
      <c r="B770" s="4"/>
      <c r="E770" s="215"/>
    </row>
    <row r="771" spans="2:5" ht="13.5" customHeight="1">
      <c r="B771" s="4"/>
      <c r="E771" s="215"/>
    </row>
    <row r="772" spans="2:5" ht="13.5" customHeight="1">
      <c r="B772" s="4"/>
      <c r="E772" s="215"/>
    </row>
    <row r="773" spans="2:5" ht="13.5" customHeight="1">
      <c r="B773" s="4"/>
      <c r="E773" s="215"/>
    </row>
    <row r="774" spans="2:5" ht="13.5" customHeight="1">
      <c r="B774" s="4"/>
      <c r="E774" s="215"/>
    </row>
    <row r="775" spans="2:5" ht="13.5" customHeight="1">
      <c r="B775" s="4"/>
      <c r="E775" s="215"/>
    </row>
    <row r="776" spans="2:5" ht="13.5" customHeight="1">
      <c r="B776" s="4"/>
      <c r="E776" s="215"/>
    </row>
    <row r="777" spans="2:5" ht="13.5" customHeight="1">
      <c r="B777" s="4"/>
      <c r="E777" s="215"/>
    </row>
    <row r="778" spans="2:5" ht="13.5" customHeight="1">
      <c r="B778" s="4"/>
      <c r="E778" s="215"/>
    </row>
    <row r="779" spans="2:5" ht="13.5" customHeight="1">
      <c r="B779" s="4"/>
      <c r="E779" s="215"/>
    </row>
    <row r="780" spans="2:5" ht="13.5" customHeight="1">
      <c r="B780" s="4"/>
      <c r="E780" s="215"/>
    </row>
    <row r="781" spans="2:5" ht="13.5" customHeight="1">
      <c r="B781" s="4"/>
      <c r="E781" s="215"/>
    </row>
    <row r="782" spans="2:5" ht="13.5" customHeight="1">
      <c r="B782" s="4"/>
      <c r="E782" s="215"/>
    </row>
    <row r="783" spans="2:5" ht="13.5" customHeight="1">
      <c r="B783" s="4"/>
      <c r="E783" s="215"/>
    </row>
    <row r="784" spans="2:5" ht="13.5" customHeight="1">
      <c r="B784" s="4"/>
      <c r="E784" s="215"/>
    </row>
    <row r="785" spans="2:5" ht="13.5" customHeight="1">
      <c r="B785" s="4"/>
      <c r="E785" s="215"/>
    </row>
    <row r="786" spans="2:5" ht="13.5" customHeight="1">
      <c r="B786" s="4"/>
      <c r="E786" s="215"/>
    </row>
    <row r="787" spans="2:5" ht="13.5" customHeight="1">
      <c r="B787" s="4"/>
      <c r="E787" s="215"/>
    </row>
    <row r="788" spans="2:5" ht="13.5" customHeight="1">
      <c r="B788" s="4"/>
      <c r="E788" s="215"/>
    </row>
    <row r="789" spans="2:5" ht="13.5" customHeight="1">
      <c r="B789" s="4"/>
      <c r="E789" s="215"/>
    </row>
    <row r="790" spans="2:5" ht="13.5" customHeight="1">
      <c r="B790" s="4"/>
      <c r="E790" s="215"/>
    </row>
    <row r="791" spans="2:5" ht="13.5" customHeight="1">
      <c r="B791" s="4"/>
      <c r="E791" s="215"/>
    </row>
    <row r="792" spans="2:5" ht="13.5" customHeight="1">
      <c r="B792" s="4"/>
      <c r="E792" s="215"/>
    </row>
    <row r="793" spans="2:5" ht="13.5" customHeight="1">
      <c r="B793" s="4"/>
      <c r="E793" s="215"/>
    </row>
    <row r="794" spans="2:5" ht="13.5" customHeight="1">
      <c r="B794" s="4"/>
      <c r="E794" s="215"/>
    </row>
    <row r="795" spans="2:5" ht="13.5" customHeight="1">
      <c r="B795" s="4"/>
      <c r="E795" s="215"/>
    </row>
    <row r="796" spans="2:5" ht="13.5" customHeight="1">
      <c r="B796" s="4"/>
      <c r="E796" s="215"/>
    </row>
    <row r="797" spans="2:5" ht="13.5" customHeight="1">
      <c r="B797" s="4"/>
      <c r="E797" s="215"/>
    </row>
    <row r="798" spans="2:5" ht="13.5" customHeight="1">
      <c r="B798" s="4"/>
      <c r="E798" s="215"/>
    </row>
    <row r="799" spans="2:5" ht="13.5" customHeight="1">
      <c r="B799" s="4"/>
      <c r="E799" s="215"/>
    </row>
    <row r="800" spans="2:5" ht="13.5" customHeight="1">
      <c r="B800" s="4"/>
      <c r="E800" s="215"/>
    </row>
    <row r="801" spans="2:5" ht="13.5" customHeight="1">
      <c r="B801" s="4"/>
      <c r="E801" s="215"/>
    </row>
    <row r="802" spans="2:5" ht="13.5" customHeight="1">
      <c r="B802" s="4"/>
      <c r="E802" s="215"/>
    </row>
    <row r="803" spans="2:5" ht="13.5" customHeight="1">
      <c r="B803" s="4"/>
      <c r="E803" s="215"/>
    </row>
    <row r="804" spans="2:5" ht="13.5" customHeight="1">
      <c r="B804" s="4"/>
      <c r="E804" s="215"/>
    </row>
    <row r="805" spans="2:5" ht="13.5" customHeight="1">
      <c r="B805" s="4"/>
      <c r="E805" s="215"/>
    </row>
    <row r="806" spans="2:5" ht="13.5" customHeight="1">
      <c r="B806" s="4"/>
      <c r="E806" s="215"/>
    </row>
    <row r="807" spans="2:5" ht="13.5" customHeight="1">
      <c r="B807" s="4"/>
      <c r="E807" s="215"/>
    </row>
    <row r="808" spans="2:5" ht="13.5" customHeight="1">
      <c r="B808" s="4"/>
      <c r="E808" s="215"/>
    </row>
    <row r="809" spans="2:5" ht="13.5" customHeight="1">
      <c r="B809" s="4"/>
      <c r="E809" s="215"/>
    </row>
    <row r="810" spans="2:5" ht="13.5" customHeight="1">
      <c r="B810" s="4"/>
      <c r="E810" s="215"/>
    </row>
    <row r="811" spans="2:5" ht="13.5" customHeight="1">
      <c r="B811" s="4"/>
      <c r="E811" s="215"/>
    </row>
    <row r="812" spans="2:5" ht="13.5" customHeight="1">
      <c r="B812" s="4"/>
      <c r="E812" s="215"/>
    </row>
    <row r="813" spans="2:5" ht="13.5" customHeight="1">
      <c r="B813" s="4"/>
      <c r="E813" s="215"/>
    </row>
    <row r="814" spans="2:5" ht="13.5" customHeight="1">
      <c r="B814" s="4"/>
      <c r="E814" s="215"/>
    </row>
    <row r="815" spans="2:5" ht="13.5" customHeight="1">
      <c r="B815" s="4"/>
      <c r="E815" s="215"/>
    </row>
    <row r="816" spans="2:5" ht="13.5" customHeight="1">
      <c r="B816" s="4"/>
      <c r="E816" s="215"/>
    </row>
    <row r="817" spans="2:5" ht="13.5" customHeight="1">
      <c r="B817" s="4"/>
      <c r="E817" s="215"/>
    </row>
    <row r="818" spans="2:5" ht="13.5" customHeight="1">
      <c r="B818" s="4"/>
      <c r="E818" s="215"/>
    </row>
    <row r="819" spans="2:5" ht="13.5" customHeight="1">
      <c r="B819" s="4"/>
      <c r="E819" s="215"/>
    </row>
    <row r="820" spans="2:5" ht="13.5" customHeight="1">
      <c r="B820" s="4"/>
      <c r="E820" s="215"/>
    </row>
    <row r="821" spans="2:5" ht="13.5" customHeight="1">
      <c r="B821" s="4"/>
      <c r="E821" s="215"/>
    </row>
    <row r="822" spans="2:5" ht="13.5" customHeight="1">
      <c r="B822" s="4"/>
      <c r="E822" s="215"/>
    </row>
    <row r="823" spans="2:5" ht="13.5" customHeight="1">
      <c r="B823" s="4"/>
      <c r="E823" s="215"/>
    </row>
    <row r="824" spans="2:5" ht="13.5" customHeight="1">
      <c r="B824" s="4"/>
      <c r="E824" s="215"/>
    </row>
    <row r="825" spans="2:5" ht="13.5" customHeight="1">
      <c r="B825" s="4"/>
      <c r="E825" s="215"/>
    </row>
    <row r="826" spans="2:5" ht="13.5" customHeight="1">
      <c r="B826" s="4"/>
      <c r="E826" s="215"/>
    </row>
    <row r="827" spans="2:5" ht="13.5" customHeight="1">
      <c r="B827" s="4"/>
      <c r="E827" s="215"/>
    </row>
    <row r="828" spans="2:5" ht="13.5" customHeight="1">
      <c r="B828" s="4"/>
      <c r="E828" s="215"/>
    </row>
    <row r="829" spans="2:5" ht="13.5" customHeight="1">
      <c r="B829" s="4"/>
      <c r="E829" s="215"/>
    </row>
    <row r="830" spans="2:5" ht="13.5" customHeight="1">
      <c r="B830" s="4"/>
      <c r="E830" s="215"/>
    </row>
    <row r="831" spans="2:5" ht="13.5" customHeight="1">
      <c r="B831" s="4"/>
      <c r="E831" s="215"/>
    </row>
    <row r="832" spans="2:5" ht="13.5" customHeight="1">
      <c r="B832" s="4"/>
      <c r="E832" s="215"/>
    </row>
    <row r="833" spans="2:5" ht="13.5" customHeight="1">
      <c r="B833" s="4"/>
      <c r="E833" s="215"/>
    </row>
    <row r="834" spans="2:5" ht="13.5" customHeight="1">
      <c r="B834" s="4"/>
      <c r="E834" s="215"/>
    </row>
    <row r="835" spans="2:5" ht="13.5" customHeight="1">
      <c r="B835" s="4"/>
      <c r="E835" s="215"/>
    </row>
    <row r="836" spans="2:5" ht="13.5" customHeight="1">
      <c r="B836" s="4"/>
      <c r="E836" s="215"/>
    </row>
    <row r="837" spans="2:5" ht="13.5" customHeight="1">
      <c r="B837" s="4"/>
      <c r="E837" s="215"/>
    </row>
    <row r="838" spans="2:5" ht="13.5" customHeight="1">
      <c r="B838" s="4"/>
      <c r="E838" s="215"/>
    </row>
    <row r="839" spans="2:5" ht="13.5" customHeight="1">
      <c r="B839" s="4"/>
      <c r="E839" s="215"/>
    </row>
    <row r="840" spans="2:5" ht="13.5" customHeight="1">
      <c r="B840" s="4"/>
      <c r="E840" s="215"/>
    </row>
    <row r="841" spans="2:5" ht="13.5" customHeight="1">
      <c r="B841" s="4"/>
      <c r="E841" s="215"/>
    </row>
    <row r="842" spans="2:5" ht="13.5" customHeight="1">
      <c r="B842" s="4"/>
      <c r="E842" s="215"/>
    </row>
    <row r="843" spans="2:5" ht="13.5" customHeight="1">
      <c r="B843" s="4"/>
      <c r="E843" s="215"/>
    </row>
    <row r="844" spans="2:5" ht="13.5" customHeight="1">
      <c r="B844" s="4"/>
      <c r="E844" s="215"/>
    </row>
    <row r="845" spans="2:5" ht="13.5" customHeight="1">
      <c r="B845" s="4"/>
      <c r="E845" s="215"/>
    </row>
    <row r="846" spans="2:5" ht="13.5" customHeight="1">
      <c r="B846" s="4"/>
      <c r="E846" s="215"/>
    </row>
    <row r="847" spans="2:5" ht="13.5" customHeight="1">
      <c r="B847" s="4"/>
      <c r="E847" s="215"/>
    </row>
    <row r="848" spans="2:5" ht="13.5" customHeight="1">
      <c r="B848" s="4"/>
      <c r="E848" s="215"/>
    </row>
    <row r="849" spans="2:5" ht="13.5" customHeight="1">
      <c r="B849" s="4"/>
      <c r="E849" s="215"/>
    </row>
    <row r="850" spans="2:5" ht="13.5" customHeight="1">
      <c r="B850" s="4"/>
      <c r="E850" s="215"/>
    </row>
    <row r="851" spans="2:5" ht="13.5" customHeight="1">
      <c r="B851" s="4"/>
      <c r="E851" s="215"/>
    </row>
    <row r="852" spans="2:5" ht="13.5" customHeight="1">
      <c r="B852" s="4"/>
      <c r="E852" s="215"/>
    </row>
    <row r="853" spans="2:5" ht="13.5" customHeight="1">
      <c r="B853" s="4"/>
      <c r="E853" s="215"/>
    </row>
    <row r="854" spans="2:5" ht="13.5" customHeight="1">
      <c r="B854" s="4"/>
      <c r="E854" s="215"/>
    </row>
    <row r="855" spans="2:5" ht="13.5" customHeight="1">
      <c r="B855" s="4"/>
      <c r="E855" s="215"/>
    </row>
    <row r="856" spans="2:5" ht="13.5" customHeight="1">
      <c r="B856" s="4"/>
      <c r="E856" s="215"/>
    </row>
    <row r="857" spans="2:5" ht="13.5" customHeight="1">
      <c r="B857" s="4"/>
      <c r="E857" s="215"/>
    </row>
    <row r="858" spans="2:5" ht="13.5" customHeight="1">
      <c r="B858" s="4"/>
      <c r="E858" s="215"/>
    </row>
    <row r="859" spans="2:5" ht="13.5" customHeight="1">
      <c r="B859" s="4"/>
      <c r="E859" s="215"/>
    </row>
    <row r="860" spans="2:5" ht="13.5" customHeight="1">
      <c r="B860" s="4"/>
      <c r="E860" s="215"/>
    </row>
    <row r="861" spans="2:5" ht="13.5" customHeight="1">
      <c r="B861" s="4"/>
      <c r="E861" s="215"/>
    </row>
    <row r="862" spans="2:5" ht="13.5" customHeight="1">
      <c r="B862" s="4"/>
      <c r="E862" s="215"/>
    </row>
    <row r="863" spans="2:5" ht="13.5" customHeight="1">
      <c r="B863" s="4"/>
      <c r="E863" s="215"/>
    </row>
    <row r="864" spans="2:5" ht="13.5" customHeight="1">
      <c r="B864" s="4"/>
      <c r="E864" s="215"/>
    </row>
    <row r="865" spans="2:5" ht="13.5" customHeight="1">
      <c r="B865" s="4"/>
      <c r="E865" s="215"/>
    </row>
    <row r="866" spans="2:5" ht="13.5" customHeight="1">
      <c r="B866" s="4"/>
      <c r="E866" s="215"/>
    </row>
    <row r="867" spans="2:5" ht="13.5" customHeight="1">
      <c r="B867" s="4"/>
      <c r="E867" s="215"/>
    </row>
    <row r="868" spans="2:5" ht="13.5" customHeight="1">
      <c r="B868" s="4"/>
      <c r="E868" s="215"/>
    </row>
    <row r="869" spans="2:5" ht="13.5" customHeight="1">
      <c r="B869" s="4"/>
      <c r="E869" s="215"/>
    </row>
    <row r="870" spans="2:5" ht="13.5" customHeight="1">
      <c r="B870" s="4"/>
      <c r="E870" s="215"/>
    </row>
    <row r="871" spans="2:5" ht="13.5" customHeight="1">
      <c r="B871" s="4"/>
      <c r="E871" s="215"/>
    </row>
    <row r="872" spans="2:5" ht="13.5" customHeight="1">
      <c r="B872" s="4"/>
      <c r="E872" s="215"/>
    </row>
    <row r="873" spans="2:5" ht="13.5" customHeight="1">
      <c r="B873" s="4"/>
      <c r="E873" s="215"/>
    </row>
    <row r="874" spans="2:5" ht="13.5" customHeight="1">
      <c r="B874" s="4"/>
      <c r="E874" s="215"/>
    </row>
    <row r="875" spans="2:5" ht="13.5" customHeight="1">
      <c r="B875" s="4"/>
      <c r="E875" s="215"/>
    </row>
    <row r="876" spans="2:5" ht="13.5" customHeight="1">
      <c r="B876" s="4"/>
      <c r="E876" s="215"/>
    </row>
    <row r="877" spans="2:5" ht="13.5" customHeight="1">
      <c r="B877" s="4"/>
      <c r="E877" s="215"/>
    </row>
    <row r="878" spans="2:5" ht="13.5" customHeight="1">
      <c r="B878" s="4"/>
      <c r="E878" s="215"/>
    </row>
    <row r="879" spans="2:5" ht="13.5" customHeight="1">
      <c r="B879" s="4"/>
      <c r="E879" s="215"/>
    </row>
    <row r="880" spans="2:5" ht="13.5" customHeight="1">
      <c r="B880" s="4"/>
      <c r="E880" s="215"/>
    </row>
    <row r="881" spans="2:5" ht="13.5" customHeight="1">
      <c r="B881" s="4"/>
      <c r="E881" s="215"/>
    </row>
    <row r="882" spans="2:5" ht="13.5" customHeight="1">
      <c r="B882" s="4"/>
      <c r="E882" s="215"/>
    </row>
    <row r="883" spans="2:5" ht="13.5" customHeight="1">
      <c r="B883" s="4"/>
      <c r="E883" s="215"/>
    </row>
    <row r="884" spans="2:5" ht="13.5" customHeight="1">
      <c r="B884" s="4"/>
      <c r="E884" s="215"/>
    </row>
    <row r="885" spans="2:5" ht="13.5" customHeight="1">
      <c r="B885" s="4"/>
      <c r="E885" s="215"/>
    </row>
    <row r="886" spans="2:5" ht="13.5" customHeight="1">
      <c r="B886" s="4"/>
      <c r="E886" s="215"/>
    </row>
    <row r="887" spans="2:5" ht="13.5" customHeight="1">
      <c r="B887" s="4"/>
      <c r="E887" s="215"/>
    </row>
    <row r="888" spans="2:5" ht="13.5" customHeight="1">
      <c r="B888" s="4"/>
      <c r="E888" s="215"/>
    </row>
    <row r="889" spans="2:5" ht="13.5" customHeight="1">
      <c r="B889" s="4"/>
      <c r="E889" s="215"/>
    </row>
    <row r="890" spans="2:5" ht="13.5" customHeight="1">
      <c r="B890" s="4"/>
      <c r="E890" s="215"/>
    </row>
    <row r="891" spans="2:5" ht="13.5" customHeight="1">
      <c r="B891" s="4"/>
      <c r="E891" s="215"/>
    </row>
    <row r="892" spans="2:5" ht="13.5" customHeight="1">
      <c r="B892" s="4"/>
      <c r="E892" s="215"/>
    </row>
    <row r="893" spans="2:5" ht="13.5" customHeight="1">
      <c r="B893" s="4"/>
      <c r="E893" s="215"/>
    </row>
    <row r="894" spans="2:5" ht="13.5" customHeight="1">
      <c r="B894" s="4"/>
      <c r="E894" s="215"/>
    </row>
    <row r="895" spans="2:5" ht="13.5" customHeight="1">
      <c r="B895" s="4"/>
      <c r="E895" s="215"/>
    </row>
    <row r="896" spans="2:5" ht="13.5" customHeight="1">
      <c r="B896" s="4"/>
      <c r="E896" s="215"/>
    </row>
    <row r="897" spans="2:5" ht="13.5" customHeight="1">
      <c r="B897" s="4"/>
      <c r="E897" s="215"/>
    </row>
    <row r="898" spans="2:5" ht="13.5" customHeight="1">
      <c r="B898" s="4"/>
      <c r="E898" s="215"/>
    </row>
    <row r="899" spans="2:5" ht="13.5" customHeight="1">
      <c r="B899" s="4"/>
      <c r="E899" s="215"/>
    </row>
    <row r="900" spans="2:5" ht="13.5" customHeight="1">
      <c r="B900" s="4"/>
      <c r="E900" s="215"/>
    </row>
    <row r="901" spans="2:5" ht="13.5" customHeight="1">
      <c r="B901" s="4"/>
      <c r="E901" s="215"/>
    </row>
    <row r="902" spans="2:5" ht="13.5" customHeight="1">
      <c r="B902" s="4"/>
      <c r="E902" s="215"/>
    </row>
    <row r="903" spans="2:5" ht="13.5" customHeight="1">
      <c r="B903" s="4"/>
      <c r="E903" s="215"/>
    </row>
    <row r="904" spans="2:5" ht="13.5" customHeight="1">
      <c r="B904" s="4"/>
      <c r="E904" s="215"/>
    </row>
    <row r="905" spans="2:5" ht="13.5" customHeight="1">
      <c r="B905" s="4"/>
      <c r="E905" s="215"/>
    </row>
    <row r="906" spans="2:5" ht="13.5" customHeight="1">
      <c r="B906" s="4"/>
      <c r="E906" s="215"/>
    </row>
    <row r="907" spans="2:5" ht="13.5" customHeight="1">
      <c r="B907" s="4"/>
      <c r="E907" s="215"/>
    </row>
    <row r="908" spans="2:5" ht="13.5" customHeight="1">
      <c r="B908" s="4"/>
      <c r="E908" s="215"/>
    </row>
    <row r="909" spans="2:5" ht="13.5" customHeight="1">
      <c r="B909" s="4"/>
      <c r="E909" s="215"/>
    </row>
    <row r="910" spans="2:5" ht="13.5" customHeight="1">
      <c r="B910" s="4"/>
      <c r="E910" s="215"/>
    </row>
    <row r="911" spans="2:5" ht="13.5" customHeight="1">
      <c r="B911" s="4"/>
      <c r="E911" s="215"/>
    </row>
    <row r="912" spans="2:5" ht="13.5" customHeight="1">
      <c r="B912" s="4"/>
      <c r="E912" s="215"/>
    </row>
    <row r="913" spans="2:5" ht="13.5" customHeight="1">
      <c r="B913" s="4"/>
      <c r="E913" s="215"/>
    </row>
    <row r="914" spans="2:5" ht="13.5" customHeight="1">
      <c r="B914" s="4"/>
      <c r="E914" s="215"/>
    </row>
    <row r="915" spans="2:5" ht="13.5" customHeight="1">
      <c r="B915" s="4"/>
      <c r="E915" s="215"/>
    </row>
    <row r="916" spans="2:5" ht="13.5" customHeight="1">
      <c r="B916" s="4"/>
      <c r="E916" s="215"/>
    </row>
    <row r="917" spans="2:5" ht="13.5" customHeight="1">
      <c r="B917" s="4"/>
      <c r="E917" s="215"/>
    </row>
    <row r="918" spans="2:5" ht="13.5" customHeight="1">
      <c r="B918" s="4"/>
      <c r="E918" s="215"/>
    </row>
    <row r="919" spans="2:5" ht="13.5" customHeight="1">
      <c r="B919" s="4"/>
      <c r="E919" s="215"/>
    </row>
    <row r="920" spans="2:5" ht="13.5" customHeight="1">
      <c r="B920" s="4"/>
      <c r="E920" s="215"/>
    </row>
    <row r="921" spans="2:5" ht="13.5" customHeight="1">
      <c r="B921" s="4"/>
      <c r="E921" s="215"/>
    </row>
    <row r="922" spans="2:5" ht="13.5" customHeight="1">
      <c r="B922" s="4"/>
      <c r="E922" s="215"/>
    </row>
    <row r="923" spans="2:5" ht="13.5" customHeight="1">
      <c r="B923" s="4"/>
      <c r="E923" s="215"/>
    </row>
    <row r="924" spans="2:5" ht="13.5" customHeight="1">
      <c r="B924" s="4"/>
      <c r="E924" s="215"/>
    </row>
    <row r="925" spans="2:5" ht="13.5" customHeight="1">
      <c r="B925" s="4"/>
      <c r="E925" s="215"/>
    </row>
    <row r="926" spans="2:5" ht="13.5" customHeight="1">
      <c r="B926" s="4"/>
      <c r="E926" s="215"/>
    </row>
    <row r="927" spans="2:5" ht="13.5" customHeight="1">
      <c r="B927" s="4"/>
      <c r="E927" s="215"/>
    </row>
    <row r="928" spans="2:5" ht="13.5" customHeight="1">
      <c r="B928" s="4"/>
      <c r="E928" s="215"/>
    </row>
    <row r="929" spans="2:5" ht="13.5" customHeight="1">
      <c r="B929" s="4"/>
      <c r="E929" s="215"/>
    </row>
    <row r="930" spans="2:5" ht="13.5" customHeight="1">
      <c r="B930" s="4"/>
      <c r="E930" s="215"/>
    </row>
    <row r="931" spans="2:5" ht="13.5" customHeight="1">
      <c r="B931" s="4"/>
      <c r="E931" s="215"/>
    </row>
    <row r="932" spans="2:5" ht="13.5" customHeight="1">
      <c r="B932" s="4"/>
      <c r="E932" s="215"/>
    </row>
    <row r="933" spans="2:5" ht="13.5" customHeight="1">
      <c r="B933" s="4"/>
      <c r="E933" s="215"/>
    </row>
    <row r="934" spans="2:5" ht="13.5" customHeight="1">
      <c r="B934" s="4"/>
      <c r="E934" s="215"/>
    </row>
    <row r="935" spans="2:5" ht="13.5" customHeight="1">
      <c r="B935" s="4"/>
      <c r="E935" s="215"/>
    </row>
    <row r="936" spans="2:5" ht="13.5" customHeight="1">
      <c r="B936" s="4"/>
      <c r="E936" s="215"/>
    </row>
    <row r="937" spans="2:5" ht="13.5" customHeight="1">
      <c r="B937" s="4"/>
      <c r="E937" s="215"/>
    </row>
    <row r="938" spans="2:5" ht="13.5" customHeight="1">
      <c r="B938" s="4"/>
      <c r="E938" s="215"/>
    </row>
    <row r="939" spans="2:5" ht="13.5" customHeight="1">
      <c r="B939" s="4"/>
      <c r="E939" s="215"/>
    </row>
    <row r="940" spans="2:5" ht="13.5" customHeight="1">
      <c r="B940" s="4"/>
      <c r="E940" s="215"/>
    </row>
    <row r="941" spans="2:5" ht="13.5" customHeight="1">
      <c r="B941" s="4"/>
      <c r="E941" s="215"/>
    </row>
    <row r="942" spans="2:5" ht="13.5" customHeight="1">
      <c r="B942" s="4"/>
      <c r="E942" s="215"/>
    </row>
    <row r="943" spans="2:5" ht="13.5" customHeight="1">
      <c r="B943" s="4"/>
      <c r="E943" s="215"/>
    </row>
    <row r="944" spans="2:5" ht="13.5" customHeight="1">
      <c r="B944" s="4"/>
      <c r="E944" s="215"/>
    </row>
    <row r="945" spans="2:5" ht="13.5" customHeight="1">
      <c r="B945" s="4"/>
      <c r="E945" s="215"/>
    </row>
    <row r="946" spans="2:5" ht="13.5" customHeight="1">
      <c r="B946" s="4"/>
      <c r="E946" s="215"/>
    </row>
    <row r="947" spans="2:5" ht="13.5" customHeight="1">
      <c r="B947" s="4"/>
      <c r="E947" s="215"/>
    </row>
    <row r="948" spans="2:5" ht="13.5" customHeight="1">
      <c r="B948" s="4"/>
      <c r="E948" s="215"/>
    </row>
    <row r="949" spans="2:5" ht="13.5" customHeight="1">
      <c r="B949" s="4"/>
      <c r="E949" s="215"/>
    </row>
    <row r="950" spans="2:5" ht="13.5" customHeight="1">
      <c r="B950" s="4"/>
      <c r="E950" s="215"/>
    </row>
    <row r="951" spans="2:5" ht="13.5" customHeight="1">
      <c r="B951" s="4"/>
      <c r="E951" s="215"/>
    </row>
    <row r="952" spans="2:5" ht="13.5" customHeight="1">
      <c r="B952" s="4"/>
      <c r="E952" s="215"/>
    </row>
    <row r="953" spans="2:5" ht="13.5" customHeight="1">
      <c r="B953" s="4"/>
      <c r="E953" s="215"/>
    </row>
    <row r="954" spans="2:5" ht="13.5" customHeight="1">
      <c r="B954" s="4"/>
      <c r="E954" s="215"/>
    </row>
    <row r="955" spans="2:5" ht="13.5" customHeight="1">
      <c r="B955" s="4"/>
      <c r="E955" s="215"/>
    </row>
    <row r="956" spans="2:5" ht="13.5" customHeight="1">
      <c r="B956" s="4"/>
      <c r="E956" s="215"/>
    </row>
    <row r="957" spans="2:5" ht="13.5" customHeight="1">
      <c r="B957" s="4"/>
      <c r="E957" s="215"/>
    </row>
    <row r="958" spans="2:5" ht="13.5" customHeight="1">
      <c r="B958" s="4"/>
      <c r="E958" s="215"/>
    </row>
    <row r="959" spans="2:5" ht="13.5" customHeight="1">
      <c r="B959" s="4"/>
      <c r="E959" s="215"/>
    </row>
    <row r="960" spans="2:5" ht="13.5" customHeight="1">
      <c r="B960" s="4"/>
      <c r="E960" s="215"/>
    </row>
    <row r="961" spans="2:5" ht="13.5" customHeight="1">
      <c r="B961" s="4"/>
      <c r="E961" s="215"/>
    </row>
    <row r="962" spans="2:5" ht="13.5" customHeight="1">
      <c r="B962" s="4"/>
      <c r="E962" s="215"/>
    </row>
    <row r="963" spans="2:5" ht="13.5" customHeight="1">
      <c r="B963" s="4"/>
      <c r="E963" s="215"/>
    </row>
    <row r="964" spans="2:5" ht="13.5" customHeight="1">
      <c r="B964" s="4"/>
      <c r="E964" s="215"/>
    </row>
    <row r="965" spans="2:5" ht="13.5" customHeight="1">
      <c r="B965" s="4"/>
      <c r="E965" s="215"/>
    </row>
    <row r="966" spans="2:5" ht="13.5" customHeight="1">
      <c r="B966" s="4"/>
      <c r="E966" s="215"/>
    </row>
    <row r="967" spans="2:5" ht="13.5" customHeight="1">
      <c r="B967" s="4"/>
      <c r="E967" s="215"/>
    </row>
    <row r="968" spans="2:5" ht="13.5" customHeight="1">
      <c r="B968" s="4"/>
      <c r="E968" s="215"/>
    </row>
    <row r="969" spans="2:5" ht="13.5" customHeight="1">
      <c r="B969" s="4"/>
      <c r="E969" s="215"/>
    </row>
    <row r="970" spans="2:5" ht="13.5" customHeight="1">
      <c r="B970" s="4"/>
      <c r="E970" s="215"/>
    </row>
    <row r="971" spans="2:5" ht="13.5" customHeight="1">
      <c r="B971" s="4"/>
      <c r="E971" s="215"/>
    </row>
    <row r="972" spans="2:5" ht="13.5" customHeight="1">
      <c r="B972" s="4"/>
      <c r="E972" s="215"/>
    </row>
    <row r="973" spans="2:5" ht="13.5" customHeight="1">
      <c r="B973" s="4"/>
      <c r="E973" s="215"/>
    </row>
    <row r="974" spans="2:5" ht="13.5" customHeight="1">
      <c r="B974" s="4"/>
      <c r="E974" s="215"/>
    </row>
    <row r="975" spans="2:5" ht="13.5" customHeight="1">
      <c r="B975" s="4"/>
      <c r="E975" s="215"/>
    </row>
    <row r="976" spans="2:5" ht="13.5" customHeight="1">
      <c r="B976" s="4"/>
      <c r="E976" s="215"/>
    </row>
    <row r="977" spans="2:5" ht="13.5" customHeight="1">
      <c r="B977" s="4"/>
      <c r="E977" s="215"/>
    </row>
    <row r="978" spans="2:5" ht="13.5" customHeight="1">
      <c r="B978" s="4"/>
      <c r="E978" s="215"/>
    </row>
    <row r="979" spans="2:5" ht="13.5" customHeight="1">
      <c r="B979" s="4"/>
      <c r="E979" s="215"/>
    </row>
    <row r="980" spans="2:5" ht="13.5" customHeight="1">
      <c r="B980" s="4"/>
      <c r="E980" s="215"/>
    </row>
    <row r="981" spans="2:5" ht="13.5" customHeight="1">
      <c r="B981" s="4"/>
      <c r="E981" s="215"/>
    </row>
    <row r="982" spans="2:5" ht="13.5" customHeight="1">
      <c r="B982" s="4"/>
      <c r="E982" s="215"/>
    </row>
    <row r="983" spans="2:5" ht="13.5" customHeight="1">
      <c r="B983" s="4"/>
      <c r="E983" s="215"/>
    </row>
    <row r="984" spans="2:5" ht="13.5" customHeight="1">
      <c r="B984" s="4"/>
      <c r="E984" s="215"/>
    </row>
    <row r="985" spans="2:5" ht="13.5" customHeight="1">
      <c r="B985" s="4"/>
      <c r="E985" s="215"/>
    </row>
    <row r="986" spans="2:5" ht="13.5" customHeight="1">
      <c r="B986" s="4"/>
      <c r="E986" s="215"/>
    </row>
    <row r="987" spans="2:5" ht="13.5" customHeight="1">
      <c r="B987" s="4"/>
      <c r="E987" s="215"/>
    </row>
    <row r="988" spans="2:5" ht="13.5" customHeight="1">
      <c r="B988" s="4"/>
      <c r="E988" s="215"/>
    </row>
    <row r="989" spans="2:5" ht="13.5" customHeight="1">
      <c r="B989" s="4"/>
      <c r="E989" s="215"/>
    </row>
    <row r="990" spans="2:5" ht="13.5" customHeight="1">
      <c r="B990" s="4"/>
      <c r="E990" s="215"/>
    </row>
    <row r="991" spans="2:5" ht="13.5" customHeight="1">
      <c r="B991" s="4"/>
      <c r="E991" s="215"/>
    </row>
    <row r="992" spans="2:5" ht="13.5" customHeight="1">
      <c r="B992" s="4"/>
      <c r="E992" s="215"/>
    </row>
    <row r="993" spans="2:5" ht="13.5" customHeight="1">
      <c r="B993" s="4"/>
      <c r="E993" s="215"/>
    </row>
    <row r="994" spans="2:5" ht="13.5" customHeight="1">
      <c r="B994" s="4"/>
      <c r="E994" s="215"/>
    </row>
    <row r="995" spans="2:5" ht="13.5" customHeight="1">
      <c r="B995" s="4"/>
      <c r="E995" s="215"/>
    </row>
    <row r="996" spans="2:5" ht="13.5" customHeight="1">
      <c r="B996" s="4"/>
      <c r="E996" s="215"/>
    </row>
    <row r="997" spans="2:5" ht="13.5" customHeight="1">
      <c r="B997" s="4"/>
      <c r="E997" s="215"/>
    </row>
    <row r="998" spans="2:5" ht="13.5" customHeight="1">
      <c r="B998" s="4"/>
      <c r="E998" s="215"/>
    </row>
    <row r="999" spans="2:5" ht="13.5" customHeight="1">
      <c r="B999" s="4"/>
      <c r="E999" s="215"/>
    </row>
    <row r="1000" spans="2:5" ht="13.5" customHeight="1">
      <c r="B1000" s="4"/>
      <c r="E1000" s="215"/>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Test Plan</vt:lpstr>
      <vt:lpstr>Mind Map</vt:lpstr>
      <vt:lpstr>Test Scenarios</vt:lpstr>
      <vt:lpstr>TestCase</vt:lpstr>
      <vt:lpstr>TestCase (2)</vt:lpstr>
      <vt:lpstr>Report</vt:lpstr>
      <vt:lpstr>Bug Report</vt:lpstr>
      <vt:lpstr>Test Metrics</vt:lpstr>
      <vt:lpstr>'TestCase (2)'!Remember_Me_checkbox_error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Sazzad Tomal</cp:lastModifiedBy>
  <dcterms:created xsi:type="dcterms:W3CDTF">2022-05-29T18:57:31Z</dcterms:created>
  <dcterms:modified xsi:type="dcterms:W3CDTF">2024-10-04T16:09:52Z</dcterms:modified>
</cp:coreProperties>
</file>