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c\Yeni klasör\"/>
    </mc:Choice>
  </mc:AlternateContent>
  <xr:revisionPtr revIDLastSave="0" documentId="13_ncr:1_{0FEB0445-7508-4B9D-B8DF-87196B2430DB}" xr6:coauthVersionLast="47" xr6:coauthVersionMax="47" xr10:uidLastSave="{00000000-0000-0000-0000-000000000000}"/>
  <bookViews>
    <workbookView xWindow="-120" yWindow="-120" windowWidth="29040" windowHeight="15840" activeTab="1" xr2:uid="{48847278-5E64-48BA-80A9-B2127E750D00}"/>
  </bookViews>
  <sheets>
    <sheet name="FileCreate" sheetId="6" r:id="rId1"/>
    <sheet name="3.1.1.Persistence" sheetId="1" r:id="rId2"/>
    <sheet name="3.1.2.Services" sheetId="2" r:id="rId3"/>
    <sheet name="3.1.3.Identity" sheetId="4" r:id="rId4"/>
    <sheet name="3.1.4.BackgroundJobs" sheetId="5" r:id="rId5"/>
    <sheet name="3.2.Localization" sheetId="3" r:id="rId6"/>
  </sheets>
  <definedNames>
    <definedName name="_xlnm._FilterDatabase" localSheetId="1" hidden="1">'3.1.1.Persistence'!$A$1:$H$2</definedName>
    <definedName name="_xlnm._FilterDatabase" localSheetId="2" hidden="1">'3.1.2.Services'!$A$1:$F$2</definedName>
    <definedName name="_xlnm._FilterDatabase" localSheetId="3" hidden="1">'3.1.3.Identity'!$A$1:$F$2</definedName>
    <definedName name="_xlnm._FilterDatabase" localSheetId="4" hidden="1">'3.1.4.BackgroundJobs'!$A$1:$F$2</definedName>
    <definedName name="_xlnm._FilterDatabase" localSheetId="5" hidden="1">'3.2.Localization'!$A$1:$G$2</definedName>
    <definedName name="_xlnm._FilterDatabase" localSheetId="0" hidden="1">FileCreate!$A$1:$O$94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4" i="6" l="1"/>
  <c r="K85" i="6"/>
  <c r="O85" i="6" s="1"/>
  <c r="K86" i="6"/>
  <c r="K87" i="6"/>
  <c r="O87" i="6" s="1"/>
  <c r="K88" i="6"/>
  <c r="O88" i="6" s="1"/>
  <c r="K89" i="6"/>
  <c r="O89" i="6" s="1"/>
  <c r="K90" i="6"/>
  <c r="O90" i="6" s="1"/>
  <c r="K91" i="6"/>
  <c r="O91" i="6" s="1"/>
  <c r="K92" i="6"/>
  <c r="K93" i="6"/>
  <c r="O93" i="6" s="1"/>
  <c r="K94" i="6"/>
  <c r="O86" i="6"/>
  <c r="O92" i="6"/>
  <c r="O94" i="6"/>
  <c r="K77" i="6"/>
  <c r="O77" i="6" s="1"/>
  <c r="K78" i="6"/>
  <c r="O78" i="6" s="1"/>
  <c r="K79" i="6"/>
  <c r="O79" i="6" s="1"/>
  <c r="K80" i="6"/>
  <c r="O80" i="6" s="1"/>
  <c r="K81" i="6"/>
  <c r="O81" i="6" s="1"/>
  <c r="K82" i="6"/>
  <c r="O82" i="6" s="1"/>
  <c r="K83" i="6"/>
  <c r="O83" i="6" s="1"/>
  <c r="K74" i="6"/>
  <c r="O74" i="6" s="1"/>
  <c r="K75" i="6"/>
  <c r="O75" i="6" s="1"/>
  <c r="K76" i="6"/>
  <c r="O76" i="6" s="1"/>
  <c r="K69" i="6"/>
  <c r="O69" i="6" s="1"/>
  <c r="L69" i="6"/>
  <c r="K70" i="6"/>
  <c r="O70" i="6" s="1"/>
  <c r="L70" i="6"/>
  <c r="K71" i="6"/>
  <c r="O71" i="6" s="1"/>
  <c r="L71" i="6"/>
  <c r="K72" i="6"/>
  <c r="O72" i="6" s="1"/>
  <c r="L72" i="6"/>
  <c r="K73" i="6"/>
  <c r="O73" i="6" s="1"/>
  <c r="L73" i="6"/>
  <c r="K3" i="6"/>
  <c r="L3" i="6"/>
  <c r="K4" i="6"/>
  <c r="O4" i="6" s="1"/>
  <c r="L4" i="6"/>
  <c r="K5" i="6"/>
  <c r="L5" i="6"/>
  <c r="K6" i="6"/>
  <c r="L6" i="6"/>
  <c r="K7" i="6"/>
  <c r="L7" i="6"/>
  <c r="K8" i="6"/>
  <c r="L8" i="6"/>
  <c r="K9" i="6"/>
  <c r="L9" i="6"/>
  <c r="K10" i="6"/>
  <c r="L10" i="6"/>
  <c r="K11" i="6"/>
  <c r="L11" i="6"/>
  <c r="K12" i="6"/>
  <c r="L12" i="6"/>
  <c r="K13" i="6"/>
  <c r="L13" i="6"/>
  <c r="K14" i="6"/>
  <c r="L14" i="6"/>
  <c r="K15" i="6"/>
  <c r="L15" i="6"/>
  <c r="K16" i="6"/>
  <c r="O16" i="6" s="1"/>
  <c r="L16" i="6"/>
  <c r="K17" i="6"/>
  <c r="L17" i="6"/>
  <c r="K18" i="6"/>
  <c r="L18" i="6"/>
  <c r="K19" i="6"/>
  <c r="L19" i="6"/>
  <c r="K20" i="6"/>
  <c r="O20" i="6" s="1"/>
  <c r="L20" i="6"/>
  <c r="K21" i="6"/>
  <c r="L21" i="6"/>
  <c r="K22" i="6"/>
  <c r="L22" i="6"/>
  <c r="K23" i="6"/>
  <c r="L23" i="6"/>
  <c r="K24" i="6"/>
  <c r="O24" i="6" s="1"/>
  <c r="L24" i="6"/>
  <c r="K25" i="6"/>
  <c r="L25" i="6"/>
  <c r="K26" i="6"/>
  <c r="L26" i="6"/>
  <c r="K27" i="6"/>
  <c r="L27" i="6"/>
  <c r="K28" i="6"/>
  <c r="O28" i="6" s="1"/>
  <c r="L28" i="6"/>
  <c r="K29" i="6"/>
  <c r="L29" i="6"/>
  <c r="K30" i="6"/>
  <c r="L30" i="6"/>
  <c r="K31" i="6"/>
  <c r="L31" i="6"/>
  <c r="K32" i="6"/>
  <c r="O32" i="6" s="1"/>
  <c r="L32" i="6"/>
  <c r="K33" i="6"/>
  <c r="L33" i="6"/>
  <c r="K34" i="6"/>
  <c r="L34" i="6"/>
  <c r="K35" i="6"/>
  <c r="L35" i="6"/>
  <c r="K36" i="6"/>
  <c r="O36" i="6" s="1"/>
  <c r="L36" i="6"/>
  <c r="K37" i="6"/>
  <c r="L37" i="6"/>
  <c r="K38" i="6"/>
  <c r="L38" i="6"/>
  <c r="K39" i="6"/>
  <c r="L39" i="6"/>
  <c r="K40" i="6"/>
  <c r="O40" i="6" s="1"/>
  <c r="L40" i="6"/>
  <c r="K41" i="6"/>
  <c r="L41" i="6"/>
  <c r="K42" i="6"/>
  <c r="L42" i="6"/>
  <c r="K43" i="6"/>
  <c r="L43" i="6"/>
  <c r="K44" i="6"/>
  <c r="O44" i="6" s="1"/>
  <c r="L44" i="6"/>
  <c r="K45" i="6"/>
  <c r="L45" i="6"/>
  <c r="K46" i="6"/>
  <c r="L46" i="6"/>
  <c r="K47" i="6"/>
  <c r="L47" i="6"/>
  <c r="K48" i="6"/>
  <c r="O48" i="6" s="1"/>
  <c r="L48" i="6"/>
  <c r="K49" i="6"/>
  <c r="L49" i="6"/>
  <c r="K50" i="6"/>
  <c r="L50" i="6"/>
  <c r="K51" i="6"/>
  <c r="L51" i="6"/>
  <c r="K52" i="6"/>
  <c r="O52" i="6" s="1"/>
  <c r="L52" i="6"/>
  <c r="K53" i="6"/>
  <c r="L53" i="6"/>
  <c r="K54" i="6"/>
  <c r="L54" i="6"/>
  <c r="K55" i="6"/>
  <c r="L55" i="6"/>
  <c r="K56" i="6"/>
  <c r="O56" i="6" s="1"/>
  <c r="L56" i="6"/>
  <c r="K57" i="6"/>
  <c r="L57" i="6"/>
  <c r="K58" i="6"/>
  <c r="L58" i="6"/>
  <c r="K59" i="6"/>
  <c r="L59" i="6"/>
  <c r="K60" i="6"/>
  <c r="O60" i="6" s="1"/>
  <c r="L60" i="6"/>
  <c r="K61" i="6"/>
  <c r="L61" i="6"/>
  <c r="K62" i="6"/>
  <c r="L62" i="6"/>
  <c r="K63" i="6"/>
  <c r="L63" i="6"/>
  <c r="K64" i="6"/>
  <c r="O64" i="6" s="1"/>
  <c r="L64" i="6"/>
  <c r="K65" i="6"/>
  <c r="L65" i="6"/>
  <c r="K66" i="6"/>
  <c r="L66" i="6"/>
  <c r="K67" i="6"/>
  <c r="L67" i="6"/>
  <c r="K68" i="6"/>
  <c r="O68" i="6" s="1"/>
  <c r="L68" i="6"/>
  <c r="M2" i="6"/>
  <c r="L2" i="6"/>
  <c r="O2" i="6" s="1"/>
  <c r="K2" i="6"/>
  <c r="O59" i="6" l="1"/>
  <c r="O47" i="6"/>
  <c r="O31" i="6"/>
  <c r="O43" i="6"/>
  <c r="O67" i="6"/>
  <c r="O39" i="6"/>
  <c r="O55" i="6"/>
  <c r="O51" i="6"/>
  <c r="O27" i="6"/>
  <c r="O21" i="6"/>
  <c r="O17" i="6"/>
  <c r="O13" i="6"/>
  <c r="O9" i="6"/>
  <c r="O63" i="6"/>
  <c r="O35" i="6"/>
  <c r="O12" i="6"/>
  <c r="O61" i="6"/>
  <c r="O53" i="6"/>
  <c r="O45" i="6"/>
  <c r="O37" i="6"/>
  <c r="O29" i="6"/>
  <c r="O22" i="6"/>
  <c r="O14" i="6"/>
  <c r="O6" i="6"/>
  <c r="O8" i="6"/>
  <c r="O66" i="6"/>
  <c r="O62" i="6"/>
  <c r="O58" i="6"/>
  <c r="O54" i="6"/>
  <c r="O50" i="6"/>
  <c r="O46" i="6"/>
  <c r="O42" i="6"/>
  <c r="O38" i="6"/>
  <c r="O34" i="6"/>
  <c r="O30" i="6"/>
  <c r="O26" i="6"/>
  <c r="O23" i="6"/>
  <c r="O19" i="6"/>
  <c r="O15" i="6"/>
  <c r="O11" i="6"/>
  <c r="O7" i="6"/>
  <c r="O3" i="6"/>
  <c r="O65" i="6"/>
  <c r="O57" i="6"/>
  <c r="O49" i="6"/>
  <c r="O41" i="6"/>
  <c r="O33" i="6"/>
  <c r="O25" i="6"/>
  <c r="O18" i="6"/>
  <c r="O10" i="6"/>
  <c r="O5" i="6"/>
</calcChain>
</file>

<file path=xl/sharedStrings.xml><?xml version="1.0" encoding="utf-8"?>
<sst xmlns="http://schemas.openxmlformats.org/spreadsheetml/2006/main" count="1602" uniqueCount="283">
  <si>
    <t>Klasör</t>
  </si>
  <si>
    <t>Proje</t>
  </si>
  <si>
    <t>Alt Klasör</t>
  </si>
  <si>
    <t>DetayKlasör</t>
  </si>
  <si>
    <t>Code Dosyası Grubu</t>
  </si>
  <si>
    <t>Code Dosyası</t>
  </si>
  <si>
    <t>Açıklama</t>
  </si>
  <si>
    <t>Sorumlu Olduğu Varlık</t>
  </si>
  <si>
    <r>
      <t xml:space="preserve">📁 </t>
    </r>
    <r>
      <rPr>
        <b/>
        <sz val="10"/>
        <color rgb="FF575B5F"/>
        <rFont val="Google Sans Text"/>
        <family val="2"/>
        <charset val="162"/>
      </rPr>
      <t>3_Infrastructure</t>
    </r>
  </si>
  <si>
    <t>EduHR.Infrastructure</t>
  </si>
  <si>
    <t>Persistence/</t>
  </si>
  <si>
    <t>Contexts/</t>
  </si>
  <si>
    <t>ApplicationDbContext.cs</t>
  </si>
  <si>
    <t>Projenizin veritabanı oturumunu temsil eden ana sınıftır. İçerisinde her bir veritabanı tablosu için DbSet&lt;T&gt; özellikleri bulunur. "Tek Veritabanı - Ortak Şema" modeline uygun olarak, kiracı verilerini otomatik olarak filtreleyen (HasQueryFilter) mantık da bu dosyada yer alır.</t>
  </si>
  <si>
    <r>
      <t xml:space="preserve">📁 </t>
    </r>
    <r>
      <rPr>
        <b/>
        <sz val="10"/>
        <color rgb="FFFF0000"/>
        <rFont val="Google Sans Text"/>
        <family val="2"/>
        <charset val="162"/>
      </rPr>
      <t>3_Infrastructure</t>
    </r>
  </si>
  <si>
    <t>Repositories/</t>
  </si>
  <si>
    <t>GenericRepository.cs</t>
  </si>
  <si>
    <t>IGenericRepository arayüzünün somut uygulamasıdır. İçinde AddAsync, GetByIdAsync gibi metotların Entity Framework Core kodlarını barındırır. Diğer tüm repository'ler bu sınıftan miras alacaktır.</t>
  </si>
  <si>
    <t>TenantRepository.cs</t>
  </si>
  <si>
    <t>ITenantRepository arayüzünü uygular.</t>
  </si>
  <si>
    <t>PlanRepository.cs</t>
  </si>
  <si>
    <t>IPlanRepository arayüzünü uygular.</t>
  </si>
  <si>
    <t>FeatureRepository.cs</t>
  </si>
  <si>
    <t>IFeatureRepository arayüzünü uygular.</t>
  </si>
  <si>
    <t>DepartmentRepository.cs</t>
  </si>
  <si>
    <t>IDepartmentRepository arayüzünü uygular. (Çok dilli veriyi getirme mantığını içerir)</t>
  </si>
  <si>
    <t>PositionRepository.cs</t>
  </si>
  <si>
    <t>IPositionRepository arayüzünü uygular.</t>
  </si>
  <si>
    <t>UserRepository.cs</t>
  </si>
  <si>
    <t>IUserRepository arayüzünü uygular.</t>
  </si>
  <si>
    <t>HolidayRepository.cs</t>
  </si>
  <si>
    <t>IHolidayRepository arayüzünü uygular.</t>
  </si>
  <si>
    <t>PersonnelRepository.cs</t>
  </si>
  <si>
    <t>IPersonnelRepository arayüzünü uygular. (Personel ve bağlı varlıklarını yönetir)</t>
  </si>
  <si>
    <t>LeaveTypeRepository.cs</t>
  </si>
  <si>
    <t>ILeaveTypeRepository arayüzünü uygular.</t>
  </si>
  <si>
    <t>LeaveRequestRepository.cs</t>
  </si>
  <si>
    <t>ILeaveRequestRepository arayüzünü uygular.</t>
  </si>
  <si>
    <t>AdvanceRequestRepository.cs</t>
  </si>
  <si>
    <t>IAdvanceRequestRepository arayüzünü uygular.</t>
  </si>
  <si>
    <t>TimesheetRepository.cs</t>
  </si>
  <si>
    <t>ITimesheetRepository arayüzünü uygular.</t>
  </si>
  <si>
    <t>SuggestionRepository.cs</t>
  </si>
  <si>
    <t>ISuggestionRepository arayüzünü uygular.</t>
  </si>
  <si>
    <t>ComplaintRepository.cs</t>
  </si>
  <si>
    <t>IComplaintRepository arayüzünü uygular.</t>
  </si>
  <si>
    <t>DisciplinaryActionRepository.cs</t>
  </si>
  <si>
    <t>IDisciplinaryActionRepository arayüzünü uygular.</t>
  </si>
  <si>
    <t>RecruitmentPostingRepository.cs</t>
  </si>
  <si>
    <t>IRecruitmentPostingRepository arayüzünü uygular. (Gelecek Faz)</t>
  </si>
  <si>
    <t>CandidateRepository.cs</t>
  </si>
  <si>
    <t>ICandidateRepository arayüzünü uygular. (Gelecek Faz)</t>
  </si>
  <si>
    <t>PerformanceCycleRepository.cs</t>
  </si>
  <si>
    <t>IPerformanceCycleRepository arayüzünü uygular. (Gelecek Faz)</t>
  </si>
  <si>
    <t>TrainingCatalogRepository.cs</t>
  </si>
  <si>
    <t>ITrainingCatalogRepository arayüzünü uygular. (Gelecek Faz)</t>
  </si>
  <si>
    <t>AssetRepository.cs</t>
  </si>
  <si>
    <t>IAssetRepository arayüzünü uygular. (Gelecek Faz)</t>
  </si>
  <si>
    <t>AssetTypeRepository.cs</t>
  </si>
  <si>
    <t>IAssetTypeRepository arayüzünü uygular. (Gelecek Faz)</t>
  </si>
  <si>
    <t>Configurations/</t>
  </si>
  <si>
    <t>Her bir Entity ve Translation Entity için bir adet</t>
  </si>
  <si>
    <t>PersonnelConfiguration.cs, DepartmentConfiguration.cs, DepartmentTranslationConfiguration.cs vb.</t>
  </si>
  <si>
    <t>SaaS ve Abonelik</t>
  </si>
  <si>
    <t>TenantConfiguration.cs</t>
  </si>
  <si>
    <t>• Tablo adını tenants olarak belirlemek.&lt;br&gt;• Kolonları (company_name vb.) yapılandırmak.</t>
  </si>
  <si>
    <t>Tenant</t>
  </si>
  <si>
    <t>SubscriptionConfiguration.cs</t>
  </si>
  <si>
    <t>• Tablo adını subscriptions olarak belirlemek.&lt;br&gt;• Tenant ile olan ilişkiyi tanımlamak.</t>
  </si>
  <si>
    <t>Subscription</t>
  </si>
  <si>
    <t>PlanConfiguration.cs</t>
  </si>
  <si>
    <t>• Tablo adını plans olarak belirlemek.&lt;br&gt;• Çeviri tablosuyla (PlanTranslation) olan ilişkiyi kurmak.</t>
  </si>
  <si>
    <t>Plan</t>
  </si>
  <si>
    <t>PlanTranslationConfiguration.cs</t>
  </si>
  <si>
    <t>• Tablo adını plan_translations olarak belirlemek.&lt;br&gt;• Bileşik birincil anahtar (plan_id, language_code) tanımlamak.</t>
  </si>
  <si>
    <t>PlanTranslation</t>
  </si>
  <si>
    <t>FeatureConfiguration.cs</t>
  </si>
  <si>
    <t>• Plan ile olan Çoka-Çok ilişkiyi yapılandırmak.</t>
  </si>
  <si>
    <t>Feature</t>
  </si>
  <si>
    <t>FeatureTranslationConfiguration.cs</t>
  </si>
  <si>
    <t>• feature_translations tablosunu yapılandırmak.</t>
  </si>
  <si>
    <t>FeatureTranslation</t>
  </si>
  <si>
    <t>Organizasyon ve Kullanıcı</t>
  </si>
  <si>
    <t>UserConfiguration.cs</t>
  </si>
  <si>
    <t>• Tablo adını users olarak belirlemek (ASP.NET Identity'yi özelleştirir).</t>
  </si>
  <si>
    <t>User</t>
  </si>
  <si>
    <t>RoleConfiguration.cs</t>
  </si>
  <si>
    <t>• Tablo adını roles olarak belirlemek.</t>
  </si>
  <si>
    <t>Role</t>
  </si>
  <si>
    <t>DepartmentConfiguration.cs</t>
  </si>
  <si>
    <t>• Tablo adını departments olarak belirlemek.&lt;br&gt;• Kendi kendine hiyerarşik ilişkiyi (ParentDepartment) kurmak.</t>
  </si>
  <si>
    <t>Department</t>
  </si>
  <si>
    <t>DepartmentTranslationConfiguration.cs</t>
  </si>
  <si>
    <t>• department_translations tablosunu yapılandırmak.</t>
  </si>
  <si>
    <t>DepartmentTranslation</t>
  </si>
  <si>
    <t>PositionConfiguration.cs</t>
  </si>
  <si>
    <t>• Tablo adını positions olarak belirlemek.&lt;br&gt;• Department ile olan ilişkiyi tanımlamak.</t>
  </si>
  <si>
    <t>Position</t>
  </si>
  <si>
    <t>PositionTranslationConfiguration.cs</t>
  </si>
  <si>
    <t>• position_translations tablosunu yapılandırmak.</t>
  </si>
  <si>
    <t>PositionTranslation</t>
  </si>
  <si>
    <t>HolidayConfiguration.cs</t>
  </si>
  <si>
    <t>• Tablo adını holidays olarak belirlemek.</t>
  </si>
  <si>
    <t>Holiday</t>
  </si>
  <si>
    <t>Personel Yönetimi (Özlük)</t>
  </si>
  <si>
    <t>PersonnelConfiguration.cs</t>
  </si>
  <si>
    <t>• Tablo adını personnel olarak belirlemek.&lt;br&gt;• Department, Position, User ile ilişkileri tanımlamak.</t>
  </si>
  <si>
    <t>Personnel</t>
  </si>
  <si>
    <t>PersonnelDocumentConfiguration.cs</t>
  </si>
  <si>
    <t>• Tablo adını personnel_documents olarak belirlemek.&lt;br&gt;• Personnel ile olan ilişkiyi (fk_personnel_documents_personnel_id) tanımlamak.</t>
  </si>
  <si>
    <t>PersonnelDocument</t>
  </si>
  <si>
    <t>FamilyMemberConfiguration.cs</t>
  </si>
  <si>
    <t>• "Owned Type" olarak veya ayrı bir family_members tablosu olarak yapılandırılır.</t>
  </si>
  <si>
    <t>FamilyMember</t>
  </si>
  <si>
    <t>EducationInfoConfiguration.cs</t>
  </si>
  <si>
    <t>• "Owned Type" olarak veya ayrı bir education_infos tablosu olarak yapılandırılır.</t>
  </si>
  <si>
    <t>EducationInfo</t>
  </si>
  <si>
    <t>WorkExperienceConfiguration.cs</t>
  </si>
  <si>
    <t>• "Owned Type" olarak veya ayrı bir work_experiences tablosu olarak yapılandırılır.</t>
  </si>
  <si>
    <t>WorkExperience</t>
  </si>
  <si>
    <t>Operasyonel İK</t>
  </si>
  <si>
    <t>LeaveTypeConfiguration.cs</t>
  </si>
  <si>
    <t>• Tablo adını leave_types olarak belirlemek.</t>
  </si>
  <si>
    <t>LeaveType</t>
  </si>
  <si>
    <t>LeaveTypeTranslationConfiguration.cs</t>
  </si>
  <si>
    <t>• leave_type_translations tablosunu yapılandırmak.</t>
  </si>
  <si>
    <t>LeaveTypeTranslation</t>
  </si>
  <si>
    <t>LeaveRequestConfiguration.cs</t>
  </si>
  <si>
    <t>• Tablo adını leave_requests olarak belirlemek.&lt;br&gt;• Personnel ve LeaveType ile ilişkileri tanımlamak.</t>
  </si>
  <si>
    <t>LeaveRequest</t>
  </si>
  <si>
    <t>AdvanceRequestConfiguration.cs</t>
  </si>
  <si>
    <t>• Tablo adını advance_requests olarak belirlemek.</t>
  </si>
  <si>
    <t>AdvanceRequest</t>
  </si>
  <si>
    <t>TimesheetConfiguration.cs</t>
  </si>
  <si>
    <t>• Tablo adını timesheets olarak belirlemek.</t>
  </si>
  <si>
    <t>Timesheet</t>
  </si>
  <si>
    <t>Çalışan İlişkileri</t>
  </si>
  <si>
    <t>ApprovalHistoryConfiguration.cs</t>
  </si>
  <si>
    <t>• Tablo adını approval_histories olarak belirlemek.</t>
  </si>
  <si>
    <t>ApprovalHistory</t>
  </si>
  <si>
    <t>SuggestionConfiguration.cs</t>
  </si>
  <si>
    <t>• Tablo adını suggestions olarak belirlemek.</t>
  </si>
  <si>
    <t>Suggestion</t>
  </si>
  <si>
    <t>ComplaintConfiguration.cs</t>
  </si>
  <si>
    <t>• Tablo adını complaints olarak belirlemek.</t>
  </si>
  <si>
    <t>Complaint</t>
  </si>
  <si>
    <t>DisciplinaryActionConfiguration.cs</t>
  </si>
  <si>
    <t>• Tablo adını disciplinary_actions olarak belirlemek.</t>
  </si>
  <si>
    <t>DisciplinaryAction</t>
  </si>
  <si>
    <t>Finansal İK</t>
  </si>
  <si>
    <t>SalaryConfiguration.cs</t>
  </si>
  <si>
    <t>• Tablo adını salaries olarak belirlemek.&lt;br&gt;• Personnel ile olan Teke-Çok ilişkiyi kurmak.</t>
  </si>
  <si>
    <t>Salary</t>
  </si>
  <si>
    <t>PayslipConfiguration.cs</t>
  </si>
  <si>
    <t>• Tablo adını payslips olarak belirlemek.</t>
  </si>
  <si>
    <t>Payslip</t>
  </si>
  <si>
    <t>Yetenek Yönetimi (Gelecek Faz)</t>
  </si>
  <si>
    <t>RecruitmentPostingConfiguration.cs</t>
  </si>
  <si>
    <t>• Tablo adını recruitment_postings olarak belirlemek.</t>
  </si>
  <si>
    <t>RecruitmentPosting</t>
  </si>
  <si>
    <t>CandidateConfiguration.cs</t>
  </si>
  <si>
    <t>• Tablo adını candidates olarak belirlemek.</t>
  </si>
  <si>
    <t>Candidate</t>
  </si>
  <si>
    <t>InterviewConfiguration.cs</t>
  </si>
  <si>
    <t>• Tablo adını interviews olarak belirlemek.</t>
  </si>
  <si>
    <t>Interview</t>
  </si>
  <si>
    <t>OnboardingTaskConfiguration.cs</t>
  </si>
  <si>
    <t>• Tablo adını onboarding_tasks olarak belirlemek.</t>
  </si>
  <si>
    <t>OnboardingTask</t>
  </si>
  <si>
    <t>OffboardingTaskConfiguration.cs</t>
  </si>
  <si>
    <t>• Tablo adını offboarding_tasks olarak belirlemek.</t>
  </si>
  <si>
    <t>OffboardingTask</t>
  </si>
  <si>
    <t>PerformanceCycleConfiguration.cs</t>
  </si>
  <si>
    <t>• Tablo adını performance_cycles olarak belirlemek.</t>
  </si>
  <si>
    <t>PerformanceCycle</t>
  </si>
  <si>
    <t>PerformanceReviewConfiguration.cs</t>
  </si>
  <si>
    <t>• Tablo adını performance_reviews olarak belirlemek.</t>
  </si>
  <si>
    <t>PerformanceReview</t>
  </si>
  <si>
    <t>CompetencyConfiguration.cs</t>
  </si>
  <si>
    <t>• Tablo adını competencies olarak belirlemek.</t>
  </si>
  <si>
    <t>Competency</t>
  </si>
  <si>
    <t>CompetencyTranslationConfiguration.cs</t>
  </si>
  <si>
    <t>• competency_translations tablosunu yapılandırmak.</t>
  </si>
  <si>
    <t>CompetencyTranslation</t>
  </si>
  <si>
    <t>TrainingCatalogConfiguration.cs</t>
  </si>
  <si>
    <t>• Tablo adını training_catalogs olarak belirlemek.</t>
  </si>
  <si>
    <t>TrainingCatalog</t>
  </si>
  <si>
    <t>PersonnelTrainingConfiguration.cs</t>
  </si>
  <si>
    <t>• Tablo adını personnel_trainings olarak belirlemek.</t>
  </si>
  <si>
    <t>PersonnelTraining</t>
  </si>
  <si>
    <t>CareerPathConfiguration.cs</t>
  </si>
  <si>
    <t>• Tablo adını career_paths olarak belirlemek.</t>
  </si>
  <si>
    <t>CareerPath</t>
  </si>
  <si>
    <t>Varlık Yönetimi (Gelecek Faz)</t>
  </si>
  <si>
    <t>AssetConfiguration.cs</t>
  </si>
  <si>
    <t>• Tablo adını assets olarak belirlemek.</t>
  </si>
  <si>
    <t>Asset</t>
  </si>
  <si>
    <t>AssetTypeConfiguration.cs</t>
  </si>
  <si>
    <t>• Tablo adını asset_types olarak belirlemek.</t>
  </si>
  <si>
    <t>AssetType</t>
  </si>
  <si>
    <t>AssetTypeTranslationConfiguration.cs</t>
  </si>
  <si>
    <t>• asset_type_translations tablosunu yapılandırmak.</t>
  </si>
  <si>
    <t>AssetTypeTranslation</t>
  </si>
  <si>
    <t>Migrations/</t>
  </si>
  <si>
    <t>_20250803100000_InitialCreate.cs</t>
  </si>
  <si>
    <t>Bu klasör, dotnet ef migrations add InitialCreate komutunu çalıştırdığınızda EF Core tarafından otomatik olarak doldurulur. Veritabanı şemanızda yaptığınız her değişikliği (yeni tablo, yeni kolon vb.) C# kodu olarak saklar ve veritabanını güncellemek için kullanılır.</t>
  </si>
  <si>
    <t>Services/</t>
  </si>
  <si>
    <t>CurrentUserService.cs</t>
  </si>
  <si>
    <t>ICurrentUserService arayüzünü uygular. IHttpContextAccessor kullanarak, o anki HTTP isteğinden gelen kullanıcının UserId, TenantId, rolleri ve diğer talepleri (claims) gibi bilgileri okur ve uygulama geneline sunar.</t>
  </si>
  <si>
    <t>EmailService.cs</t>
  </si>
  <si>
    <t>IEmailService arayüzünü uygular. SMTP sunucu bilgilerinizi (appsettings.json'dan okuyarak) ve MailKit gibi bir kütüphane kullanarak, belirtilen alıcıya, konuda ve içerikte fiili olarak e-posta gönderen kodları içerir.</t>
  </si>
  <si>
    <t>DateTimeService.cs</t>
  </si>
  <si>
    <t>IDateTimeService arayüzünü uygular. Projenizin test edilebilirliğini artırmak için, DateTime.UtcNow değerini döndüren basit bir sınıftır.</t>
  </si>
  <si>
    <t>FileStorageService.cs</t>
  </si>
  <si>
    <t>IFileStorageService arayüzünü uygular. Yüklenen dosyaları (personel dokümanları vb.) fiziksel olarak sunucuda belirlenmiş bir klasöre kaydeder (System.IO kullanarak) veya gelecekte bir bulut depolama servisine (Azure Blob, AWS S3) gönderir. Kaydedilen dosyanın erişim yolunu veya URL'ini döndürür.</t>
  </si>
  <si>
    <t>NotificationService.cs</t>
  </si>
  <si>
    <t>INotificationService arayüzünü uygular. Bildirim gönderilmesi gerektiğinde, bu bildirimin türüne göre ilgili servisi (örn: IEmailService'i veya gelecekte eklenecek bir IPushNotificationService'i) çağırarak bildirimi fiilen ileten orkestrasyon sınıfıdır.</t>
  </si>
  <si>
    <t>Dil</t>
  </si>
  <si>
    <t>EduHR.Localization</t>
  </si>
  <si>
    <t>SharedResources.cs</t>
  </si>
  <si>
    <t>Bu, içi boş bir C# sınıfıdır. Tek amacı, diğer projelerden (Application, WebApp vb.) IStringLocalizer&lt;SharedResources&gt; servisini çağırarak ortak kaynak dosyalarına erişmek için bir "işaretleyici" (marker) görevi görmektir.</t>
  </si>
  <si>
    <t>Resources/</t>
  </si>
  <si>
    <t>SharedResources.tr.resx</t>
  </si>
  <si>
    <t>Uygulama genelinde kullanılan ortak metinlerin Türkçe çevirilerini içerir. (Örn: "Kaydet", "İptal", "Evet", "Hayır", "Ana Sayfa")</t>
  </si>
  <si>
    <t>TR</t>
  </si>
  <si>
    <t>SharedResources.en.resx</t>
  </si>
  <si>
    <t>SharedResources.tr.resx dosyasındaki metinlerin İngilizce karşılıklarını içerir. (Örn: "Save", "Cancel", "Yes", "No", "Dashboard")</t>
  </si>
  <si>
    <t>EN</t>
  </si>
  <si>
    <t>ValidationMessages.tr.resx</t>
  </si>
  <si>
    <t>FluentValidation kurallarında kullanılacak tüm hata mesajlarının Türkçe'sini içerir. (Örn: "Bu alan boş olamaz.", "Lütfen geçerli bir e-posta adresi giriniz.")</t>
  </si>
  <si>
    <t>ValidationMessages.en.resx</t>
  </si>
  <si>
    <t>Doğrulama mesajlarının İngilizce karşılıklarını içerir. (Örn: "This field cannot be empty.", "Please enter a valid email address.")</t>
  </si>
  <si>
    <t>ModelProperties.tr.resx</t>
  </si>
  <si>
    <t>Varlıklarınızın (Entity) özelliklerinin (property) arayüzde gösterilecek Türkçe etiketlerini içerir. (Örn: FirstName -&gt; "Ad", LastName -&gt; "Soyad", SubmissionDate -&gt; "Talep Tarihi")</t>
  </si>
  <si>
    <t>ModelProperties.en.resx</t>
  </si>
  <si>
    <t>Model özelliklerinin İngilizce karşılıklarını içerir. (Örn: FirstName -&gt; "First Name", LastName -&gt; "Last Name", SubmissionDate -&gt; "Submission Date")</t>
  </si>
  <si>
    <t>Enums.tr.resx</t>
  </si>
  <si>
    <t>Enum değerlerinin arayüzde gösterilecek Türkçe metinlerini içerir. (Örn: RequestStatus_Pending -&gt; "Onay Bekliyor", Gender_Male -&gt; "Erkek")</t>
  </si>
  <si>
    <t>Enums.en.resx</t>
  </si>
  <si>
    <t>Enum'ların İngilizce karşılıklarını içerir. (Örn: RequestStatus_Pending -&gt; "Pending", Gender_Male -&gt; "Male")</t>
  </si>
  <si>
    <t>EmailTemplates.tr.resx</t>
  </si>
  <si>
    <t>E-posta şablonlarında kullanılacak metinlerin (konu, başlık, içerik vb.) Türkçe'sini içerir. (Örn: WelcomeEmail_Subject -&gt; "EduHR'a Hoş Geldiniz!")</t>
  </si>
  <si>
    <t>EmailTemplates.en.resx</t>
  </si>
  <si>
    <t>E-posta metinlerinin İngilizce karşılıklarını içerir. (Örn: WelcomeEmail_Subject -&gt; "Welcome to EduHR!")</t>
  </si>
  <si>
    <t>Identity/</t>
  </si>
  <si>
    <t>IdentityService.cs</t>
  </si>
  <si>
    <t>ASP.NET Core Identity'nin UserManager ve RoleManager gibi karmaşık sınıflarını sarmalayan (wrap) bir cephe (facade) görevi görür. CreateUserAsync, AddToRoleAsync, CheckPasswordAsync gibi projenize özgü, basitleştirilmiş ve merkezi metotlar sunar. Bu, Application katmanınızın doğrudan UserManager'a bağımlı olmasını engeller.</t>
  </si>
  <si>
    <t>JwtTokenGenerator.cs</t>
  </si>
  <si>
    <t>API-First mimarinizin en kritik dosyasıdır. Kullanıcı adı ve şifre ile başarılı bir giriş yapıldığında, bu sınıf devreye girer. Kullanıcının ID'sini, rollerini ve diğer önemli taleplerini (claims) içeren, belirli bir süre geçerli olan güvenli bir JWT (JSON Web Token) üretir. WebApp ve MobilApp bu token'ı sonraki tüm API isteklerinde kendilerini tanıtmak için kullanır.</t>
  </si>
  <si>
    <t>Bu dosyanın Services klasörü yerine burada olması daha doğrudur. Application katmanındaki ICurrentUserService arayüzünü uygular. Gelen her API isteğindeki JWT Token'ı okuyarak, o anki isteği yapan kullanıcının UserId, TenantId ve rollerini çözümleyip, bu bilgiyi uygulamanın geri kalanının kullanımına sunar.</t>
  </si>
  <si>
    <t>BackgroundJobs/</t>
  </si>
  <si>
    <t>İK Süreç Otomasyonu</t>
  </si>
  <si>
    <t>LeaveBalanceUpdateJob.cs</t>
  </si>
  <si>
    <t>Yıllık İzin Bakiyelerini Günceller. Her gece veya her yıl başında çalışacak şekilde zamanlanır. Domain/Services katmanındaki LeaveBalanceManagementService'i çağırarak, kıdemi dolan veya yeni bir yıla giren personellerin yıllık izin bakiyelerini otomatik olarak günceller.</t>
  </si>
  <si>
    <t>ExpiringDocumentNotifierJob.cs</t>
  </si>
  <si>
    <t>Her gün çalışarak, geçerlilik süresi (örn: sözleşme bitiş tarihi) yaklaşan veya dolmuş olan personel dokümanlarını tespit eder ve İK departmanına bildirim gönderir.</t>
  </si>
  <si>
    <t>OnboardingTaskReminderJob.cs</t>
  </si>
  <si>
    <t>Her gün çalışarak, yeni başlayan personeller için oluşturulmuş ve henüz tamamlanmamış "Hoş Geldin" görevlerini kontrol eder. Gecikmiş görevler için ilgili yöneticiye veya İK'ya hatırlatma bildirimi gönderir.</t>
  </si>
  <si>
    <t>Veri Entegrasyonu ve Raporlama</t>
  </si>
  <si>
    <t>PDKSDataSyncJob.cs</t>
  </si>
  <si>
    <t>(Yeni) Her gece belirli bir saatte, (varsa) harici bir Personel Devam Kontrol Sistemi (PDKS) cihazının veritabanına veya paylaştığı bir dosyaya bağlanarak, ham giriş-çıkış verilerini EduHR sistemine otomatik olarak çeker.</t>
  </si>
  <si>
    <t>DailySummaryReportJob.cs</t>
  </si>
  <si>
    <t>Özet Raporları Oluşturur ve Gönderir. Her sabah belirli bir saatte çalışacak şekilde zamanlanır. O gün onaylanması gereken izin talepleri, yeni başlayan personeller gibi bilgileri içeren bir özet raporu oluşturur (Application katmanındaki bir sorguyu çağırarak) ve bu raporu ilgili yöneticilere e-posta ile gönderir.</t>
  </si>
  <si>
    <t>Sistem Yönetimi ve Bildirimler</t>
  </si>
  <si>
    <t>NotificationSendingJob.cs</t>
  </si>
  <si>
    <t>Bildirimleri Asenkron Gönderir. Bir Domain Event'i (örn: PayslipUploadedEvent) tetiklendiğinde, anında e-posta göndermek yerine bu işi bir sıraya atar. Bu arka plan işi, sıradaki bildirimleri alıp INotificationService aracılığıyla gönderir. Bu, ana uygulama akışını yavaşlatmadan, güvenilir bir şekilde bildirim gönderilmesini sağlar.</t>
  </si>
  <si>
    <t>DatabaseMaintenanceJob.cs</t>
  </si>
  <si>
    <t>Veritabanı Bakımı Yapar. Haftalık veya aylık olarak çalışacak şekilde zamanlanır. "Soft-delete" ile silinmiş ve üzerinden belirli bir süre geçmiş eski kayıtları kalıcı olarak silmek, denetim (audit) loglarını arşivlemek gibi veritabanı temizlik ve bakım işlemlerini yürütür.</t>
  </si>
  <si>
    <t>Driver</t>
  </si>
  <si>
    <t>Directory</t>
  </si>
  <si>
    <t>First</t>
  </si>
  <si>
    <t>Detay</t>
  </si>
  <si>
    <t>AltDetay</t>
  </si>
  <si>
    <t>/sizAlt</t>
  </si>
  <si>
    <t>/sizDetay</t>
  </si>
  <si>
    <t>/sizAltDetay</t>
  </si>
  <si>
    <t>Say</t>
  </si>
  <si>
    <t>Sonuç</t>
  </si>
  <si>
    <t>D:\</t>
  </si>
  <si>
    <t>EduHR-2025</t>
  </si>
  <si>
    <t>src</t>
  </si>
  <si>
    <t>3_Infrastructure</t>
  </si>
  <si>
    <r>
      <t xml:space="preserve">📁 </t>
    </r>
    <r>
      <rPr>
        <b/>
        <strike/>
        <sz val="10"/>
        <color rgb="FFFF0000"/>
        <rFont val="Google Sans Text"/>
        <family val="2"/>
        <charset val="162"/>
      </rPr>
      <t>3_Infrastructure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</si>
</sst>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charset val="162"/>
      <scheme val="minor"/>
    </font>
    <font>
      <sz val="11"/>
      <color rgb="FFFF0000"/>
      <name val="Aptos Narrow"/>
      <family val="2"/>
      <charset val="162"/>
      <scheme val="minor"/>
    </font>
    <font>
      <b/>
      <sz val="11"/>
      <color theme="1"/>
      <name val="Aptos Narrow"/>
      <family val="2"/>
      <scheme val="minor"/>
    </font>
    <font>
      <b/>
      <sz val="13.5"/>
      <color rgb="FF1B1C1D"/>
      <name val="Arial"/>
      <family val="2"/>
      <charset val="162"/>
    </font>
    <font>
      <b/>
      <sz val="10"/>
      <color rgb="FF575B5F"/>
      <name val="Google Sans Text"/>
      <family val="2"/>
      <charset val="162"/>
    </font>
    <font>
      <b/>
      <sz val="12"/>
      <color rgb="FF1B1C1D"/>
      <name val="Arial"/>
      <family val="2"/>
      <charset val="162"/>
    </font>
    <font>
      <b/>
      <sz val="11"/>
      <color rgb="FF1B1C1D"/>
      <name val="Arial"/>
      <family val="2"/>
      <charset val="162"/>
    </font>
    <font>
      <sz val="10"/>
      <color theme="1"/>
      <name val="Arial"/>
      <family val="2"/>
      <charset val="162"/>
    </font>
    <font>
      <b/>
      <sz val="13.5"/>
      <color rgb="FFFF0000"/>
      <name val="Arial"/>
      <family val="2"/>
      <charset val="162"/>
    </font>
    <font>
      <b/>
      <sz val="10"/>
      <color rgb="FFFF0000"/>
      <name val="Google Sans Text"/>
      <family val="2"/>
      <charset val="162"/>
    </font>
    <font>
      <b/>
      <sz val="12"/>
      <color rgb="FFFF0000"/>
      <name val="Arial"/>
      <family val="2"/>
      <charset val="162"/>
    </font>
    <font>
      <b/>
      <sz val="11"/>
      <color rgb="FFFF0000"/>
      <name val="Arial"/>
      <family val="2"/>
      <charset val="162"/>
    </font>
    <font>
      <sz val="10"/>
      <color rgb="FFFF0000"/>
      <name val="Arial"/>
      <family val="2"/>
      <charset val="162"/>
    </font>
    <font>
      <sz val="10"/>
      <color theme="1"/>
      <name val="Arial Unicode MS"/>
      <family val="2"/>
      <charset val="162"/>
    </font>
    <font>
      <sz val="10"/>
      <color theme="1"/>
      <name val="Aptos Narrow"/>
      <family val="2"/>
      <charset val="162"/>
      <scheme val="minor"/>
    </font>
    <font>
      <sz val="10"/>
      <color rgb="FF575B5F"/>
      <name val="Google Sans Text"/>
      <family val="2"/>
      <charset val="162"/>
    </font>
    <font>
      <sz val="10"/>
      <color rgb="FF1B1C1D"/>
      <name val="Arial"/>
      <family val="2"/>
      <charset val="162"/>
    </font>
    <font>
      <sz val="8"/>
      <name val="Aptos Narrow"/>
      <family val="2"/>
      <charset val="162"/>
      <scheme val="minor"/>
    </font>
    <font>
      <b/>
      <strike/>
      <sz val="13.5"/>
      <color rgb="FFFF0000"/>
      <name val="Arial"/>
      <family val="2"/>
      <charset val="162"/>
    </font>
    <font>
      <b/>
      <strike/>
      <sz val="10"/>
      <color rgb="FFFF0000"/>
      <name val="Google Sans Text"/>
      <family val="2"/>
      <charset val="162"/>
    </font>
    <font>
      <b/>
      <strike/>
      <sz val="12"/>
      <color rgb="FFFF0000"/>
      <name val="Arial"/>
      <family val="2"/>
      <charset val="162"/>
    </font>
    <font>
      <b/>
      <strike/>
      <sz val="11"/>
      <color rgb="FFFF0000"/>
      <name val="Arial"/>
      <family val="2"/>
      <charset val="162"/>
    </font>
    <font>
      <strike/>
      <sz val="10"/>
      <color rgb="FFFF0000"/>
      <name val="Arial"/>
      <family val="2"/>
      <charset val="162"/>
    </font>
    <font>
      <strike/>
      <sz val="11"/>
      <color rgb="FFFF0000"/>
      <name val="Aptos Narrow"/>
      <family val="2"/>
      <charset val="16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2" fillId="2" borderId="2" xfId="0" applyFont="1" applyFill="1" applyBorder="1" applyAlignment="1">
      <alignment vertical="center" wrapText="1"/>
    </xf>
    <xf numFmtId="0" fontId="0" fillId="0" borderId="0" xfId="0" applyAlignment="1">
      <alignment vertical="center"/>
    </xf>
    <xf numFmtId="0" fontId="3" fillId="0" borderId="1" xfId="0" applyFont="1" applyBorder="1" applyAlignment="1">
      <alignment vertical="center" wrapText="1" readingOrder="1"/>
    </xf>
    <xf numFmtId="0" fontId="5" fillId="0" borderId="1" xfId="0" applyFont="1" applyBorder="1" applyAlignment="1">
      <alignment vertical="center" wrapText="1" readingOrder="1"/>
    </xf>
    <xf numFmtId="0" fontId="6" fillId="0" borderId="1" xfId="0" applyFont="1" applyBorder="1" applyAlignment="1">
      <alignment horizontal="left" vertical="center" wrapText="1" readingOrder="1"/>
    </xf>
    <xf numFmtId="0" fontId="7" fillId="3" borderId="3" xfId="0" applyFont="1" applyFill="1" applyBorder="1" applyAlignment="1">
      <alignment vertical="center" wrapText="1"/>
    </xf>
    <xf numFmtId="0" fontId="7" fillId="0" borderId="3" xfId="0" applyFont="1" applyBorder="1" applyAlignment="1">
      <alignment vertical="center" wrapText="1"/>
    </xf>
    <xf numFmtId="0" fontId="8" fillId="0" borderId="1" xfId="0" applyFont="1" applyBorder="1" applyAlignment="1">
      <alignment vertical="center" wrapText="1" readingOrder="1"/>
    </xf>
    <xf numFmtId="0" fontId="10" fillId="0" borderId="1" xfId="0" applyFont="1" applyBorder="1" applyAlignment="1">
      <alignment vertical="center" wrapText="1" readingOrder="1"/>
    </xf>
    <xf numFmtId="0" fontId="11" fillId="0" borderId="1" xfId="0" applyFont="1" applyBorder="1" applyAlignment="1">
      <alignment horizontal="left" vertical="center" wrapText="1" readingOrder="1"/>
    </xf>
    <xf numFmtId="0" fontId="12" fillId="3" borderId="3" xfId="0" applyFont="1" applyFill="1" applyBorder="1" applyAlignment="1">
      <alignment vertical="center" wrapText="1"/>
    </xf>
    <xf numFmtId="0" fontId="12" fillId="0" borderId="3" xfId="0" applyFont="1" applyBorder="1" applyAlignment="1">
      <alignment vertical="center" wrapText="1"/>
    </xf>
    <xf numFmtId="0" fontId="1" fillId="0" borderId="0" xfId="0" applyFont="1" applyAlignment="1">
      <alignment vertical="center"/>
    </xf>
    <xf numFmtId="0" fontId="0" fillId="3" borderId="0" xfId="0" applyFill="1"/>
    <xf numFmtId="0" fontId="0" fillId="0" borderId="0" xfId="0" applyAlignment="1">
      <alignment vertical="center" wrapText="1"/>
    </xf>
    <xf numFmtId="0" fontId="2" fillId="2" borderId="4" xfId="0" applyFont="1" applyFill="1" applyBorder="1" applyAlignment="1">
      <alignment vertical="center" wrapText="1"/>
    </xf>
    <xf numFmtId="0" fontId="7" fillId="0" borderId="1" xfId="0" applyFont="1" applyBorder="1" applyAlignment="1">
      <alignment vertical="center" wrapText="1"/>
    </xf>
    <xf numFmtId="0" fontId="13" fillId="0" borderId="1" xfId="0" applyFont="1" applyBorder="1" applyAlignment="1">
      <alignment vertical="center"/>
    </xf>
    <xf numFmtId="0" fontId="0" fillId="4" borderId="0" xfId="0" applyFill="1" applyAlignment="1">
      <alignment vertical="center"/>
    </xf>
    <xf numFmtId="0" fontId="2" fillId="2" borderId="1" xfId="0" applyFont="1" applyFill="1" applyBorder="1" applyAlignment="1">
      <alignment vertical="center"/>
    </xf>
    <xf numFmtId="0" fontId="2" fillId="2" borderId="0" xfId="0" applyFont="1" applyFill="1" applyAlignment="1">
      <alignment vertical="center" wrapText="1"/>
    </xf>
    <xf numFmtId="0" fontId="14" fillId="0" borderId="0" xfId="0" applyFont="1" applyAlignment="1">
      <alignment vertical="center"/>
    </xf>
    <xf numFmtId="0" fontId="15" fillId="0" borderId="1" xfId="0" applyFont="1" applyBorder="1" applyAlignment="1">
      <alignment vertical="center" readingOrder="1"/>
    </xf>
    <xf numFmtId="0" fontId="16" fillId="0" borderId="1" xfId="0" applyFont="1" applyBorder="1" applyAlignment="1">
      <alignment horizontal="left" vertical="center" readingOrder="1"/>
    </xf>
    <xf numFmtId="0" fontId="7" fillId="0" borderId="5" xfId="0" applyFont="1" applyBorder="1" applyAlignment="1">
      <alignment vertical="center"/>
    </xf>
    <xf numFmtId="0" fontId="16" fillId="0" borderId="1" xfId="0" applyFont="1" applyBorder="1" applyAlignment="1">
      <alignment vertical="center" readingOrder="1"/>
    </xf>
    <xf numFmtId="0" fontId="15" fillId="0" borderId="0" xfId="0" applyFont="1" applyAlignment="1">
      <alignment horizontal="left" vertical="center" readingOrder="1"/>
    </xf>
    <xf numFmtId="0" fontId="0" fillId="0" borderId="0" xfId="0" applyAlignment="1"/>
    <xf numFmtId="0" fontId="18" fillId="4" borderId="1" xfId="0" applyFont="1" applyFill="1" applyBorder="1" applyAlignment="1">
      <alignment vertical="center" wrapText="1" readingOrder="1"/>
    </xf>
    <xf numFmtId="0" fontId="20" fillId="4" borderId="1" xfId="0" applyFont="1" applyFill="1" applyBorder="1" applyAlignment="1">
      <alignment vertical="center" wrapText="1" readingOrder="1"/>
    </xf>
    <xf numFmtId="0" fontId="21" fillId="4" borderId="1" xfId="0" applyFont="1" applyFill="1" applyBorder="1" applyAlignment="1">
      <alignment horizontal="left" vertical="center" wrapText="1" readingOrder="1"/>
    </xf>
    <xf numFmtId="0" fontId="22" fillId="4" borderId="3" xfId="0" applyFont="1" applyFill="1" applyBorder="1" applyAlignment="1">
      <alignment vertical="center" wrapText="1"/>
    </xf>
    <xf numFmtId="0" fontId="23" fillId="4"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B7A2-6391-4173-A3C3-0530AF9C92B6}">
  <dimension ref="A1:O94"/>
  <sheetViews>
    <sheetView workbookViewId="0">
      <selection activeCell="A25" sqref="A25:XFD25"/>
    </sheetView>
  </sheetViews>
  <sheetFormatPr defaultRowHeight="15"/>
  <cols>
    <col min="1" max="1" width="6.140625" bestFit="1" customWidth="1"/>
    <col min="2" max="2" width="10.7109375" bestFit="1" customWidth="1"/>
    <col min="3" max="3" width="4.85546875" bestFit="1" customWidth="1"/>
    <col min="4" max="4" width="16.85546875" bestFit="1" customWidth="1"/>
    <col min="7" max="7" width="13.42578125" bestFit="1" customWidth="1"/>
  </cols>
  <sheetData>
    <row r="1" spans="1:15" ht="30">
      <c r="A1" s="21" t="s">
        <v>268</v>
      </c>
      <c r="B1" s="21" t="s">
        <v>269</v>
      </c>
      <c r="C1" s="21" t="s">
        <v>270</v>
      </c>
      <c r="D1" s="22" t="s">
        <v>0</v>
      </c>
      <c r="E1" s="1" t="s">
        <v>1</v>
      </c>
      <c r="F1" s="22" t="s">
        <v>2</v>
      </c>
      <c r="G1" s="22" t="s">
        <v>271</v>
      </c>
      <c r="H1" s="22" t="s">
        <v>272</v>
      </c>
      <c r="I1" s="22" t="s">
        <v>4</v>
      </c>
      <c r="J1" s="22" t="s">
        <v>5</v>
      </c>
      <c r="K1" s="23" t="s">
        <v>273</v>
      </c>
      <c r="L1" s="23" t="s">
        <v>274</v>
      </c>
      <c r="M1" s="23" t="s">
        <v>275</v>
      </c>
      <c r="N1" s="23" t="s">
        <v>276</v>
      </c>
      <c r="O1" s="4" t="s">
        <v>277</v>
      </c>
    </row>
    <row r="2" spans="1:15" s="30" customFormat="1">
      <c r="A2" s="24" t="s">
        <v>278</v>
      </c>
      <c r="B2" s="24" t="s">
        <v>279</v>
      </c>
      <c r="C2" s="24" t="s">
        <v>280</v>
      </c>
      <c r="D2" s="25" t="s">
        <v>281</v>
      </c>
      <c r="E2" s="28" t="s">
        <v>9</v>
      </c>
      <c r="F2" s="26" t="s">
        <v>10</v>
      </c>
      <c r="G2" s="27" t="s">
        <v>11</v>
      </c>
      <c r="H2" s="27"/>
      <c r="I2" s="27"/>
      <c r="J2" s="27" t="s">
        <v>12</v>
      </c>
      <c r="K2" s="29" t="str">
        <f>IF(F2&lt;&gt;"",MID(F2,1,LEN(F2)-1))</f>
        <v>Persistence</v>
      </c>
      <c r="L2" s="29" t="str">
        <f>IF(G2&lt;&gt;"",MID(G2,1,LEN(G2)-1),"")</f>
        <v>Contexts</v>
      </c>
      <c r="M2" s="29" t="str">
        <f>IF(H2&lt;&gt;"",MID(H2,1,LEN(H2)-1),"")</f>
        <v/>
      </c>
      <c r="N2" s="29">
        <v>2</v>
      </c>
      <c r="O2" s="24" t="str">
        <f>"echo. &gt; "&amp;A2&amp;B2&amp;"\"&amp;C2&amp;"\"&amp;D2&amp;"\"&amp;E2&amp;"\"&amp;K2&amp;"\"&amp;L2&amp;"\"&amp;J2</f>
        <v>echo. &gt; D:\EduHR-2025\src\3_Infrastructure\EduHR.Infrastructure\Persistence\Contexts\ApplicationDbContext.cs</v>
      </c>
    </row>
    <row r="3" spans="1:15" s="30" customFormat="1">
      <c r="A3" s="24" t="s">
        <v>278</v>
      </c>
      <c r="B3" s="24" t="s">
        <v>279</v>
      </c>
      <c r="C3" s="24" t="s">
        <v>280</v>
      </c>
      <c r="D3" s="25" t="s">
        <v>281</v>
      </c>
      <c r="E3" s="28" t="s">
        <v>9</v>
      </c>
      <c r="F3" s="26" t="s">
        <v>10</v>
      </c>
      <c r="G3" s="27" t="s">
        <v>15</v>
      </c>
      <c r="H3" s="27"/>
      <c r="I3" s="27"/>
      <c r="J3" s="27" t="s">
        <v>16</v>
      </c>
      <c r="K3" s="29" t="str">
        <f t="shared" ref="K3:K65" si="0">IF(F3&lt;&gt;"",MID(F3,1,LEN(F3)-1))</f>
        <v>Persistence</v>
      </c>
      <c r="L3" s="29" t="str">
        <f t="shared" ref="L3:L65" si="1">IF(G3&lt;&gt;"",MID(G3,1,LEN(G3)-1),"")</f>
        <v>Repositories</v>
      </c>
      <c r="M3" s="29"/>
      <c r="N3" s="29">
        <v>2</v>
      </c>
      <c r="O3" s="24" t="str">
        <f t="shared" ref="O3:O65" si="2">"echo. &gt; "&amp;A3&amp;B3&amp;"\"&amp;C3&amp;"\"&amp;D3&amp;"\"&amp;E3&amp;"\"&amp;K3&amp;"\"&amp;L3&amp;"\"&amp;J3</f>
        <v>echo. &gt; D:\EduHR-2025\src\3_Infrastructure\EduHR.Infrastructure\Persistence\Repositories\GenericRepository.cs</v>
      </c>
    </row>
    <row r="4" spans="1:15" s="30" customFormat="1">
      <c r="A4" s="24" t="s">
        <v>278</v>
      </c>
      <c r="B4" s="24" t="s">
        <v>279</v>
      </c>
      <c r="C4" s="24" t="s">
        <v>280</v>
      </c>
      <c r="D4" s="25" t="s">
        <v>281</v>
      </c>
      <c r="E4" s="28" t="s">
        <v>9</v>
      </c>
      <c r="F4" s="26" t="s">
        <v>10</v>
      </c>
      <c r="G4" s="27" t="s">
        <v>15</v>
      </c>
      <c r="H4" s="27"/>
      <c r="I4" s="27"/>
      <c r="J4" s="27" t="s">
        <v>18</v>
      </c>
      <c r="K4" s="29" t="str">
        <f t="shared" si="0"/>
        <v>Persistence</v>
      </c>
      <c r="L4" s="29" t="str">
        <f t="shared" si="1"/>
        <v>Repositories</v>
      </c>
      <c r="M4" s="29"/>
      <c r="N4" s="29">
        <v>2</v>
      </c>
      <c r="O4" s="24" t="str">
        <f t="shared" si="2"/>
        <v>echo. &gt; D:\EduHR-2025\src\3_Infrastructure\EduHR.Infrastructure\Persistence\Repositories\TenantRepository.cs</v>
      </c>
    </row>
    <row r="5" spans="1:15" s="30" customFormat="1">
      <c r="A5" s="24" t="s">
        <v>278</v>
      </c>
      <c r="B5" s="24" t="s">
        <v>279</v>
      </c>
      <c r="C5" s="24" t="s">
        <v>280</v>
      </c>
      <c r="D5" s="25" t="s">
        <v>281</v>
      </c>
      <c r="E5" s="28" t="s">
        <v>9</v>
      </c>
      <c r="F5" s="26" t="s">
        <v>10</v>
      </c>
      <c r="G5" s="27" t="s">
        <v>15</v>
      </c>
      <c r="H5" s="27"/>
      <c r="I5" s="27"/>
      <c r="J5" s="27" t="s">
        <v>20</v>
      </c>
      <c r="K5" s="29" t="str">
        <f t="shared" si="0"/>
        <v>Persistence</v>
      </c>
      <c r="L5" s="29" t="str">
        <f t="shared" si="1"/>
        <v>Repositories</v>
      </c>
      <c r="M5" s="29"/>
      <c r="N5" s="29">
        <v>2</v>
      </c>
      <c r="O5" s="24" t="str">
        <f t="shared" si="2"/>
        <v>echo. &gt; D:\EduHR-2025\src\3_Infrastructure\EduHR.Infrastructure\Persistence\Repositories\PlanRepository.cs</v>
      </c>
    </row>
    <row r="6" spans="1:15" s="30" customFormat="1">
      <c r="A6" s="24" t="s">
        <v>278</v>
      </c>
      <c r="B6" s="24" t="s">
        <v>279</v>
      </c>
      <c r="C6" s="24" t="s">
        <v>280</v>
      </c>
      <c r="D6" s="25" t="s">
        <v>281</v>
      </c>
      <c r="E6" s="28" t="s">
        <v>9</v>
      </c>
      <c r="F6" s="26" t="s">
        <v>10</v>
      </c>
      <c r="G6" s="27" t="s">
        <v>15</v>
      </c>
      <c r="H6" s="27"/>
      <c r="I6" s="27"/>
      <c r="J6" s="27" t="s">
        <v>22</v>
      </c>
      <c r="K6" s="29" t="str">
        <f t="shared" si="0"/>
        <v>Persistence</v>
      </c>
      <c r="L6" s="29" t="str">
        <f t="shared" si="1"/>
        <v>Repositories</v>
      </c>
      <c r="M6" s="29"/>
      <c r="N6" s="29">
        <v>2</v>
      </c>
      <c r="O6" s="24" t="str">
        <f t="shared" si="2"/>
        <v>echo. &gt; D:\EduHR-2025\src\3_Infrastructure\EduHR.Infrastructure\Persistence\Repositories\FeatureRepository.cs</v>
      </c>
    </row>
    <row r="7" spans="1:15" s="30" customFormat="1">
      <c r="A7" s="24" t="s">
        <v>278</v>
      </c>
      <c r="B7" s="24" t="s">
        <v>279</v>
      </c>
      <c r="C7" s="24" t="s">
        <v>280</v>
      </c>
      <c r="D7" s="25" t="s">
        <v>281</v>
      </c>
      <c r="E7" s="28" t="s">
        <v>9</v>
      </c>
      <c r="F7" s="26" t="s">
        <v>10</v>
      </c>
      <c r="G7" s="27" t="s">
        <v>15</v>
      </c>
      <c r="H7" s="27"/>
      <c r="I7" s="27"/>
      <c r="J7" s="27" t="s">
        <v>24</v>
      </c>
      <c r="K7" s="29" t="str">
        <f t="shared" si="0"/>
        <v>Persistence</v>
      </c>
      <c r="L7" s="29" t="str">
        <f t="shared" si="1"/>
        <v>Repositories</v>
      </c>
      <c r="M7" s="29"/>
      <c r="N7" s="29">
        <v>2</v>
      </c>
      <c r="O7" s="24" t="str">
        <f t="shared" si="2"/>
        <v>echo. &gt; D:\EduHR-2025\src\3_Infrastructure\EduHR.Infrastructure\Persistence\Repositories\DepartmentRepository.cs</v>
      </c>
    </row>
    <row r="8" spans="1:15" s="30" customFormat="1">
      <c r="A8" s="24" t="s">
        <v>278</v>
      </c>
      <c r="B8" s="24" t="s">
        <v>279</v>
      </c>
      <c r="C8" s="24" t="s">
        <v>280</v>
      </c>
      <c r="D8" s="25" t="s">
        <v>281</v>
      </c>
      <c r="E8" s="28" t="s">
        <v>9</v>
      </c>
      <c r="F8" s="26" t="s">
        <v>10</v>
      </c>
      <c r="G8" s="27" t="s">
        <v>15</v>
      </c>
      <c r="H8" s="27"/>
      <c r="I8" s="27"/>
      <c r="J8" s="27" t="s">
        <v>26</v>
      </c>
      <c r="K8" s="29" t="str">
        <f t="shared" si="0"/>
        <v>Persistence</v>
      </c>
      <c r="L8" s="29" t="str">
        <f t="shared" si="1"/>
        <v>Repositories</v>
      </c>
      <c r="M8" s="29"/>
      <c r="N8" s="29">
        <v>2</v>
      </c>
      <c r="O8" s="24" t="str">
        <f t="shared" si="2"/>
        <v>echo. &gt; D:\EduHR-2025\src\3_Infrastructure\EduHR.Infrastructure\Persistence\Repositories\PositionRepository.cs</v>
      </c>
    </row>
    <row r="9" spans="1:15" s="30" customFormat="1">
      <c r="A9" s="24" t="s">
        <v>278</v>
      </c>
      <c r="B9" s="24" t="s">
        <v>279</v>
      </c>
      <c r="C9" s="24" t="s">
        <v>280</v>
      </c>
      <c r="D9" s="25" t="s">
        <v>281</v>
      </c>
      <c r="E9" s="28" t="s">
        <v>9</v>
      </c>
      <c r="F9" s="26" t="s">
        <v>10</v>
      </c>
      <c r="G9" s="27" t="s">
        <v>15</v>
      </c>
      <c r="H9" s="27"/>
      <c r="I9" s="27"/>
      <c r="J9" s="27" t="s">
        <v>28</v>
      </c>
      <c r="K9" s="29" t="str">
        <f t="shared" si="0"/>
        <v>Persistence</v>
      </c>
      <c r="L9" s="29" t="str">
        <f t="shared" si="1"/>
        <v>Repositories</v>
      </c>
      <c r="M9" s="29"/>
      <c r="N9" s="29">
        <v>2</v>
      </c>
      <c r="O9" s="24" t="str">
        <f t="shared" si="2"/>
        <v>echo. &gt; D:\EduHR-2025\src\3_Infrastructure\EduHR.Infrastructure\Persistence\Repositories\UserRepository.cs</v>
      </c>
    </row>
    <row r="10" spans="1:15" s="30" customFormat="1">
      <c r="A10" s="24" t="s">
        <v>278</v>
      </c>
      <c r="B10" s="24" t="s">
        <v>279</v>
      </c>
      <c r="C10" s="24" t="s">
        <v>280</v>
      </c>
      <c r="D10" s="25" t="s">
        <v>281</v>
      </c>
      <c r="E10" s="28" t="s">
        <v>9</v>
      </c>
      <c r="F10" s="26" t="s">
        <v>10</v>
      </c>
      <c r="G10" s="27" t="s">
        <v>15</v>
      </c>
      <c r="H10" s="27"/>
      <c r="I10" s="27"/>
      <c r="J10" s="27" t="s">
        <v>30</v>
      </c>
      <c r="K10" s="29" t="str">
        <f t="shared" si="0"/>
        <v>Persistence</v>
      </c>
      <c r="L10" s="29" t="str">
        <f t="shared" si="1"/>
        <v>Repositories</v>
      </c>
      <c r="M10" s="29"/>
      <c r="N10" s="29">
        <v>2</v>
      </c>
      <c r="O10" s="24" t="str">
        <f t="shared" si="2"/>
        <v>echo. &gt; D:\EduHR-2025\src\3_Infrastructure\EduHR.Infrastructure\Persistence\Repositories\HolidayRepository.cs</v>
      </c>
    </row>
    <row r="11" spans="1:15" s="30" customFormat="1">
      <c r="A11" s="24" t="s">
        <v>278</v>
      </c>
      <c r="B11" s="24" t="s">
        <v>279</v>
      </c>
      <c r="C11" s="24" t="s">
        <v>280</v>
      </c>
      <c r="D11" s="25" t="s">
        <v>281</v>
      </c>
      <c r="E11" s="28" t="s">
        <v>9</v>
      </c>
      <c r="F11" s="26" t="s">
        <v>10</v>
      </c>
      <c r="G11" s="27" t="s">
        <v>15</v>
      </c>
      <c r="H11" s="27"/>
      <c r="I11" s="27"/>
      <c r="J11" s="27" t="s">
        <v>32</v>
      </c>
      <c r="K11" s="29" t="str">
        <f t="shared" si="0"/>
        <v>Persistence</v>
      </c>
      <c r="L11" s="29" t="str">
        <f t="shared" si="1"/>
        <v>Repositories</v>
      </c>
      <c r="M11" s="29"/>
      <c r="N11" s="29">
        <v>2</v>
      </c>
      <c r="O11" s="24" t="str">
        <f t="shared" si="2"/>
        <v>echo. &gt; D:\EduHR-2025\src\3_Infrastructure\EduHR.Infrastructure\Persistence\Repositories\PersonnelRepository.cs</v>
      </c>
    </row>
    <row r="12" spans="1:15" s="30" customFormat="1">
      <c r="A12" s="24" t="s">
        <v>278</v>
      </c>
      <c r="B12" s="24" t="s">
        <v>279</v>
      </c>
      <c r="C12" s="24" t="s">
        <v>280</v>
      </c>
      <c r="D12" s="25" t="s">
        <v>281</v>
      </c>
      <c r="E12" s="28" t="s">
        <v>9</v>
      </c>
      <c r="F12" s="26" t="s">
        <v>10</v>
      </c>
      <c r="G12" s="27" t="s">
        <v>15</v>
      </c>
      <c r="H12" s="27"/>
      <c r="I12" s="27"/>
      <c r="J12" s="27" t="s">
        <v>34</v>
      </c>
      <c r="K12" s="29" t="str">
        <f t="shared" si="0"/>
        <v>Persistence</v>
      </c>
      <c r="L12" s="29" t="str">
        <f t="shared" si="1"/>
        <v>Repositories</v>
      </c>
      <c r="M12" s="29"/>
      <c r="N12" s="29">
        <v>2</v>
      </c>
      <c r="O12" s="24" t="str">
        <f t="shared" si="2"/>
        <v>echo. &gt; D:\EduHR-2025\src\3_Infrastructure\EduHR.Infrastructure\Persistence\Repositories\LeaveTypeRepository.cs</v>
      </c>
    </row>
    <row r="13" spans="1:15" s="30" customFormat="1">
      <c r="A13" s="24" t="s">
        <v>278</v>
      </c>
      <c r="B13" s="24" t="s">
        <v>279</v>
      </c>
      <c r="C13" s="24" t="s">
        <v>280</v>
      </c>
      <c r="D13" s="25" t="s">
        <v>281</v>
      </c>
      <c r="E13" s="28" t="s">
        <v>9</v>
      </c>
      <c r="F13" s="26" t="s">
        <v>10</v>
      </c>
      <c r="G13" s="27" t="s">
        <v>15</v>
      </c>
      <c r="H13" s="27"/>
      <c r="I13" s="27"/>
      <c r="J13" s="27" t="s">
        <v>36</v>
      </c>
      <c r="K13" s="29" t="str">
        <f t="shared" si="0"/>
        <v>Persistence</v>
      </c>
      <c r="L13" s="29" t="str">
        <f t="shared" si="1"/>
        <v>Repositories</v>
      </c>
      <c r="M13" s="29"/>
      <c r="N13" s="29">
        <v>2</v>
      </c>
      <c r="O13" s="24" t="str">
        <f t="shared" si="2"/>
        <v>echo. &gt; D:\EduHR-2025\src\3_Infrastructure\EduHR.Infrastructure\Persistence\Repositories\LeaveRequestRepository.cs</v>
      </c>
    </row>
    <row r="14" spans="1:15" s="30" customFormat="1">
      <c r="A14" s="24" t="s">
        <v>278</v>
      </c>
      <c r="B14" s="24" t="s">
        <v>279</v>
      </c>
      <c r="C14" s="24" t="s">
        <v>280</v>
      </c>
      <c r="D14" s="25" t="s">
        <v>281</v>
      </c>
      <c r="E14" s="28" t="s">
        <v>9</v>
      </c>
      <c r="F14" s="26" t="s">
        <v>10</v>
      </c>
      <c r="G14" s="27" t="s">
        <v>15</v>
      </c>
      <c r="H14" s="27"/>
      <c r="I14" s="27"/>
      <c r="J14" s="27" t="s">
        <v>38</v>
      </c>
      <c r="K14" s="29" t="str">
        <f t="shared" si="0"/>
        <v>Persistence</v>
      </c>
      <c r="L14" s="29" t="str">
        <f t="shared" si="1"/>
        <v>Repositories</v>
      </c>
      <c r="M14" s="29"/>
      <c r="N14" s="29">
        <v>2</v>
      </c>
      <c r="O14" s="24" t="str">
        <f t="shared" si="2"/>
        <v>echo. &gt; D:\EduHR-2025\src\3_Infrastructure\EduHR.Infrastructure\Persistence\Repositories\AdvanceRequestRepository.cs</v>
      </c>
    </row>
    <row r="15" spans="1:15" s="30" customFormat="1">
      <c r="A15" s="24" t="s">
        <v>278</v>
      </c>
      <c r="B15" s="24" t="s">
        <v>279</v>
      </c>
      <c r="C15" s="24" t="s">
        <v>280</v>
      </c>
      <c r="D15" s="25" t="s">
        <v>281</v>
      </c>
      <c r="E15" s="28" t="s">
        <v>9</v>
      </c>
      <c r="F15" s="26" t="s">
        <v>10</v>
      </c>
      <c r="G15" s="27" t="s">
        <v>15</v>
      </c>
      <c r="H15" s="27"/>
      <c r="I15" s="27"/>
      <c r="J15" s="27" t="s">
        <v>40</v>
      </c>
      <c r="K15" s="29" t="str">
        <f t="shared" si="0"/>
        <v>Persistence</v>
      </c>
      <c r="L15" s="29" t="str">
        <f t="shared" si="1"/>
        <v>Repositories</v>
      </c>
      <c r="M15" s="29"/>
      <c r="N15" s="29">
        <v>2</v>
      </c>
      <c r="O15" s="24" t="str">
        <f t="shared" si="2"/>
        <v>echo. &gt; D:\EduHR-2025\src\3_Infrastructure\EduHR.Infrastructure\Persistence\Repositories\TimesheetRepository.cs</v>
      </c>
    </row>
    <row r="16" spans="1:15" s="30" customFormat="1">
      <c r="A16" s="24" t="s">
        <v>278</v>
      </c>
      <c r="B16" s="24" t="s">
        <v>279</v>
      </c>
      <c r="C16" s="24" t="s">
        <v>280</v>
      </c>
      <c r="D16" s="25" t="s">
        <v>281</v>
      </c>
      <c r="E16" s="28" t="s">
        <v>9</v>
      </c>
      <c r="F16" s="26" t="s">
        <v>10</v>
      </c>
      <c r="G16" s="27" t="s">
        <v>15</v>
      </c>
      <c r="H16" s="27"/>
      <c r="I16" s="27"/>
      <c r="J16" s="27" t="s">
        <v>42</v>
      </c>
      <c r="K16" s="29" t="str">
        <f t="shared" si="0"/>
        <v>Persistence</v>
      </c>
      <c r="L16" s="29" t="str">
        <f t="shared" si="1"/>
        <v>Repositories</v>
      </c>
      <c r="M16" s="29"/>
      <c r="N16" s="29">
        <v>2</v>
      </c>
      <c r="O16" s="24" t="str">
        <f t="shared" si="2"/>
        <v>echo. &gt; D:\EduHR-2025\src\3_Infrastructure\EduHR.Infrastructure\Persistence\Repositories\SuggestionRepository.cs</v>
      </c>
    </row>
    <row r="17" spans="1:15" s="30" customFormat="1">
      <c r="A17" s="24" t="s">
        <v>278</v>
      </c>
      <c r="B17" s="24" t="s">
        <v>279</v>
      </c>
      <c r="C17" s="24" t="s">
        <v>280</v>
      </c>
      <c r="D17" s="25" t="s">
        <v>281</v>
      </c>
      <c r="E17" s="28" t="s">
        <v>9</v>
      </c>
      <c r="F17" s="26" t="s">
        <v>10</v>
      </c>
      <c r="G17" s="27" t="s">
        <v>15</v>
      </c>
      <c r="H17" s="27"/>
      <c r="I17" s="27"/>
      <c r="J17" s="27" t="s">
        <v>44</v>
      </c>
      <c r="K17" s="29" t="str">
        <f t="shared" si="0"/>
        <v>Persistence</v>
      </c>
      <c r="L17" s="29" t="str">
        <f t="shared" si="1"/>
        <v>Repositories</v>
      </c>
      <c r="M17" s="29"/>
      <c r="N17" s="29">
        <v>2</v>
      </c>
      <c r="O17" s="24" t="str">
        <f t="shared" si="2"/>
        <v>echo. &gt; D:\EduHR-2025\src\3_Infrastructure\EduHR.Infrastructure\Persistence\Repositories\ComplaintRepository.cs</v>
      </c>
    </row>
    <row r="18" spans="1:15" s="30" customFormat="1">
      <c r="A18" s="24" t="s">
        <v>278</v>
      </c>
      <c r="B18" s="24" t="s">
        <v>279</v>
      </c>
      <c r="C18" s="24" t="s">
        <v>280</v>
      </c>
      <c r="D18" s="25" t="s">
        <v>281</v>
      </c>
      <c r="E18" s="28" t="s">
        <v>9</v>
      </c>
      <c r="F18" s="26" t="s">
        <v>10</v>
      </c>
      <c r="G18" s="27" t="s">
        <v>15</v>
      </c>
      <c r="H18" s="27"/>
      <c r="I18" s="27"/>
      <c r="J18" s="27" t="s">
        <v>46</v>
      </c>
      <c r="K18" s="29" t="str">
        <f t="shared" si="0"/>
        <v>Persistence</v>
      </c>
      <c r="L18" s="29" t="str">
        <f t="shared" si="1"/>
        <v>Repositories</v>
      </c>
      <c r="M18" s="29"/>
      <c r="N18" s="29">
        <v>2</v>
      </c>
      <c r="O18" s="24" t="str">
        <f t="shared" si="2"/>
        <v>echo. &gt; D:\EduHR-2025\src\3_Infrastructure\EduHR.Infrastructure\Persistence\Repositories\DisciplinaryActionRepository.cs</v>
      </c>
    </row>
    <row r="19" spans="1:15" s="30" customFormat="1">
      <c r="A19" s="24" t="s">
        <v>278</v>
      </c>
      <c r="B19" s="24" t="s">
        <v>279</v>
      </c>
      <c r="C19" s="24" t="s">
        <v>280</v>
      </c>
      <c r="D19" s="25" t="s">
        <v>281</v>
      </c>
      <c r="E19" s="28" t="s">
        <v>9</v>
      </c>
      <c r="F19" s="26" t="s">
        <v>10</v>
      </c>
      <c r="G19" s="27" t="s">
        <v>15</v>
      </c>
      <c r="H19" s="27"/>
      <c r="I19" s="27"/>
      <c r="J19" s="27" t="s">
        <v>48</v>
      </c>
      <c r="K19" s="29" t="str">
        <f t="shared" si="0"/>
        <v>Persistence</v>
      </c>
      <c r="L19" s="29" t="str">
        <f t="shared" si="1"/>
        <v>Repositories</v>
      </c>
      <c r="M19" s="29"/>
      <c r="N19" s="29">
        <v>2</v>
      </c>
      <c r="O19" s="24" t="str">
        <f t="shared" si="2"/>
        <v>echo. &gt; D:\EduHR-2025\src\3_Infrastructure\EduHR.Infrastructure\Persistence\Repositories\RecruitmentPostingRepository.cs</v>
      </c>
    </row>
    <row r="20" spans="1:15" s="30" customFormat="1">
      <c r="A20" s="24" t="s">
        <v>278</v>
      </c>
      <c r="B20" s="24" t="s">
        <v>279</v>
      </c>
      <c r="C20" s="24" t="s">
        <v>280</v>
      </c>
      <c r="D20" s="25" t="s">
        <v>281</v>
      </c>
      <c r="E20" s="28" t="s">
        <v>9</v>
      </c>
      <c r="F20" s="26" t="s">
        <v>10</v>
      </c>
      <c r="G20" s="27" t="s">
        <v>15</v>
      </c>
      <c r="H20" s="27"/>
      <c r="I20" s="27"/>
      <c r="J20" s="27" t="s">
        <v>50</v>
      </c>
      <c r="K20" s="29" t="str">
        <f t="shared" si="0"/>
        <v>Persistence</v>
      </c>
      <c r="L20" s="29" t="str">
        <f t="shared" si="1"/>
        <v>Repositories</v>
      </c>
      <c r="M20" s="29"/>
      <c r="N20" s="29">
        <v>2</v>
      </c>
      <c r="O20" s="24" t="str">
        <f t="shared" si="2"/>
        <v>echo. &gt; D:\EduHR-2025\src\3_Infrastructure\EduHR.Infrastructure\Persistence\Repositories\CandidateRepository.cs</v>
      </c>
    </row>
    <row r="21" spans="1:15" s="30" customFormat="1">
      <c r="A21" s="24" t="s">
        <v>278</v>
      </c>
      <c r="B21" s="24" t="s">
        <v>279</v>
      </c>
      <c r="C21" s="24" t="s">
        <v>280</v>
      </c>
      <c r="D21" s="25" t="s">
        <v>281</v>
      </c>
      <c r="E21" s="28" t="s">
        <v>9</v>
      </c>
      <c r="F21" s="26" t="s">
        <v>10</v>
      </c>
      <c r="G21" s="27" t="s">
        <v>15</v>
      </c>
      <c r="H21" s="27"/>
      <c r="I21" s="27"/>
      <c r="J21" s="27" t="s">
        <v>52</v>
      </c>
      <c r="K21" s="29" t="str">
        <f t="shared" si="0"/>
        <v>Persistence</v>
      </c>
      <c r="L21" s="29" t="str">
        <f t="shared" si="1"/>
        <v>Repositories</v>
      </c>
      <c r="M21" s="29"/>
      <c r="N21" s="29">
        <v>2</v>
      </c>
      <c r="O21" s="24" t="str">
        <f t="shared" si="2"/>
        <v>echo. &gt; D:\EduHR-2025\src\3_Infrastructure\EduHR.Infrastructure\Persistence\Repositories\PerformanceCycleRepository.cs</v>
      </c>
    </row>
    <row r="22" spans="1:15" s="30" customFormat="1">
      <c r="A22" s="24" t="s">
        <v>278</v>
      </c>
      <c r="B22" s="24" t="s">
        <v>279</v>
      </c>
      <c r="C22" s="24" t="s">
        <v>280</v>
      </c>
      <c r="D22" s="25" t="s">
        <v>281</v>
      </c>
      <c r="E22" s="28" t="s">
        <v>9</v>
      </c>
      <c r="F22" s="26" t="s">
        <v>10</v>
      </c>
      <c r="G22" s="27" t="s">
        <v>15</v>
      </c>
      <c r="H22" s="27"/>
      <c r="I22" s="27"/>
      <c r="J22" s="27" t="s">
        <v>54</v>
      </c>
      <c r="K22" s="29" t="str">
        <f t="shared" si="0"/>
        <v>Persistence</v>
      </c>
      <c r="L22" s="29" t="str">
        <f t="shared" si="1"/>
        <v>Repositories</v>
      </c>
      <c r="M22" s="29"/>
      <c r="N22" s="29">
        <v>2</v>
      </c>
      <c r="O22" s="24" t="str">
        <f t="shared" si="2"/>
        <v>echo. &gt; D:\EduHR-2025\src\3_Infrastructure\EduHR.Infrastructure\Persistence\Repositories\TrainingCatalogRepository.cs</v>
      </c>
    </row>
    <row r="23" spans="1:15" s="30" customFormat="1">
      <c r="A23" s="24" t="s">
        <v>278</v>
      </c>
      <c r="B23" s="24" t="s">
        <v>279</v>
      </c>
      <c r="C23" s="24" t="s">
        <v>280</v>
      </c>
      <c r="D23" s="25" t="s">
        <v>281</v>
      </c>
      <c r="E23" s="28" t="s">
        <v>9</v>
      </c>
      <c r="F23" s="26" t="s">
        <v>10</v>
      </c>
      <c r="G23" s="27" t="s">
        <v>15</v>
      </c>
      <c r="H23" s="27"/>
      <c r="I23" s="27"/>
      <c r="J23" s="27" t="s">
        <v>56</v>
      </c>
      <c r="K23" s="29" t="str">
        <f t="shared" si="0"/>
        <v>Persistence</v>
      </c>
      <c r="L23" s="29" t="str">
        <f t="shared" si="1"/>
        <v>Repositories</v>
      </c>
      <c r="M23" s="29"/>
      <c r="N23" s="29">
        <v>2</v>
      </c>
      <c r="O23" s="24" t="str">
        <f t="shared" si="2"/>
        <v>echo. &gt; D:\EduHR-2025\src\3_Infrastructure\EduHR.Infrastructure\Persistence\Repositories\AssetRepository.cs</v>
      </c>
    </row>
    <row r="24" spans="1:15" s="30" customFormat="1">
      <c r="A24" s="24" t="s">
        <v>278</v>
      </c>
      <c r="B24" s="24" t="s">
        <v>279</v>
      </c>
      <c r="C24" s="24" t="s">
        <v>280</v>
      </c>
      <c r="D24" s="25" t="s">
        <v>281</v>
      </c>
      <c r="E24" s="28" t="s">
        <v>9</v>
      </c>
      <c r="F24" s="26" t="s">
        <v>10</v>
      </c>
      <c r="G24" s="27" t="s">
        <v>15</v>
      </c>
      <c r="H24" s="27"/>
      <c r="I24" s="27"/>
      <c r="J24" s="27" t="s">
        <v>58</v>
      </c>
      <c r="K24" s="29" t="str">
        <f t="shared" si="0"/>
        <v>Persistence</v>
      </c>
      <c r="L24" s="29" t="str">
        <f t="shared" si="1"/>
        <v>Repositories</v>
      </c>
      <c r="M24" s="29"/>
      <c r="N24" s="29">
        <v>2</v>
      </c>
      <c r="O24" s="24" t="str">
        <f t="shared" si="2"/>
        <v>echo. &gt; D:\EduHR-2025\src\3_Infrastructure\EduHR.Infrastructure\Persistence\Repositories\AssetTypeRepository.cs</v>
      </c>
    </row>
    <row r="25" spans="1:15" s="30" customFormat="1">
      <c r="A25" s="24" t="s">
        <v>278</v>
      </c>
      <c r="B25" s="24" t="s">
        <v>279</v>
      </c>
      <c r="C25" s="24" t="s">
        <v>280</v>
      </c>
      <c r="D25" s="25" t="s">
        <v>281</v>
      </c>
      <c r="E25" s="28" t="s">
        <v>9</v>
      </c>
      <c r="F25" s="26" t="s">
        <v>10</v>
      </c>
      <c r="G25" s="27" t="s">
        <v>60</v>
      </c>
      <c r="H25" s="27"/>
      <c r="I25" s="27" t="s">
        <v>63</v>
      </c>
      <c r="J25" s="27" t="s">
        <v>64</v>
      </c>
      <c r="K25" s="29" t="str">
        <f t="shared" si="0"/>
        <v>Persistence</v>
      </c>
      <c r="L25" s="29" t="str">
        <f t="shared" si="1"/>
        <v>Configurations</v>
      </c>
      <c r="M25" s="29"/>
      <c r="N25" s="29">
        <v>2</v>
      </c>
      <c r="O25" s="24" t="str">
        <f t="shared" si="2"/>
        <v>echo. &gt; D:\EduHR-2025\src\3_Infrastructure\EduHR.Infrastructure\Persistence\Configurations\TenantConfiguration.cs</v>
      </c>
    </row>
    <row r="26" spans="1:15" s="30" customFormat="1">
      <c r="A26" s="24" t="s">
        <v>278</v>
      </c>
      <c r="B26" s="24" t="s">
        <v>279</v>
      </c>
      <c r="C26" s="24" t="s">
        <v>280</v>
      </c>
      <c r="D26" s="25" t="s">
        <v>281</v>
      </c>
      <c r="E26" s="28" t="s">
        <v>9</v>
      </c>
      <c r="F26" s="26" t="s">
        <v>10</v>
      </c>
      <c r="G26" s="27" t="s">
        <v>60</v>
      </c>
      <c r="H26" s="27"/>
      <c r="I26" s="27" t="s">
        <v>63</v>
      </c>
      <c r="J26" s="27" t="s">
        <v>67</v>
      </c>
      <c r="K26" s="29" t="str">
        <f t="shared" si="0"/>
        <v>Persistence</v>
      </c>
      <c r="L26" s="29" t="str">
        <f t="shared" si="1"/>
        <v>Configurations</v>
      </c>
      <c r="M26" s="29"/>
      <c r="N26" s="29">
        <v>2</v>
      </c>
      <c r="O26" s="24" t="str">
        <f t="shared" si="2"/>
        <v>echo. &gt; D:\EduHR-2025\src\3_Infrastructure\EduHR.Infrastructure\Persistence\Configurations\SubscriptionConfiguration.cs</v>
      </c>
    </row>
    <row r="27" spans="1:15" s="30" customFormat="1">
      <c r="A27" s="24" t="s">
        <v>278</v>
      </c>
      <c r="B27" s="24" t="s">
        <v>279</v>
      </c>
      <c r="C27" s="24" t="s">
        <v>280</v>
      </c>
      <c r="D27" s="25" t="s">
        <v>281</v>
      </c>
      <c r="E27" s="28" t="s">
        <v>9</v>
      </c>
      <c r="F27" s="26" t="s">
        <v>10</v>
      </c>
      <c r="G27" s="27" t="s">
        <v>60</v>
      </c>
      <c r="H27" s="27"/>
      <c r="I27" s="27" t="s">
        <v>63</v>
      </c>
      <c r="J27" s="27" t="s">
        <v>70</v>
      </c>
      <c r="K27" s="29" t="str">
        <f t="shared" si="0"/>
        <v>Persistence</v>
      </c>
      <c r="L27" s="29" t="str">
        <f t="shared" si="1"/>
        <v>Configurations</v>
      </c>
      <c r="M27" s="29"/>
      <c r="N27" s="29">
        <v>2</v>
      </c>
      <c r="O27" s="24" t="str">
        <f t="shared" si="2"/>
        <v>echo. &gt; D:\EduHR-2025\src\3_Infrastructure\EduHR.Infrastructure\Persistence\Configurations\PlanConfiguration.cs</v>
      </c>
    </row>
    <row r="28" spans="1:15" s="30" customFormat="1">
      <c r="A28" s="24" t="s">
        <v>278</v>
      </c>
      <c r="B28" s="24" t="s">
        <v>279</v>
      </c>
      <c r="C28" s="24" t="s">
        <v>280</v>
      </c>
      <c r="D28" s="25" t="s">
        <v>281</v>
      </c>
      <c r="E28" s="28" t="s">
        <v>9</v>
      </c>
      <c r="F28" s="26" t="s">
        <v>10</v>
      </c>
      <c r="G28" s="27" t="s">
        <v>60</v>
      </c>
      <c r="H28" s="27"/>
      <c r="I28" s="27" t="s">
        <v>63</v>
      </c>
      <c r="J28" s="27" t="s">
        <v>73</v>
      </c>
      <c r="K28" s="29" t="str">
        <f t="shared" si="0"/>
        <v>Persistence</v>
      </c>
      <c r="L28" s="29" t="str">
        <f t="shared" si="1"/>
        <v>Configurations</v>
      </c>
      <c r="M28" s="29"/>
      <c r="N28" s="29">
        <v>2</v>
      </c>
      <c r="O28" s="24" t="str">
        <f t="shared" si="2"/>
        <v>echo. &gt; D:\EduHR-2025\src\3_Infrastructure\EduHR.Infrastructure\Persistence\Configurations\PlanTranslationConfiguration.cs</v>
      </c>
    </row>
    <row r="29" spans="1:15" s="30" customFormat="1">
      <c r="A29" s="24" t="s">
        <v>278</v>
      </c>
      <c r="B29" s="24" t="s">
        <v>279</v>
      </c>
      <c r="C29" s="24" t="s">
        <v>280</v>
      </c>
      <c r="D29" s="25" t="s">
        <v>281</v>
      </c>
      <c r="E29" s="28" t="s">
        <v>9</v>
      </c>
      <c r="F29" s="26" t="s">
        <v>10</v>
      </c>
      <c r="G29" s="27" t="s">
        <v>60</v>
      </c>
      <c r="H29" s="27"/>
      <c r="I29" s="27" t="s">
        <v>63</v>
      </c>
      <c r="J29" s="27" t="s">
        <v>76</v>
      </c>
      <c r="K29" s="29" t="str">
        <f t="shared" si="0"/>
        <v>Persistence</v>
      </c>
      <c r="L29" s="29" t="str">
        <f t="shared" si="1"/>
        <v>Configurations</v>
      </c>
      <c r="M29" s="29"/>
      <c r="N29" s="29">
        <v>2</v>
      </c>
      <c r="O29" s="24" t="str">
        <f t="shared" si="2"/>
        <v>echo. &gt; D:\EduHR-2025\src\3_Infrastructure\EduHR.Infrastructure\Persistence\Configurations\FeatureConfiguration.cs</v>
      </c>
    </row>
    <row r="30" spans="1:15" s="30" customFormat="1">
      <c r="A30" s="24" t="s">
        <v>278</v>
      </c>
      <c r="B30" s="24" t="s">
        <v>279</v>
      </c>
      <c r="C30" s="24" t="s">
        <v>280</v>
      </c>
      <c r="D30" s="25" t="s">
        <v>281</v>
      </c>
      <c r="E30" s="28" t="s">
        <v>9</v>
      </c>
      <c r="F30" s="26" t="s">
        <v>10</v>
      </c>
      <c r="G30" s="27" t="s">
        <v>60</v>
      </c>
      <c r="H30" s="27"/>
      <c r="I30" s="27" t="s">
        <v>63</v>
      </c>
      <c r="J30" s="27" t="s">
        <v>79</v>
      </c>
      <c r="K30" s="29" t="str">
        <f t="shared" si="0"/>
        <v>Persistence</v>
      </c>
      <c r="L30" s="29" t="str">
        <f t="shared" si="1"/>
        <v>Configurations</v>
      </c>
      <c r="M30" s="29"/>
      <c r="N30" s="29">
        <v>2</v>
      </c>
      <c r="O30" s="24" t="str">
        <f t="shared" si="2"/>
        <v>echo. &gt; D:\EduHR-2025\src\3_Infrastructure\EduHR.Infrastructure\Persistence\Configurations\FeatureTranslationConfiguration.cs</v>
      </c>
    </row>
    <row r="31" spans="1:15" s="30" customFormat="1">
      <c r="A31" s="24" t="s">
        <v>278</v>
      </c>
      <c r="B31" s="24" t="s">
        <v>279</v>
      </c>
      <c r="C31" s="24" t="s">
        <v>280</v>
      </c>
      <c r="D31" s="25" t="s">
        <v>281</v>
      </c>
      <c r="E31" s="28" t="s">
        <v>9</v>
      </c>
      <c r="F31" s="26" t="s">
        <v>10</v>
      </c>
      <c r="G31" s="27" t="s">
        <v>60</v>
      </c>
      <c r="H31" s="27"/>
      <c r="I31" s="27" t="s">
        <v>82</v>
      </c>
      <c r="J31" s="27" t="s">
        <v>83</v>
      </c>
      <c r="K31" s="29" t="str">
        <f t="shared" si="0"/>
        <v>Persistence</v>
      </c>
      <c r="L31" s="29" t="str">
        <f t="shared" si="1"/>
        <v>Configurations</v>
      </c>
      <c r="M31" s="29"/>
      <c r="N31" s="29">
        <v>2</v>
      </c>
      <c r="O31" s="24" t="str">
        <f t="shared" si="2"/>
        <v>echo. &gt; D:\EduHR-2025\src\3_Infrastructure\EduHR.Infrastructure\Persistence\Configurations\UserConfiguration.cs</v>
      </c>
    </row>
    <row r="32" spans="1:15" s="30" customFormat="1">
      <c r="A32" s="24" t="s">
        <v>278</v>
      </c>
      <c r="B32" s="24" t="s">
        <v>279</v>
      </c>
      <c r="C32" s="24" t="s">
        <v>280</v>
      </c>
      <c r="D32" s="25" t="s">
        <v>281</v>
      </c>
      <c r="E32" s="28" t="s">
        <v>9</v>
      </c>
      <c r="F32" s="26" t="s">
        <v>10</v>
      </c>
      <c r="G32" s="27" t="s">
        <v>60</v>
      </c>
      <c r="H32" s="27"/>
      <c r="I32" s="27" t="s">
        <v>82</v>
      </c>
      <c r="J32" s="27" t="s">
        <v>86</v>
      </c>
      <c r="K32" s="29" t="str">
        <f t="shared" si="0"/>
        <v>Persistence</v>
      </c>
      <c r="L32" s="29" t="str">
        <f t="shared" si="1"/>
        <v>Configurations</v>
      </c>
      <c r="M32" s="29"/>
      <c r="N32" s="29">
        <v>2</v>
      </c>
      <c r="O32" s="24" t="str">
        <f t="shared" si="2"/>
        <v>echo. &gt; D:\EduHR-2025\src\3_Infrastructure\EduHR.Infrastructure\Persistence\Configurations\RoleConfiguration.cs</v>
      </c>
    </row>
    <row r="33" spans="1:15" s="30" customFormat="1">
      <c r="A33" s="24" t="s">
        <v>278</v>
      </c>
      <c r="B33" s="24" t="s">
        <v>279</v>
      </c>
      <c r="C33" s="24" t="s">
        <v>280</v>
      </c>
      <c r="D33" s="25" t="s">
        <v>281</v>
      </c>
      <c r="E33" s="28" t="s">
        <v>9</v>
      </c>
      <c r="F33" s="26" t="s">
        <v>10</v>
      </c>
      <c r="G33" s="27" t="s">
        <v>60</v>
      </c>
      <c r="H33" s="27"/>
      <c r="I33" s="27" t="s">
        <v>82</v>
      </c>
      <c r="J33" s="27" t="s">
        <v>89</v>
      </c>
      <c r="K33" s="29" t="str">
        <f t="shared" si="0"/>
        <v>Persistence</v>
      </c>
      <c r="L33" s="29" t="str">
        <f t="shared" si="1"/>
        <v>Configurations</v>
      </c>
      <c r="M33" s="29"/>
      <c r="N33" s="29">
        <v>2</v>
      </c>
      <c r="O33" s="24" t="str">
        <f t="shared" si="2"/>
        <v>echo. &gt; D:\EduHR-2025\src\3_Infrastructure\EduHR.Infrastructure\Persistence\Configurations\DepartmentConfiguration.cs</v>
      </c>
    </row>
    <row r="34" spans="1:15" s="30" customFormat="1">
      <c r="A34" s="24" t="s">
        <v>278</v>
      </c>
      <c r="B34" s="24" t="s">
        <v>279</v>
      </c>
      <c r="C34" s="24" t="s">
        <v>280</v>
      </c>
      <c r="D34" s="25" t="s">
        <v>281</v>
      </c>
      <c r="E34" s="28" t="s">
        <v>9</v>
      </c>
      <c r="F34" s="26" t="s">
        <v>10</v>
      </c>
      <c r="G34" s="27" t="s">
        <v>60</v>
      </c>
      <c r="H34" s="27"/>
      <c r="I34" s="27" t="s">
        <v>82</v>
      </c>
      <c r="J34" s="27" t="s">
        <v>92</v>
      </c>
      <c r="K34" s="29" t="str">
        <f t="shared" si="0"/>
        <v>Persistence</v>
      </c>
      <c r="L34" s="29" t="str">
        <f t="shared" si="1"/>
        <v>Configurations</v>
      </c>
      <c r="M34" s="29"/>
      <c r="N34" s="29">
        <v>2</v>
      </c>
      <c r="O34" s="24" t="str">
        <f t="shared" si="2"/>
        <v>echo. &gt; D:\EduHR-2025\src\3_Infrastructure\EduHR.Infrastructure\Persistence\Configurations\DepartmentTranslationConfiguration.cs</v>
      </c>
    </row>
    <row r="35" spans="1:15" s="30" customFormat="1">
      <c r="A35" s="24" t="s">
        <v>278</v>
      </c>
      <c r="B35" s="24" t="s">
        <v>279</v>
      </c>
      <c r="C35" s="24" t="s">
        <v>280</v>
      </c>
      <c r="D35" s="25" t="s">
        <v>281</v>
      </c>
      <c r="E35" s="28" t="s">
        <v>9</v>
      </c>
      <c r="F35" s="26" t="s">
        <v>10</v>
      </c>
      <c r="G35" s="27" t="s">
        <v>60</v>
      </c>
      <c r="H35" s="27"/>
      <c r="I35" s="27" t="s">
        <v>82</v>
      </c>
      <c r="J35" s="27" t="s">
        <v>95</v>
      </c>
      <c r="K35" s="29" t="str">
        <f t="shared" si="0"/>
        <v>Persistence</v>
      </c>
      <c r="L35" s="29" t="str">
        <f t="shared" si="1"/>
        <v>Configurations</v>
      </c>
      <c r="M35" s="29"/>
      <c r="N35" s="29">
        <v>2</v>
      </c>
      <c r="O35" s="24" t="str">
        <f t="shared" si="2"/>
        <v>echo. &gt; D:\EduHR-2025\src\3_Infrastructure\EduHR.Infrastructure\Persistence\Configurations\PositionConfiguration.cs</v>
      </c>
    </row>
    <row r="36" spans="1:15" s="30" customFormat="1">
      <c r="A36" s="24" t="s">
        <v>278</v>
      </c>
      <c r="B36" s="24" t="s">
        <v>279</v>
      </c>
      <c r="C36" s="24" t="s">
        <v>280</v>
      </c>
      <c r="D36" s="25" t="s">
        <v>281</v>
      </c>
      <c r="E36" s="28" t="s">
        <v>9</v>
      </c>
      <c r="F36" s="26" t="s">
        <v>10</v>
      </c>
      <c r="G36" s="27" t="s">
        <v>60</v>
      </c>
      <c r="H36" s="27"/>
      <c r="I36" s="27" t="s">
        <v>82</v>
      </c>
      <c r="J36" s="27" t="s">
        <v>98</v>
      </c>
      <c r="K36" s="29" t="str">
        <f t="shared" si="0"/>
        <v>Persistence</v>
      </c>
      <c r="L36" s="29" t="str">
        <f t="shared" si="1"/>
        <v>Configurations</v>
      </c>
      <c r="M36" s="29"/>
      <c r="N36" s="29">
        <v>2</v>
      </c>
      <c r="O36" s="24" t="str">
        <f t="shared" si="2"/>
        <v>echo. &gt; D:\EduHR-2025\src\3_Infrastructure\EduHR.Infrastructure\Persistence\Configurations\PositionTranslationConfiguration.cs</v>
      </c>
    </row>
    <row r="37" spans="1:15" s="30" customFormat="1">
      <c r="A37" s="24" t="s">
        <v>278</v>
      </c>
      <c r="B37" s="24" t="s">
        <v>279</v>
      </c>
      <c r="C37" s="24" t="s">
        <v>280</v>
      </c>
      <c r="D37" s="25" t="s">
        <v>281</v>
      </c>
      <c r="E37" s="28" t="s">
        <v>9</v>
      </c>
      <c r="F37" s="26" t="s">
        <v>10</v>
      </c>
      <c r="G37" s="27" t="s">
        <v>60</v>
      </c>
      <c r="H37" s="27"/>
      <c r="I37" s="27" t="s">
        <v>82</v>
      </c>
      <c r="J37" s="27" t="s">
        <v>101</v>
      </c>
      <c r="K37" s="29" t="str">
        <f t="shared" si="0"/>
        <v>Persistence</v>
      </c>
      <c r="L37" s="29" t="str">
        <f t="shared" si="1"/>
        <v>Configurations</v>
      </c>
      <c r="M37" s="29"/>
      <c r="N37" s="29">
        <v>2</v>
      </c>
      <c r="O37" s="24" t="str">
        <f t="shared" si="2"/>
        <v>echo. &gt; D:\EduHR-2025\src\3_Infrastructure\EduHR.Infrastructure\Persistence\Configurations\HolidayConfiguration.cs</v>
      </c>
    </row>
    <row r="38" spans="1:15" s="30" customFormat="1">
      <c r="A38" s="24" t="s">
        <v>278</v>
      </c>
      <c r="B38" s="24" t="s">
        <v>279</v>
      </c>
      <c r="C38" s="24" t="s">
        <v>280</v>
      </c>
      <c r="D38" s="25" t="s">
        <v>281</v>
      </c>
      <c r="E38" s="28" t="s">
        <v>9</v>
      </c>
      <c r="F38" s="26" t="s">
        <v>10</v>
      </c>
      <c r="G38" s="27" t="s">
        <v>60</v>
      </c>
      <c r="H38" s="27"/>
      <c r="I38" s="27" t="s">
        <v>104</v>
      </c>
      <c r="J38" s="27" t="s">
        <v>105</v>
      </c>
      <c r="K38" s="29" t="str">
        <f t="shared" si="0"/>
        <v>Persistence</v>
      </c>
      <c r="L38" s="29" t="str">
        <f t="shared" si="1"/>
        <v>Configurations</v>
      </c>
      <c r="M38" s="29"/>
      <c r="N38" s="29">
        <v>2</v>
      </c>
      <c r="O38" s="24" t="str">
        <f t="shared" si="2"/>
        <v>echo. &gt; D:\EduHR-2025\src\3_Infrastructure\EduHR.Infrastructure\Persistence\Configurations\PersonnelConfiguration.cs</v>
      </c>
    </row>
    <row r="39" spans="1:15" s="30" customFormat="1">
      <c r="A39" s="24" t="s">
        <v>278</v>
      </c>
      <c r="B39" s="24" t="s">
        <v>279</v>
      </c>
      <c r="C39" s="24" t="s">
        <v>280</v>
      </c>
      <c r="D39" s="25" t="s">
        <v>281</v>
      </c>
      <c r="E39" s="28" t="s">
        <v>9</v>
      </c>
      <c r="F39" s="26" t="s">
        <v>10</v>
      </c>
      <c r="G39" s="27" t="s">
        <v>60</v>
      </c>
      <c r="H39" s="27"/>
      <c r="I39" s="27" t="s">
        <v>104</v>
      </c>
      <c r="J39" s="27" t="s">
        <v>108</v>
      </c>
      <c r="K39" s="29" t="str">
        <f t="shared" si="0"/>
        <v>Persistence</v>
      </c>
      <c r="L39" s="29" t="str">
        <f t="shared" si="1"/>
        <v>Configurations</v>
      </c>
      <c r="M39" s="29"/>
      <c r="N39" s="29">
        <v>2</v>
      </c>
      <c r="O39" s="24" t="str">
        <f t="shared" si="2"/>
        <v>echo. &gt; D:\EduHR-2025\src\3_Infrastructure\EduHR.Infrastructure\Persistence\Configurations\PersonnelDocumentConfiguration.cs</v>
      </c>
    </row>
    <row r="40" spans="1:15" s="30" customFormat="1">
      <c r="A40" s="24" t="s">
        <v>278</v>
      </c>
      <c r="B40" s="24" t="s">
        <v>279</v>
      </c>
      <c r="C40" s="24" t="s">
        <v>280</v>
      </c>
      <c r="D40" s="25" t="s">
        <v>281</v>
      </c>
      <c r="E40" s="28" t="s">
        <v>9</v>
      </c>
      <c r="F40" s="26" t="s">
        <v>10</v>
      </c>
      <c r="G40" s="27" t="s">
        <v>60</v>
      </c>
      <c r="H40" s="27"/>
      <c r="I40" s="27" t="s">
        <v>104</v>
      </c>
      <c r="J40" s="27" t="s">
        <v>111</v>
      </c>
      <c r="K40" s="29" t="str">
        <f t="shared" si="0"/>
        <v>Persistence</v>
      </c>
      <c r="L40" s="29" t="str">
        <f t="shared" si="1"/>
        <v>Configurations</v>
      </c>
      <c r="M40" s="29"/>
      <c r="N40" s="29">
        <v>2</v>
      </c>
      <c r="O40" s="24" t="str">
        <f t="shared" si="2"/>
        <v>echo. &gt; D:\EduHR-2025\src\3_Infrastructure\EduHR.Infrastructure\Persistence\Configurations\FamilyMemberConfiguration.cs</v>
      </c>
    </row>
    <row r="41" spans="1:15" s="30" customFormat="1">
      <c r="A41" s="24" t="s">
        <v>278</v>
      </c>
      <c r="B41" s="24" t="s">
        <v>279</v>
      </c>
      <c r="C41" s="24" t="s">
        <v>280</v>
      </c>
      <c r="D41" s="25" t="s">
        <v>281</v>
      </c>
      <c r="E41" s="28" t="s">
        <v>9</v>
      </c>
      <c r="F41" s="26" t="s">
        <v>10</v>
      </c>
      <c r="G41" s="27" t="s">
        <v>60</v>
      </c>
      <c r="H41" s="27"/>
      <c r="I41" s="27" t="s">
        <v>104</v>
      </c>
      <c r="J41" s="27" t="s">
        <v>114</v>
      </c>
      <c r="K41" s="29" t="str">
        <f t="shared" si="0"/>
        <v>Persistence</v>
      </c>
      <c r="L41" s="29" t="str">
        <f t="shared" si="1"/>
        <v>Configurations</v>
      </c>
      <c r="M41" s="29"/>
      <c r="N41" s="29">
        <v>2</v>
      </c>
      <c r="O41" s="24" t="str">
        <f t="shared" si="2"/>
        <v>echo. &gt; D:\EduHR-2025\src\3_Infrastructure\EduHR.Infrastructure\Persistence\Configurations\EducationInfoConfiguration.cs</v>
      </c>
    </row>
    <row r="42" spans="1:15" s="30" customFormat="1">
      <c r="A42" s="24" t="s">
        <v>278</v>
      </c>
      <c r="B42" s="24" t="s">
        <v>279</v>
      </c>
      <c r="C42" s="24" t="s">
        <v>280</v>
      </c>
      <c r="D42" s="25" t="s">
        <v>281</v>
      </c>
      <c r="E42" s="28" t="s">
        <v>9</v>
      </c>
      <c r="F42" s="26" t="s">
        <v>10</v>
      </c>
      <c r="G42" s="27" t="s">
        <v>60</v>
      </c>
      <c r="H42" s="27"/>
      <c r="I42" s="27" t="s">
        <v>104</v>
      </c>
      <c r="J42" s="27" t="s">
        <v>117</v>
      </c>
      <c r="K42" s="29" t="str">
        <f t="shared" si="0"/>
        <v>Persistence</v>
      </c>
      <c r="L42" s="29" t="str">
        <f t="shared" si="1"/>
        <v>Configurations</v>
      </c>
      <c r="M42" s="29"/>
      <c r="N42" s="29">
        <v>2</v>
      </c>
      <c r="O42" s="24" t="str">
        <f t="shared" si="2"/>
        <v>echo. &gt; D:\EduHR-2025\src\3_Infrastructure\EduHR.Infrastructure\Persistence\Configurations\WorkExperienceConfiguration.cs</v>
      </c>
    </row>
    <row r="43" spans="1:15" s="30" customFormat="1">
      <c r="A43" s="24" t="s">
        <v>278</v>
      </c>
      <c r="B43" s="24" t="s">
        <v>279</v>
      </c>
      <c r="C43" s="24" t="s">
        <v>280</v>
      </c>
      <c r="D43" s="25" t="s">
        <v>281</v>
      </c>
      <c r="E43" s="28" t="s">
        <v>9</v>
      </c>
      <c r="F43" s="26" t="s">
        <v>10</v>
      </c>
      <c r="G43" s="27" t="s">
        <v>60</v>
      </c>
      <c r="H43" s="27"/>
      <c r="I43" s="27" t="s">
        <v>120</v>
      </c>
      <c r="J43" s="27" t="s">
        <v>121</v>
      </c>
      <c r="K43" s="29" t="str">
        <f t="shared" si="0"/>
        <v>Persistence</v>
      </c>
      <c r="L43" s="29" t="str">
        <f t="shared" si="1"/>
        <v>Configurations</v>
      </c>
      <c r="M43" s="29"/>
      <c r="N43" s="29">
        <v>2</v>
      </c>
      <c r="O43" s="24" t="str">
        <f t="shared" si="2"/>
        <v>echo. &gt; D:\EduHR-2025\src\3_Infrastructure\EduHR.Infrastructure\Persistence\Configurations\LeaveTypeConfiguration.cs</v>
      </c>
    </row>
    <row r="44" spans="1:15" s="30" customFormat="1">
      <c r="A44" s="24" t="s">
        <v>278</v>
      </c>
      <c r="B44" s="24" t="s">
        <v>279</v>
      </c>
      <c r="C44" s="24" t="s">
        <v>280</v>
      </c>
      <c r="D44" s="25" t="s">
        <v>281</v>
      </c>
      <c r="E44" s="28" t="s">
        <v>9</v>
      </c>
      <c r="F44" s="26" t="s">
        <v>10</v>
      </c>
      <c r="G44" s="27" t="s">
        <v>60</v>
      </c>
      <c r="H44" s="27"/>
      <c r="I44" s="27" t="s">
        <v>120</v>
      </c>
      <c r="J44" s="27" t="s">
        <v>124</v>
      </c>
      <c r="K44" s="29" t="str">
        <f t="shared" si="0"/>
        <v>Persistence</v>
      </c>
      <c r="L44" s="29" t="str">
        <f t="shared" si="1"/>
        <v>Configurations</v>
      </c>
      <c r="M44" s="29"/>
      <c r="N44" s="29">
        <v>2</v>
      </c>
      <c r="O44" s="24" t="str">
        <f t="shared" si="2"/>
        <v>echo. &gt; D:\EduHR-2025\src\3_Infrastructure\EduHR.Infrastructure\Persistence\Configurations\LeaveTypeTranslationConfiguration.cs</v>
      </c>
    </row>
    <row r="45" spans="1:15" s="30" customFormat="1">
      <c r="A45" s="24" t="s">
        <v>278</v>
      </c>
      <c r="B45" s="24" t="s">
        <v>279</v>
      </c>
      <c r="C45" s="24" t="s">
        <v>280</v>
      </c>
      <c r="D45" s="25" t="s">
        <v>281</v>
      </c>
      <c r="E45" s="28" t="s">
        <v>9</v>
      </c>
      <c r="F45" s="26" t="s">
        <v>10</v>
      </c>
      <c r="G45" s="27" t="s">
        <v>60</v>
      </c>
      <c r="H45" s="27"/>
      <c r="I45" s="27" t="s">
        <v>120</v>
      </c>
      <c r="J45" s="27" t="s">
        <v>127</v>
      </c>
      <c r="K45" s="29" t="str">
        <f t="shared" si="0"/>
        <v>Persistence</v>
      </c>
      <c r="L45" s="29" t="str">
        <f t="shared" si="1"/>
        <v>Configurations</v>
      </c>
      <c r="M45" s="29"/>
      <c r="N45" s="29">
        <v>2</v>
      </c>
      <c r="O45" s="24" t="str">
        <f t="shared" si="2"/>
        <v>echo. &gt; D:\EduHR-2025\src\3_Infrastructure\EduHR.Infrastructure\Persistence\Configurations\LeaveRequestConfiguration.cs</v>
      </c>
    </row>
    <row r="46" spans="1:15" s="30" customFormat="1">
      <c r="A46" s="24" t="s">
        <v>278</v>
      </c>
      <c r="B46" s="24" t="s">
        <v>279</v>
      </c>
      <c r="C46" s="24" t="s">
        <v>280</v>
      </c>
      <c r="D46" s="25" t="s">
        <v>281</v>
      </c>
      <c r="E46" s="28" t="s">
        <v>9</v>
      </c>
      <c r="F46" s="26" t="s">
        <v>10</v>
      </c>
      <c r="G46" s="27" t="s">
        <v>60</v>
      </c>
      <c r="H46" s="27"/>
      <c r="I46" s="27" t="s">
        <v>120</v>
      </c>
      <c r="J46" s="27" t="s">
        <v>130</v>
      </c>
      <c r="K46" s="29" t="str">
        <f t="shared" si="0"/>
        <v>Persistence</v>
      </c>
      <c r="L46" s="29" t="str">
        <f t="shared" si="1"/>
        <v>Configurations</v>
      </c>
      <c r="M46" s="29"/>
      <c r="N46" s="29">
        <v>2</v>
      </c>
      <c r="O46" s="24" t="str">
        <f t="shared" si="2"/>
        <v>echo. &gt; D:\EduHR-2025\src\3_Infrastructure\EduHR.Infrastructure\Persistence\Configurations\AdvanceRequestConfiguration.cs</v>
      </c>
    </row>
    <row r="47" spans="1:15" s="30" customFormat="1">
      <c r="A47" s="24" t="s">
        <v>278</v>
      </c>
      <c r="B47" s="24" t="s">
        <v>279</v>
      </c>
      <c r="C47" s="24" t="s">
        <v>280</v>
      </c>
      <c r="D47" s="25" t="s">
        <v>281</v>
      </c>
      <c r="E47" s="28" t="s">
        <v>9</v>
      </c>
      <c r="F47" s="26" t="s">
        <v>10</v>
      </c>
      <c r="G47" s="27" t="s">
        <v>60</v>
      </c>
      <c r="H47" s="27"/>
      <c r="I47" s="27" t="s">
        <v>120</v>
      </c>
      <c r="J47" s="27" t="s">
        <v>133</v>
      </c>
      <c r="K47" s="29" t="str">
        <f t="shared" si="0"/>
        <v>Persistence</v>
      </c>
      <c r="L47" s="29" t="str">
        <f t="shared" si="1"/>
        <v>Configurations</v>
      </c>
      <c r="M47" s="29"/>
      <c r="N47" s="29">
        <v>2</v>
      </c>
      <c r="O47" s="24" t="str">
        <f t="shared" si="2"/>
        <v>echo. &gt; D:\EduHR-2025\src\3_Infrastructure\EduHR.Infrastructure\Persistence\Configurations\TimesheetConfiguration.cs</v>
      </c>
    </row>
    <row r="48" spans="1:15" s="30" customFormat="1">
      <c r="A48" s="24" t="s">
        <v>278</v>
      </c>
      <c r="B48" s="24" t="s">
        <v>279</v>
      </c>
      <c r="C48" s="24" t="s">
        <v>280</v>
      </c>
      <c r="D48" s="25" t="s">
        <v>281</v>
      </c>
      <c r="E48" s="28" t="s">
        <v>9</v>
      </c>
      <c r="F48" s="26" t="s">
        <v>10</v>
      </c>
      <c r="G48" s="27" t="s">
        <v>60</v>
      </c>
      <c r="H48" s="27"/>
      <c r="I48" s="27" t="s">
        <v>136</v>
      </c>
      <c r="J48" s="27" t="s">
        <v>137</v>
      </c>
      <c r="K48" s="29" t="str">
        <f t="shared" si="0"/>
        <v>Persistence</v>
      </c>
      <c r="L48" s="29" t="str">
        <f t="shared" si="1"/>
        <v>Configurations</v>
      </c>
      <c r="M48" s="29"/>
      <c r="N48" s="29">
        <v>2</v>
      </c>
      <c r="O48" s="24" t="str">
        <f t="shared" si="2"/>
        <v>echo. &gt; D:\EduHR-2025\src\3_Infrastructure\EduHR.Infrastructure\Persistence\Configurations\ApprovalHistoryConfiguration.cs</v>
      </c>
    </row>
    <row r="49" spans="1:15" s="30" customFormat="1">
      <c r="A49" s="24" t="s">
        <v>278</v>
      </c>
      <c r="B49" s="24" t="s">
        <v>279</v>
      </c>
      <c r="C49" s="24" t="s">
        <v>280</v>
      </c>
      <c r="D49" s="25" t="s">
        <v>281</v>
      </c>
      <c r="E49" s="28" t="s">
        <v>9</v>
      </c>
      <c r="F49" s="26" t="s">
        <v>10</v>
      </c>
      <c r="G49" s="27" t="s">
        <v>60</v>
      </c>
      <c r="H49" s="27"/>
      <c r="I49" s="27" t="s">
        <v>136</v>
      </c>
      <c r="J49" s="27" t="s">
        <v>140</v>
      </c>
      <c r="K49" s="29" t="str">
        <f t="shared" si="0"/>
        <v>Persistence</v>
      </c>
      <c r="L49" s="29" t="str">
        <f t="shared" si="1"/>
        <v>Configurations</v>
      </c>
      <c r="M49" s="29"/>
      <c r="N49" s="29">
        <v>2</v>
      </c>
      <c r="O49" s="24" t="str">
        <f t="shared" si="2"/>
        <v>echo. &gt; D:\EduHR-2025\src\3_Infrastructure\EduHR.Infrastructure\Persistence\Configurations\SuggestionConfiguration.cs</v>
      </c>
    </row>
    <row r="50" spans="1:15" s="30" customFormat="1">
      <c r="A50" s="24" t="s">
        <v>278</v>
      </c>
      <c r="B50" s="24" t="s">
        <v>279</v>
      </c>
      <c r="C50" s="24" t="s">
        <v>280</v>
      </c>
      <c r="D50" s="25" t="s">
        <v>281</v>
      </c>
      <c r="E50" s="28" t="s">
        <v>9</v>
      </c>
      <c r="F50" s="26" t="s">
        <v>10</v>
      </c>
      <c r="G50" s="27" t="s">
        <v>60</v>
      </c>
      <c r="H50" s="27"/>
      <c r="I50" s="27" t="s">
        <v>136</v>
      </c>
      <c r="J50" s="27" t="s">
        <v>143</v>
      </c>
      <c r="K50" s="29" t="str">
        <f t="shared" si="0"/>
        <v>Persistence</v>
      </c>
      <c r="L50" s="29" t="str">
        <f t="shared" si="1"/>
        <v>Configurations</v>
      </c>
      <c r="M50" s="29"/>
      <c r="N50" s="29">
        <v>2</v>
      </c>
      <c r="O50" s="24" t="str">
        <f t="shared" si="2"/>
        <v>echo. &gt; D:\EduHR-2025\src\3_Infrastructure\EduHR.Infrastructure\Persistence\Configurations\ComplaintConfiguration.cs</v>
      </c>
    </row>
    <row r="51" spans="1:15" s="30" customFormat="1">
      <c r="A51" s="24" t="s">
        <v>278</v>
      </c>
      <c r="B51" s="24" t="s">
        <v>279</v>
      </c>
      <c r="C51" s="24" t="s">
        <v>280</v>
      </c>
      <c r="D51" s="25" t="s">
        <v>281</v>
      </c>
      <c r="E51" s="28" t="s">
        <v>9</v>
      </c>
      <c r="F51" s="26" t="s">
        <v>10</v>
      </c>
      <c r="G51" s="27" t="s">
        <v>60</v>
      </c>
      <c r="H51" s="27"/>
      <c r="I51" s="27" t="s">
        <v>136</v>
      </c>
      <c r="J51" s="27" t="s">
        <v>146</v>
      </c>
      <c r="K51" s="29" t="str">
        <f t="shared" si="0"/>
        <v>Persistence</v>
      </c>
      <c r="L51" s="29" t="str">
        <f t="shared" si="1"/>
        <v>Configurations</v>
      </c>
      <c r="M51" s="29"/>
      <c r="N51" s="29">
        <v>2</v>
      </c>
      <c r="O51" s="24" t="str">
        <f t="shared" si="2"/>
        <v>echo. &gt; D:\EduHR-2025\src\3_Infrastructure\EduHR.Infrastructure\Persistence\Configurations\DisciplinaryActionConfiguration.cs</v>
      </c>
    </row>
    <row r="52" spans="1:15" s="30" customFormat="1">
      <c r="A52" s="24" t="s">
        <v>278</v>
      </c>
      <c r="B52" s="24" t="s">
        <v>279</v>
      </c>
      <c r="C52" s="24" t="s">
        <v>280</v>
      </c>
      <c r="D52" s="25" t="s">
        <v>281</v>
      </c>
      <c r="E52" s="28" t="s">
        <v>9</v>
      </c>
      <c r="F52" s="26" t="s">
        <v>10</v>
      </c>
      <c r="G52" s="27" t="s">
        <v>60</v>
      </c>
      <c r="H52" s="27"/>
      <c r="I52" s="27" t="s">
        <v>149</v>
      </c>
      <c r="J52" s="27" t="s">
        <v>150</v>
      </c>
      <c r="K52" s="29" t="str">
        <f t="shared" si="0"/>
        <v>Persistence</v>
      </c>
      <c r="L52" s="29" t="str">
        <f t="shared" si="1"/>
        <v>Configurations</v>
      </c>
      <c r="M52" s="29"/>
      <c r="N52" s="29">
        <v>2</v>
      </c>
      <c r="O52" s="24" t="str">
        <f t="shared" si="2"/>
        <v>echo. &gt; D:\EduHR-2025\src\3_Infrastructure\EduHR.Infrastructure\Persistence\Configurations\SalaryConfiguration.cs</v>
      </c>
    </row>
    <row r="53" spans="1:15" s="30" customFormat="1">
      <c r="A53" s="24" t="s">
        <v>278</v>
      </c>
      <c r="B53" s="24" t="s">
        <v>279</v>
      </c>
      <c r="C53" s="24" t="s">
        <v>280</v>
      </c>
      <c r="D53" s="25" t="s">
        <v>281</v>
      </c>
      <c r="E53" s="28" t="s">
        <v>9</v>
      </c>
      <c r="F53" s="26" t="s">
        <v>10</v>
      </c>
      <c r="G53" s="27" t="s">
        <v>60</v>
      </c>
      <c r="H53" s="27"/>
      <c r="I53" s="27" t="s">
        <v>149</v>
      </c>
      <c r="J53" s="27" t="s">
        <v>153</v>
      </c>
      <c r="K53" s="29" t="str">
        <f t="shared" si="0"/>
        <v>Persistence</v>
      </c>
      <c r="L53" s="29" t="str">
        <f t="shared" si="1"/>
        <v>Configurations</v>
      </c>
      <c r="M53" s="29"/>
      <c r="N53" s="29">
        <v>2</v>
      </c>
      <c r="O53" s="24" t="str">
        <f t="shared" si="2"/>
        <v>echo. &gt; D:\EduHR-2025\src\3_Infrastructure\EduHR.Infrastructure\Persistence\Configurations\PayslipConfiguration.cs</v>
      </c>
    </row>
    <row r="54" spans="1:15" s="30" customFormat="1">
      <c r="A54" s="24" t="s">
        <v>278</v>
      </c>
      <c r="B54" s="24" t="s">
        <v>279</v>
      </c>
      <c r="C54" s="24" t="s">
        <v>280</v>
      </c>
      <c r="D54" s="25" t="s">
        <v>281</v>
      </c>
      <c r="E54" s="28" t="s">
        <v>9</v>
      </c>
      <c r="F54" s="26" t="s">
        <v>10</v>
      </c>
      <c r="G54" s="27" t="s">
        <v>60</v>
      </c>
      <c r="H54" s="27"/>
      <c r="I54" s="27" t="s">
        <v>156</v>
      </c>
      <c r="J54" s="27" t="s">
        <v>157</v>
      </c>
      <c r="K54" s="29" t="str">
        <f t="shared" si="0"/>
        <v>Persistence</v>
      </c>
      <c r="L54" s="29" t="str">
        <f t="shared" si="1"/>
        <v>Configurations</v>
      </c>
      <c r="M54" s="29"/>
      <c r="N54" s="29">
        <v>2</v>
      </c>
      <c r="O54" s="24" t="str">
        <f t="shared" si="2"/>
        <v>echo. &gt; D:\EduHR-2025\src\3_Infrastructure\EduHR.Infrastructure\Persistence\Configurations\RecruitmentPostingConfiguration.cs</v>
      </c>
    </row>
    <row r="55" spans="1:15" s="30" customFormat="1">
      <c r="A55" s="24" t="s">
        <v>278</v>
      </c>
      <c r="B55" s="24" t="s">
        <v>279</v>
      </c>
      <c r="C55" s="24" t="s">
        <v>280</v>
      </c>
      <c r="D55" s="25" t="s">
        <v>281</v>
      </c>
      <c r="E55" s="28" t="s">
        <v>9</v>
      </c>
      <c r="F55" s="26" t="s">
        <v>10</v>
      </c>
      <c r="G55" s="27" t="s">
        <v>60</v>
      </c>
      <c r="H55" s="27"/>
      <c r="I55" s="27" t="s">
        <v>156</v>
      </c>
      <c r="J55" s="27" t="s">
        <v>160</v>
      </c>
      <c r="K55" s="29" t="str">
        <f t="shared" si="0"/>
        <v>Persistence</v>
      </c>
      <c r="L55" s="29" t="str">
        <f t="shared" si="1"/>
        <v>Configurations</v>
      </c>
      <c r="M55" s="29"/>
      <c r="N55" s="29">
        <v>2</v>
      </c>
      <c r="O55" s="24" t="str">
        <f t="shared" si="2"/>
        <v>echo. &gt; D:\EduHR-2025\src\3_Infrastructure\EduHR.Infrastructure\Persistence\Configurations\CandidateConfiguration.cs</v>
      </c>
    </row>
    <row r="56" spans="1:15" s="30" customFormat="1">
      <c r="A56" s="24" t="s">
        <v>278</v>
      </c>
      <c r="B56" s="24" t="s">
        <v>279</v>
      </c>
      <c r="C56" s="24" t="s">
        <v>280</v>
      </c>
      <c r="D56" s="25" t="s">
        <v>281</v>
      </c>
      <c r="E56" s="28" t="s">
        <v>9</v>
      </c>
      <c r="F56" s="26" t="s">
        <v>10</v>
      </c>
      <c r="G56" s="27" t="s">
        <v>60</v>
      </c>
      <c r="H56" s="27"/>
      <c r="I56" s="27" t="s">
        <v>156</v>
      </c>
      <c r="J56" s="27" t="s">
        <v>163</v>
      </c>
      <c r="K56" s="29" t="str">
        <f t="shared" si="0"/>
        <v>Persistence</v>
      </c>
      <c r="L56" s="29" t="str">
        <f t="shared" si="1"/>
        <v>Configurations</v>
      </c>
      <c r="M56" s="29"/>
      <c r="N56" s="29">
        <v>2</v>
      </c>
      <c r="O56" s="24" t="str">
        <f t="shared" si="2"/>
        <v>echo. &gt; D:\EduHR-2025\src\3_Infrastructure\EduHR.Infrastructure\Persistence\Configurations\InterviewConfiguration.cs</v>
      </c>
    </row>
    <row r="57" spans="1:15" s="30" customFormat="1">
      <c r="A57" s="24" t="s">
        <v>278</v>
      </c>
      <c r="B57" s="24" t="s">
        <v>279</v>
      </c>
      <c r="C57" s="24" t="s">
        <v>280</v>
      </c>
      <c r="D57" s="25" t="s">
        <v>281</v>
      </c>
      <c r="E57" s="28" t="s">
        <v>9</v>
      </c>
      <c r="F57" s="26" t="s">
        <v>10</v>
      </c>
      <c r="G57" s="27" t="s">
        <v>60</v>
      </c>
      <c r="H57" s="27"/>
      <c r="I57" s="27" t="s">
        <v>156</v>
      </c>
      <c r="J57" s="27" t="s">
        <v>166</v>
      </c>
      <c r="K57" s="29" t="str">
        <f t="shared" si="0"/>
        <v>Persistence</v>
      </c>
      <c r="L57" s="29" t="str">
        <f t="shared" si="1"/>
        <v>Configurations</v>
      </c>
      <c r="M57" s="29"/>
      <c r="N57" s="29">
        <v>2</v>
      </c>
      <c r="O57" s="24" t="str">
        <f t="shared" si="2"/>
        <v>echo. &gt; D:\EduHR-2025\src\3_Infrastructure\EduHR.Infrastructure\Persistence\Configurations\OnboardingTaskConfiguration.cs</v>
      </c>
    </row>
    <row r="58" spans="1:15" s="30" customFormat="1">
      <c r="A58" s="24" t="s">
        <v>278</v>
      </c>
      <c r="B58" s="24" t="s">
        <v>279</v>
      </c>
      <c r="C58" s="24" t="s">
        <v>280</v>
      </c>
      <c r="D58" s="25" t="s">
        <v>281</v>
      </c>
      <c r="E58" s="28" t="s">
        <v>9</v>
      </c>
      <c r="F58" s="26" t="s">
        <v>10</v>
      </c>
      <c r="G58" s="27" t="s">
        <v>60</v>
      </c>
      <c r="H58" s="27"/>
      <c r="I58" s="27" t="s">
        <v>156</v>
      </c>
      <c r="J58" s="27" t="s">
        <v>169</v>
      </c>
      <c r="K58" s="29" t="str">
        <f t="shared" si="0"/>
        <v>Persistence</v>
      </c>
      <c r="L58" s="29" t="str">
        <f t="shared" si="1"/>
        <v>Configurations</v>
      </c>
      <c r="M58" s="29"/>
      <c r="N58" s="29">
        <v>2</v>
      </c>
      <c r="O58" s="24" t="str">
        <f t="shared" si="2"/>
        <v>echo. &gt; D:\EduHR-2025\src\3_Infrastructure\EduHR.Infrastructure\Persistence\Configurations\OffboardingTaskConfiguration.cs</v>
      </c>
    </row>
    <row r="59" spans="1:15" s="30" customFormat="1">
      <c r="A59" s="24" t="s">
        <v>278</v>
      </c>
      <c r="B59" s="24" t="s">
        <v>279</v>
      </c>
      <c r="C59" s="24" t="s">
        <v>280</v>
      </c>
      <c r="D59" s="25" t="s">
        <v>281</v>
      </c>
      <c r="E59" s="28" t="s">
        <v>9</v>
      </c>
      <c r="F59" s="26" t="s">
        <v>10</v>
      </c>
      <c r="G59" s="27" t="s">
        <v>60</v>
      </c>
      <c r="H59" s="27"/>
      <c r="I59" s="27" t="s">
        <v>156</v>
      </c>
      <c r="J59" s="27" t="s">
        <v>172</v>
      </c>
      <c r="K59" s="29" t="str">
        <f t="shared" si="0"/>
        <v>Persistence</v>
      </c>
      <c r="L59" s="29" t="str">
        <f t="shared" si="1"/>
        <v>Configurations</v>
      </c>
      <c r="M59" s="29"/>
      <c r="N59" s="29">
        <v>2</v>
      </c>
      <c r="O59" s="24" t="str">
        <f t="shared" si="2"/>
        <v>echo. &gt; D:\EduHR-2025\src\3_Infrastructure\EduHR.Infrastructure\Persistence\Configurations\PerformanceCycleConfiguration.cs</v>
      </c>
    </row>
    <row r="60" spans="1:15" s="30" customFormat="1">
      <c r="A60" s="24" t="s">
        <v>278</v>
      </c>
      <c r="B60" s="24" t="s">
        <v>279</v>
      </c>
      <c r="C60" s="24" t="s">
        <v>280</v>
      </c>
      <c r="D60" s="25" t="s">
        <v>281</v>
      </c>
      <c r="E60" s="28" t="s">
        <v>9</v>
      </c>
      <c r="F60" s="26" t="s">
        <v>10</v>
      </c>
      <c r="G60" s="27" t="s">
        <v>60</v>
      </c>
      <c r="H60" s="27"/>
      <c r="I60" s="27" t="s">
        <v>156</v>
      </c>
      <c r="J60" s="27" t="s">
        <v>175</v>
      </c>
      <c r="K60" s="29" t="str">
        <f t="shared" si="0"/>
        <v>Persistence</v>
      </c>
      <c r="L60" s="29" t="str">
        <f t="shared" si="1"/>
        <v>Configurations</v>
      </c>
      <c r="M60" s="29"/>
      <c r="N60" s="29">
        <v>2</v>
      </c>
      <c r="O60" s="24" t="str">
        <f t="shared" si="2"/>
        <v>echo. &gt; D:\EduHR-2025\src\3_Infrastructure\EduHR.Infrastructure\Persistence\Configurations\PerformanceReviewConfiguration.cs</v>
      </c>
    </row>
    <row r="61" spans="1:15" s="30" customFormat="1">
      <c r="A61" s="24" t="s">
        <v>278</v>
      </c>
      <c r="B61" s="24" t="s">
        <v>279</v>
      </c>
      <c r="C61" s="24" t="s">
        <v>280</v>
      </c>
      <c r="D61" s="25" t="s">
        <v>281</v>
      </c>
      <c r="E61" s="28" t="s">
        <v>9</v>
      </c>
      <c r="F61" s="26" t="s">
        <v>10</v>
      </c>
      <c r="G61" s="27" t="s">
        <v>60</v>
      </c>
      <c r="H61" s="27"/>
      <c r="I61" s="27" t="s">
        <v>156</v>
      </c>
      <c r="J61" s="27" t="s">
        <v>178</v>
      </c>
      <c r="K61" s="29" t="str">
        <f t="shared" si="0"/>
        <v>Persistence</v>
      </c>
      <c r="L61" s="29" t="str">
        <f t="shared" si="1"/>
        <v>Configurations</v>
      </c>
      <c r="M61" s="29"/>
      <c r="N61" s="29">
        <v>2</v>
      </c>
      <c r="O61" s="24" t="str">
        <f t="shared" si="2"/>
        <v>echo. &gt; D:\EduHR-2025\src\3_Infrastructure\EduHR.Infrastructure\Persistence\Configurations\CompetencyConfiguration.cs</v>
      </c>
    </row>
    <row r="62" spans="1:15" s="30" customFormat="1">
      <c r="A62" s="24" t="s">
        <v>278</v>
      </c>
      <c r="B62" s="24" t="s">
        <v>279</v>
      </c>
      <c r="C62" s="24" t="s">
        <v>280</v>
      </c>
      <c r="D62" s="25" t="s">
        <v>281</v>
      </c>
      <c r="E62" s="28" t="s">
        <v>9</v>
      </c>
      <c r="F62" s="26" t="s">
        <v>10</v>
      </c>
      <c r="G62" s="27" t="s">
        <v>60</v>
      </c>
      <c r="H62" s="27"/>
      <c r="I62" s="27" t="s">
        <v>156</v>
      </c>
      <c r="J62" s="27" t="s">
        <v>181</v>
      </c>
      <c r="K62" s="29" t="str">
        <f t="shared" si="0"/>
        <v>Persistence</v>
      </c>
      <c r="L62" s="29" t="str">
        <f t="shared" si="1"/>
        <v>Configurations</v>
      </c>
      <c r="M62" s="29"/>
      <c r="N62" s="29">
        <v>2</v>
      </c>
      <c r="O62" s="24" t="str">
        <f t="shared" si="2"/>
        <v>echo. &gt; D:\EduHR-2025\src\3_Infrastructure\EduHR.Infrastructure\Persistence\Configurations\CompetencyTranslationConfiguration.cs</v>
      </c>
    </row>
    <row r="63" spans="1:15" s="30" customFormat="1">
      <c r="A63" s="24" t="s">
        <v>278</v>
      </c>
      <c r="B63" s="24" t="s">
        <v>279</v>
      </c>
      <c r="C63" s="24" t="s">
        <v>280</v>
      </c>
      <c r="D63" s="25" t="s">
        <v>281</v>
      </c>
      <c r="E63" s="28" t="s">
        <v>9</v>
      </c>
      <c r="F63" s="26" t="s">
        <v>10</v>
      </c>
      <c r="G63" s="27" t="s">
        <v>60</v>
      </c>
      <c r="H63" s="27"/>
      <c r="I63" s="27" t="s">
        <v>156</v>
      </c>
      <c r="J63" s="27" t="s">
        <v>184</v>
      </c>
      <c r="K63" s="29" t="str">
        <f t="shared" si="0"/>
        <v>Persistence</v>
      </c>
      <c r="L63" s="29" t="str">
        <f t="shared" si="1"/>
        <v>Configurations</v>
      </c>
      <c r="M63" s="29"/>
      <c r="N63" s="29">
        <v>2</v>
      </c>
      <c r="O63" s="24" t="str">
        <f t="shared" si="2"/>
        <v>echo. &gt; D:\EduHR-2025\src\3_Infrastructure\EduHR.Infrastructure\Persistence\Configurations\TrainingCatalogConfiguration.cs</v>
      </c>
    </row>
    <row r="64" spans="1:15" s="30" customFormat="1">
      <c r="A64" s="24" t="s">
        <v>278</v>
      </c>
      <c r="B64" s="24" t="s">
        <v>279</v>
      </c>
      <c r="C64" s="24" t="s">
        <v>280</v>
      </c>
      <c r="D64" s="25" t="s">
        <v>281</v>
      </c>
      <c r="E64" s="28" t="s">
        <v>9</v>
      </c>
      <c r="F64" s="26" t="s">
        <v>10</v>
      </c>
      <c r="G64" s="27" t="s">
        <v>60</v>
      </c>
      <c r="H64" s="27"/>
      <c r="I64" s="27" t="s">
        <v>156</v>
      </c>
      <c r="J64" s="27" t="s">
        <v>187</v>
      </c>
      <c r="K64" s="29" t="str">
        <f t="shared" si="0"/>
        <v>Persistence</v>
      </c>
      <c r="L64" s="29" t="str">
        <f t="shared" si="1"/>
        <v>Configurations</v>
      </c>
      <c r="M64" s="29"/>
      <c r="N64" s="29">
        <v>2</v>
      </c>
      <c r="O64" s="24" t="str">
        <f t="shared" si="2"/>
        <v>echo. &gt; D:\EduHR-2025\src\3_Infrastructure\EduHR.Infrastructure\Persistence\Configurations\PersonnelTrainingConfiguration.cs</v>
      </c>
    </row>
    <row r="65" spans="1:15" s="30" customFormat="1">
      <c r="A65" s="24" t="s">
        <v>278</v>
      </c>
      <c r="B65" s="24" t="s">
        <v>279</v>
      </c>
      <c r="C65" s="24" t="s">
        <v>280</v>
      </c>
      <c r="D65" s="25" t="s">
        <v>281</v>
      </c>
      <c r="E65" s="28" t="s">
        <v>9</v>
      </c>
      <c r="F65" s="26" t="s">
        <v>10</v>
      </c>
      <c r="G65" s="27" t="s">
        <v>60</v>
      </c>
      <c r="H65" s="27"/>
      <c r="I65" s="27" t="s">
        <v>156</v>
      </c>
      <c r="J65" s="27" t="s">
        <v>190</v>
      </c>
      <c r="K65" s="29" t="str">
        <f t="shared" si="0"/>
        <v>Persistence</v>
      </c>
      <c r="L65" s="29" t="str">
        <f t="shared" si="1"/>
        <v>Configurations</v>
      </c>
      <c r="M65" s="29"/>
      <c r="N65" s="29">
        <v>2</v>
      </c>
      <c r="O65" s="24" t="str">
        <f t="shared" si="2"/>
        <v>echo. &gt; D:\EduHR-2025\src\3_Infrastructure\EduHR.Infrastructure\Persistence\Configurations\CareerPathConfiguration.cs</v>
      </c>
    </row>
    <row r="66" spans="1:15" s="30" customFormat="1">
      <c r="A66" s="24" t="s">
        <v>278</v>
      </c>
      <c r="B66" s="24" t="s">
        <v>279</v>
      </c>
      <c r="C66" s="24" t="s">
        <v>280</v>
      </c>
      <c r="D66" s="25" t="s">
        <v>281</v>
      </c>
      <c r="E66" s="28" t="s">
        <v>9</v>
      </c>
      <c r="F66" s="26" t="s">
        <v>10</v>
      </c>
      <c r="G66" s="27" t="s">
        <v>60</v>
      </c>
      <c r="H66" s="27"/>
      <c r="I66" s="27" t="s">
        <v>193</v>
      </c>
      <c r="J66" s="27" t="s">
        <v>194</v>
      </c>
      <c r="K66" s="29" t="str">
        <f t="shared" ref="K66:K68" si="3">IF(F66&lt;&gt;"",MID(F66,1,LEN(F66)-1))</f>
        <v>Persistence</v>
      </c>
      <c r="L66" s="29" t="str">
        <f t="shared" ref="L66:L68" si="4">IF(G66&lt;&gt;"",MID(G66,1,LEN(G66)-1),"")</f>
        <v>Configurations</v>
      </c>
      <c r="M66" s="29"/>
      <c r="N66" s="29">
        <v>2</v>
      </c>
      <c r="O66" s="24" t="str">
        <f t="shared" ref="O66:O68" si="5">"echo. &gt; "&amp;A66&amp;B66&amp;"\"&amp;C66&amp;"\"&amp;D66&amp;"\"&amp;E66&amp;"\"&amp;K66&amp;"\"&amp;L66&amp;"\"&amp;J66</f>
        <v>echo. &gt; D:\EduHR-2025\src\3_Infrastructure\EduHR.Infrastructure\Persistence\Configurations\AssetConfiguration.cs</v>
      </c>
    </row>
    <row r="67" spans="1:15" s="30" customFormat="1">
      <c r="A67" s="24" t="s">
        <v>278</v>
      </c>
      <c r="B67" s="24" t="s">
        <v>279</v>
      </c>
      <c r="C67" s="24" t="s">
        <v>280</v>
      </c>
      <c r="D67" s="25" t="s">
        <v>281</v>
      </c>
      <c r="E67" s="28" t="s">
        <v>9</v>
      </c>
      <c r="F67" s="26" t="s">
        <v>10</v>
      </c>
      <c r="G67" s="27" t="s">
        <v>60</v>
      </c>
      <c r="H67" s="27"/>
      <c r="I67" s="27" t="s">
        <v>193</v>
      </c>
      <c r="J67" s="27" t="s">
        <v>197</v>
      </c>
      <c r="K67" s="29" t="str">
        <f t="shared" si="3"/>
        <v>Persistence</v>
      </c>
      <c r="L67" s="29" t="str">
        <f t="shared" si="4"/>
        <v>Configurations</v>
      </c>
      <c r="M67" s="29"/>
      <c r="N67" s="29">
        <v>2</v>
      </c>
      <c r="O67" s="24" t="str">
        <f t="shared" si="5"/>
        <v>echo. &gt; D:\EduHR-2025\src\3_Infrastructure\EduHR.Infrastructure\Persistence\Configurations\AssetTypeConfiguration.cs</v>
      </c>
    </row>
    <row r="68" spans="1:15" s="30" customFormat="1">
      <c r="A68" s="24" t="s">
        <v>278</v>
      </c>
      <c r="B68" s="24" t="s">
        <v>279</v>
      </c>
      <c r="C68" s="24" t="s">
        <v>280</v>
      </c>
      <c r="D68" s="25" t="s">
        <v>281</v>
      </c>
      <c r="E68" s="28" t="s">
        <v>9</v>
      </c>
      <c r="F68" s="26" t="s">
        <v>10</v>
      </c>
      <c r="G68" s="27" t="s">
        <v>60</v>
      </c>
      <c r="H68" s="27"/>
      <c r="I68" s="27" t="s">
        <v>193</v>
      </c>
      <c r="J68" s="27" t="s">
        <v>200</v>
      </c>
      <c r="K68" s="29" t="str">
        <f t="shared" si="3"/>
        <v>Persistence</v>
      </c>
      <c r="L68" s="29" t="str">
        <f t="shared" si="4"/>
        <v>Configurations</v>
      </c>
      <c r="M68" s="29"/>
      <c r="N68" s="29">
        <v>2</v>
      </c>
      <c r="O68" s="24" t="str">
        <f t="shared" si="5"/>
        <v>echo. &gt; D:\EduHR-2025\src\3_Infrastructure\EduHR.Infrastructure\Persistence\Configurations\AssetTypeTranslationConfiguration.cs</v>
      </c>
    </row>
    <row r="69" spans="1:15" s="30" customFormat="1">
      <c r="A69" s="24" t="s">
        <v>278</v>
      </c>
      <c r="B69" s="24" t="s">
        <v>279</v>
      </c>
      <c r="C69" s="24" t="s">
        <v>280</v>
      </c>
      <c r="D69" s="25" t="s">
        <v>281</v>
      </c>
      <c r="E69" s="28" t="s">
        <v>9</v>
      </c>
      <c r="F69" s="26" t="s">
        <v>206</v>
      </c>
      <c r="G69" s="27"/>
      <c r="H69" s="27"/>
      <c r="I69" s="27"/>
      <c r="J69" s="27" t="s">
        <v>207</v>
      </c>
      <c r="K69" s="29" t="str">
        <f t="shared" ref="K69:K94" si="6">IF(F69&lt;&gt;"",MID(F69,1,LEN(F69)-1))</f>
        <v>Services</v>
      </c>
      <c r="L69" s="29" t="str">
        <f t="shared" ref="L69:L73" si="7">IF(G69&lt;&gt;"",MID(G69,1,LEN(G69)-1),"")</f>
        <v/>
      </c>
      <c r="M69" s="29"/>
      <c r="N69" s="29">
        <v>1</v>
      </c>
      <c r="O69" s="24" t="str">
        <f>"echo. &gt; "&amp;A69&amp;B69&amp;"\"&amp;C69&amp;"\"&amp;D69&amp;"\"&amp;E69&amp;"\"&amp;K69&amp;"\"&amp;J69</f>
        <v>echo. &gt; D:\EduHR-2025\src\3_Infrastructure\EduHR.Infrastructure\Services\CurrentUserService.cs</v>
      </c>
    </row>
    <row r="70" spans="1:15" s="30" customFormat="1">
      <c r="A70" s="24" t="s">
        <v>278</v>
      </c>
      <c r="B70" s="24" t="s">
        <v>279</v>
      </c>
      <c r="C70" s="24" t="s">
        <v>280</v>
      </c>
      <c r="D70" s="25" t="s">
        <v>281</v>
      </c>
      <c r="E70" s="28" t="s">
        <v>9</v>
      </c>
      <c r="F70" s="26" t="s">
        <v>206</v>
      </c>
      <c r="G70" s="27"/>
      <c r="H70" s="27"/>
      <c r="I70" s="27"/>
      <c r="J70" s="27" t="s">
        <v>209</v>
      </c>
      <c r="K70" s="29" t="str">
        <f t="shared" si="6"/>
        <v>Services</v>
      </c>
      <c r="L70" s="29" t="str">
        <f t="shared" si="7"/>
        <v/>
      </c>
      <c r="M70" s="29"/>
      <c r="N70" s="29">
        <v>1</v>
      </c>
      <c r="O70" s="24" t="str">
        <f t="shared" ref="O70:O94" si="8">"echo. &gt; "&amp;A70&amp;B70&amp;"\"&amp;C70&amp;"\"&amp;D70&amp;"\"&amp;E70&amp;"\"&amp;K70&amp;"\"&amp;J70</f>
        <v>echo. &gt; D:\EduHR-2025\src\3_Infrastructure\EduHR.Infrastructure\Services\EmailService.cs</v>
      </c>
    </row>
    <row r="71" spans="1:15" s="30" customFormat="1">
      <c r="A71" s="24" t="s">
        <v>278</v>
      </c>
      <c r="B71" s="24" t="s">
        <v>279</v>
      </c>
      <c r="C71" s="24" t="s">
        <v>280</v>
      </c>
      <c r="D71" s="25" t="s">
        <v>281</v>
      </c>
      <c r="E71" s="28" t="s">
        <v>9</v>
      </c>
      <c r="F71" s="26" t="s">
        <v>206</v>
      </c>
      <c r="G71" s="27"/>
      <c r="H71" s="27"/>
      <c r="I71" s="27"/>
      <c r="J71" s="27" t="s">
        <v>211</v>
      </c>
      <c r="K71" s="29" t="str">
        <f t="shared" si="6"/>
        <v>Services</v>
      </c>
      <c r="L71" s="29" t="str">
        <f t="shared" si="7"/>
        <v/>
      </c>
      <c r="M71" s="29"/>
      <c r="N71" s="29">
        <v>1</v>
      </c>
      <c r="O71" s="24" t="str">
        <f t="shared" si="8"/>
        <v>echo. &gt; D:\EduHR-2025\src\3_Infrastructure\EduHR.Infrastructure\Services\DateTimeService.cs</v>
      </c>
    </row>
    <row r="72" spans="1:15" s="30" customFormat="1">
      <c r="A72" s="24" t="s">
        <v>278</v>
      </c>
      <c r="B72" s="24" t="s">
        <v>279</v>
      </c>
      <c r="C72" s="24" t="s">
        <v>280</v>
      </c>
      <c r="D72" s="25" t="s">
        <v>281</v>
      </c>
      <c r="E72" s="28" t="s">
        <v>9</v>
      </c>
      <c r="F72" s="26" t="s">
        <v>206</v>
      </c>
      <c r="G72" s="27"/>
      <c r="H72" s="27"/>
      <c r="I72" s="27"/>
      <c r="J72" s="27" t="s">
        <v>213</v>
      </c>
      <c r="K72" s="29" t="str">
        <f t="shared" si="6"/>
        <v>Services</v>
      </c>
      <c r="L72" s="29" t="str">
        <f t="shared" si="7"/>
        <v/>
      </c>
      <c r="M72" s="29"/>
      <c r="N72" s="29">
        <v>1</v>
      </c>
      <c r="O72" s="24" t="str">
        <f t="shared" si="8"/>
        <v>echo. &gt; D:\EduHR-2025\src\3_Infrastructure\EduHR.Infrastructure\Services\FileStorageService.cs</v>
      </c>
    </row>
    <row r="73" spans="1:15" s="30" customFormat="1">
      <c r="A73" s="24" t="s">
        <v>278</v>
      </c>
      <c r="B73" s="24" t="s">
        <v>279</v>
      </c>
      <c r="C73" s="24" t="s">
        <v>280</v>
      </c>
      <c r="D73" s="25" t="s">
        <v>281</v>
      </c>
      <c r="E73" s="28" t="s">
        <v>9</v>
      </c>
      <c r="F73" s="26" t="s">
        <v>206</v>
      </c>
      <c r="G73" s="27"/>
      <c r="H73" s="27"/>
      <c r="I73" s="27"/>
      <c r="J73" s="27" t="s">
        <v>215</v>
      </c>
      <c r="K73" s="29" t="str">
        <f t="shared" si="6"/>
        <v>Services</v>
      </c>
      <c r="L73" s="29" t="str">
        <f t="shared" si="7"/>
        <v/>
      </c>
      <c r="M73" s="29"/>
      <c r="N73" s="29">
        <v>1</v>
      </c>
      <c r="O73" s="24" t="str">
        <f t="shared" si="8"/>
        <v>echo. &gt; D:\EduHR-2025\src\3_Infrastructure\EduHR.Infrastructure\Services\NotificationService.cs</v>
      </c>
    </row>
    <row r="74" spans="1:15" s="30" customFormat="1">
      <c r="A74" s="24" t="s">
        <v>278</v>
      </c>
      <c r="B74" s="24" t="s">
        <v>279</v>
      </c>
      <c r="C74" s="24" t="s">
        <v>280</v>
      </c>
      <c r="D74" s="25" t="s">
        <v>281</v>
      </c>
      <c r="E74" s="28" t="s">
        <v>9</v>
      </c>
      <c r="F74" s="26" t="s">
        <v>244</v>
      </c>
      <c r="G74" s="27"/>
      <c r="H74" s="27"/>
      <c r="I74" s="27"/>
      <c r="J74" s="27" t="s">
        <v>245</v>
      </c>
      <c r="K74" s="29" t="str">
        <f t="shared" si="6"/>
        <v>Identity</v>
      </c>
      <c r="L74" s="29"/>
      <c r="M74" s="29"/>
      <c r="N74" s="29">
        <v>1</v>
      </c>
      <c r="O74" s="24" t="str">
        <f t="shared" si="8"/>
        <v>echo. &gt; D:\EduHR-2025\src\3_Infrastructure\EduHR.Infrastructure\Identity\IdentityService.cs</v>
      </c>
    </row>
    <row r="75" spans="1:15" s="30" customFormat="1">
      <c r="A75" s="24" t="s">
        <v>278</v>
      </c>
      <c r="B75" s="24" t="s">
        <v>279</v>
      </c>
      <c r="C75" s="24" t="s">
        <v>280</v>
      </c>
      <c r="D75" s="25" t="s">
        <v>281</v>
      </c>
      <c r="E75" s="28" t="s">
        <v>9</v>
      </c>
      <c r="F75" s="26" t="s">
        <v>244</v>
      </c>
      <c r="G75" s="27"/>
      <c r="H75" s="27"/>
      <c r="I75" s="27"/>
      <c r="J75" s="27" t="s">
        <v>247</v>
      </c>
      <c r="K75" s="29" t="str">
        <f t="shared" si="6"/>
        <v>Identity</v>
      </c>
      <c r="L75" s="29"/>
      <c r="M75" s="29"/>
      <c r="N75" s="29">
        <v>1</v>
      </c>
      <c r="O75" s="24" t="str">
        <f t="shared" si="8"/>
        <v>echo. &gt; D:\EduHR-2025\src\3_Infrastructure\EduHR.Infrastructure\Identity\JwtTokenGenerator.cs</v>
      </c>
    </row>
    <row r="76" spans="1:15" s="30" customFormat="1">
      <c r="A76" s="24" t="s">
        <v>278</v>
      </c>
      <c r="B76" s="24" t="s">
        <v>279</v>
      </c>
      <c r="C76" s="24" t="s">
        <v>280</v>
      </c>
      <c r="D76" s="25" t="s">
        <v>281</v>
      </c>
      <c r="E76" s="28" t="s">
        <v>9</v>
      </c>
      <c r="F76" s="26" t="s">
        <v>244</v>
      </c>
      <c r="G76" s="27"/>
      <c r="H76" s="27"/>
      <c r="I76" s="27"/>
      <c r="J76" s="27" t="s">
        <v>207</v>
      </c>
      <c r="K76" s="29" t="str">
        <f t="shared" si="6"/>
        <v>Identity</v>
      </c>
      <c r="L76" s="29"/>
      <c r="M76" s="29"/>
      <c r="N76" s="29">
        <v>1</v>
      </c>
      <c r="O76" s="24" t="str">
        <f t="shared" si="8"/>
        <v>echo. &gt; D:\EduHR-2025\src\3_Infrastructure\EduHR.Infrastructure\Identity\CurrentUserService.cs</v>
      </c>
    </row>
    <row r="77" spans="1:15" s="30" customFormat="1">
      <c r="A77" s="24" t="s">
        <v>278</v>
      </c>
      <c r="B77" s="24" t="s">
        <v>279</v>
      </c>
      <c r="C77" s="24" t="s">
        <v>280</v>
      </c>
      <c r="D77" s="25" t="s">
        <v>281</v>
      </c>
      <c r="E77" s="28" t="s">
        <v>9</v>
      </c>
      <c r="F77" s="26" t="s">
        <v>250</v>
      </c>
      <c r="G77" s="27"/>
      <c r="H77" s="27"/>
      <c r="I77" s="27" t="s">
        <v>251</v>
      </c>
      <c r="J77" s="27" t="s">
        <v>252</v>
      </c>
      <c r="K77" s="29" t="str">
        <f t="shared" si="6"/>
        <v>BackgroundJobs</v>
      </c>
      <c r="L77" s="29"/>
      <c r="M77" s="29"/>
      <c r="N77" s="29">
        <v>1</v>
      </c>
      <c r="O77" s="24" t="str">
        <f t="shared" si="8"/>
        <v>echo. &gt; D:\EduHR-2025\src\3_Infrastructure\EduHR.Infrastructure\BackgroundJobs\LeaveBalanceUpdateJob.cs</v>
      </c>
    </row>
    <row r="78" spans="1:15" s="30" customFormat="1">
      <c r="A78" s="24" t="s">
        <v>278</v>
      </c>
      <c r="B78" s="24" t="s">
        <v>279</v>
      </c>
      <c r="C78" s="24" t="s">
        <v>280</v>
      </c>
      <c r="D78" s="25" t="s">
        <v>281</v>
      </c>
      <c r="E78" s="28" t="s">
        <v>9</v>
      </c>
      <c r="F78" s="26" t="s">
        <v>250</v>
      </c>
      <c r="G78" s="27"/>
      <c r="H78" s="27"/>
      <c r="I78" s="27" t="s">
        <v>251</v>
      </c>
      <c r="J78" s="27" t="s">
        <v>254</v>
      </c>
      <c r="K78" s="29" t="str">
        <f t="shared" si="6"/>
        <v>BackgroundJobs</v>
      </c>
      <c r="L78" s="29"/>
      <c r="M78" s="29"/>
      <c r="N78" s="29">
        <v>1</v>
      </c>
      <c r="O78" s="24" t="str">
        <f t="shared" si="8"/>
        <v>echo. &gt; D:\EduHR-2025\src\3_Infrastructure\EduHR.Infrastructure\BackgroundJobs\ExpiringDocumentNotifierJob.cs</v>
      </c>
    </row>
    <row r="79" spans="1:15" s="30" customFormat="1">
      <c r="A79" s="24" t="s">
        <v>278</v>
      </c>
      <c r="B79" s="24" t="s">
        <v>279</v>
      </c>
      <c r="C79" s="24" t="s">
        <v>280</v>
      </c>
      <c r="D79" s="25" t="s">
        <v>281</v>
      </c>
      <c r="E79" s="28" t="s">
        <v>9</v>
      </c>
      <c r="F79" s="26" t="s">
        <v>250</v>
      </c>
      <c r="G79" s="27"/>
      <c r="H79" s="27"/>
      <c r="I79" s="27" t="s">
        <v>251</v>
      </c>
      <c r="J79" s="27" t="s">
        <v>256</v>
      </c>
      <c r="K79" s="29" t="str">
        <f t="shared" si="6"/>
        <v>BackgroundJobs</v>
      </c>
      <c r="L79" s="29"/>
      <c r="M79" s="29"/>
      <c r="N79" s="29">
        <v>1</v>
      </c>
      <c r="O79" s="24" t="str">
        <f t="shared" si="8"/>
        <v>echo. &gt; D:\EduHR-2025\src\3_Infrastructure\EduHR.Infrastructure\BackgroundJobs\OnboardingTaskReminderJob.cs</v>
      </c>
    </row>
    <row r="80" spans="1:15" s="30" customFormat="1">
      <c r="A80" s="24" t="s">
        <v>278</v>
      </c>
      <c r="B80" s="24" t="s">
        <v>279</v>
      </c>
      <c r="C80" s="24" t="s">
        <v>280</v>
      </c>
      <c r="D80" s="25" t="s">
        <v>281</v>
      </c>
      <c r="E80" s="28" t="s">
        <v>9</v>
      </c>
      <c r="F80" s="26" t="s">
        <v>250</v>
      </c>
      <c r="G80" s="27"/>
      <c r="H80" s="27"/>
      <c r="I80" s="27" t="s">
        <v>258</v>
      </c>
      <c r="J80" s="27" t="s">
        <v>259</v>
      </c>
      <c r="K80" s="29" t="str">
        <f t="shared" si="6"/>
        <v>BackgroundJobs</v>
      </c>
      <c r="L80" s="29"/>
      <c r="M80" s="29"/>
      <c r="N80" s="29">
        <v>1</v>
      </c>
      <c r="O80" s="24" t="str">
        <f t="shared" si="8"/>
        <v>echo. &gt; D:\EduHR-2025\src\3_Infrastructure\EduHR.Infrastructure\BackgroundJobs\PDKSDataSyncJob.cs</v>
      </c>
    </row>
    <row r="81" spans="1:15" s="30" customFormat="1">
      <c r="A81" s="24" t="s">
        <v>278</v>
      </c>
      <c r="B81" s="24" t="s">
        <v>279</v>
      </c>
      <c r="C81" s="24" t="s">
        <v>280</v>
      </c>
      <c r="D81" s="25" t="s">
        <v>281</v>
      </c>
      <c r="E81" s="28" t="s">
        <v>9</v>
      </c>
      <c r="F81" s="26" t="s">
        <v>250</v>
      </c>
      <c r="G81" s="27"/>
      <c r="H81" s="27"/>
      <c r="I81" s="27" t="s">
        <v>258</v>
      </c>
      <c r="J81" s="27" t="s">
        <v>261</v>
      </c>
      <c r="K81" s="29" t="str">
        <f t="shared" si="6"/>
        <v>BackgroundJobs</v>
      </c>
      <c r="L81" s="29"/>
      <c r="M81" s="29"/>
      <c r="N81" s="29">
        <v>1</v>
      </c>
      <c r="O81" s="24" t="str">
        <f t="shared" si="8"/>
        <v>echo. &gt; D:\EduHR-2025\src\3_Infrastructure\EduHR.Infrastructure\BackgroundJobs\DailySummaryReportJob.cs</v>
      </c>
    </row>
    <row r="82" spans="1:15" s="30" customFormat="1">
      <c r="A82" s="24" t="s">
        <v>278</v>
      </c>
      <c r="B82" s="24" t="s">
        <v>279</v>
      </c>
      <c r="C82" s="24" t="s">
        <v>280</v>
      </c>
      <c r="D82" s="25" t="s">
        <v>281</v>
      </c>
      <c r="E82" s="28" t="s">
        <v>9</v>
      </c>
      <c r="F82" s="26" t="s">
        <v>250</v>
      </c>
      <c r="G82" s="27"/>
      <c r="H82" s="27"/>
      <c r="I82" s="27" t="s">
        <v>263</v>
      </c>
      <c r="J82" s="27" t="s">
        <v>264</v>
      </c>
      <c r="K82" s="29" t="str">
        <f t="shared" si="6"/>
        <v>BackgroundJobs</v>
      </c>
      <c r="L82" s="29"/>
      <c r="M82" s="29"/>
      <c r="N82" s="29">
        <v>1</v>
      </c>
      <c r="O82" s="24" t="str">
        <f t="shared" si="8"/>
        <v>echo. &gt; D:\EduHR-2025\src\3_Infrastructure\EduHR.Infrastructure\BackgroundJobs\NotificationSendingJob.cs</v>
      </c>
    </row>
    <row r="83" spans="1:15" s="30" customFormat="1">
      <c r="A83" s="24" t="s">
        <v>278</v>
      </c>
      <c r="B83" s="24" t="s">
        <v>279</v>
      </c>
      <c r="C83" s="24" t="s">
        <v>280</v>
      </c>
      <c r="D83" s="25" t="s">
        <v>281</v>
      </c>
      <c r="E83" s="28" t="s">
        <v>9</v>
      </c>
      <c r="F83" s="26" t="s">
        <v>250</v>
      </c>
      <c r="G83" s="27"/>
      <c r="H83" s="27"/>
      <c r="I83" s="27" t="s">
        <v>263</v>
      </c>
      <c r="J83" s="27" t="s">
        <v>266</v>
      </c>
      <c r="K83" s="29" t="str">
        <f t="shared" si="6"/>
        <v>BackgroundJobs</v>
      </c>
      <c r="L83" s="29"/>
      <c r="M83" s="29"/>
      <c r="N83" s="29">
        <v>1</v>
      </c>
      <c r="O83" s="24" t="str">
        <f t="shared" si="8"/>
        <v>echo. &gt; D:\EduHR-2025\src\3_Infrastructure\EduHR.Infrastructure\BackgroundJobs\DatabaseMaintenanceJob.cs</v>
      </c>
    </row>
    <row r="84" spans="1:15" s="30" customFormat="1">
      <c r="A84" s="24" t="s">
        <v>278</v>
      </c>
      <c r="B84" s="24" t="s">
        <v>279</v>
      </c>
      <c r="C84" s="24" t="s">
        <v>280</v>
      </c>
      <c r="D84" s="25" t="s">
        <v>281</v>
      </c>
      <c r="E84" s="28" t="s">
        <v>218</v>
      </c>
      <c r="F84" s="26"/>
      <c r="G84" s="27"/>
      <c r="H84" s="27"/>
      <c r="I84" s="27"/>
      <c r="J84" s="27" t="s">
        <v>219</v>
      </c>
      <c r="K84" s="29"/>
      <c r="L84" s="29"/>
      <c r="M84" s="29"/>
      <c r="N84" s="29">
        <v>0</v>
      </c>
      <c r="O84" s="24" t="str">
        <f>"echo. &gt; "&amp;A84&amp;B84&amp;"\"&amp;C84&amp;"\"&amp;D84&amp;"\"&amp;E84&amp;"\"&amp;J84</f>
        <v>echo. &gt; D:\EduHR-2025\src\3_Infrastructure\EduHR.Localization\SharedResources.cs</v>
      </c>
    </row>
    <row r="85" spans="1:15" s="30" customFormat="1">
      <c r="A85" s="24" t="s">
        <v>278</v>
      </c>
      <c r="B85" s="24" t="s">
        <v>279</v>
      </c>
      <c r="C85" s="24" t="s">
        <v>280</v>
      </c>
      <c r="D85" s="25" t="s">
        <v>281</v>
      </c>
      <c r="E85" s="28" t="s">
        <v>218</v>
      </c>
      <c r="F85" s="26" t="s">
        <v>221</v>
      </c>
      <c r="G85" s="27"/>
      <c r="H85" s="27"/>
      <c r="I85" s="27"/>
      <c r="J85" s="27" t="s">
        <v>222</v>
      </c>
      <c r="K85" s="29" t="str">
        <f t="shared" si="6"/>
        <v>Resources</v>
      </c>
      <c r="L85" s="29"/>
      <c r="M85" s="29"/>
      <c r="N85" s="29">
        <v>1</v>
      </c>
      <c r="O85" s="24" t="str">
        <f t="shared" si="8"/>
        <v>echo. &gt; D:\EduHR-2025\src\3_Infrastructure\EduHR.Localization\Resources\SharedResources.tr.resx</v>
      </c>
    </row>
    <row r="86" spans="1:15" s="30" customFormat="1">
      <c r="A86" s="24" t="s">
        <v>278</v>
      </c>
      <c r="B86" s="24" t="s">
        <v>279</v>
      </c>
      <c r="C86" s="24" t="s">
        <v>280</v>
      </c>
      <c r="D86" s="25" t="s">
        <v>281</v>
      </c>
      <c r="E86" s="28" t="s">
        <v>218</v>
      </c>
      <c r="F86" s="26" t="s">
        <v>221</v>
      </c>
      <c r="G86" s="27"/>
      <c r="H86" s="27"/>
      <c r="I86" s="27"/>
      <c r="J86" s="27" t="s">
        <v>225</v>
      </c>
      <c r="K86" s="29" t="str">
        <f t="shared" si="6"/>
        <v>Resources</v>
      </c>
      <c r="L86" s="29"/>
      <c r="M86" s="29"/>
      <c r="N86" s="29">
        <v>1</v>
      </c>
      <c r="O86" s="24" t="str">
        <f t="shared" si="8"/>
        <v>echo. &gt; D:\EduHR-2025\src\3_Infrastructure\EduHR.Localization\Resources\SharedResources.en.resx</v>
      </c>
    </row>
    <row r="87" spans="1:15" s="30" customFormat="1">
      <c r="A87" s="24" t="s">
        <v>278</v>
      </c>
      <c r="B87" s="24" t="s">
        <v>279</v>
      </c>
      <c r="C87" s="24" t="s">
        <v>280</v>
      </c>
      <c r="D87" s="25" t="s">
        <v>281</v>
      </c>
      <c r="E87" s="28" t="s">
        <v>218</v>
      </c>
      <c r="F87" s="26" t="s">
        <v>221</v>
      </c>
      <c r="G87" s="27"/>
      <c r="H87" s="27"/>
      <c r="I87" s="27"/>
      <c r="J87" s="27" t="s">
        <v>228</v>
      </c>
      <c r="K87" s="29" t="str">
        <f t="shared" si="6"/>
        <v>Resources</v>
      </c>
      <c r="L87" s="29"/>
      <c r="M87" s="29"/>
      <c r="N87" s="29">
        <v>1</v>
      </c>
      <c r="O87" s="24" t="str">
        <f t="shared" si="8"/>
        <v>echo. &gt; D:\EduHR-2025\src\3_Infrastructure\EduHR.Localization\Resources\ValidationMessages.tr.resx</v>
      </c>
    </row>
    <row r="88" spans="1:15" s="30" customFormat="1">
      <c r="A88" s="24" t="s">
        <v>278</v>
      </c>
      <c r="B88" s="24" t="s">
        <v>279</v>
      </c>
      <c r="C88" s="24" t="s">
        <v>280</v>
      </c>
      <c r="D88" s="25" t="s">
        <v>281</v>
      </c>
      <c r="E88" s="28" t="s">
        <v>218</v>
      </c>
      <c r="F88" s="26" t="s">
        <v>221</v>
      </c>
      <c r="G88" s="27"/>
      <c r="H88" s="27"/>
      <c r="I88" s="27"/>
      <c r="J88" s="27" t="s">
        <v>230</v>
      </c>
      <c r="K88" s="29" t="str">
        <f t="shared" si="6"/>
        <v>Resources</v>
      </c>
      <c r="L88" s="29"/>
      <c r="M88" s="29"/>
      <c r="N88" s="29">
        <v>1</v>
      </c>
      <c r="O88" s="24" t="str">
        <f t="shared" si="8"/>
        <v>echo. &gt; D:\EduHR-2025\src\3_Infrastructure\EduHR.Localization\Resources\ValidationMessages.en.resx</v>
      </c>
    </row>
    <row r="89" spans="1:15" s="30" customFormat="1">
      <c r="A89" s="24" t="s">
        <v>278</v>
      </c>
      <c r="B89" s="24" t="s">
        <v>279</v>
      </c>
      <c r="C89" s="24" t="s">
        <v>280</v>
      </c>
      <c r="D89" s="25" t="s">
        <v>281</v>
      </c>
      <c r="E89" s="28" t="s">
        <v>218</v>
      </c>
      <c r="F89" s="26" t="s">
        <v>221</v>
      </c>
      <c r="G89" s="27"/>
      <c r="H89" s="27"/>
      <c r="I89" s="27"/>
      <c r="J89" s="27" t="s">
        <v>232</v>
      </c>
      <c r="K89" s="29" t="str">
        <f t="shared" si="6"/>
        <v>Resources</v>
      </c>
      <c r="L89" s="29"/>
      <c r="M89" s="29"/>
      <c r="N89" s="29">
        <v>1</v>
      </c>
      <c r="O89" s="24" t="str">
        <f t="shared" si="8"/>
        <v>echo. &gt; D:\EduHR-2025\src\3_Infrastructure\EduHR.Localization\Resources\ModelProperties.tr.resx</v>
      </c>
    </row>
    <row r="90" spans="1:15" s="30" customFormat="1">
      <c r="A90" s="24" t="s">
        <v>278</v>
      </c>
      <c r="B90" s="24" t="s">
        <v>279</v>
      </c>
      <c r="C90" s="24" t="s">
        <v>280</v>
      </c>
      <c r="D90" s="25" t="s">
        <v>281</v>
      </c>
      <c r="E90" s="28" t="s">
        <v>218</v>
      </c>
      <c r="F90" s="26" t="s">
        <v>221</v>
      </c>
      <c r="G90" s="27"/>
      <c r="H90" s="27"/>
      <c r="I90" s="27"/>
      <c r="J90" s="27" t="s">
        <v>234</v>
      </c>
      <c r="K90" s="29" t="str">
        <f t="shared" si="6"/>
        <v>Resources</v>
      </c>
      <c r="L90" s="29"/>
      <c r="M90" s="29"/>
      <c r="N90" s="29">
        <v>1</v>
      </c>
      <c r="O90" s="24" t="str">
        <f t="shared" si="8"/>
        <v>echo. &gt; D:\EduHR-2025\src\3_Infrastructure\EduHR.Localization\Resources\ModelProperties.en.resx</v>
      </c>
    </row>
    <row r="91" spans="1:15" s="30" customFormat="1">
      <c r="A91" s="24" t="s">
        <v>278</v>
      </c>
      <c r="B91" s="24" t="s">
        <v>279</v>
      </c>
      <c r="C91" s="24" t="s">
        <v>280</v>
      </c>
      <c r="D91" s="25" t="s">
        <v>281</v>
      </c>
      <c r="E91" s="28" t="s">
        <v>218</v>
      </c>
      <c r="F91" s="26" t="s">
        <v>221</v>
      </c>
      <c r="G91" s="27"/>
      <c r="H91" s="27"/>
      <c r="I91" s="27"/>
      <c r="J91" s="27" t="s">
        <v>236</v>
      </c>
      <c r="K91" s="29" t="str">
        <f t="shared" si="6"/>
        <v>Resources</v>
      </c>
      <c r="L91" s="29"/>
      <c r="M91" s="29"/>
      <c r="N91" s="29">
        <v>1</v>
      </c>
      <c r="O91" s="24" t="str">
        <f t="shared" si="8"/>
        <v>echo. &gt; D:\EduHR-2025\src\3_Infrastructure\EduHR.Localization\Resources\Enums.tr.resx</v>
      </c>
    </row>
    <row r="92" spans="1:15" s="30" customFormat="1">
      <c r="A92" s="24" t="s">
        <v>278</v>
      </c>
      <c r="B92" s="24" t="s">
        <v>279</v>
      </c>
      <c r="C92" s="24" t="s">
        <v>280</v>
      </c>
      <c r="D92" s="25" t="s">
        <v>281</v>
      </c>
      <c r="E92" s="28" t="s">
        <v>218</v>
      </c>
      <c r="F92" s="26" t="s">
        <v>221</v>
      </c>
      <c r="G92" s="27"/>
      <c r="H92" s="27"/>
      <c r="I92" s="27"/>
      <c r="J92" s="27" t="s">
        <v>238</v>
      </c>
      <c r="K92" s="29" t="str">
        <f t="shared" si="6"/>
        <v>Resources</v>
      </c>
      <c r="L92" s="29"/>
      <c r="M92" s="29"/>
      <c r="N92" s="29">
        <v>1</v>
      </c>
      <c r="O92" s="24" t="str">
        <f t="shared" si="8"/>
        <v>echo. &gt; D:\EduHR-2025\src\3_Infrastructure\EduHR.Localization\Resources\Enums.en.resx</v>
      </c>
    </row>
    <row r="93" spans="1:15" s="30" customFormat="1">
      <c r="A93" s="24" t="s">
        <v>278</v>
      </c>
      <c r="B93" s="24" t="s">
        <v>279</v>
      </c>
      <c r="C93" s="24" t="s">
        <v>280</v>
      </c>
      <c r="D93" s="25" t="s">
        <v>281</v>
      </c>
      <c r="E93" s="28" t="s">
        <v>218</v>
      </c>
      <c r="F93" s="26" t="s">
        <v>221</v>
      </c>
      <c r="G93" s="27"/>
      <c r="H93" s="27"/>
      <c r="I93" s="27"/>
      <c r="J93" s="27" t="s">
        <v>240</v>
      </c>
      <c r="K93" s="29" t="str">
        <f t="shared" si="6"/>
        <v>Resources</v>
      </c>
      <c r="L93" s="29"/>
      <c r="M93" s="29"/>
      <c r="N93" s="29">
        <v>1</v>
      </c>
      <c r="O93" s="24" t="str">
        <f t="shared" si="8"/>
        <v>echo. &gt; D:\EduHR-2025\src\3_Infrastructure\EduHR.Localization\Resources\EmailTemplates.tr.resx</v>
      </c>
    </row>
    <row r="94" spans="1:15" s="30" customFormat="1">
      <c r="A94" s="24" t="s">
        <v>278</v>
      </c>
      <c r="B94" s="24" t="s">
        <v>279</v>
      </c>
      <c r="C94" s="24" t="s">
        <v>280</v>
      </c>
      <c r="D94" s="25" t="s">
        <v>281</v>
      </c>
      <c r="E94" s="28" t="s">
        <v>218</v>
      </c>
      <c r="F94" s="26" t="s">
        <v>221</v>
      </c>
      <c r="G94" s="27"/>
      <c r="H94" s="27"/>
      <c r="I94" s="27"/>
      <c r="J94" s="27" t="s">
        <v>242</v>
      </c>
      <c r="K94" s="29" t="str">
        <f t="shared" si="6"/>
        <v>Resources</v>
      </c>
      <c r="L94" s="29"/>
      <c r="M94" s="29"/>
      <c r="N94" s="29">
        <v>1</v>
      </c>
      <c r="O94" s="24" t="str">
        <f t="shared" si="8"/>
        <v>echo. &gt; D:\EduHR-2025\src\3_Infrastructure\EduHR.Localization\Resources\EmailTemplates.en.resx</v>
      </c>
    </row>
  </sheetData>
  <autoFilter ref="A1:O94" xr:uid="{A905B7A2-6391-4173-A3C3-0530AF9C92B6}"/>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8CAB-13C7-4295-9906-8C93EA11353D}">
  <dimension ref="A1:H70"/>
  <sheetViews>
    <sheetView tabSelected="1" topLeftCell="A15" workbookViewId="0">
      <selection activeCell="E25" sqref="E25"/>
    </sheetView>
  </sheetViews>
  <sheetFormatPr defaultRowHeight="15"/>
  <cols>
    <col min="1" max="1" width="19.85546875" bestFit="1" customWidth="1"/>
    <col min="2" max="2" width="26.140625" customWidth="1"/>
    <col min="3" max="3" width="13.85546875" bestFit="1" customWidth="1"/>
    <col min="4" max="4" width="13.42578125" style="16" bestFit="1" customWidth="1"/>
    <col min="5" max="5" width="28.5703125" bestFit="1" customWidth="1"/>
    <col min="6" max="6" width="40.28515625" bestFit="1" customWidth="1"/>
    <col min="7" max="7" width="56.42578125" bestFit="1" customWidth="1"/>
    <col min="8" max="8" width="26.140625" bestFit="1" customWidth="1"/>
  </cols>
  <sheetData>
    <row r="1" spans="1:8" s="4" customFormat="1" ht="15.75" thickBot="1">
      <c r="A1" s="1" t="s">
        <v>0</v>
      </c>
      <c r="B1" s="1" t="s">
        <v>1</v>
      </c>
      <c r="C1" s="1" t="s">
        <v>2</v>
      </c>
      <c r="D1" s="2" t="s">
        <v>3</v>
      </c>
      <c r="E1" s="1" t="s">
        <v>4</v>
      </c>
      <c r="F1" s="1" t="s">
        <v>5</v>
      </c>
      <c r="G1" s="1" t="s">
        <v>6</v>
      </c>
      <c r="H1" s="3" t="s">
        <v>7</v>
      </c>
    </row>
    <row r="2" spans="1:8" s="4" customFormat="1" ht="64.5" thickBot="1">
      <c r="A2" s="5" t="s">
        <v>8</v>
      </c>
      <c r="B2" s="6" t="s">
        <v>9</v>
      </c>
      <c r="C2" s="7" t="s">
        <v>10</v>
      </c>
      <c r="D2" s="8" t="s">
        <v>11</v>
      </c>
      <c r="E2" s="9"/>
      <c r="F2" s="9" t="s">
        <v>12</v>
      </c>
      <c r="G2" s="9" t="s">
        <v>13</v>
      </c>
      <c r="H2" s="9"/>
    </row>
    <row r="3" spans="1:8" s="15" customFormat="1" ht="51.75" thickBot="1">
      <c r="A3" s="10" t="s">
        <v>14</v>
      </c>
      <c r="B3" s="11" t="s">
        <v>9</v>
      </c>
      <c r="C3" s="12" t="s">
        <v>10</v>
      </c>
      <c r="D3" s="13" t="s">
        <v>15</v>
      </c>
      <c r="E3" s="14"/>
      <c r="F3" s="14" t="s">
        <v>16</v>
      </c>
      <c r="G3" s="14" t="s">
        <v>17</v>
      </c>
      <c r="H3" s="14"/>
    </row>
    <row r="4" spans="1:8" s="4" customFormat="1" ht="18" thickBot="1">
      <c r="A4" s="5" t="s">
        <v>8</v>
      </c>
      <c r="B4" s="6" t="s">
        <v>9</v>
      </c>
      <c r="C4" s="7" t="s">
        <v>10</v>
      </c>
      <c r="D4" s="8" t="s">
        <v>15</v>
      </c>
      <c r="E4" s="9"/>
      <c r="F4" s="9" t="s">
        <v>18</v>
      </c>
      <c r="G4" s="9" t="s">
        <v>19</v>
      </c>
      <c r="H4" s="9"/>
    </row>
    <row r="5" spans="1:8" s="4" customFormat="1" ht="18" thickBot="1">
      <c r="A5" s="5" t="s">
        <v>8</v>
      </c>
      <c r="B5" s="6" t="s">
        <v>9</v>
      </c>
      <c r="C5" s="7" t="s">
        <v>10</v>
      </c>
      <c r="D5" s="8" t="s">
        <v>15</v>
      </c>
      <c r="E5" s="9"/>
      <c r="F5" s="9" t="s">
        <v>20</v>
      </c>
      <c r="G5" s="9" t="s">
        <v>21</v>
      </c>
      <c r="H5" s="9"/>
    </row>
    <row r="6" spans="1:8" s="4" customFormat="1" ht="18" thickBot="1">
      <c r="A6" s="5" t="s">
        <v>8</v>
      </c>
      <c r="B6" s="6" t="s">
        <v>9</v>
      </c>
      <c r="C6" s="7" t="s">
        <v>10</v>
      </c>
      <c r="D6" s="8" t="s">
        <v>15</v>
      </c>
      <c r="E6" s="9"/>
      <c r="F6" s="9" t="s">
        <v>22</v>
      </c>
      <c r="G6" s="9" t="s">
        <v>23</v>
      </c>
      <c r="H6" s="9"/>
    </row>
    <row r="7" spans="1:8" s="4" customFormat="1" ht="26.25" thickBot="1">
      <c r="A7" s="5" t="s">
        <v>8</v>
      </c>
      <c r="B7" s="6" t="s">
        <v>9</v>
      </c>
      <c r="C7" s="7" t="s">
        <v>10</v>
      </c>
      <c r="D7" s="8" t="s">
        <v>15</v>
      </c>
      <c r="E7" s="9"/>
      <c r="F7" s="9" t="s">
        <v>24</v>
      </c>
      <c r="G7" s="9" t="s">
        <v>25</v>
      </c>
      <c r="H7" s="9"/>
    </row>
    <row r="8" spans="1:8" s="4" customFormat="1" ht="18" thickBot="1">
      <c r="A8" s="5" t="s">
        <v>8</v>
      </c>
      <c r="B8" s="6" t="s">
        <v>9</v>
      </c>
      <c r="C8" s="7" t="s">
        <v>10</v>
      </c>
      <c r="D8" s="8" t="s">
        <v>15</v>
      </c>
      <c r="E8" s="9"/>
      <c r="F8" s="9" t="s">
        <v>26</v>
      </c>
      <c r="G8" s="9" t="s">
        <v>27</v>
      </c>
      <c r="H8" s="9"/>
    </row>
    <row r="9" spans="1:8" s="4" customFormat="1" ht="18" thickBot="1">
      <c r="A9" s="5" t="s">
        <v>8</v>
      </c>
      <c r="B9" s="6" t="s">
        <v>9</v>
      </c>
      <c r="C9" s="7" t="s">
        <v>10</v>
      </c>
      <c r="D9" s="8" t="s">
        <v>15</v>
      </c>
      <c r="E9" s="9"/>
      <c r="F9" s="9" t="s">
        <v>28</v>
      </c>
      <c r="G9" s="9" t="s">
        <v>29</v>
      </c>
      <c r="H9" s="9"/>
    </row>
    <row r="10" spans="1:8" s="4" customFormat="1" ht="18" thickBot="1">
      <c r="A10" s="5" t="s">
        <v>8</v>
      </c>
      <c r="B10" s="6" t="s">
        <v>9</v>
      </c>
      <c r="C10" s="7" t="s">
        <v>10</v>
      </c>
      <c r="D10" s="8" t="s">
        <v>15</v>
      </c>
      <c r="E10" s="9"/>
      <c r="F10" s="9" t="s">
        <v>30</v>
      </c>
      <c r="G10" s="9" t="s">
        <v>31</v>
      </c>
      <c r="H10" s="9"/>
    </row>
    <row r="11" spans="1:8" s="4" customFormat="1" ht="26.25" thickBot="1">
      <c r="A11" s="5" t="s">
        <v>8</v>
      </c>
      <c r="B11" s="6" t="s">
        <v>9</v>
      </c>
      <c r="C11" s="7" t="s">
        <v>10</v>
      </c>
      <c r="D11" s="8" t="s">
        <v>15</v>
      </c>
      <c r="E11" s="9"/>
      <c r="F11" s="9" t="s">
        <v>32</v>
      </c>
      <c r="G11" s="9" t="s">
        <v>33</v>
      </c>
      <c r="H11" s="9"/>
    </row>
    <row r="12" spans="1:8" s="4" customFormat="1" ht="18" thickBot="1">
      <c r="A12" s="5" t="s">
        <v>8</v>
      </c>
      <c r="B12" s="6" t="s">
        <v>9</v>
      </c>
      <c r="C12" s="7" t="s">
        <v>10</v>
      </c>
      <c r="D12" s="8" t="s">
        <v>15</v>
      </c>
      <c r="E12" s="9"/>
      <c r="F12" s="9" t="s">
        <v>34</v>
      </c>
      <c r="G12" s="9" t="s">
        <v>35</v>
      </c>
      <c r="H12" s="9"/>
    </row>
    <row r="13" spans="1:8" s="4" customFormat="1" ht="18" thickBot="1">
      <c r="A13" s="5" t="s">
        <v>8</v>
      </c>
      <c r="B13" s="6" t="s">
        <v>9</v>
      </c>
      <c r="C13" s="7" t="s">
        <v>10</v>
      </c>
      <c r="D13" s="8" t="s">
        <v>15</v>
      </c>
      <c r="E13" s="9"/>
      <c r="F13" s="9" t="s">
        <v>36</v>
      </c>
      <c r="G13" s="9" t="s">
        <v>37</v>
      </c>
      <c r="H13" s="9"/>
    </row>
    <row r="14" spans="1:8" s="4" customFormat="1" ht="18" thickBot="1">
      <c r="A14" s="5" t="s">
        <v>8</v>
      </c>
      <c r="B14" s="6" t="s">
        <v>9</v>
      </c>
      <c r="C14" s="7" t="s">
        <v>10</v>
      </c>
      <c r="D14" s="8" t="s">
        <v>15</v>
      </c>
      <c r="E14" s="9"/>
      <c r="F14" s="9" t="s">
        <v>38</v>
      </c>
      <c r="G14" s="9" t="s">
        <v>39</v>
      </c>
      <c r="H14" s="9"/>
    </row>
    <row r="15" spans="1:8" s="4" customFormat="1" ht="18" thickBot="1">
      <c r="A15" s="5" t="s">
        <v>8</v>
      </c>
      <c r="B15" s="6" t="s">
        <v>9</v>
      </c>
      <c r="C15" s="7" t="s">
        <v>10</v>
      </c>
      <c r="D15" s="8" t="s">
        <v>15</v>
      </c>
      <c r="E15" s="9"/>
      <c r="F15" s="9" t="s">
        <v>40</v>
      </c>
      <c r="G15" s="9" t="s">
        <v>41</v>
      </c>
      <c r="H15" s="9"/>
    </row>
    <row r="16" spans="1:8" s="4" customFormat="1" ht="18" thickBot="1">
      <c r="A16" s="5" t="s">
        <v>8</v>
      </c>
      <c r="B16" s="6" t="s">
        <v>9</v>
      </c>
      <c r="C16" s="7" t="s">
        <v>10</v>
      </c>
      <c r="D16" s="8" t="s">
        <v>15</v>
      </c>
      <c r="E16" s="9"/>
      <c r="F16" s="9" t="s">
        <v>42</v>
      </c>
      <c r="G16" s="9" t="s">
        <v>43</v>
      </c>
      <c r="H16" s="9"/>
    </row>
    <row r="17" spans="1:8" s="4" customFormat="1" ht="18" thickBot="1">
      <c r="A17" s="5" t="s">
        <v>8</v>
      </c>
      <c r="B17" s="6" t="s">
        <v>9</v>
      </c>
      <c r="C17" s="7" t="s">
        <v>10</v>
      </c>
      <c r="D17" s="8" t="s">
        <v>15</v>
      </c>
      <c r="E17" s="9"/>
      <c r="F17" s="9" t="s">
        <v>44</v>
      </c>
      <c r="G17" s="9" t="s">
        <v>45</v>
      </c>
      <c r="H17" s="9"/>
    </row>
    <row r="18" spans="1:8" s="4" customFormat="1" ht="18" thickBot="1">
      <c r="A18" s="5" t="s">
        <v>8</v>
      </c>
      <c r="B18" s="6" t="s">
        <v>9</v>
      </c>
      <c r="C18" s="7" t="s">
        <v>10</v>
      </c>
      <c r="D18" s="8" t="s">
        <v>15</v>
      </c>
      <c r="E18" s="9"/>
      <c r="F18" s="9" t="s">
        <v>46</v>
      </c>
      <c r="G18" s="9" t="s">
        <v>47</v>
      </c>
      <c r="H18" s="9"/>
    </row>
    <row r="19" spans="1:8" s="4" customFormat="1" ht="26.25" thickBot="1">
      <c r="A19" s="5" t="s">
        <v>8</v>
      </c>
      <c r="B19" s="6" t="s">
        <v>9</v>
      </c>
      <c r="C19" s="7" t="s">
        <v>10</v>
      </c>
      <c r="D19" s="8" t="s">
        <v>15</v>
      </c>
      <c r="E19" s="9"/>
      <c r="F19" s="9" t="s">
        <v>48</v>
      </c>
      <c r="G19" s="9" t="s">
        <v>49</v>
      </c>
      <c r="H19" s="9"/>
    </row>
    <row r="20" spans="1:8" s="4" customFormat="1" ht="18" thickBot="1">
      <c r="A20" s="5" t="s">
        <v>8</v>
      </c>
      <c r="B20" s="6" t="s">
        <v>9</v>
      </c>
      <c r="C20" s="7" t="s">
        <v>10</v>
      </c>
      <c r="D20" s="8" t="s">
        <v>15</v>
      </c>
      <c r="E20" s="9"/>
      <c r="F20" s="9" t="s">
        <v>50</v>
      </c>
      <c r="G20" s="9" t="s">
        <v>51</v>
      </c>
      <c r="H20" s="9"/>
    </row>
    <row r="21" spans="1:8" s="4" customFormat="1" ht="18" thickBot="1">
      <c r="A21" s="5" t="s">
        <v>8</v>
      </c>
      <c r="B21" s="6" t="s">
        <v>9</v>
      </c>
      <c r="C21" s="7" t="s">
        <v>10</v>
      </c>
      <c r="D21" s="8" t="s">
        <v>15</v>
      </c>
      <c r="E21" s="9"/>
      <c r="F21" s="9" t="s">
        <v>52</v>
      </c>
      <c r="G21" s="9" t="s">
        <v>53</v>
      </c>
      <c r="H21" s="9"/>
    </row>
    <row r="22" spans="1:8" s="4" customFormat="1" ht="18" thickBot="1">
      <c r="A22" s="5" t="s">
        <v>8</v>
      </c>
      <c r="B22" s="6" t="s">
        <v>9</v>
      </c>
      <c r="C22" s="7" t="s">
        <v>10</v>
      </c>
      <c r="D22" s="8" t="s">
        <v>15</v>
      </c>
      <c r="E22" s="9"/>
      <c r="F22" s="9" t="s">
        <v>54</v>
      </c>
      <c r="G22" s="9" t="s">
        <v>55</v>
      </c>
      <c r="H22" s="9"/>
    </row>
    <row r="23" spans="1:8" s="4" customFormat="1" ht="18" thickBot="1">
      <c r="A23" s="5" t="s">
        <v>8</v>
      </c>
      <c r="B23" s="6" t="s">
        <v>9</v>
      </c>
      <c r="C23" s="7" t="s">
        <v>10</v>
      </c>
      <c r="D23" s="8" t="s">
        <v>15</v>
      </c>
      <c r="E23" s="9"/>
      <c r="F23" s="9" t="s">
        <v>56</v>
      </c>
      <c r="G23" s="9" t="s">
        <v>57</v>
      </c>
      <c r="H23" s="9"/>
    </row>
    <row r="24" spans="1:8" s="4" customFormat="1" ht="18" thickBot="1">
      <c r="A24" s="5" t="s">
        <v>8</v>
      </c>
      <c r="B24" s="6" t="s">
        <v>9</v>
      </c>
      <c r="C24" s="7" t="s">
        <v>10</v>
      </c>
      <c r="D24" s="8" t="s">
        <v>15</v>
      </c>
      <c r="E24" s="9"/>
      <c r="F24" s="9" t="s">
        <v>58</v>
      </c>
      <c r="G24" s="9" t="s">
        <v>59</v>
      </c>
      <c r="H24" s="9"/>
    </row>
    <row r="25" spans="1:8" s="35" customFormat="1" ht="26.25" thickBot="1">
      <c r="A25" s="31" t="s">
        <v>282</v>
      </c>
      <c r="B25" s="32" t="s">
        <v>9</v>
      </c>
      <c r="C25" s="33" t="s">
        <v>10</v>
      </c>
      <c r="D25" s="34" t="s">
        <v>60</v>
      </c>
      <c r="E25" s="34"/>
      <c r="F25" s="34" t="s">
        <v>61</v>
      </c>
      <c r="G25" s="34" t="s">
        <v>62</v>
      </c>
      <c r="H25" s="34"/>
    </row>
    <row r="26" spans="1:8" s="4" customFormat="1" ht="26.25" thickBot="1">
      <c r="A26" s="5" t="s">
        <v>8</v>
      </c>
      <c r="B26" s="6" t="s">
        <v>9</v>
      </c>
      <c r="C26" s="7" t="s">
        <v>10</v>
      </c>
      <c r="D26" s="8" t="s">
        <v>60</v>
      </c>
      <c r="E26" s="9" t="s">
        <v>63</v>
      </c>
      <c r="F26" s="9" t="s">
        <v>64</v>
      </c>
      <c r="G26" s="9" t="s">
        <v>65</v>
      </c>
      <c r="H26" s="9" t="s">
        <v>66</v>
      </c>
    </row>
    <row r="27" spans="1:8" s="4" customFormat="1" ht="26.25" thickBot="1">
      <c r="A27" s="5" t="s">
        <v>8</v>
      </c>
      <c r="B27" s="6" t="s">
        <v>9</v>
      </c>
      <c r="C27" s="7" t="s">
        <v>10</v>
      </c>
      <c r="D27" s="8" t="s">
        <v>60</v>
      </c>
      <c r="E27" s="9" t="s">
        <v>63</v>
      </c>
      <c r="F27" s="9" t="s">
        <v>67</v>
      </c>
      <c r="G27" s="9" t="s">
        <v>68</v>
      </c>
      <c r="H27" s="9" t="s">
        <v>69</v>
      </c>
    </row>
    <row r="28" spans="1:8" s="4" customFormat="1" ht="26.25" thickBot="1">
      <c r="A28" s="5" t="s">
        <v>8</v>
      </c>
      <c r="B28" s="6" t="s">
        <v>9</v>
      </c>
      <c r="C28" s="7" t="s">
        <v>10</v>
      </c>
      <c r="D28" s="8" t="s">
        <v>60</v>
      </c>
      <c r="E28" s="9" t="s">
        <v>63</v>
      </c>
      <c r="F28" s="9" t="s">
        <v>70</v>
      </c>
      <c r="G28" s="9" t="s">
        <v>71</v>
      </c>
      <c r="H28" s="9" t="s">
        <v>72</v>
      </c>
    </row>
    <row r="29" spans="1:8" s="4" customFormat="1" ht="26.25" thickBot="1">
      <c r="A29" s="5" t="s">
        <v>8</v>
      </c>
      <c r="B29" s="6" t="s">
        <v>9</v>
      </c>
      <c r="C29" s="7" t="s">
        <v>10</v>
      </c>
      <c r="D29" s="8" t="s">
        <v>60</v>
      </c>
      <c r="E29" s="9" t="s">
        <v>63</v>
      </c>
      <c r="F29" s="9" t="s">
        <v>73</v>
      </c>
      <c r="G29" s="9" t="s">
        <v>74</v>
      </c>
      <c r="H29" s="9" t="s">
        <v>75</v>
      </c>
    </row>
    <row r="30" spans="1:8" s="4" customFormat="1" ht="18" thickBot="1">
      <c r="A30" s="5" t="s">
        <v>8</v>
      </c>
      <c r="B30" s="6" t="s">
        <v>9</v>
      </c>
      <c r="C30" s="7" t="s">
        <v>10</v>
      </c>
      <c r="D30" s="8" t="s">
        <v>60</v>
      </c>
      <c r="E30" s="9" t="s">
        <v>63</v>
      </c>
      <c r="F30" s="9" t="s">
        <v>76</v>
      </c>
      <c r="G30" s="9" t="s">
        <v>77</v>
      </c>
      <c r="H30" s="9" t="s">
        <v>78</v>
      </c>
    </row>
    <row r="31" spans="1:8" s="4" customFormat="1" ht="18" thickBot="1">
      <c r="A31" s="5" t="s">
        <v>8</v>
      </c>
      <c r="B31" s="6" t="s">
        <v>9</v>
      </c>
      <c r="C31" s="7" t="s">
        <v>10</v>
      </c>
      <c r="D31" s="8" t="s">
        <v>60</v>
      </c>
      <c r="E31" s="9" t="s">
        <v>63</v>
      </c>
      <c r="F31" s="9" t="s">
        <v>79</v>
      </c>
      <c r="G31" s="9" t="s">
        <v>80</v>
      </c>
      <c r="H31" s="9" t="s">
        <v>81</v>
      </c>
    </row>
    <row r="32" spans="1:8" s="4" customFormat="1" ht="26.25" thickBot="1">
      <c r="A32" s="5" t="s">
        <v>8</v>
      </c>
      <c r="B32" s="6" t="s">
        <v>9</v>
      </c>
      <c r="C32" s="7" t="s">
        <v>10</v>
      </c>
      <c r="D32" s="8" t="s">
        <v>60</v>
      </c>
      <c r="E32" s="9" t="s">
        <v>82</v>
      </c>
      <c r="F32" s="9" t="s">
        <v>83</v>
      </c>
      <c r="G32" s="9" t="s">
        <v>84</v>
      </c>
      <c r="H32" s="9" t="s">
        <v>85</v>
      </c>
    </row>
    <row r="33" spans="1:8" s="4" customFormat="1" ht="18" thickBot="1">
      <c r="A33" s="5" t="s">
        <v>8</v>
      </c>
      <c r="B33" s="6" t="s">
        <v>9</v>
      </c>
      <c r="C33" s="7" t="s">
        <v>10</v>
      </c>
      <c r="D33" s="8" t="s">
        <v>60</v>
      </c>
      <c r="E33" s="9" t="s">
        <v>82</v>
      </c>
      <c r="F33" s="9" t="s">
        <v>86</v>
      </c>
      <c r="G33" s="9" t="s">
        <v>87</v>
      </c>
      <c r="H33" s="9" t="s">
        <v>88</v>
      </c>
    </row>
    <row r="34" spans="1:8" s="4" customFormat="1" ht="26.25" thickBot="1">
      <c r="A34" s="5" t="s">
        <v>8</v>
      </c>
      <c r="B34" s="6" t="s">
        <v>9</v>
      </c>
      <c r="C34" s="7" t="s">
        <v>10</v>
      </c>
      <c r="D34" s="8" t="s">
        <v>60</v>
      </c>
      <c r="E34" s="9" t="s">
        <v>82</v>
      </c>
      <c r="F34" s="9" t="s">
        <v>89</v>
      </c>
      <c r="G34" s="9" t="s">
        <v>90</v>
      </c>
      <c r="H34" s="9" t="s">
        <v>91</v>
      </c>
    </row>
    <row r="35" spans="1:8" s="4" customFormat="1" ht="18" thickBot="1">
      <c r="A35" s="5" t="s">
        <v>8</v>
      </c>
      <c r="B35" s="6" t="s">
        <v>9</v>
      </c>
      <c r="C35" s="7" t="s">
        <v>10</v>
      </c>
      <c r="D35" s="8" t="s">
        <v>60</v>
      </c>
      <c r="E35" s="9" t="s">
        <v>82</v>
      </c>
      <c r="F35" s="9" t="s">
        <v>92</v>
      </c>
      <c r="G35" s="9" t="s">
        <v>93</v>
      </c>
      <c r="H35" s="9" t="s">
        <v>94</v>
      </c>
    </row>
    <row r="36" spans="1:8" s="4" customFormat="1" ht="26.25" thickBot="1">
      <c r="A36" s="5" t="s">
        <v>8</v>
      </c>
      <c r="B36" s="6" t="s">
        <v>9</v>
      </c>
      <c r="C36" s="7" t="s">
        <v>10</v>
      </c>
      <c r="D36" s="8" t="s">
        <v>60</v>
      </c>
      <c r="E36" s="9" t="s">
        <v>82</v>
      </c>
      <c r="F36" s="9" t="s">
        <v>95</v>
      </c>
      <c r="G36" s="9" t="s">
        <v>96</v>
      </c>
      <c r="H36" s="9" t="s">
        <v>97</v>
      </c>
    </row>
    <row r="37" spans="1:8" s="4" customFormat="1" ht="18" thickBot="1">
      <c r="A37" s="5" t="s">
        <v>8</v>
      </c>
      <c r="B37" s="6" t="s">
        <v>9</v>
      </c>
      <c r="C37" s="7" t="s">
        <v>10</v>
      </c>
      <c r="D37" s="8" t="s">
        <v>60</v>
      </c>
      <c r="E37" s="9" t="s">
        <v>82</v>
      </c>
      <c r="F37" s="9" t="s">
        <v>98</v>
      </c>
      <c r="G37" s="9" t="s">
        <v>99</v>
      </c>
      <c r="H37" s="9" t="s">
        <v>100</v>
      </c>
    </row>
    <row r="38" spans="1:8" s="4" customFormat="1" ht="18" thickBot="1">
      <c r="A38" s="5" t="s">
        <v>8</v>
      </c>
      <c r="B38" s="6" t="s">
        <v>9</v>
      </c>
      <c r="C38" s="7" t="s">
        <v>10</v>
      </c>
      <c r="D38" s="8" t="s">
        <v>60</v>
      </c>
      <c r="E38" s="9" t="s">
        <v>82</v>
      </c>
      <c r="F38" s="9" t="s">
        <v>101</v>
      </c>
      <c r="G38" s="9" t="s">
        <v>102</v>
      </c>
      <c r="H38" s="9" t="s">
        <v>103</v>
      </c>
    </row>
    <row r="39" spans="1:8" s="4" customFormat="1" ht="26.25" thickBot="1">
      <c r="A39" s="5" t="s">
        <v>8</v>
      </c>
      <c r="B39" s="6" t="s">
        <v>9</v>
      </c>
      <c r="C39" s="7" t="s">
        <v>10</v>
      </c>
      <c r="D39" s="8" t="s">
        <v>60</v>
      </c>
      <c r="E39" s="9" t="s">
        <v>104</v>
      </c>
      <c r="F39" s="9" t="s">
        <v>105</v>
      </c>
      <c r="G39" s="9" t="s">
        <v>106</v>
      </c>
      <c r="H39" s="9" t="s">
        <v>107</v>
      </c>
    </row>
    <row r="40" spans="1:8" s="4" customFormat="1" ht="39" thickBot="1">
      <c r="A40" s="5" t="s">
        <v>8</v>
      </c>
      <c r="B40" s="6" t="s">
        <v>9</v>
      </c>
      <c r="C40" s="7" t="s">
        <v>10</v>
      </c>
      <c r="D40" s="8" t="s">
        <v>60</v>
      </c>
      <c r="E40" s="9" t="s">
        <v>104</v>
      </c>
      <c r="F40" s="9" t="s">
        <v>108</v>
      </c>
      <c r="G40" s="9" t="s">
        <v>109</v>
      </c>
      <c r="H40" s="9" t="s">
        <v>110</v>
      </c>
    </row>
    <row r="41" spans="1:8" s="4" customFormat="1" ht="26.25" thickBot="1">
      <c r="A41" s="5" t="s">
        <v>8</v>
      </c>
      <c r="B41" s="6" t="s">
        <v>9</v>
      </c>
      <c r="C41" s="7" t="s">
        <v>10</v>
      </c>
      <c r="D41" s="8" t="s">
        <v>60</v>
      </c>
      <c r="E41" s="9" t="s">
        <v>104</v>
      </c>
      <c r="F41" s="9" t="s">
        <v>111</v>
      </c>
      <c r="G41" s="9" t="s">
        <v>112</v>
      </c>
      <c r="H41" s="9" t="s">
        <v>113</v>
      </c>
    </row>
    <row r="42" spans="1:8" s="4" customFormat="1" ht="26.25" thickBot="1">
      <c r="A42" s="5" t="s">
        <v>8</v>
      </c>
      <c r="B42" s="6" t="s">
        <v>9</v>
      </c>
      <c r="C42" s="7" t="s">
        <v>10</v>
      </c>
      <c r="D42" s="8" t="s">
        <v>60</v>
      </c>
      <c r="E42" s="9" t="s">
        <v>104</v>
      </c>
      <c r="F42" s="9" t="s">
        <v>114</v>
      </c>
      <c r="G42" s="9" t="s">
        <v>115</v>
      </c>
      <c r="H42" s="9" t="s">
        <v>116</v>
      </c>
    </row>
    <row r="43" spans="1:8" s="4" customFormat="1" ht="26.25" thickBot="1">
      <c r="A43" s="5" t="s">
        <v>8</v>
      </c>
      <c r="B43" s="6" t="s">
        <v>9</v>
      </c>
      <c r="C43" s="7" t="s">
        <v>10</v>
      </c>
      <c r="D43" s="8" t="s">
        <v>60</v>
      </c>
      <c r="E43" s="9" t="s">
        <v>104</v>
      </c>
      <c r="F43" s="9" t="s">
        <v>117</v>
      </c>
      <c r="G43" s="9" t="s">
        <v>118</v>
      </c>
      <c r="H43" s="9" t="s">
        <v>119</v>
      </c>
    </row>
    <row r="44" spans="1:8" s="4" customFormat="1" ht="18" thickBot="1">
      <c r="A44" s="5" t="s">
        <v>8</v>
      </c>
      <c r="B44" s="6" t="s">
        <v>9</v>
      </c>
      <c r="C44" s="7" t="s">
        <v>10</v>
      </c>
      <c r="D44" s="8" t="s">
        <v>60</v>
      </c>
      <c r="E44" s="9" t="s">
        <v>120</v>
      </c>
      <c r="F44" s="9" t="s">
        <v>121</v>
      </c>
      <c r="G44" s="9" t="s">
        <v>122</v>
      </c>
      <c r="H44" s="9" t="s">
        <v>123</v>
      </c>
    </row>
    <row r="45" spans="1:8" s="4" customFormat="1" ht="18" thickBot="1">
      <c r="A45" s="5" t="s">
        <v>8</v>
      </c>
      <c r="B45" s="6" t="s">
        <v>9</v>
      </c>
      <c r="C45" s="7" t="s">
        <v>10</v>
      </c>
      <c r="D45" s="8" t="s">
        <v>60</v>
      </c>
      <c r="E45" s="9" t="s">
        <v>120</v>
      </c>
      <c r="F45" s="9" t="s">
        <v>124</v>
      </c>
      <c r="G45" s="9" t="s">
        <v>125</v>
      </c>
      <c r="H45" s="9" t="s">
        <v>126</v>
      </c>
    </row>
    <row r="46" spans="1:8" s="4" customFormat="1" ht="26.25" thickBot="1">
      <c r="A46" s="5" t="s">
        <v>8</v>
      </c>
      <c r="B46" s="6" t="s">
        <v>9</v>
      </c>
      <c r="C46" s="7" t="s">
        <v>10</v>
      </c>
      <c r="D46" s="8" t="s">
        <v>60</v>
      </c>
      <c r="E46" s="9" t="s">
        <v>120</v>
      </c>
      <c r="F46" s="9" t="s">
        <v>127</v>
      </c>
      <c r="G46" s="9" t="s">
        <v>128</v>
      </c>
      <c r="H46" s="9" t="s">
        <v>129</v>
      </c>
    </row>
    <row r="47" spans="1:8" s="4" customFormat="1" ht="18" thickBot="1">
      <c r="A47" s="5" t="s">
        <v>8</v>
      </c>
      <c r="B47" s="6" t="s">
        <v>9</v>
      </c>
      <c r="C47" s="7" t="s">
        <v>10</v>
      </c>
      <c r="D47" s="8" t="s">
        <v>60</v>
      </c>
      <c r="E47" s="9" t="s">
        <v>120</v>
      </c>
      <c r="F47" s="9" t="s">
        <v>130</v>
      </c>
      <c r="G47" s="9" t="s">
        <v>131</v>
      </c>
      <c r="H47" s="9" t="s">
        <v>132</v>
      </c>
    </row>
    <row r="48" spans="1:8" s="4" customFormat="1" ht="18" thickBot="1">
      <c r="A48" s="5" t="s">
        <v>8</v>
      </c>
      <c r="B48" s="6" t="s">
        <v>9</v>
      </c>
      <c r="C48" s="7" t="s">
        <v>10</v>
      </c>
      <c r="D48" s="8" t="s">
        <v>60</v>
      </c>
      <c r="E48" s="9" t="s">
        <v>120</v>
      </c>
      <c r="F48" s="9" t="s">
        <v>133</v>
      </c>
      <c r="G48" s="9" t="s">
        <v>134</v>
      </c>
      <c r="H48" s="9" t="s">
        <v>135</v>
      </c>
    </row>
    <row r="49" spans="1:8" s="4" customFormat="1" ht="18" thickBot="1">
      <c r="A49" s="5" t="s">
        <v>8</v>
      </c>
      <c r="B49" s="6" t="s">
        <v>9</v>
      </c>
      <c r="C49" s="7" t="s">
        <v>10</v>
      </c>
      <c r="D49" s="8" t="s">
        <v>60</v>
      </c>
      <c r="E49" s="9" t="s">
        <v>136</v>
      </c>
      <c r="F49" s="9" t="s">
        <v>137</v>
      </c>
      <c r="G49" s="9" t="s">
        <v>138</v>
      </c>
      <c r="H49" s="9" t="s">
        <v>139</v>
      </c>
    </row>
    <row r="50" spans="1:8" s="4" customFormat="1" ht="18" thickBot="1">
      <c r="A50" s="5" t="s">
        <v>8</v>
      </c>
      <c r="B50" s="6" t="s">
        <v>9</v>
      </c>
      <c r="C50" s="7" t="s">
        <v>10</v>
      </c>
      <c r="D50" s="8" t="s">
        <v>60</v>
      </c>
      <c r="E50" s="9" t="s">
        <v>136</v>
      </c>
      <c r="F50" s="9" t="s">
        <v>140</v>
      </c>
      <c r="G50" s="9" t="s">
        <v>141</v>
      </c>
      <c r="H50" s="9" t="s">
        <v>142</v>
      </c>
    </row>
    <row r="51" spans="1:8" s="4" customFormat="1" ht="18" thickBot="1">
      <c r="A51" s="5" t="s">
        <v>8</v>
      </c>
      <c r="B51" s="6" t="s">
        <v>9</v>
      </c>
      <c r="C51" s="7" t="s">
        <v>10</v>
      </c>
      <c r="D51" s="8" t="s">
        <v>60</v>
      </c>
      <c r="E51" s="9" t="s">
        <v>136</v>
      </c>
      <c r="F51" s="9" t="s">
        <v>143</v>
      </c>
      <c r="G51" s="9" t="s">
        <v>144</v>
      </c>
      <c r="H51" s="9" t="s">
        <v>145</v>
      </c>
    </row>
    <row r="52" spans="1:8" s="4" customFormat="1" ht="18" thickBot="1">
      <c r="A52" s="5" t="s">
        <v>8</v>
      </c>
      <c r="B52" s="6" t="s">
        <v>9</v>
      </c>
      <c r="C52" s="7" t="s">
        <v>10</v>
      </c>
      <c r="D52" s="8" t="s">
        <v>60</v>
      </c>
      <c r="E52" s="9" t="s">
        <v>136</v>
      </c>
      <c r="F52" s="9" t="s">
        <v>146</v>
      </c>
      <c r="G52" s="9" t="s">
        <v>147</v>
      </c>
      <c r="H52" s="9" t="s">
        <v>148</v>
      </c>
    </row>
    <row r="53" spans="1:8" s="4" customFormat="1" ht="26.25" thickBot="1">
      <c r="A53" s="5" t="s">
        <v>8</v>
      </c>
      <c r="B53" s="6" t="s">
        <v>9</v>
      </c>
      <c r="C53" s="7" t="s">
        <v>10</v>
      </c>
      <c r="D53" s="8" t="s">
        <v>60</v>
      </c>
      <c r="E53" s="9" t="s">
        <v>149</v>
      </c>
      <c r="F53" s="9" t="s">
        <v>150</v>
      </c>
      <c r="G53" s="9" t="s">
        <v>151</v>
      </c>
      <c r="H53" s="9" t="s">
        <v>152</v>
      </c>
    </row>
    <row r="54" spans="1:8" s="4" customFormat="1" ht="18" thickBot="1">
      <c r="A54" s="5" t="s">
        <v>8</v>
      </c>
      <c r="B54" s="6" t="s">
        <v>9</v>
      </c>
      <c r="C54" s="7" t="s">
        <v>10</v>
      </c>
      <c r="D54" s="8" t="s">
        <v>60</v>
      </c>
      <c r="E54" s="9" t="s">
        <v>149</v>
      </c>
      <c r="F54" s="9" t="s">
        <v>153</v>
      </c>
      <c r="G54" s="9" t="s">
        <v>154</v>
      </c>
      <c r="H54" s="9" t="s">
        <v>155</v>
      </c>
    </row>
    <row r="55" spans="1:8" s="4" customFormat="1" ht="18" thickBot="1">
      <c r="A55" s="5" t="s">
        <v>8</v>
      </c>
      <c r="B55" s="6" t="s">
        <v>9</v>
      </c>
      <c r="C55" s="7" t="s">
        <v>10</v>
      </c>
      <c r="D55" s="8" t="s">
        <v>60</v>
      </c>
      <c r="E55" s="9" t="s">
        <v>156</v>
      </c>
      <c r="F55" s="9" t="s">
        <v>157</v>
      </c>
      <c r="G55" s="9" t="s">
        <v>158</v>
      </c>
      <c r="H55" s="9" t="s">
        <v>159</v>
      </c>
    </row>
    <row r="56" spans="1:8" s="4" customFormat="1" ht="18" thickBot="1">
      <c r="A56" s="5" t="s">
        <v>8</v>
      </c>
      <c r="B56" s="6" t="s">
        <v>9</v>
      </c>
      <c r="C56" s="7" t="s">
        <v>10</v>
      </c>
      <c r="D56" s="8" t="s">
        <v>60</v>
      </c>
      <c r="E56" s="9" t="s">
        <v>156</v>
      </c>
      <c r="F56" s="9" t="s">
        <v>160</v>
      </c>
      <c r="G56" s="9" t="s">
        <v>161</v>
      </c>
      <c r="H56" s="9" t="s">
        <v>162</v>
      </c>
    </row>
    <row r="57" spans="1:8" s="4" customFormat="1" ht="18" thickBot="1">
      <c r="A57" s="5" t="s">
        <v>8</v>
      </c>
      <c r="B57" s="6" t="s">
        <v>9</v>
      </c>
      <c r="C57" s="7" t="s">
        <v>10</v>
      </c>
      <c r="D57" s="8" t="s">
        <v>60</v>
      </c>
      <c r="E57" s="9" t="s">
        <v>156</v>
      </c>
      <c r="F57" s="9" t="s">
        <v>163</v>
      </c>
      <c r="G57" s="9" t="s">
        <v>164</v>
      </c>
      <c r="H57" s="9" t="s">
        <v>165</v>
      </c>
    </row>
    <row r="58" spans="1:8" s="4" customFormat="1" ht="18" thickBot="1">
      <c r="A58" s="5" t="s">
        <v>8</v>
      </c>
      <c r="B58" s="6" t="s">
        <v>9</v>
      </c>
      <c r="C58" s="7" t="s">
        <v>10</v>
      </c>
      <c r="D58" s="8" t="s">
        <v>60</v>
      </c>
      <c r="E58" s="9" t="s">
        <v>156</v>
      </c>
      <c r="F58" s="9" t="s">
        <v>166</v>
      </c>
      <c r="G58" s="9" t="s">
        <v>167</v>
      </c>
      <c r="H58" s="9" t="s">
        <v>168</v>
      </c>
    </row>
    <row r="59" spans="1:8" s="4" customFormat="1" ht="18" thickBot="1">
      <c r="A59" s="5" t="s">
        <v>8</v>
      </c>
      <c r="B59" s="6" t="s">
        <v>9</v>
      </c>
      <c r="C59" s="7" t="s">
        <v>10</v>
      </c>
      <c r="D59" s="8" t="s">
        <v>60</v>
      </c>
      <c r="E59" s="9" t="s">
        <v>156</v>
      </c>
      <c r="F59" s="9" t="s">
        <v>169</v>
      </c>
      <c r="G59" s="9" t="s">
        <v>170</v>
      </c>
      <c r="H59" s="9" t="s">
        <v>171</v>
      </c>
    </row>
    <row r="60" spans="1:8" s="4" customFormat="1" ht="18" thickBot="1">
      <c r="A60" s="5" t="s">
        <v>8</v>
      </c>
      <c r="B60" s="6" t="s">
        <v>9</v>
      </c>
      <c r="C60" s="7" t="s">
        <v>10</v>
      </c>
      <c r="D60" s="8" t="s">
        <v>60</v>
      </c>
      <c r="E60" s="9" t="s">
        <v>156</v>
      </c>
      <c r="F60" s="9" t="s">
        <v>172</v>
      </c>
      <c r="G60" s="9" t="s">
        <v>173</v>
      </c>
      <c r="H60" s="9" t="s">
        <v>174</v>
      </c>
    </row>
    <row r="61" spans="1:8" s="4" customFormat="1" ht="18" thickBot="1">
      <c r="A61" s="5" t="s">
        <v>8</v>
      </c>
      <c r="B61" s="6" t="s">
        <v>9</v>
      </c>
      <c r="C61" s="7" t="s">
        <v>10</v>
      </c>
      <c r="D61" s="8" t="s">
        <v>60</v>
      </c>
      <c r="E61" s="9" t="s">
        <v>156</v>
      </c>
      <c r="F61" s="9" t="s">
        <v>175</v>
      </c>
      <c r="G61" s="9" t="s">
        <v>176</v>
      </c>
      <c r="H61" s="9" t="s">
        <v>177</v>
      </c>
    </row>
    <row r="62" spans="1:8" s="4" customFormat="1" ht="18" thickBot="1">
      <c r="A62" s="5" t="s">
        <v>8</v>
      </c>
      <c r="B62" s="6" t="s">
        <v>9</v>
      </c>
      <c r="C62" s="7" t="s">
        <v>10</v>
      </c>
      <c r="D62" s="8" t="s">
        <v>60</v>
      </c>
      <c r="E62" s="9" t="s">
        <v>156</v>
      </c>
      <c r="F62" s="9" t="s">
        <v>178</v>
      </c>
      <c r="G62" s="9" t="s">
        <v>179</v>
      </c>
      <c r="H62" s="9" t="s">
        <v>180</v>
      </c>
    </row>
    <row r="63" spans="1:8" s="4" customFormat="1" ht="18" thickBot="1">
      <c r="A63" s="5" t="s">
        <v>8</v>
      </c>
      <c r="B63" s="6" t="s">
        <v>9</v>
      </c>
      <c r="C63" s="7" t="s">
        <v>10</v>
      </c>
      <c r="D63" s="8" t="s">
        <v>60</v>
      </c>
      <c r="E63" s="9" t="s">
        <v>156</v>
      </c>
      <c r="F63" s="9" t="s">
        <v>181</v>
      </c>
      <c r="G63" s="9" t="s">
        <v>182</v>
      </c>
      <c r="H63" s="9" t="s">
        <v>183</v>
      </c>
    </row>
    <row r="64" spans="1:8" s="4" customFormat="1" ht="18" thickBot="1">
      <c r="A64" s="5" t="s">
        <v>8</v>
      </c>
      <c r="B64" s="6" t="s">
        <v>9</v>
      </c>
      <c r="C64" s="7" t="s">
        <v>10</v>
      </c>
      <c r="D64" s="8" t="s">
        <v>60</v>
      </c>
      <c r="E64" s="9" t="s">
        <v>156</v>
      </c>
      <c r="F64" s="9" t="s">
        <v>184</v>
      </c>
      <c r="G64" s="9" t="s">
        <v>185</v>
      </c>
      <c r="H64" s="9" t="s">
        <v>186</v>
      </c>
    </row>
    <row r="65" spans="1:8" s="4" customFormat="1" ht="18" thickBot="1">
      <c r="A65" s="5" t="s">
        <v>8</v>
      </c>
      <c r="B65" s="6" t="s">
        <v>9</v>
      </c>
      <c r="C65" s="7" t="s">
        <v>10</v>
      </c>
      <c r="D65" s="8" t="s">
        <v>60</v>
      </c>
      <c r="E65" s="9" t="s">
        <v>156</v>
      </c>
      <c r="F65" s="9" t="s">
        <v>187</v>
      </c>
      <c r="G65" s="9" t="s">
        <v>188</v>
      </c>
      <c r="H65" s="9" t="s">
        <v>189</v>
      </c>
    </row>
    <row r="66" spans="1:8" s="4" customFormat="1" ht="18" thickBot="1">
      <c r="A66" s="5" t="s">
        <v>8</v>
      </c>
      <c r="B66" s="6" t="s">
        <v>9</v>
      </c>
      <c r="C66" s="7" t="s">
        <v>10</v>
      </c>
      <c r="D66" s="8" t="s">
        <v>60</v>
      </c>
      <c r="E66" s="9" t="s">
        <v>156</v>
      </c>
      <c r="F66" s="9" t="s">
        <v>190</v>
      </c>
      <c r="G66" s="9" t="s">
        <v>191</v>
      </c>
      <c r="H66" s="9" t="s">
        <v>192</v>
      </c>
    </row>
    <row r="67" spans="1:8" s="4" customFormat="1" ht="18" thickBot="1">
      <c r="A67" s="5" t="s">
        <v>8</v>
      </c>
      <c r="B67" s="6" t="s">
        <v>9</v>
      </c>
      <c r="C67" s="7" t="s">
        <v>10</v>
      </c>
      <c r="D67" s="8" t="s">
        <v>60</v>
      </c>
      <c r="E67" s="9" t="s">
        <v>193</v>
      </c>
      <c r="F67" s="9" t="s">
        <v>194</v>
      </c>
      <c r="G67" s="9" t="s">
        <v>195</v>
      </c>
      <c r="H67" s="9" t="s">
        <v>196</v>
      </c>
    </row>
    <row r="68" spans="1:8" s="4" customFormat="1" ht="18" thickBot="1">
      <c r="A68" s="5" t="s">
        <v>8</v>
      </c>
      <c r="B68" s="6" t="s">
        <v>9</v>
      </c>
      <c r="C68" s="7" t="s">
        <v>10</v>
      </c>
      <c r="D68" s="8" t="s">
        <v>60</v>
      </c>
      <c r="E68" s="9" t="s">
        <v>193</v>
      </c>
      <c r="F68" s="9" t="s">
        <v>197</v>
      </c>
      <c r="G68" s="9" t="s">
        <v>198</v>
      </c>
      <c r="H68" s="9" t="s">
        <v>199</v>
      </c>
    </row>
    <row r="69" spans="1:8" s="4" customFormat="1" ht="18" thickBot="1">
      <c r="A69" s="5" t="s">
        <v>8</v>
      </c>
      <c r="B69" s="6" t="s">
        <v>9</v>
      </c>
      <c r="C69" s="7" t="s">
        <v>10</v>
      </c>
      <c r="D69" s="8" t="s">
        <v>60</v>
      </c>
      <c r="E69" s="9" t="s">
        <v>193</v>
      </c>
      <c r="F69" s="9" t="s">
        <v>200</v>
      </c>
      <c r="G69" s="9" t="s">
        <v>201</v>
      </c>
      <c r="H69" s="9" t="s">
        <v>202</v>
      </c>
    </row>
    <row r="70" spans="1:8" s="15" customFormat="1" ht="64.5" thickBot="1">
      <c r="A70" s="10" t="s">
        <v>14</v>
      </c>
      <c r="B70" s="11" t="s">
        <v>9</v>
      </c>
      <c r="C70" s="12" t="s">
        <v>10</v>
      </c>
      <c r="D70" s="13" t="s">
        <v>203</v>
      </c>
      <c r="E70" s="14"/>
      <c r="F70" s="14" t="s">
        <v>204</v>
      </c>
      <c r="G70" s="14" t="s">
        <v>205</v>
      </c>
      <c r="H70" s="14"/>
    </row>
  </sheetData>
  <autoFilter ref="A1:H2" xr:uid="{7D7D0B87-AF62-468D-BF2F-7575BFAD91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40E8B-C71B-49B9-82B3-2E7484839492}">
  <dimension ref="A1:F70"/>
  <sheetViews>
    <sheetView workbookViewId="0">
      <selection activeCell="A2" sqref="A2:E6"/>
    </sheetView>
  </sheetViews>
  <sheetFormatPr defaultRowHeight="15"/>
  <cols>
    <col min="1" max="1" width="19.85546875" style="17" bestFit="1" customWidth="1"/>
    <col min="2" max="2" width="26.140625" style="17" customWidth="1"/>
    <col min="3" max="3" width="13.85546875" style="17" bestFit="1" customWidth="1"/>
    <col min="4" max="4" width="22" style="17" bestFit="1" customWidth="1"/>
    <col min="5" max="5" width="40.28515625" style="17" bestFit="1" customWidth="1"/>
    <col min="6" max="6" width="56.42578125" style="17" bestFit="1" customWidth="1"/>
    <col min="7" max="16384" width="9.140625" style="4"/>
  </cols>
  <sheetData>
    <row r="1" spans="1:6" ht="15.75" thickBot="1">
      <c r="A1" s="1" t="s">
        <v>0</v>
      </c>
      <c r="B1" s="1" t="s">
        <v>1</v>
      </c>
      <c r="C1" s="1" t="s">
        <v>2</v>
      </c>
      <c r="D1" s="1" t="s">
        <v>4</v>
      </c>
      <c r="E1" s="1" t="s">
        <v>5</v>
      </c>
      <c r="F1" s="1" t="s">
        <v>6</v>
      </c>
    </row>
    <row r="2" spans="1:6" ht="51.75" thickBot="1">
      <c r="A2" s="5" t="s">
        <v>8</v>
      </c>
      <c r="B2" s="6" t="s">
        <v>9</v>
      </c>
      <c r="C2" s="7" t="s">
        <v>206</v>
      </c>
      <c r="D2" s="9"/>
      <c r="E2" s="9" t="s">
        <v>207</v>
      </c>
      <c r="F2" s="9" t="s">
        <v>208</v>
      </c>
    </row>
    <row r="3" spans="1:6" ht="51.75" thickBot="1">
      <c r="A3" s="5" t="s">
        <v>8</v>
      </c>
      <c r="B3" s="6" t="s">
        <v>9</v>
      </c>
      <c r="C3" s="7" t="s">
        <v>206</v>
      </c>
      <c r="D3" s="9"/>
      <c r="E3" s="9" t="s">
        <v>209</v>
      </c>
      <c r="F3" s="9" t="s">
        <v>210</v>
      </c>
    </row>
    <row r="4" spans="1:6" ht="39" thickBot="1">
      <c r="A4" s="5" t="s">
        <v>8</v>
      </c>
      <c r="B4" s="6" t="s">
        <v>9</v>
      </c>
      <c r="C4" s="7" t="s">
        <v>206</v>
      </c>
      <c r="D4" s="9"/>
      <c r="E4" s="9" t="s">
        <v>211</v>
      </c>
      <c r="F4" s="9" t="s">
        <v>212</v>
      </c>
    </row>
    <row r="5" spans="1:6" ht="64.5" thickBot="1">
      <c r="A5" s="5" t="s">
        <v>8</v>
      </c>
      <c r="B5" s="6" t="s">
        <v>9</v>
      </c>
      <c r="C5" s="7" t="s">
        <v>206</v>
      </c>
      <c r="D5" s="9"/>
      <c r="E5" s="9" t="s">
        <v>213</v>
      </c>
      <c r="F5" s="9" t="s">
        <v>214</v>
      </c>
    </row>
    <row r="6" spans="1:6" ht="64.5" thickBot="1">
      <c r="A6" s="5" t="s">
        <v>8</v>
      </c>
      <c r="B6" s="6" t="s">
        <v>9</v>
      </c>
      <c r="C6" s="7" t="s">
        <v>206</v>
      </c>
      <c r="D6" s="9"/>
      <c r="E6" s="9" t="s">
        <v>215</v>
      </c>
      <c r="F6" s="9" t="s">
        <v>216</v>
      </c>
    </row>
    <row r="7" spans="1:6" customFormat="1"/>
    <row r="8" spans="1:6" customFormat="1"/>
    <row r="9" spans="1:6" customFormat="1"/>
    <row r="10" spans="1:6" customFormat="1"/>
    <row r="11" spans="1:6" customFormat="1"/>
    <row r="12" spans="1:6" customFormat="1"/>
    <row r="13" spans="1:6" customFormat="1"/>
    <row r="14" spans="1:6" customFormat="1"/>
    <row r="15" spans="1:6" customFormat="1"/>
    <row r="16" spans="1:6" customForma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sheetData>
  <autoFilter ref="A1:F2" xr:uid="{7D7D0B87-AF62-468D-BF2F-7575BFAD91A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8420-7314-4187-BCBB-CDFEFD4C198A}">
  <dimension ref="A1:F67"/>
  <sheetViews>
    <sheetView workbookViewId="0">
      <selection activeCell="A2" sqref="A2:E4"/>
    </sheetView>
  </sheetViews>
  <sheetFormatPr defaultRowHeight="15"/>
  <cols>
    <col min="1" max="1" width="19.85546875" style="17" bestFit="1" customWidth="1"/>
    <col min="2" max="2" width="26.140625" style="17" customWidth="1"/>
    <col min="3" max="3" width="13.85546875" style="17" bestFit="1" customWidth="1"/>
    <col min="4" max="4" width="22" style="17" bestFit="1" customWidth="1"/>
    <col min="5" max="5" width="40.28515625" style="17" bestFit="1" customWidth="1"/>
    <col min="6" max="6" width="56.42578125" style="17" bestFit="1" customWidth="1"/>
    <col min="7" max="16384" width="9.140625" style="4"/>
  </cols>
  <sheetData>
    <row r="1" spans="1:6" ht="15.75" thickBot="1">
      <c r="A1" s="1" t="s">
        <v>0</v>
      </c>
      <c r="B1" s="1" t="s">
        <v>1</v>
      </c>
      <c r="C1" s="1" t="s">
        <v>2</v>
      </c>
      <c r="D1" s="1" t="s">
        <v>4</v>
      </c>
      <c r="E1" s="1" t="s">
        <v>5</v>
      </c>
      <c r="F1" s="1" t="s">
        <v>6</v>
      </c>
    </row>
    <row r="2" spans="1:6" ht="77.25" thickBot="1">
      <c r="A2" s="5" t="s">
        <v>8</v>
      </c>
      <c r="B2" s="6" t="s">
        <v>9</v>
      </c>
      <c r="C2" s="7" t="s">
        <v>244</v>
      </c>
      <c r="D2" s="9"/>
      <c r="E2" s="9" t="s">
        <v>245</v>
      </c>
      <c r="F2" s="9" t="s">
        <v>246</v>
      </c>
    </row>
    <row r="3" spans="1:6" ht="77.25" thickBot="1">
      <c r="A3" s="5" t="s">
        <v>8</v>
      </c>
      <c r="B3" s="6" t="s">
        <v>9</v>
      </c>
      <c r="C3" s="7" t="s">
        <v>244</v>
      </c>
      <c r="D3" s="9"/>
      <c r="E3" s="9" t="s">
        <v>247</v>
      </c>
      <c r="F3" s="9" t="s">
        <v>248</v>
      </c>
    </row>
    <row r="4" spans="1:6" ht="77.25" thickBot="1">
      <c r="A4" s="5" t="s">
        <v>8</v>
      </c>
      <c r="B4" s="6" t="s">
        <v>9</v>
      </c>
      <c r="C4" s="7" t="s">
        <v>244</v>
      </c>
      <c r="D4" s="9"/>
      <c r="E4" s="9" t="s">
        <v>207</v>
      </c>
      <c r="F4" s="9" t="s">
        <v>249</v>
      </c>
    </row>
    <row r="5" spans="1:6" customFormat="1"/>
    <row r="6" spans="1:6" customFormat="1"/>
    <row r="7" spans="1:6" customFormat="1"/>
    <row r="8" spans="1:6" customFormat="1"/>
    <row r="9" spans="1:6" customFormat="1"/>
    <row r="10" spans="1:6" customFormat="1"/>
    <row r="11" spans="1:6" customFormat="1"/>
    <row r="12" spans="1:6" customFormat="1"/>
    <row r="13" spans="1:6" customFormat="1"/>
    <row r="14" spans="1:6" customFormat="1"/>
    <row r="15" spans="1:6" customFormat="1"/>
    <row r="16" spans="1:6" customForma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sheetData>
  <autoFilter ref="A1:F2" xr:uid="{7D7D0B87-AF62-468D-BF2F-7575BFAD91A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9F49-24E1-4E21-9718-F4F8430BD68A}">
  <dimension ref="A1:F62"/>
  <sheetViews>
    <sheetView zoomScale="115" zoomScaleNormal="115" workbookViewId="0">
      <selection activeCell="A2" sqref="A2:E8"/>
    </sheetView>
  </sheetViews>
  <sheetFormatPr defaultRowHeight="15"/>
  <cols>
    <col min="1" max="1" width="19.85546875" style="17" bestFit="1" customWidth="1"/>
    <col min="2" max="2" width="26.140625" style="17" customWidth="1"/>
    <col min="3" max="3" width="22" style="17" customWidth="1"/>
    <col min="4" max="5" width="28.5703125" style="17" bestFit="1" customWidth="1"/>
    <col min="6" max="6" width="56.42578125" style="17" bestFit="1" customWidth="1"/>
    <col min="7" max="16384" width="9.140625" style="4"/>
  </cols>
  <sheetData>
    <row r="1" spans="1:6">
      <c r="A1" s="18" t="s">
        <v>0</v>
      </c>
      <c r="B1" s="18" t="s">
        <v>1</v>
      </c>
      <c r="C1" s="18" t="s">
        <v>2</v>
      </c>
      <c r="D1" s="18" t="s">
        <v>4</v>
      </c>
      <c r="E1" s="18" t="s">
        <v>5</v>
      </c>
      <c r="F1" s="18" t="s">
        <v>6</v>
      </c>
    </row>
    <row r="2" spans="1:6" ht="63.75">
      <c r="A2" s="5" t="s">
        <v>8</v>
      </c>
      <c r="B2" s="6" t="s">
        <v>9</v>
      </c>
      <c r="C2" s="7" t="s">
        <v>250</v>
      </c>
      <c r="D2" s="19" t="s">
        <v>251</v>
      </c>
      <c r="E2" s="20" t="s">
        <v>252</v>
      </c>
      <c r="F2" s="19" t="s">
        <v>253</v>
      </c>
    </row>
    <row r="3" spans="1:6" ht="38.25">
      <c r="A3" s="5" t="s">
        <v>8</v>
      </c>
      <c r="B3" s="6" t="s">
        <v>9</v>
      </c>
      <c r="C3" s="7" t="s">
        <v>250</v>
      </c>
      <c r="D3" s="19" t="s">
        <v>251</v>
      </c>
      <c r="E3" s="20" t="s">
        <v>254</v>
      </c>
      <c r="F3" s="19" t="s">
        <v>255</v>
      </c>
    </row>
    <row r="4" spans="1:6" ht="51">
      <c r="A4" s="5" t="s">
        <v>8</v>
      </c>
      <c r="B4" s="6" t="s">
        <v>9</v>
      </c>
      <c r="C4" s="7" t="s">
        <v>250</v>
      </c>
      <c r="D4" s="19" t="s">
        <v>251</v>
      </c>
      <c r="E4" s="20" t="s">
        <v>256</v>
      </c>
      <c r="F4" s="19" t="s">
        <v>257</v>
      </c>
    </row>
    <row r="5" spans="1:6" ht="51">
      <c r="A5" s="5" t="s">
        <v>8</v>
      </c>
      <c r="B5" s="6" t="s">
        <v>9</v>
      </c>
      <c r="C5" s="7" t="s">
        <v>250</v>
      </c>
      <c r="D5" s="19" t="s">
        <v>258</v>
      </c>
      <c r="E5" s="20" t="s">
        <v>259</v>
      </c>
      <c r="F5" s="19" t="s">
        <v>260</v>
      </c>
    </row>
    <row r="6" spans="1:6" ht="63.75">
      <c r="A6" s="5" t="s">
        <v>8</v>
      </c>
      <c r="B6" s="6" t="s">
        <v>9</v>
      </c>
      <c r="C6" s="7" t="s">
        <v>250</v>
      </c>
      <c r="D6" s="19" t="s">
        <v>258</v>
      </c>
      <c r="E6" s="20" t="s">
        <v>261</v>
      </c>
      <c r="F6" s="19" t="s">
        <v>262</v>
      </c>
    </row>
    <row r="7" spans="1:6" ht="76.5">
      <c r="A7" s="5" t="s">
        <v>8</v>
      </c>
      <c r="B7" s="6" t="s">
        <v>9</v>
      </c>
      <c r="C7" s="7" t="s">
        <v>250</v>
      </c>
      <c r="D7" s="19" t="s">
        <v>263</v>
      </c>
      <c r="E7" s="20" t="s">
        <v>264</v>
      </c>
      <c r="F7" s="19" t="s">
        <v>265</v>
      </c>
    </row>
    <row r="8" spans="1:6" ht="63.75">
      <c r="A8" s="5" t="s">
        <v>8</v>
      </c>
      <c r="B8" s="6" t="s">
        <v>9</v>
      </c>
      <c r="C8" s="7" t="s">
        <v>250</v>
      </c>
      <c r="D8" s="19" t="s">
        <v>263</v>
      </c>
      <c r="E8" s="20" t="s">
        <v>266</v>
      </c>
      <c r="F8" s="19" t="s">
        <v>267</v>
      </c>
    </row>
    <row r="9" spans="1:6">
      <c r="A9" s="4"/>
      <c r="B9" s="4"/>
      <c r="C9" s="4"/>
      <c r="D9" s="4"/>
      <c r="E9" s="4"/>
      <c r="F9" s="4"/>
    </row>
    <row r="10" spans="1:6">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4" customFormat="1"/>
    <row r="18" s="4" customFormat="1"/>
    <row r="19" s="4" customFormat="1"/>
    <row r="20" s="4" customFormat="1"/>
    <row r="21" s="4" customFormat="1"/>
    <row r="22" s="4" customFormat="1"/>
    <row r="23" s="4" customFormat="1"/>
    <row r="24" s="4" customFormat="1"/>
    <row r="25" s="4" customFormat="1"/>
    <row r="26" s="4" customFormat="1"/>
    <row r="27" s="4" customFormat="1"/>
    <row r="28" s="4" customFormat="1"/>
    <row r="29" s="4" customFormat="1"/>
    <row r="30" s="4" customFormat="1"/>
    <row r="31" s="4" customFormat="1"/>
    <row r="32"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row r="44" s="4" customFormat="1"/>
    <row r="45" s="4" customFormat="1"/>
    <row r="46" s="4" customFormat="1"/>
    <row r="47" s="4" customFormat="1"/>
    <row r="48" s="4" customFormat="1"/>
    <row r="49" s="4" customFormat="1"/>
    <row r="50" s="4" customFormat="1"/>
    <row r="51" s="4" customFormat="1"/>
    <row r="52" s="4" customFormat="1"/>
    <row r="53" s="4" customFormat="1"/>
    <row r="54" s="4" customFormat="1"/>
    <row r="55" s="4" customFormat="1"/>
    <row r="56" s="4" customFormat="1"/>
    <row r="57" s="4" customFormat="1"/>
    <row r="58" s="4" customFormat="1"/>
    <row r="59" s="4" customFormat="1"/>
    <row r="60" s="4" customFormat="1"/>
    <row r="61" s="4" customFormat="1"/>
    <row r="62" s="4" customFormat="1"/>
  </sheetData>
  <autoFilter ref="A1:F2" xr:uid="{7D7D0B87-AF62-468D-BF2F-7575BFAD91A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8979-A6D4-4A58-A702-215D7BEA848C}">
  <dimension ref="A1:G83"/>
  <sheetViews>
    <sheetView workbookViewId="0">
      <selection activeCell="A2" sqref="A2:E12"/>
    </sheetView>
  </sheetViews>
  <sheetFormatPr defaultRowHeight="15"/>
  <cols>
    <col min="1" max="1" width="19.85546875" style="17" bestFit="1" customWidth="1"/>
    <col min="2" max="2" width="26.140625" style="17" customWidth="1"/>
    <col min="3" max="3" width="13.85546875" style="17" bestFit="1" customWidth="1"/>
    <col min="4" max="4" width="28.5703125" style="17" bestFit="1" customWidth="1"/>
    <col min="5" max="5" width="40.28515625" style="17" bestFit="1" customWidth="1"/>
    <col min="6" max="6" width="56.42578125" style="17" bestFit="1" customWidth="1"/>
    <col min="7" max="7" width="5.85546875" style="17" bestFit="1" customWidth="1"/>
    <col min="8" max="16384" width="9.140625" style="4"/>
  </cols>
  <sheetData>
    <row r="1" spans="1:7" ht="15.75" thickBot="1">
      <c r="A1" s="1" t="s">
        <v>0</v>
      </c>
      <c r="B1" s="1" t="s">
        <v>1</v>
      </c>
      <c r="C1" s="1" t="s">
        <v>2</v>
      </c>
      <c r="D1" s="1" t="s">
        <v>4</v>
      </c>
      <c r="E1" s="1" t="s">
        <v>5</v>
      </c>
      <c r="F1" s="1" t="s">
        <v>6</v>
      </c>
      <c r="G1" s="3" t="s">
        <v>217</v>
      </c>
    </row>
    <row r="2" spans="1:7" ht="51.75" thickBot="1">
      <c r="A2" s="5" t="s">
        <v>8</v>
      </c>
      <c r="B2" s="6" t="s">
        <v>218</v>
      </c>
      <c r="C2" s="7"/>
      <c r="D2" s="9"/>
      <c r="E2" s="9" t="s">
        <v>219</v>
      </c>
      <c r="F2" s="9" t="s">
        <v>220</v>
      </c>
      <c r="G2" s="9"/>
    </row>
    <row r="3" spans="1:7" ht="26.25" thickBot="1">
      <c r="A3" s="5" t="s">
        <v>8</v>
      </c>
      <c r="B3" s="6" t="s">
        <v>218</v>
      </c>
      <c r="C3" s="7" t="s">
        <v>221</v>
      </c>
      <c r="D3" s="9"/>
      <c r="E3" s="9" t="s">
        <v>222</v>
      </c>
      <c r="F3" s="9" t="s">
        <v>223</v>
      </c>
      <c r="G3" s="9" t="s">
        <v>224</v>
      </c>
    </row>
    <row r="4" spans="1:7" ht="39" thickBot="1">
      <c r="A4" s="5" t="s">
        <v>8</v>
      </c>
      <c r="B4" s="6" t="s">
        <v>218</v>
      </c>
      <c r="C4" s="7" t="s">
        <v>221</v>
      </c>
      <c r="D4" s="9"/>
      <c r="E4" s="9" t="s">
        <v>225</v>
      </c>
      <c r="F4" s="9" t="s">
        <v>226</v>
      </c>
      <c r="G4" s="9" t="s">
        <v>227</v>
      </c>
    </row>
    <row r="5" spans="1:7" ht="39" thickBot="1">
      <c r="A5" s="5" t="s">
        <v>8</v>
      </c>
      <c r="B5" s="6" t="s">
        <v>218</v>
      </c>
      <c r="C5" s="7" t="s">
        <v>221</v>
      </c>
      <c r="D5" s="9"/>
      <c r="E5" s="9" t="s">
        <v>228</v>
      </c>
      <c r="F5" s="9" t="s">
        <v>229</v>
      </c>
      <c r="G5" s="9" t="s">
        <v>224</v>
      </c>
    </row>
    <row r="6" spans="1:7" ht="26.25" thickBot="1">
      <c r="A6" s="5" t="s">
        <v>8</v>
      </c>
      <c r="B6" s="6" t="s">
        <v>218</v>
      </c>
      <c r="C6" s="7" t="s">
        <v>221</v>
      </c>
      <c r="D6" s="9"/>
      <c r="E6" s="9" t="s">
        <v>230</v>
      </c>
      <c r="F6" s="9" t="s">
        <v>231</v>
      </c>
      <c r="G6" s="9" t="s">
        <v>227</v>
      </c>
    </row>
    <row r="7" spans="1:7" ht="39" thickBot="1">
      <c r="A7" s="5" t="s">
        <v>8</v>
      </c>
      <c r="B7" s="6" t="s">
        <v>218</v>
      </c>
      <c r="C7" s="7" t="s">
        <v>221</v>
      </c>
      <c r="D7" s="9"/>
      <c r="E7" s="9" t="s">
        <v>232</v>
      </c>
      <c r="F7" s="9" t="s">
        <v>233</v>
      </c>
      <c r="G7" s="9" t="s">
        <v>224</v>
      </c>
    </row>
    <row r="8" spans="1:7" ht="39" thickBot="1">
      <c r="A8" s="5" t="s">
        <v>8</v>
      </c>
      <c r="B8" s="6" t="s">
        <v>218</v>
      </c>
      <c r="C8" s="7" t="s">
        <v>221</v>
      </c>
      <c r="D8" s="9"/>
      <c r="E8" s="9" t="s">
        <v>234</v>
      </c>
      <c r="F8" s="9" t="s">
        <v>235</v>
      </c>
      <c r="G8" s="9" t="s">
        <v>227</v>
      </c>
    </row>
    <row r="9" spans="1:7" ht="39" thickBot="1">
      <c r="A9" s="5" t="s">
        <v>8</v>
      </c>
      <c r="B9" s="6" t="s">
        <v>218</v>
      </c>
      <c r="C9" s="7" t="s">
        <v>221</v>
      </c>
      <c r="D9" s="9"/>
      <c r="E9" s="9" t="s">
        <v>236</v>
      </c>
      <c r="F9" s="9" t="s">
        <v>237</v>
      </c>
      <c r="G9" s="9" t="s">
        <v>224</v>
      </c>
    </row>
    <row r="10" spans="1:7" ht="26.25" thickBot="1">
      <c r="A10" s="5" t="s">
        <v>8</v>
      </c>
      <c r="B10" s="6" t="s">
        <v>218</v>
      </c>
      <c r="C10" s="7" t="s">
        <v>221</v>
      </c>
      <c r="D10" s="9"/>
      <c r="E10" s="9" t="s">
        <v>238</v>
      </c>
      <c r="F10" s="9" t="s">
        <v>239</v>
      </c>
      <c r="G10" s="9" t="s">
        <v>227</v>
      </c>
    </row>
    <row r="11" spans="1:7" ht="39" thickBot="1">
      <c r="A11" s="5" t="s">
        <v>8</v>
      </c>
      <c r="B11" s="6" t="s">
        <v>218</v>
      </c>
      <c r="C11" s="7" t="s">
        <v>221</v>
      </c>
      <c r="D11" s="9"/>
      <c r="E11" s="9" t="s">
        <v>240</v>
      </c>
      <c r="F11" s="9" t="s">
        <v>241</v>
      </c>
      <c r="G11" s="9" t="s">
        <v>224</v>
      </c>
    </row>
    <row r="12" spans="1:7" ht="26.25" thickBot="1">
      <c r="A12" s="5" t="s">
        <v>8</v>
      </c>
      <c r="B12" s="6" t="s">
        <v>218</v>
      </c>
      <c r="C12" s="7" t="s">
        <v>221</v>
      </c>
      <c r="D12" s="9"/>
      <c r="E12" s="9" t="s">
        <v>242</v>
      </c>
      <c r="F12" s="9" t="s">
        <v>243</v>
      </c>
      <c r="G12" s="9" t="s">
        <v>227</v>
      </c>
    </row>
    <row r="13" spans="1:7" ht="18" thickBot="1">
      <c r="A13" s="5" t="s">
        <v>8</v>
      </c>
      <c r="B13" s="6" t="s">
        <v>218</v>
      </c>
      <c r="C13" s="7"/>
      <c r="D13" s="9"/>
      <c r="E13" s="9"/>
      <c r="F13" s="9"/>
      <c r="G13" s="9"/>
    </row>
    <row r="14" spans="1:7" ht="18" thickBot="1">
      <c r="A14" s="5" t="s">
        <v>8</v>
      </c>
      <c r="B14" s="6" t="s">
        <v>218</v>
      </c>
      <c r="C14" s="7"/>
      <c r="D14" s="9"/>
      <c r="E14" s="9"/>
      <c r="F14" s="9"/>
      <c r="G14" s="9"/>
    </row>
    <row r="15" spans="1:7" ht="18" thickBot="1">
      <c r="A15" s="5" t="s">
        <v>8</v>
      </c>
      <c r="B15" s="6" t="s">
        <v>218</v>
      </c>
      <c r="C15" s="7"/>
      <c r="D15" s="9"/>
      <c r="E15" s="9"/>
      <c r="F15" s="9"/>
      <c r="G15" s="9"/>
    </row>
    <row r="16" spans="1:7" ht="18" thickBot="1">
      <c r="A16" s="5" t="s">
        <v>8</v>
      </c>
      <c r="B16" s="6" t="s">
        <v>218</v>
      </c>
      <c r="C16" s="7"/>
      <c r="D16" s="9"/>
      <c r="E16" s="9"/>
      <c r="F16" s="9"/>
      <c r="G16" s="9"/>
    </row>
    <row r="17" spans="1:7" ht="18" thickBot="1">
      <c r="A17" s="5" t="s">
        <v>8</v>
      </c>
      <c r="B17" s="6" t="s">
        <v>218</v>
      </c>
      <c r="C17" s="7"/>
      <c r="D17" s="9"/>
      <c r="E17" s="9"/>
      <c r="F17" s="9"/>
      <c r="G17" s="9"/>
    </row>
    <row r="18" spans="1:7" ht="18" thickBot="1">
      <c r="A18" s="5" t="s">
        <v>8</v>
      </c>
      <c r="B18" s="6" t="s">
        <v>218</v>
      </c>
      <c r="C18" s="7"/>
      <c r="D18" s="9"/>
      <c r="E18" s="9"/>
      <c r="F18" s="9"/>
      <c r="G18" s="9"/>
    </row>
    <row r="19" spans="1:7" ht="18" thickBot="1">
      <c r="A19" s="5" t="s">
        <v>8</v>
      </c>
      <c r="B19" s="6" t="s">
        <v>218</v>
      </c>
      <c r="C19" s="7"/>
      <c r="D19" s="9"/>
      <c r="E19" s="9"/>
      <c r="F19" s="9"/>
      <c r="G19" s="9"/>
    </row>
    <row r="20" spans="1:7" ht="18" thickBot="1">
      <c r="A20" s="5" t="s">
        <v>8</v>
      </c>
      <c r="B20" s="6" t="s">
        <v>218</v>
      </c>
      <c r="C20" s="7"/>
      <c r="D20" s="9"/>
      <c r="E20" s="9"/>
      <c r="F20" s="9"/>
      <c r="G20" s="9"/>
    </row>
    <row r="21" spans="1:7" ht="18" thickBot="1">
      <c r="A21" s="5" t="s">
        <v>8</v>
      </c>
      <c r="B21" s="6" t="s">
        <v>218</v>
      </c>
      <c r="C21" s="7"/>
      <c r="D21" s="9"/>
      <c r="E21" s="9"/>
      <c r="F21" s="9"/>
      <c r="G21" s="9"/>
    </row>
    <row r="22" spans="1:7" ht="18" thickBot="1">
      <c r="A22" s="5" t="s">
        <v>8</v>
      </c>
      <c r="B22" s="6" t="s">
        <v>218</v>
      </c>
      <c r="C22" s="7"/>
      <c r="D22" s="9"/>
      <c r="E22" s="9"/>
      <c r="F22" s="9"/>
      <c r="G22" s="9"/>
    </row>
    <row r="23" spans="1:7" ht="18" thickBot="1">
      <c r="A23" s="5" t="s">
        <v>8</v>
      </c>
      <c r="B23" s="6" t="s">
        <v>218</v>
      </c>
      <c r="C23" s="7"/>
      <c r="D23" s="9"/>
      <c r="E23" s="9"/>
      <c r="F23" s="9"/>
      <c r="G23" s="9"/>
    </row>
    <row r="24" spans="1:7" ht="18" thickBot="1">
      <c r="A24" s="5" t="s">
        <v>8</v>
      </c>
      <c r="B24" s="6" t="s">
        <v>218</v>
      </c>
      <c r="C24" s="7"/>
      <c r="D24" s="9"/>
      <c r="E24" s="9"/>
      <c r="F24" s="9"/>
      <c r="G24" s="9"/>
    </row>
    <row r="25" spans="1:7" ht="18" thickBot="1">
      <c r="A25" s="5" t="s">
        <v>8</v>
      </c>
      <c r="B25" s="6" t="s">
        <v>218</v>
      </c>
      <c r="C25" s="7"/>
      <c r="D25" s="9"/>
      <c r="E25" s="9"/>
      <c r="F25" s="9"/>
      <c r="G25" s="9"/>
    </row>
    <row r="26" spans="1:7" ht="18" thickBot="1">
      <c r="A26" s="5" t="s">
        <v>8</v>
      </c>
      <c r="B26" s="6" t="s">
        <v>218</v>
      </c>
      <c r="C26" s="7"/>
      <c r="D26" s="9"/>
      <c r="E26" s="9"/>
      <c r="F26" s="9"/>
      <c r="G26" s="9"/>
    </row>
    <row r="27" spans="1:7" ht="18" thickBot="1">
      <c r="A27" s="5" t="s">
        <v>8</v>
      </c>
      <c r="B27" s="6" t="s">
        <v>218</v>
      </c>
      <c r="C27" s="7"/>
      <c r="D27" s="9"/>
      <c r="E27" s="9"/>
      <c r="F27" s="9"/>
      <c r="G27" s="9"/>
    </row>
    <row r="28" spans="1:7" ht="18" thickBot="1">
      <c r="A28" s="5" t="s">
        <v>8</v>
      </c>
      <c r="B28" s="6" t="s">
        <v>218</v>
      </c>
      <c r="C28" s="7"/>
      <c r="D28" s="9"/>
      <c r="E28" s="9"/>
      <c r="F28" s="9"/>
      <c r="G28" s="9"/>
    </row>
    <row r="29" spans="1:7" ht="18" thickBot="1">
      <c r="A29" s="5" t="s">
        <v>8</v>
      </c>
      <c r="B29" s="6" t="s">
        <v>218</v>
      </c>
      <c r="C29" s="7"/>
      <c r="D29" s="9"/>
      <c r="E29" s="9"/>
      <c r="F29" s="9"/>
      <c r="G29" s="9"/>
    </row>
    <row r="30" spans="1:7" ht="18" thickBot="1">
      <c r="A30" s="5" t="s">
        <v>8</v>
      </c>
      <c r="B30" s="6" t="s">
        <v>218</v>
      </c>
      <c r="C30" s="7"/>
      <c r="D30" s="9"/>
      <c r="E30" s="9"/>
      <c r="F30" s="9"/>
      <c r="G30" s="9"/>
    </row>
    <row r="31" spans="1:7" ht="18" thickBot="1">
      <c r="A31" s="5" t="s">
        <v>8</v>
      </c>
      <c r="B31" s="6" t="s">
        <v>218</v>
      </c>
      <c r="C31" s="7"/>
      <c r="D31" s="9"/>
      <c r="E31" s="9"/>
      <c r="F31" s="9"/>
      <c r="G31" s="9"/>
    </row>
    <row r="32" spans="1:7" ht="18" thickBot="1">
      <c r="A32" s="5" t="s">
        <v>8</v>
      </c>
      <c r="B32" s="6" t="s">
        <v>218</v>
      </c>
      <c r="C32" s="7"/>
      <c r="D32" s="9"/>
      <c r="E32" s="9"/>
      <c r="F32" s="9"/>
      <c r="G32" s="9"/>
    </row>
    <row r="33" spans="1:7" ht="18" thickBot="1">
      <c r="A33" s="5" t="s">
        <v>8</v>
      </c>
      <c r="B33" s="6" t="s">
        <v>218</v>
      </c>
      <c r="C33" s="7"/>
      <c r="D33" s="9"/>
      <c r="E33" s="9"/>
      <c r="F33" s="9"/>
      <c r="G33" s="9"/>
    </row>
    <row r="34" spans="1:7" ht="18" thickBot="1">
      <c r="A34" s="5" t="s">
        <v>8</v>
      </c>
      <c r="B34" s="6" t="s">
        <v>218</v>
      </c>
      <c r="C34" s="7"/>
      <c r="D34" s="9"/>
      <c r="E34" s="9"/>
      <c r="F34" s="9"/>
      <c r="G34" s="9"/>
    </row>
    <row r="35" spans="1:7" ht="18" thickBot="1">
      <c r="A35" s="5" t="s">
        <v>8</v>
      </c>
      <c r="B35" s="6" t="s">
        <v>218</v>
      </c>
      <c r="C35" s="7"/>
      <c r="D35" s="9"/>
      <c r="E35" s="9"/>
      <c r="F35" s="9"/>
      <c r="G35" s="9"/>
    </row>
    <row r="36" spans="1:7" ht="18" thickBot="1">
      <c r="A36" s="5" t="s">
        <v>8</v>
      </c>
      <c r="B36" s="6" t="s">
        <v>218</v>
      </c>
      <c r="C36" s="7"/>
      <c r="D36" s="9"/>
      <c r="E36" s="9"/>
      <c r="F36" s="9"/>
      <c r="G36" s="9"/>
    </row>
    <row r="37" spans="1:7" ht="18" thickBot="1">
      <c r="A37" s="5" t="s">
        <v>8</v>
      </c>
      <c r="B37" s="6" t="s">
        <v>218</v>
      </c>
      <c r="C37" s="7"/>
      <c r="D37" s="9"/>
      <c r="E37" s="9"/>
      <c r="F37" s="9"/>
      <c r="G37" s="9"/>
    </row>
    <row r="38" spans="1:7" ht="18" thickBot="1">
      <c r="A38" s="5" t="s">
        <v>8</v>
      </c>
      <c r="B38" s="6" t="s">
        <v>218</v>
      </c>
      <c r="C38" s="7"/>
      <c r="D38" s="9"/>
      <c r="E38" s="9"/>
      <c r="F38" s="9"/>
      <c r="G38" s="9"/>
    </row>
    <row r="39" spans="1:7" ht="18" thickBot="1">
      <c r="A39" s="5" t="s">
        <v>8</v>
      </c>
      <c r="B39" s="6" t="s">
        <v>218</v>
      </c>
      <c r="C39" s="7"/>
      <c r="D39" s="9"/>
      <c r="E39" s="9"/>
      <c r="F39" s="9"/>
      <c r="G39" s="9"/>
    </row>
    <row r="40" spans="1:7" ht="18" thickBot="1">
      <c r="A40" s="5" t="s">
        <v>8</v>
      </c>
      <c r="B40" s="6" t="s">
        <v>218</v>
      </c>
      <c r="C40" s="7"/>
      <c r="D40" s="9"/>
      <c r="E40" s="9"/>
      <c r="F40" s="9"/>
      <c r="G40" s="9"/>
    </row>
    <row r="41" spans="1:7" ht="18" thickBot="1">
      <c r="A41" s="5" t="s">
        <v>8</v>
      </c>
      <c r="B41" s="6" t="s">
        <v>218</v>
      </c>
      <c r="C41" s="7"/>
      <c r="D41" s="9"/>
      <c r="E41" s="9"/>
      <c r="F41" s="9"/>
      <c r="G41" s="9"/>
    </row>
    <row r="42" spans="1:7" ht="18" thickBot="1">
      <c r="A42" s="5" t="s">
        <v>8</v>
      </c>
      <c r="B42" s="6" t="s">
        <v>218</v>
      </c>
      <c r="C42" s="7"/>
      <c r="D42" s="9"/>
      <c r="E42" s="9"/>
      <c r="F42" s="9"/>
      <c r="G42" s="9"/>
    </row>
    <row r="43" spans="1:7" ht="18" thickBot="1">
      <c r="A43" s="5" t="s">
        <v>8</v>
      </c>
      <c r="B43" s="6" t="s">
        <v>218</v>
      </c>
      <c r="C43" s="7"/>
      <c r="D43" s="9"/>
      <c r="E43" s="9"/>
      <c r="F43" s="9"/>
      <c r="G43" s="9"/>
    </row>
    <row r="44" spans="1:7" ht="18" thickBot="1">
      <c r="A44" s="5" t="s">
        <v>8</v>
      </c>
      <c r="B44" s="6" t="s">
        <v>218</v>
      </c>
      <c r="C44" s="7"/>
      <c r="D44" s="9"/>
      <c r="E44" s="9"/>
      <c r="F44" s="9"/>
      <c r="G44" s="9"/>
    </row>
    <row r="45" spans="1:7" ht="18" thickBot="1">
      <c r="A45" s="5" t="s">
        <v>8</v>
      </c>
      <c r="B45" s="6" t="s">
        <v>218</v>
      </c>
      <c r="C45" s="7"/>
      <c r="D45" s="9"/>
      <c r="E45" s="9"/>
      <c r="F45" s="9"/>
      <c r="G45" s="9"/>
    </row>
    <row r="46" spans="1:7" ht="18" thickBot="1">
      <c r="A46" s="5" t="s">
        <v>8</v>
      </c>
      <c r="B46" s="6" t="s">
        <v>218</v>
      </c>
      <c r="C46" s="7"/>
      <c r="D46" s="9"/>
      <c r="E46" s="9"/>
      <c r="F46" s="9"/>
      <c r="G46" s="9"/>
    </row>
    <row r="47" spans="1:7" ht="18" thickBot="1">
      <c r="A47" s="5" t="s">
        <v>8</v>
      </c>
      <c r="B47" s="6" t="s">
        <v>218</v>
      </c>
      <c r="C47" s="7"/>
      <c r="D47" s="9"/>
      <c r="E47" s="9"/>
      <c r="F47" s="9"/>
      <c r="G47" s="9"/>
    </row>
    <row r="48" spans="1:7" ht="18" thickBot="1">
      <c r="A48" s="5" t="s">
        <v>8</v>
      </c>
      <c r="B48" s="6" t="s">
        <v>218</v>
      </c>
      <c r="C48" s="7"/>
      <c r="D48" s="9"/>
      <c r="E48" s="9"/>
      <c r="F48" s="9"/>
      <c r="G48" s="9"/>
    </row>
    <row r="49" spans="1:7" ht="18" thickBot="1">
      <c r="A49" s="5" t="s">
        <v>8</v>
      </c>
      <c r="B49" s="6" t="s">
        <v>218</v>
      </c>
      <c r="C49" s="7"/>
      <c r="D49" s="9"/>
      <c r="E49" s="9"/>
      <c r="F49" s="9"/>
      <c r="G49" s="9"/>
    </row>
    <row r="50" spans="1:7" ht="18" thickBot="1">
      <c r="A50" s="5" t="s">
        <v>8</v>
      </c>
      <c r="B50" s="6" t="s">
        <v>218</v>
      </c>
      <c r="C50" s="7"/>
      <c r="D50" s="9"/>
      <c r="E50" s="9"/>
      <c r="F50" s="9"/>
      <c r="G50" s="9"/>
    </row>
    <row r="51" spans="1:7" ht="18" thickBot="1">
      <c r="A51" s="5" t="s">
        <v>8</v>
      </c>
      <c r="B51" s="6" t="s">
        <v>218</v>
      </c>
      <c r="C51" s="7"/>
      <c r="D51" s="9"/>
      <c r="E51" s="9"/>
      <c r="F51" s="9"/>
      <c r="G51" s="9"/>
    </row>
    <row r="52" spans="1:7" ht="18" thickBot="1">
      <c r="A52" s="5" t="s">
        <v>8</v>
      </c>
      <c r="B52" s="6" t="s">
        <v>218</v>
      </c>
      <c r="C52" s="7"/>
      <c r="D52" s="9"/>
      <c r="E52" s="9"/>
      <c r="F52" s="9"/>
      <c r="G52" s="9"/>
    </row>
    <row r="53" spans="1:7" ht="18" thickBot="1">
      <c r="A53" s="5" t="s">
        <v>8</v>
      </c>
      <c r="B53" s="6" t="s">
        <v>218</v>
      </c>
      <c r="C53" s="7"/>
      <c r="D53" s="9"/>
      <c r="E53" s="9"/>
      <c r="F53" s="9"/>
      <c r="G53" s="9"/>
    </row>
    <row r="54" spans="1:7" ht="18" thickBot="1">
      <c r="A54" s="5" t="s">
        <v>8</v>
      </c>
      <c r="B54" s="6" t="s">
        <v>218</v>
      </c>
      <c r="C54" s="7"/>
      <c r="D54" s="9"/>
      <c r="E54" s="9"/>
      <c r="F54" s="9"/>
      <c r="G54" s="9"/>
    </row>
    <row r="55" spans="1:7" ht="18" thickBot="1">
      <c r="A55" s="5" t="s">
        <v>8</v>
      </c>
      <c r="B55" s="6" t="s">
        <v>218</v>
      </c>
      <c r="C55" s="7"/>
      <c r="D55" s="9"/>
      <c r="E55" s="9"/>
      <c r="F55" s="9"/>
      <c r="G55" s="9"/>
    </row>
    <row r="56" spans="1:7" ht="18" thickBot="1">
      <c r="A56" s="5" t="s">
        <v>8</v>
      </c>
      <c r="B56" s="6" t="s">
        <v>218</v>
      </c>
      <c r="C56" s="7"/>
      <c r="D56" s="9"/>
      <c r="E56" s="9"/>
      <c r="F56" s="9"/>
      <c r="G56" s="9"/>
    </row>
    <row r="57" spans="1:7" ht="18" thickBot="1">
      <c r="A57" s="5" t="s">
        <v>8</v>
      </c>
      <c r="B57" s="6" t="s">
        <v>218</v>
      </c>
      <c r="C57" s="7"/>
      <c r="D57" s="9"/>
      <c r="E57" s="9"/>
      <c r="F57" s="9"/>
      <c r="G57" s="9"/>
    </row>
    <row r="58" spans="1:7" ht="18" thickBot="1">
      <c r="A58" s="5" t="s">
        <v>8</v>
      </c>
      <c r="B58" s="6" t="s">
        <v>218</v>
      </c>
      <c r="C58" s="7"/>
      <c r="D58" s="9"/>
      <c r="E58" s="9"/>
      <c r="F58" s="9"/>
      <c r="G58" s="9"/>
    </row>
    <row r="59" spans="1:7" ht="18" thickBot="1">
      <c r="A59" s="5" t="s">
        <v>8</v>
      </c>
      <c r="B59" s="6" t="s">
        <v>218</v>
      </c>
      <c r="C59" s="7"/>
      <c r="D59" s="9"/>
      <c r="E59" s="9"/>
      <c r="F59" s="9"/>
      <c r="G59" s="9"/>
    </row>
    <row r="60" spans="1:7" ht="18" thickBot="1">
      <c r="A60" s="5" t="s">
        <v>8</v>
      </c>
      <c r="B60" s="6" t="s">
        <v>218</v>
      </c>
      <c r="C60" s="7"/>
      <c r="D60" s="9"/>
      <c r="E60" s="9"/>
      <c r="F60" s="9"/>
      <c r="G60" s="9"/>
    </row>
    <row r="61" spans="1:7" ht="18" thickBot="1">
      <c r="A61" s="5" t="s">
        <v>8</v>
      </c>
      <c r="B61" s="6" t="s">
        <v>218</v>
      </c>
      <c r="C61" s="7"/>
      <c r="D61" s="9"/>
      <c r="E61" s="9"/>
      <c r="F61" s="9"/>
      <c r="G61" s="9"/>
    </row>
    <row r="62" spans="1:7" ht="18" thickBot="1">
      <c r="A62" s="5" t="s">
        <v>8</v>
      </c>
      <c r="B62" s="6" t="s">
        <v>218</v>
      </c>
      <c r="C62" s="7"/>
      <c r="D62" s="9"/>
      <c r="E62" s="9"/>
      <c r="F62" s="9"/>
      <c r="G62" s="9"/>
    </row>
    <row r="63" spans="1:7" ht="18" thickBot="1">
      <c r="A63" s="5" t="s">
        <v>8</v>
      </c>
      <c r="B63" s="6" t="s">
        <v>218</v>
      </c>
      <c r="C63" s="7"/>
      <c r="D63" s="9"/>
      <c r="E63" s="9"/>
      <c r="F63" s="9"/>
      <c r="G63" s="9"/>
    </row>
    <row r="64" spans="1:7" ht="18" thickBot="1">
      <c r="A64" s="5" t="s">
        <v>8</v>
      </c>
      <c r="B64" s="6" t="s">
        <v>218</v>
      </c>
      <c r="C64" s="7"/>
      <c r="D64" s="9"/>
      <c r="E64" s="9"/>
      <c r="F64" s="9"/>
      <c r="G64" s="9"/>
    </row>
    <row r="65" spans="1:7" ht="18" thickBot="1">
      <c r="A65" s="5" t="s">
        <v>8</v>
      </c>
      <c r="B65" s="6" t="s">
        <v>218</v>
      </c>
      <c r="C65" s="7"/>
      <c r="D65" s="9"/>
      <c r="E65" s="9"/>
      <c r="F65" s="9"/>
      <c r="G65" s="9"/>
    </row>
    <row r="66" spans="1:7" ht="18" thickBot="1">
      <c r="A66" s="5" t="s">
        <v>8</v>
      </c>
      <c r="B66" s="6" t="s">
        <v>218</v>
      </c>
      <c r="C66" s="7"/>
      <c r="D66" s="9"/>
      <c r="E66" s="9"/>
      <c r="F66" s="9"/>
      <c r="G66" s="9"/>
    </row>
    <row r="67" spans="1:7" ht="18" thickBot="1">
      <c r="A67" s="5" t="s">
        <v>8</v>
      </c>
      <c r="B67" s="6" t="s">
        <v>218</v>
      </c>
      <c r="C67" s="7"/>
      <c r="D67" s="9"/>
      <c r="E67" s="9"/>
      <c r="F67" s="9"/>
      <c r="G67" s="9"/>
    </row>
    <row r="68" spans="1:7" ht="18" thickBot="1">
      <c r="A68" s="5" t="s">
        <v>8</v>
      </c>
      <c r="B68" s="6" t="s">
        <v>218</v>
      </c>
      <c r="C68" s="7"/>
      <c r="D68" s="9"/>
      <c r="E68" s="9"/>
      <c r="F68" s="9"/>
      <c r="G68" s="9"/>
    </row>
    <row r="69" spans="1:7" ht="18" thickBot="1">
      <c r="A69" s="5" t="s">
        <v>8</v>
      </c>
      <c r="B69" s="6" t="s">
        <v>218</v>
      </c>
      <c r="C69" s="7"/>
      <c r="D69" s="9"/>
      <c r="E69" s="9"/>
      <c r="F69" s="9"/>
      <c r="G69" s="9"/>
    </row>
    <row r="70" spans="1:7" ht="18" thickBot="1">
      <c r="A70" s="5" t="s">
        <v>8</v>
      </c>
      <c r="B70" s="6" t="s">
        <v>218</v>
      </c>
      <c r="C70" s="7"/>
      <c r="D70" s="9"/>
      <c r="E70" s="9"/>
      <c r="F70" s="9"/>
      <c r="G70" s="9"/>
    </row>
    <row r="71" spans="1:7" ht="18" thickBot="1">
      <c r="A71" s="5" t="s">
        <v>8</v>
      </c>
      <c r="B71" s="6" t="s">
        <v>218</v>
      </c>
      <c r="C71" s="7"/>
      <c r="D71" s="9"/>
      <c r="E71" s="9"/>
      <c r="F71" s="9"/>
      <c r="G71" s="9"/>
    </row>
    <row r="72" spans="1:7" ht="18" thickBot="1">
      <c r="A72" s="5" t="s">
        <v>8</v>
      </c>
      <c r="B72" s="6" t="s">
        <v>218</v>
      </c>
      <c r="C72" s="7"/>
      <c r="D72" s="9"/>
      <c r="E72" s="9"/>
      <c r="F72" s="9"/>
      <c r="G72" s="9"/>
    </row>
    <row r="73" spans="1:7" ht="18" thickBot="1">
      <c r="A73" s="5" t="s">
        <v>8</v>
      </c>
      <c r="B73" s="6" t="s">
        <v>218</v>
      </c>
      <c r="C73" s="7"/>
      <c r="D73" s="9"/>
      <c r="E73" s="9"/>
      <c r="F73" s="9"/>
      <c r="G73" s="9"/>
    </row>
    <row r="74" spans="1:7" ht="18" thickBot="1">
      <c r="A74" s="5" t="s">
        <v>8</v>
      </c>
      <c r="B74" s="6" t="s">
        <v>218</v>
      </c>
      <c r="C74" s="7"/>
      <c r="D74" s="9"/>
      <c r="E74" s="9"/>
      <c r="F74" s="9"/>
      <c r="G74" s="9"/>
    </row>
    <row r="75" spans="1:7" ht="18" thickBot="1">
      <c r="A75" s="5" t="s">
        <v>8</v>
      </c>
      <c r="B75" s="6" t="s">
        <v>218</v>
      </c>
      <c r="C75" s="7"/>
      <c r="D75" s="9"/>
      <c r="E75" s="9"/>
      <c r="F75" s="9"/>
      <c r="G75" s="9"/>
    </row>
    <row r="76" spans="1:7" ht="18" thickBot="1">
      <c r="A76" s="5" t="s">
        <v>8</v>
      </c>
      <c r="B76" s="6" t="s">
        <v>218</v>
      </c>
      <c r="C76" s="7"/>
      <c r="D76" s="9"/>
      <c r="E76" s="9"/>
      <c r="F76" s="9"/>
      <c r="G76" s="9"/>
    </row>
    <row r="77" spans="1:7" ht="18" thickBot="1">
      <c r="A77" s="5" t="s">
        <v>8</v>
      </c>
      <c r="B77" s="6" t="s">
        <v>218</v>
      </c>
      <c r="C77" s="7"/>
      <c r="D77" s="9"/>
      <c r="E77" s="9"/>
      <c r="F77" s="9"/>
      <c r="G77" s="9"/>
    </row>
    <row r="78" spans="1:7" ht="18" thickBot="1">
      <c r="A78" s="5" t="s">
        <v>8</v>
      </c>
      <c r="B78" s="6" t="s">
        <v>218</v>
      </c>
      <c r="C78" s="7"/>
      <c r="D78" s="9"/>
      <c r="E78" s="9"/>
      <c r="F78" s="9"/>
      <c r="G78" s="9"/>
    </row>
    <row r="79" spans="1:7" ht="18" thickBot="1">
      <c r="A79" s="5" t="s">
        <v>8</v>
      </c>
      <c r="B79" s="6" t="s">
        <v>218</v>
      </c>
      <c r="C79" s="7"/>
      <c r="D79" s="9"/>
      <c r="E79" s="9"/>
      <c r="F79" s="9"/>
      <c r="G79" s="9"/>
    </row>
    <row r="80" spans="1:7" ht="18" thickBot="1">
      <c r="A80" s="5" t="s">
        <v>8</v>
      </c>
      <c r="B80" s="6" t="s">
        <v>218</v>
      </c>
      <c r="C80" s="7"/>
      <c r="D80" s="9"/>
      <c r="E80" s="9"/>
      <c r="F80" s="9"/>
      <c r="G80" s="9"/>
    </row>
    <row r="81" spans="1:7" ht="18" thickBot="1">
      <c r="A81" s="5" t="s">
        <v>8</v>
      </c>
      <c r="B81" s="6" t="s">
        <v>218</v>
      </c>
      <c r="C81" s="7"/>
      <c r="D81" s="9"/>
      <c r="E81" s="9"/>
      <c r="F81" s="9"/>
      <c r="G81" s="9"/>
    </row>
    <row r="82" spans="1:7" ht="18" thickBot="1">
      <c r="A82" s="5"/>
      <c r="B82" s="6"/>
      <c r="C82" s="7"/>
      <c r="D82" s="9"/>
      <c r="E82" s="9"/>
      <c r="F82" s="9"/>
      <c r="G82" s="9"/>
    </row>
    <row r="83" spans="1:7" ht="18" thickBot="1">
      <c r="A83" s="5"/>
      <c r="B83" s="6"/>
      <c r="C83" s="7"/>
      <c r="D83" s="9"/>
      <c r="E83" s="9"/>
      <c r="F83" s="9"/>
      <c r="G83" s="9"/>
    </row>
  </sheetData>
  <autoFilter ref="A1:G2" xr:uid="{7D7D0B87-AF62-468D-BF2F-7575BFAD91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FileCreate</vt:lpstr>
      <vt:lpstr>3.1.1.Persistence</vt:lpstr>
      <vt:lpstr>3.1.2.Services</vt:lpstr>
      <vt:lpstr>3.1.3.Identity</vt:lpstr>
      <vt:lpstr>3.1.4.BackgroundJobs</vt:lpstr>
      <vt:lpstr>3.2.Localization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Şeref BİNGÖL</dc:creator>
  <cp:lastModifiedBy>Şeref BİNGÖL</cp:lastModifiedBy>
  <dcterms:created xsi:type="dcterms:W3CDTF">2025-08-03T20:15:11Z</dcterms:created>
  <dcterms:modified xsi:type="dcterms:W3CDTF">2025-08-04T13:04:33Z</dcterms:modified>
</cp:coreProperties>
</file>