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D0C0FCFE-FF84-440E-9AB5-1B1227871CB1}" xr6:coauthVersionLast="41" xr6:coauthVersionMax="41" xr10:uidLastSave="{00000000-0000-0000-0000-000000000000}"/>
  <bookViews>
    <workbookView xWindow="390" yWindow="390" windowWidth="12210" windowHeight="12870" activeTab="2" xr2:uid="{00000000-000D-0000-FFFF-FFFF00000000}"/>
  </bookViews>
  <sheets>
    <sheet name="手順書" sheetId="14" r:id="rId1"/>
    <sheet name="実行SQL" sheetId="15" r:id="rId2"/>
    <sheet name="基本_バッチ_1" sheetId="16" r:id="rId3"/>
  </sheets>
  <externalReferences>
    <externalReference r:id="rId4"/>
  </externalReferences>
  <definedNames>
    <definedName name="_xlnm.Print_Area" localSheetId="0">手順書!$A$1:$AG$30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FC9" i="16"/>
  <c r="FC10" i="16" s="1"/>
  <c r="FB9" i="16"/>
  <c r="FB10" i="16" s="1"/>
  <c r="FA9" i="16"/>
  <c r="FA10" i="16" s="1"/>
  <c r="EZ9" i="16"/>
  <c r="EZ10" i="16" s="1"/>
  <c r="EY9" i="16"/>
  <c r="EY10" i="16" s="1"/>
  <c r="EX9" i="16"/>
  <c r="EX10" i="16" s="1"/>
  <c r="EW9" i="16"/>
  <c r="EW10" i="16" s="1"/>
  <c r="EV9" i="16"/>
  <c r="EV10" i="16" s="1"/>
  <c r="EU9" i="16"/>
  <c r="EU10" i="16" s="1"/>
  <c r="ET9" i="16"/>
  <c r="ET10" i="16" s="1"/>
  <c r="EQ9" i="16"/>
  <c r="EQ10" i="16" s="1"/>
  <c r="EP9" i="16"/>
  <c r="EP10" i="16" s="1"/>
  <c r="EO9" i="16"/>
  <c r="EO10" i="16" s="1"/>
  <c r="EN9" i="16"/>
  <c r="EN10" i="16" s="1"/>
  <c r="EM9" i="16"/>
  <c r="EM10" i="16" s="1"/>
  <c r="EL9" i="16"/>
  <c r="EL10" i="16" s="1"/>
  <c r="EK9" i="16"/>
  <c r="EK10" i="16" s="1"/>
  <c r="EJ9" i="16"/>
  <c r="EJ10" i="16" s="1"/>
  <c r="EI9" i="16"/>
  <c r="EI10" i="16" s="1"/>
  <c r="EH9" i="16"/>
  <c r="EH10" i="16" s="1"/>
  <c r="EG9" i="16"/>
  <c r="EG10" i="16" s="1"/>
  <c r="EF9" i="16"/>
  <c r="EF10" i="16" s="1"/>
  <c r="EE9" i="16"/>
  <c r="EE10" i="16" s="1"/>
  <c r="ED9" i="16"/>
  <c r="ED10" i="16" s="1"/>
  <c r="EC9" i="16"/>
  <c r="EC10" i="16" s="1"/>
  <c r="EB9" i="16"/>
  <c r="EB10" i="16" s="1"/>
  <c r="EA9" i="16"/>
  <c r="EA10" i="16" s="1"/>
  <c r="DZ9" i="16"/>
  <c r="DZ10" i="16" s="1"/>
  <c r="DY9" i="16"/>
  <c r="DY10" i="16" s="1"/>
  <c r="DX9" i="16"/>
  <c r="DX10" i="16" s="1"/>
  <c r="DW9" i="16"/>
  <c r="DW10" i="16" s="1"/>
  <c r="DV9" i="16"/>
  <c r="DV10" i="16" s="1"/>
  <c r="DU9" i="16"/>
  <c r="DU10" i="16" s="1"/>
  <c r="DT9" i="16"/>
  <c r="DT10" i="16" s="1"/>
  <c r="DS9" i="16"/>
  <c r="DS10" i="16" s="1"/>
  <c r="DR9" i="16"/>
  <c r="DR10" i="16" s="1"/>
  <c r="DQ9" i="16"/>
  <c r="DQ10" i="16" s="1"/>
  <c r="DP9" i="16"/>
  <c r="DP10" i="16" s="1"/>
  <c r="DO9" i="16"/>
  <c r="DO10" i="16" s="1"/>
  <c r="DN9" i="16"/>
  <c r="DN10" i="16" s="1"/>
  <c r="DM9" i="16"/>
  <c r="DM10" i="16" s="1"/>
  <c r="DL9" i="16"/>
  <c r="DL10" i="16" s="1"/>
  <c r="DK9" i="16"/>
  <c r="DK10" i="16" s="1"/>
  <c r="DJ9" i="16"/>
  <c r="DJ10" i="16" s="1"/>
  <c r="DI9" i="16"/>
  <c r="DI10" i="16" s="1"/>
  <c r="DH9" i="16"/>
  <c r="DH10" i="16" s="1"/>
  <c r="DG9" i="16"/>
  <c r="DG10" i="16" s="1"/>
  <c r="DF9" i="16"/>
  <c r="DF10" i="16" s="1"/>
  <c r="DE9" i="16"/>
  <c r="DE10" i="16" s="1"/>
  <c r="DD9" i="16"/>
  <c r="DD10" i="16" s="1"/>
  <c r="Z6" i="16"/>
  <c r="T6" i="16"/>
  <c r="I6" i="16"/>
  <c r="A6" i="16"/>
  <c r="AZ2" i="16"/>
  <c r="AP2" i="16"/>
  <c r="AZ1" i="16"/>
  <c r="AP1" i="16"/>
  <c r="CX6" i="16"/>
  <c r="CX2" i="16"/>
  <c r="CR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4A6F175A-BC15-40F4-A01A-5C6AD2C0EFD1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C552B015-C845-4885-9A1D-D381AE5DE7D1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05C4DDD4-A4BD-4152-A057-2BE4A5F9B567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<sst xmlns="http://schemas.openxmlformats.org/spreadsheetml/2006/main" count="123" uniqueCount="107">
  <si>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</si>
  <si>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</si>
  <si>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</si>
  <si>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</si>
  <si>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</si>
  <si>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</si>
  <si>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作成日時：2019/11/01-13:08:34</t>
    <phoneticPr fontId="3"/>
  </si>
  <si>
    <t>C:\Users\Administrator\Desktop\動作確認手順\適用日名称マスタ更新処理.winsnr</t>
    <phoneticPr fontId="3"/>
  </si>
  <si>
    <t>２．１．シナリオ：適用日名称マスタ更新処理</t>
    <phoneticPr fontId="2"/>
  </si>
  <si>
    <t>select COUNT(*) from MEIMTC</t>
  </si>
  <si>
    <t>「実行SQL」(別紙参照)を実行し、件数を控えます。</t>
    <rPh sb="1" eb="3">
      <t>ジッコウ</t>
    </rPh>
    <rPh sb="8" eb="12">
      <t>ベッシサンショウ</t>
    </rPh>
    <rPh sb="14" eb="16">
      <t>ジッコウ</t>
    </rPh>
    <rPh sb="18" eb="20">
      <t>ケンスウ</t>
    </rPh>
    <rPh sb="21" eb="22">
      <t>ヒカ</t>
    </rPh>
    <phoneticPr fontId="3"/>
  </si>
  <si>
    <t>Ammdb54サーバの\cnt\DAT\RCVにCSVファイルをコピーします。同じ名称のファイルが存在する場合は退避します。</t>
    <rPh sb="39" eb="40">
      <t>オナ</t>
    </rPh>
    <rPh sb="41" eb="43">
      <t>メイショウ</t>
    </rPh>
    <rPh sb="49" eb="51">
      <t>ソンザイ</t>
    </rPh>
    <rPh sb="53" eb="55">
      <t>バアイ</t>
    </rPh>
    <rPh sb="56" eb="58">
      <t>タイヒ</t>
    </rPh>
    <phoneticPr fontId="3"/>
  </si>
  <si>
    <t>Ammdb54サーバにリモート接続し、C:\CNT\BAT\KMTFP70.batを検索します。</t>
    <rPh sb="15" eb="17">
      <t>セツゾク</t>
    </rPh>
    <rPh sb="42" eb="44">
      <t>ケンサク</t>
    </rPh>
    <phoneticPr fontId="3"/>
  </si>
  <si>
    <t>KMTFP70.batを実行します。</t>
    <rPh sb="12" eb="14">
      <t>ジッコウ</t>
    </rPh>
    <phoneticPr fontId="3"/>
  </si>
  <si>
    <t>実行用SQL(別紙参照)を実行し1件増えていることを確認します。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17" eb="18">
      <t>ケン</t>
    </rPh>
    <rPh sb="18" eb="19">
      <t>フ</t>
    </rPh>
    <rPh sb="26" eb="28">
      <t>カクニン</t>
    </rPh>
    <phoneticPr fontId="3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</si>
  <si>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</si>
  <si>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</si>
  <si>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 [cnt_usr1@corcl - [OSqlEdit10 *]]ウィンドウ - [SQL実行]ボタン</t>
  </si>
  <si>
    <t>２．１．２． [RCV]ウィンドウ - []タイトル バー</t>
  </si>
  <si>
    <t>２．１．４． [ammdb54 - リモート デスクトップ接続]ウィンドウ - [Input Capture Window]ウィンドウ</t>
  </si>
  <si>
    <t>２．１．５． [cnt_usr1@corcl - [OSqlEdit10 *]]ウィンドウ - [SQL実行]ボタン</t>
  </si>
  <si>
    <t>２．１．３． [ammdb54 - リモート デスクトップ接続]ウィンドウ - [Input Capture Window]ウィンドウ</t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</si>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</sst>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5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19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0" fontId="6" fillId="2" borderId="0" xfId="3" applyFont="1" applyFill="1" applyAlignment="1">
      <alignment horizontal="center" vertical="center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49" fontId="21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2EFB42E6-C7E1-4E3A-8F47-1B0F41673870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479D8FFA-6BE8-48A4-BD40-BA6D1E8E4598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465150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622551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274051" cy="4889500"/>
        </a:xfrm>
        <a:prstGeom prst="rect">
          <a:avLst/>
        </a:prstGeom>
      </xdr:spPr>
    </xdr:pic>
    <xdr:clientData/>
  </xdr:twoCellAnchor>
  <xdr:twoCellAnchor>
    <xdr:from>
      <xdr:col>5</xdr:col>
      <xdr:colOff>8220</xdr:colOff>
      <xdr:row>15</xdr:row>
      <xdr:rowOff>1116246</xdr:rowOff>
    </xdr:from>
    <xdr:to>
      <xdr:col>8</xdr:col>
      <xdr:colOff>352425</xdr:colOff>
      <xdr:row>15</xdr:row>
      <xdr:rowOff>1276349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894295" y="9107721"/>
          <a:ext cx="3201705" cy="1601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317862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19</xdr:row>
      <xdr:rowOff>207152</xdr:rowOff>
    </xdr:from>
    <xdr:to>
      <xdr:col>10</xdr:col>
      <xdr:colOff>317028</xdr:colOff>
      <xdr:row>19</xdr:row>
      <xdr:rowOff>4952316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34147" y="16866377"/>
          <a:ext cx="5931456" cy="474516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317862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23</xdr:row>
      <xdr:rowOff>207152</xdr:rowOff>
    </xdr:from>
    <xdr:to>
      <xdr:col>10</xdr:col>
      <xdr:colOff>317028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34147" y="2248612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10</xdr:col>
      <xdr:colOff>465150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2633" y="28215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219075</xdr:colOff>
      <xdr:row>11</xdr:row>
      <xdr:rowOff>3228975</xdr:rowOff>
    </xdr:from>
    <xdr:to>
      <xdr:col>4</xdr:col>
      <xdr:colOff>723900</xdr:colOff>
      <xdr:row>11</xdr:row>
      <xdr:rowOff>3390900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52650" y="5600700"/>
          <a:ext cx="504825" cy="1619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27</xdr:row>
      <xdr:rowOff>3162300</xdr:rowOff>
    </xdr:from>
    <xdr:to>
      <xdr:col>4</xdr:col>
      <xdr:colOff>819150</xdr:colOff>
      <xdr:row>27</xdr:row>
      <xdr:rowOff>3419475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247900" y="28013025"/>
          <a:ext cx="504825" cy="2571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&#20181;&#27096;&#26360;&#20860;&#25104;&#32318;&#26360;(&#21442;&#29031;)_201909031320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PT仕様書の使用方法"/>
      <sheetName val="基本_start"/>
      <sheetName val="基本_end"/>
      <sheetName val="基本_オン_1"/>
      <sheetName val="基本_バッチ_1"/>
      <sheetName val="基本_帳票_1"/>
      <sheetName val="業務_start"/>
      <sheetName val="業務_1"/>
      <sheetName val="業務_end"/>
      <sheetName val="業務_2"/>
      <sheetName val="業務_3"/>
      <sheetName val="コード表"/>
      <sheetName val="原因区分"/>
      <sheetName val="設定シート"/>
      <sheetName val="プロセス"/>
      <sheetName val="バージョン情報"/>
      <sheetName val="【変更不可】共通設定"/>
    </sheetNames>
    <sheetDataSet>
      <sheetData sheetId="0">
        <row r="3">
          <cell r="B3" t="str">
            <v>ＰＴ</v>
          </cell>
        </row>
        <row r="6">
          <cell r="B6" t="str">
            <v>サブシステム名</v>
          </cell>
        </row>
        <row r="7">
          <cell r="B7" t="str">
            <v>業務プロセス名</v>
          </cell>
        </row>
        <row r="8">
          <cell r="B8" t="str">
            <v>プロセス名</v>
          </cell>
        </row>
        <row r="9">
          <cell r="B9" t="str">
            <v>フリー項目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コード表!C3:C20</v>
          </cell>
        </row>
      </sheetData>
      <sheetData sheetId="13"/>
      <sheetData sheetId="14">
        <row r="2">
          <cell r="E2" t="str">
            <v>業務プロセス名</v>
          </cell>
        </row>
      </sheetData>
      <sheetData sheetId="15">
        <row r="2">
          <cell r="D2" t="str">
            <v>プロセス!D3:D3</v>
          </cell>
        </row>
      </sheetData>
      <sheetData sheetId="16"/>
      <sheetData sheetId="17">
        <row r="1">
          <cell r="B1" t="str">
            <v>KS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AG30"/>
  <sheetViews>
    <sheetView view="pageBreakPreview" zoomScaleNormal="100" zoomScaleSheetLayoutView="100" workbookViewId="0">
      <selection activeCell="D20" sqref="D20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8" t="s">
        <v>7</v>
      </c>
      <c r="F5" s="19"/>
      <c r="G5" s="19"/>
      <c r="H5" s="19"/>
      <c r="I5" s="19"/>
      <c r="J5" s="19"/>
      <c r="K5" s="19"/>
      <c r="L5" s="19"/>
      <c r="M5" s="19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17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15</v>
      </c>
      <c r="P11" s="14" t="s">
        <v>16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0"/>
      <c r="F12" s="21"/>
      <c r="G12" s="21"/>
      <c r="H12" s="21"/>
      <c r="I12" s="21"/>
      <c r="J12" s="21"/>
      <c r="K12" s="21"/>
      <c r="L12" s="21"/>
      <c r="M12" s="21"/>
      <c r="O12" s="16"/>
      <c r="P12" s="16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5"/>
    </row>
    <row r="13" spans="1:33" ht="15.75" customHeight="1" x14ac:dyDescent="0.25">
      <c r="A13" s="4"/>
      <c r="B13" s="4"/>
      <c r="C13" s="4"/>
      <c r="D13" s="12" t="s">
        <v>0</v>
      </c>
      <c r="E13" s="22" t="s">
        <v>10</v>
      </c>
      <c r="F13" s="23"/>
      <c r="G13" s="23"/>
      <c r="H13" s="23"/>
      <c r="I13" s="23"/>
      <c r="J13" s="23"/>
      <c r="K13" s="23"/>
      <c r="L13" s="23"/>
      <c r="M13" s="23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18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15</v>
      </c>
      <c r="P15" s="14" t="s">
        <v>16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0"/>
      <c r="F16" s="21"/>
      <c r="G16" s="21"/>
      <c r="H16" s="21"/>
      <c r="I16" s="21"/>
      <c r="J16" s="21"/>
      <c r="K16" s="21"/>
      <c r="L16" s="21"/>
      <c r="M16" s="21"/>
      <c r="O16" s="16"/>
      <c r="P16" s="1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5"/>
    </row>
    <row r="17" spans="1:33" ht="15.75" customHeight="1" x14ac:dyDescent="0.25">
      <c r="A17" s="4"/>
      <c r="B17" s="4"/>
      <c r="C17" s="4"/>
      <c r="D17" s="12" t="s">
        <v>0</v>
      </c>
      <c r="E17" s="22" t="s">
        <v>11</v>
      </c>
      <c r="F17" s="23"/>
      <c r="G17" s="23"/>
      <c r="H17" s="23"/>
      <c r="I17" s="23"/>
      <c r="J17" s="23"/>
      <c r="K17" s="23"/>
      <c r="L17" s="23"/>
      <c r="M17" s="23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15</v>
      </c>
      <c r="P19" s="14" t="s">
        <v>16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0"/>
      <c r="F20" s="21"/>
      <c r="G20" s="21"/>
      <c r="H20" s="21"/>
      <c r="I20" s="21"/>
      <c r="J20" s="21"/>
      <c r="K20" s="21"/>
      <c r="L20" s="21"/>
      <c r="M20" s="21"/>
      <c r="O20" s="16"/>
      <c r="P20" s="16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15"/>
    </row>
    <row r="21" spans="1:33" ht="15.75" customHeight="1" x14ac:dyDescent="0.25">
      <c r="A21" s="4"/>
      <c r="B21" s="4"/>
      <c r="C21" s="4"/>
      <c r="D21" s="12" t="s">
        <v>0</v>
      </c>
      <c r="E21" s="22" t="s">
        <v>12</v>
      </c>
      <c r="F21" s="23"/>
      <c r="G21" s="23"/>
      <c r="H21" s="23"/>
      <c r="I21" s="23"/>
      <c r="J21" s="23"/>
      <c r="K21" s="23"/>
      <c r="L21" s="23"/>
      <c r="M21" s="23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19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15</v>
      </c>
      <c r="P23" s="14" t="s">
        <v>16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0"/>
      <c r="F24" s="21"/>
      <c r="G24" s="21"/>
      <c r="H24" s="21"/>
      <c r="I24" s="21"/>
      <c r="J24" s="21"/>
      <c r="K24" s="21"/>
      <c r="L24" s="21"/>
      <c r="M24" s="21"/>
      <c r="O24" s="16"/>
      <c r="P24" s="16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15"/>
    </row>
    <row r="25" spans="1:33" ht="15.75" customHeight="1" x14ac:dyDescent="0.25">
      <c r="A25" s="4"/>
      <c r="B25" s="4"/>
      <c r="C25" s="4"/>
      <c r="D25" s="12" t="s">
        <v>0</v>
      </c>
      <c r="E25" s="22" t="s">
        <v>13</v>
      </c>
      <c r="F25" s="23"/>
      <c r="G25" s="23"/>
      <c r="H25" s="23"/>
      <c r="I25" s="23"/>
      <c r="J25" s="23"/>
      <c r="K25" s="23"/>
      <c r="L25" s="23"/>
      <c r="M25" s="23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20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15</v>
      </c>
      <c r="P27" s="14" t="s">
        <v>16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0"/>
      <c r="F28" s="21"/>
      <c r="G28" s="21"/>
      <c r="H28" s="21"/>
      <c r="I28" s="21"/>
      <c r="J28" s="21"/>
      <c r="K28" s="21"/>
      <c r="L28" s="21"/>
      <c r="M28" s="21"/>
      <c r="O28" s="16"/>
      <c r="P28" s="16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5"/>
    </row>
    <row r="29" spans="1:33" ht="15.75" customHeight="1" x14ac:dyDescent="0.25">
      <c r="A29" s="4"/>
      <c r="B29" s="4"/>
      <c r="C29" s="4"/>
      <c r="D29" s="12" t="s">
        <v>0</v>
      </c>
      <c r="E29" s="22" t="s">
        <v>14</v>
      </c>
      <c r="F29" s="23"/>
      <c r="G29" s="23"/>
      <c r="H29" s="23"/>
      <c r="I29" s="23"/>
      <c r="J29" s="23"/>
      <c r="K29" s="23"/>
      <c r="L29" s="23"/>
      <c r="M29" s="23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</sheetData>
  <mergeCells count="16">
    <mergeCell ref="Q12:AF12"/>
    <mergeCell ref="Q16:AF16"/>
    <mergeCell ref="Q20:AF20"/>
    <mergeCell ref="Q24:AF24"/>
    <mergeCell ref="Q28:AF28"/>
    <mergeCell ref="E29:M29"/>
    <mergeCell ref="E16:M16"/>
    <mergeCell ref="E17:M17"/>
    <mergeCell ref="E20:M20"/>
    <mergeCell ref="E21:M21"/>
    <mergeCell ref="E24:M24"/>
    <mergeCell ref="E5:M5"/>
    <mergeCell ref="E12:M12"/>
    <mergeCell ref="E13:M13"/>
    <mergeCell ref="E25:M25"/>
    <mergeCell ref="E28:M28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B15" sqref="B15"/>
    </sheetView>
  </sheetViews>
  <sheetFormatPr defaultRowHeight="11.25" x14ac:dyDescent="0.15"/>
  <sheetData>
    <row r="1" spans="1:1" x14ac:dyDescent="0.15">
      <c r="A1" t="s">
        <v>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F3CB-6103-4523-982C-878DE38787F6}">
  <sheetPr codeName="Sheet14"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R35" sqref="R35:S40"/>
    </sheetView>
  </sheetViews>
  <sheetFormatPr defaultColWidth="4.83203125" defaultRowHeight="14.25" x14ac:dyDescent="0.15"/>
  <cols>
    <col min="1" max="1" width="7.5" style="218" customWidth="1"/>
    <col min="2" max="3" width="4.83203125" style="218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tr">
        <f>[1]表紙!B6</f>
        <v>サブシステム名</v>
      </c>
      <c r="AQ1" s="29"/>
      <c r="AR1" s="29"/>
      <c r="AS1" s="29"/>
      <c r="AT1" s="30"/>
      <c r="AU1" s="29"/>
      <c r="AV1" s="29"/>
      <c r="AW1" s="29"/>
      <c r="AX1" s="29"/>
      <c r="AY1" s="29"/>
      <c r="AZ1" s="28" t="str">
        <f>[1]表紙!B7</f>
        <v>業務プロセス名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tr">
        <f>IF([1]表紙!I6="","",[1]表紙!I6)</f>
        <v/>
      </c>
      <c r="AQ2" s="33"/>
      <c r="AR2" s="33"/>
      <c r="AS2" s="33"/>
      <c r="AT2" s="33"/>
      <c r="AU2" s="33"/>
      <c r="AV2" s="33"/>
      <c r="AW2" s="33"/>
      <c r="AX2" s="33"/>
      <c r="AY2" s="33"/>
      <c r="AZ2" s="33" t="str">
        <f>IF([1]表紙!I7="","",[1]表紙!I7)</f>
        <v/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24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25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tr">
        <f>[1]表紙!B8</f>
        <v>プロセス名</v>
      </c>
      <c r="B6" s="47"/>
      <c r="C6" s="47"/>
      <c r="D6" s="47"/>
      <c r="E6" s="47"/>
      <c r="F6" s="47"/>
      <c r="G6" s="47"/>
      <c r="H6" s="48"/>
      <c r="I6" s="49" t="str">
        <f>IF([1]表紙!I8="","",[1]表紙!I8)</f>
        <v/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tr">
        <f>[1]表紙!B9</f>
        <v>フリー項目</v>
      </c>
      <c r="U6" s="47"/>
      <c r="V6" s="47"/>
      <c r="W6" s="47"/>
      <c r="X6" s="47"/>
      <c r="Y6" s="48"/>
      <c r="Z6" s="49" t="str">
        <f>IF([1]表紙!I9="","",[1]表紙!I9)</f>
        <v/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26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27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28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29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30</v>
      </c>
      <c r="B8" s="64" t="s">
        <v>31</v>
      </c>
      <c r="C8" s="65" t="s">
        <v>32</v>
      </c>
      <c r="D8" s="66" t="s">
        <v>33</v>
      </c>
      <c r="E8" s="67"/>
      <c r="F8" s="67"/>
      <c r="G8" s="67"/>
      <c r="H8" s="67"/>
      <c r="I8" s="67"/>
      <c r="J8" s="67"/>
      <c r="K8" s="68" t="s">
        <v>34</v>
      </c>
      <c r="L8" s="67"/>
      <c r="M8" s="67"/>
      <c r="N8" s="67"/>
      <c r="O8" s="67"/>
      <c r="P8" s="67"/>
      <c r="Q8" s="67"/>
      <c r="R8" s="69" t="s">
        <v>35</v>
      </c>
      <c r="S8" s="70"/>
      <c r="T8" s="69" t="s">
        <v>36</v>
      </c>
      <c r="U8" s="70"/>
      <c r="V8" s="66" t="s">
        <v>37</v>
      </c>
      <c r="W8" s="67"/>
      <c r="X8" s="67"/>
      <c r="Y8" s="67"/>
      <c r="Z8" s="67"/>
      <c r="AA8" s="67"/>
      <c r="AB8" s="67"/>
      <c r="AC8" s="67"/>
      <c r="AD8" s="66" t="s">
        <v>38</v>
      </c>
      <c r="AE8" s="67"/>
      <c r="AF8" s="67"/>
      <c r="AG8" s="67"/>
      <c r="AH8" s="67"/>
      <c r="AI8" s="67"/>
      <c r="AJ8" s="67"/>
      <c r="AK8" s="71"/>
      <c r="AL8" s="66" t="s">
        <v>39</v>
      </c>
      <c r="AM8" s="67"/>
      <c r="AN8" s="67"/>
      <c r="AO8" s="67"/>
      <c r="AP8" s="67"/>
      <c r="AQ8" s="67"/>
      <c r="AR8" s="71"/>
      <c r="AS8" s="66" t="s">
        <v>40</v>
      </c>
      <c r="AT8" s="67"/>
      <c r="AU8" s="67"/>
      <c r="AV8" s="67"/>
      <c r="AW8" s="67"/>
      <c r="AX8" s="67"/>
      <c r="AY8" s="71"/>
      <c r="AZ8" s="66" t="s">
        <v>41</v>
      </c>
      <c r="BA8" s="71"/>
      <c r="BB8" s="72" t="s">
        <v>42</v>
      </c>
      <c r="BC8" s="73" t="s">
        <v>43</v>
      </c>
      <c r="BD8" s="74"/>
      <c r="BE8" s="74"/>
      <c r="BF8" s="75"/>
      <c r="BG8" s="76" t="s">
        <v>44</v>
      </c>
      <c r="BH8" s="77"/>
      <c r="BI8" s="78" t="s">
        <v>45</v>
      </c>
      <c r="BJ8" s="76" t="s">
        <v>46</v>
      </c>
      <c r="BK8" s="79"/>
      <c r="BL8" s="79"/>
      <c r="BM8" s="79"/>
      <c r="BN8" s="79"/>
      <c r="BO8" s="77"/>
      <c r="BP8" s="76" t="s">
        <v>47</v>
      </c>
      <c r="BQ8" s="79"/>
      <c r="BR8" s="79"/>
      <c r="BS8" s="79"/>
      <c r="BT8" s="79"/>
      <c r="BU8" s="77"/>
      <c r="BV8" s="76" t="s">
        <v>48</v>
      </c>
      <c r="BW8" s="79"/>
      <c r="BX8" s="79"/>
      <c r="BY8" s="79"/>
      <c r="BZ8" s="79"/>
      <c r="CA8" s="77"/>
      <c r="CB8" s="80" t="s">
        <v>49</v>
      </c>
      <c r="CC8" s="81"/>
      <c r="CD8" s="81"/>
      <c r="CE8" s="82"/>
      <c r="CF8" s="35" t="s">
        <v>50</v>
      </c>
      <c r="CG8" s="36"/>
      <c r="CH8" s="36"/>
      <c r="CI8" s="36"/>
      <c r="CJ8" s="37"/>
      <c r="CK8" s="35" t="s">
        <v>51</v>
      </c>
      <c r="CL8" s="36"/>
      <c r="CM8" s="36"/>
      <c r="CN8" s="36"/>
      <c r="CO8" s="37"/>
      <c r="CP8" s="36" t="s">
        <v>52</v>
      </c>
      <c r="CQ8" s="36"/>
      <c r="CR8" s="36"/>
      <c r="CS8" s="36"/>
      <c r="CT8" s="37"/>
      <c r="CU8" s="35" t="s">
        <v>53</v>
      </c>
      <c r="CV8" s="36"/>
      <c r="CW8" s="36"/>
      <c r="CX8" s="36"/>
      <c r="CY8" s="37"/>
      <c r="CZ8" s="83"/>
      <c r="DA8" s="84"/>
      <c r="DB8" s="40"/>
      <c r="DC8" s="40"/>
      <c r="DD8" s="85" t="s">
        <v>54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55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56</v>
      </c>
      <c r="E11" s="137"/>
      <c r="F11" s="137"/>
      <c r="G11" s="137"/>
      <c r="H11" s="137"/>
      <c r="I11" s="137"/>
      <c r="J11" s="137"/>
      <c r="K11" s="138" t="s">
        <v>57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58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59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60</v>
      </c>
      <c r="E29" s="137"/>
      <c r="F29" s="137"/>
      <c r="G29" s="137"/>
      <c r="H29" s="137"/>
      <c r="I29" s="137"/>
      <c r="J29" s="137"/>
      <c r="K29" s="138" t="s">
        <v>61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62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138"/>
      <c r="W35" s="139"/>
      <c r="X35" s="139"/>
      <c r="Y35" s="139"/>
      <c r="Z35" s="139"/>
      <c r="AA35" s="139"/>
      <c r="AB35" s="139"/>
      <c r="AC35" s="139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169"/>
      <c r="W36" s="170"/>
      <c r="X36" s="170"/>
      <c r="Y36" s="170"/>
      <c r="Z36" s="170"/>
      <c r="AA36" s="170"/>
      <c r="AB36" s="170"/>
      <c r="AC36" s="170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169"/>
      <c r="W37" s="170"/>
      <c r="X37" s="170"/>
      <c r="Y37" s="170"/>
      <c r="Z37" s="170"/>
      <c r="AA37" s="170"/>
      <c r="AB37" s="170"/>
      <c r="AC37" s="170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169"/>
      <c r="W38" s="170"/>
      <c r="X38" s="170"/>
      <c r="Y38" s="170"/>
      <c r="Z38" s="170"/>
      <c r="AA38" s="170"/>
      <c r="AB38" s="170"/>
      <c r="AC38" s="170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169"/>
      <c r="W39" s="170"/>
      <c r="X39" s="170"/>
      <c r="Y39" s="170"/>
      <c r="Z39" s="170"/>
      <c r="AA39" s="170"/>
      <c r="AB39" s="170"/>
      <c r="AC39" s="170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158"/>
      <c r="W40" s="159"/>
      <c r="X40" s="159"/>
      <c r="Y40" s="159"/>
      <c r="Z40" s="159"/>
      <c r="AA40" s="159"/>
      <c r="AB40" s="159"/>
      <c r="AC40" s="15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63</v>
      </c>
      <c r="E41" s="137"/>
      <c r="F41" s="137"/>
      <c r="G41" s="137"/>
      <c r="H41" s="137"/>
      <c r="I41" s="137"/>
      <c r="J41" s="137"/>
      <c r="K41" s="138" t="s">
        <v>64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65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66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67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68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69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70</v>
      </c>
      <c r="E77" s="137"/>
      <c r="F77" s="137"/>
      <c r="G77" s="137"/>
      <c r="H77" s="137"/>
      <c r="I77" s="137"/>
      <c r="J77" s="137"/>
      <c r="K77" s="138" t="s">
        <v>71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72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73</v>
      </c>
      <c r="E89" s="137"/>
      <c r="F89" s="137"/>
      <c r="G89" s="137"/>
      <c r="H89" s="137"/>
      <c r="I89" s="137"/>
      <c r="J89" s="137"/>
      <c r="K89" s="138" t="s">
        <v>74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75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76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77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78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79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80</v>
      </c>
      <c r="E125" s="137"/>
      <c r="F125" s="137"/>
      <c r="G125" s="137"/>
      <c r="H125" s="137"/>
      <c r="I125" s="137"/>
      <c r="J125" s="137"/>
      <c r="K125" s="138" t="s">
        <v>81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82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83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84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85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86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87</v>
      </c>
      <c r="E161" s="137"/>
      <c r="F161" s="137"/>
      <c r="G161" s="137"/>
      <c r="H161" s="137"/>
      <c r="I161" s="137"/>
      <c r="J161" s="137"/>
      <c r="K161" s="138" t="s">
        <v>88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89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90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91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92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93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94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95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96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97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98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99</v>
      </c>
      <c r="E227" s="137"/>
      <c r="F227" s="137"/>
      <c r="G227" s="137"/>
      <c r="H227" s="137"/>
      <c r="I227" s="137"/>
      <c r="J227" s="137"/>
      <c r="K227" s="138" t="s">
        <v>100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101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102</v>
      </c>
      <c r="E239" s="137"/>
      <c r="F239" s="137"/>
      <c r="G239" s="137"/>
      <c r="H239" s="137"/>
      <c r="I239" s="137"/>
      <c r="J239" s="137"/>
      <c r="K239" s="138" t="s">
        <v>103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104</v>
      </c>
      <c r="E245" s="137"/>
      <c r="F245" s="137"/>
      <c r="G245" s="137"/>
      <c r="H245" s="137"/>
      <c r="I245" s="137"/>
      <c r="J245" s="137"/>
      <c r="K245" s="138" t="s">
        <v>105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14" t="s">
        <v>106</v>
      </c>
      <c r="B251" s="215"/>
      <c r="C251" s="215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216"/>
      <c r="AP251" s="216"/>
      <c r="AQ251" s="216"/>
      <c r="AR251" s="216"/>
      <c r="AS251" s="216"/>
      <c r="AT251" s="216"/>
      <c r="AU251" s="216"/>
      <c r="AV251" s="216"/>
      <c r="AW251" s="216"/>
      <c r="AX251" s="216"/>
      <c r="AY251" s="216"/>
      <c r="AZ251" s="216"/>
      <c r="BA251" s="216"/>
      <c r="BB251" s="216"/>
      <c r="BC251" s="216"/>
      <c r="BD251" s="216"/>
      <c r="BE251" s="216"/>
      <c r="BF251" s="216"/>
      <c r="BG251" s="216"/>
      <c r="BH251" s="216"/>
      <c r="BI251" s="216"/>
      <c r="BJ251" s="216"/>
      <c r="BK251" s="216"/>
      <c r="BL251" s="216"/>
      <c r="BM251" s="216"/>
      <c r="BN251" s="216"/>
      <c r="BO251" s="216"/>
      <c r="BP251" s="216"/>
      <c r="BQ251" s="216"/>
      <c r="BR251" s="216"/>
      <c r="BS251" s="216"/>
      <c r="BT251" s="216"/>
      <c r="BU251" s="216"/>
      <c r="BV251" s="216"/>
      <c r="BW251" s="216"/>
      <c r="BX251" s="216"/>
      <c r="BY251" s="216"/>
      <c r="BZ251" s="216"/>
      <c r="CA251" s="216"/>
      <c r="CB251" s="216"/>
      <c r="CC251" s="216"/>
      <c r="CD251" s="216"/>
      <c r="CE251" s="216"/>
      <c r="CF251" s="216"/>
      <c r="CG251" s="216"/>
      <c r="CH251" s="216"/>
      <c r="CI251" s="216"/>
      <c r="CJ251" s="216"/>
      <c r="CK251" s="216"/>
      <c r="CL251" s="216"/>
      <c r="CM251" s="216"/>
      <c r="CN251" s="216"/>
      <c r="CO251" s="216"/>
      <c r="CP251" s="216"/>
      <c r="CQ251" s="216"/>
      <c r="CR251" s="216"/>
      <c r="CS251" s="216"/>
      <c r="CT251" s="216"/>
      <c r="CU251" s="216"/>
      <c r="CV251" s="216"/>
      <c r="CW251" s="216"/>
      <c r="CX251" s="216"/>
      <c r="CY251" s="217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BC64188B-353F-4CA5-A556-CC34507DD27F}">
      <formula1>"x"</formula1>
    </dataValidation>
    <dataValidation type="date" allowBlank="1" showInputMessage="1" showErrorMessage="1" sqref="CB11:CE250 BC11:BF250" xr:uid="{711B4A5D-41B4-427F-96CC-BC4498E0DD2C}">
      <formula1>36526</formula1>
      <formula2>2958465</formula2>
    </dataValidation>
    <dataValidation type="whole" operator="greaterThanOrEqual" allowBlank="1" showInputMessage="1" showErrorMessage="1" sqref="BB11:BB250 A11:A250" xr:uid="{0E47E040-BDAC-4338-9565-D87421C2D857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F19AEB03-7BCF-47EC-B41A-A5DE896566B5}">
      <formula1>40</formula1>
    </dataValidation>
    <dataValidation type="list" allowBlank="1" showInputMessage="1" showErrorMessage="1" sqref="BI11:BI250" xr:uid="{F56D34A6-BB01-4566-B883-945518186635}">
      <formula1>INDIRECT(工程リスト範囲)</formula1>
    </dataValidation>
    <dataValidation type="list" allowBlank="1" showInputMessage="1" showErrorMessage="1" sqref="T11:U250" xr:uid="{8C10C8A2-EF31-45B5-AE1B-93636AD1859C}">
      <formula1>"正常,異常"</formula1>
    </dataValidation>
    <dataValidation type="list" allowBlank="1" showInputMessage="1" showErrorMessage="1" sqref="BG11:BG250" xr:uid="{81D78F5D-0A4D-41A5-981D-541A893C7026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2019-11-22T04:28:21Z</dcterms:modified>
</cp:coreProperties>
</file>