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Downloads\"/>
    </mc:Choice>
  </mc:AlternateContent>
  <bookViews>
    <workbookView xWindow="-120" yWindow="-120" windowWidth="20730" windowHeight="11310" firstSheet="11" activeTab="14"/>
  </bookViews>
  <sheets>
    <sheet name="各画面確認" sheetId="19" r:id="rId1"/>
    <sheet name="PT-0018" sheetId="17" r:id="rId2"/>
    <sheet name="スクロール 機能" sheetId="26" r:id="rId3"/>
    <sheet name="Tab、Enterのカーソル処理" sheetId="20" r:id="rId4"/>
    <sheet name="Deleteキー、矢印キー対応" sheetId="21" r:id="rId5"/>
    <sheet name="データの存在しないラジオボタンの制御" sheetId="23" r:id="rId6"/>
    <sheet name="明細部の 修正不可" sheetId="25" r:id="rId7"/>
    <sheet name="多重起動" sheetId="24" r:id="rId8"/>
    <sheet name="Trace-Debug文" sheetId="27" r:id="rId9"/>
    <sheet name="Ctrl＋ｃ,v,x" sheetId="22" r:id="rId10"/>
    <sheet name="チェックボックス 矢印" sheetId="28" r:id="rId11"/>
    <sheet name="排他制御" sheetId="29" r:id="rId12"/>
    <sheet name="クリアボタン" sheetId="30" r:id="rId13"/>
    <sheet name="最終行 Tab,Enter" sheetId="31" r:id="rId14"/>
    <sheet name="マウスクリック" sheetId="32" r:id="rId15"/>
    <sheet name="変換されていないステートメント" sheetId="33" r:id="rId16"/>
    <sheet name="データベース" sheetId="34" r:id="rId17"/>
  </sheets>
  <externalReferences>
    <externalReference r:id="rId18"/>
  </externalReferences>
  <definedNames>
    <definedName name="行区分_無効">[1]設定!$B$29</definedName>
    <definedName name="集計基準日">[1]進捗管理表!$C$4</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3" i="19" l="1"/>
  <c r="B32" i="19"/>
  <c r="B31" i="19"/>
  <c r="B30" i="19"/>
  <c r="B29" i="19"/>
  <c r="B28" i="19"/>
  <c r="B27" i="19"/>
  <c r="B26" i="19"/>
  <c r="B25" i="19"/>
  <c r="B24" i="19"/>
  <c r="B23" i="19"/>
  <c r="B22" i="19"/>
  <c r="B21" i="19"/>
  <c r="B20" i="19"/>
  <c r="B19" i="19"/>
  <c r="B18" i="19"/>
  <c r="B17" i="19"/>
  <c r="B16" i="19"/>
  <c r="B15" i="19"/>
  <c r="B14" i="19"/>
  <c r="B13" i="19"/>
  <c r="B12" i="19"/>
  <c r="B11" i="19"/>
  <c r="B10" i="19"/>
  <c r="B9" i="19"/>
  <c r="B8" i="19"/>
  <c r="B7" i="19"/>
  <c r="B6" i="19"/>
  <c r="B5" i="19"/>
  <c r="B4" i="19"/>
  <c r="B51" i="17" l="1"/>
  <c r="B52" i="17"/>
  <c r="B53" i="17"/>
  <c r="B54" i="17"/>
  <c r="B55" i="17"/>
  <c r="B56" i="17"/>
  <c r="B57" i="17"/>
  <c r="B50" i="17"/>
  <c r="B41" i="17"/>
  <c r="B42" i="17"/>
  <c r="B43" i="17"/>
  <c r="B44" i="17"/>
  <c r="B45" i="17"/>
  <c r="B46" i="17"/>
  <c r="B47" i="17"/>
  <c r="B48" i="17"/>
  <c r="B49" i="17"/>
  <c r="B5" i="17" l="1"/>
  <c r="B6" i="17"/>
  <c r="B7" i="17"/>
  <c r="B8" i="17"/>
  <c r="B9" i="17"/>
  <c r="B10" i="17"/>
  <c r="B11" i="17"/>
  <c r="B12" i="17"/>
  <c r="B13" i="17"/>
  <c r="B14" i="17"/>
  <c r="B15" i="17"/>
  <c r="B16" i="17"/>
  <c r="B17" i="17"/>
  <c r="B18" i="17"/>
  <c r="B19" i="17"/>
  <c r="B20" i="17"/>
  <c r="B21" i="17"/>
  <c r="B22" i="17"/>
  <c r="B23" i="17"/>
  <c r="B24" i="17"/>
  <c r="B25" i="17"/>
  <c r="B26" i="17"/>
  <c r="B27" i="17"/>
  <c r="B28" i="17"/>
  <c r="B29" i="17"/>
  <c r="B30" i="17"/>
  <c r="B31" i="17"/>
  <c r="B32" i="17"/>
  <c r="B33" i="17"/>
  <c r="B34" i="17"/>
  <c r="B35" i="17"/>
  <c r="B36" i="17"/>
  <c r="B37" i="17"/>
  <c r="B38" i="17"/>
  <c r="B39" i="17"/>
  <c r="B40" i="17"/>
  <c r="B4" i="17"/>
</calcChain>
</file>

<file path=xl/sharedStrings.xml><?xml version="1.0" encoding="utf-8"?>
<sst xmlns="http://schemas.openxmlformats.org/spreadsheetml/2006/main" count="371" uniqueCount="284">
  <si>
    <t>No</t>
    <phoneticPr fontId="2"/>
  </si>
  <si>
    <t>対応方法</t>
    <rPh sb="0" eb="2">
      <t>タイオウ</t>
    </rPh>
    <rPh sb="2" eb="4">
      <t>ホウホウ</t>
    </rPh>
    <phoneticPr fontId="2"/>
  </si>
  <si>
    <t>shortをIntegerに変更</t>
    <rPh sb="14" eb="16">
      <t>ヘンコウ</t>
    </rPh>
    <phoneticPr fontId="2"/>
  </si>
  <si>
    <t>確認対象PG</t>
    <rPh sb="0" eb="2">
      <t>カクニン</t>
    </rPh>
    <rPh sb="2" eb="4">
      <t>タイショウ</t>
    </rPh>
    <phoneticPr fontId="2"/>
  </si>
  <si>
    <t>WLS_ANID_frm.vb</t>
  </si>
  <si>
    <t>WLS_BMN.vb</t>
  </si>
  <si>
    <t>WLS_BMN1.vb</t>
  </si>
  <si>
    <t>WLS_BMN2.vb</t>
  </si>
  <si>
    <t>WLS_BNK1.vb</t>
  </si>
  <si>
    <t>WLS_BNK2.vb</t>
  </si>
  <si>
    <t>WLS_DATE.vb</t>
  </si>
  <si>
    <t>WLS_END.vb</t>
  </si>
  <si>
    <t>WLS_FBD2.vb</t>
  </si>
  <si>
    <t>WLS_FDN2.vb</t>
  </si>
  <si>
    <t>WLS_HCP.vb</t>
  </si>
  <si>
    <t>wls_hin2.vb</t>
  </si>
  <si>
    <t>WLS_HIN2_HIN10.vb</t>
  </si>
  <si>
    <t>WLS_HIN4_HIN10.vb</t>
  </si>
  <si>
    <t>wls_ido1_frm.vb</t>
  </si>
  <si>
    <t>WLS_JDN1.vb</t>
  </si>
  <si>
    <t>wls_jdntra_frm.vb</t>
  </si>
  <si>
    <t>WLS_KSH.vb</t>
  </si>
  <si>
    <t>WLS_LIST.vb</t>
  </si>
  <si>
    <t>WLS_LIST1.vb</t>
  </si>
  <si>
    <t>WLS_LIST2.vb</t>
  </si>
  <si>
    <t>WLS_MEI.vb</t>
  </si>
  <si>
    <t>WLS_MEI1.vb</t>
  </si>
  <si>
    <t>WLS_MEI2.vb</t>
  </si>
  <si>
    <t>WLS_MEI4.vb</t>
  </si>
  <si>
    <t>WLS_MITET54.vb</t>
  </si>
  <si>
    <t>WLS_MITET61.vb</t>
  </si>
  <si>
    <t>WLS_MTMET54.vb</t>
  </si>
  <si>
    <t>WLS_MTMET61.vb</t>
  </si>
  <si>
    <t>WLS_NDN3.vb</t>
  </si>
  <si>
    <t>WLS_NHS1.vb</t>
  </si>
  <si>
    <t>WLS_NHS2.vb</t>
  </si>
  <si>
    <t>WLS_PRN.vb</t>
  </si>
  <si>
    <t>WLS_SIR3.vb</t>
  </si>
  <si>
    <t>WLS_SIR4.vb</t>
  </si>
  <si>
    <t>WLS_SOU.vb</t>
  </si>
  <si>
    <t>WLS_SOU1.vb</t>
  </si>
  <si>
    <t>WLS_TAN1.vb</t>
  </si>
  <si>
    <t>WLS_TAN2.vb</t>
  </si>
  <si>
    <t>WLS_THNDAT_frm.vb</t>
  </si>
  <si>
    <t>WLS_THS1.vb</t>
  </si>
  <si>
    <t>WLS_TNK.vb</t>
  </si>
  <si>
    <t>WLS_TOK1.vb</t>
  </si>
  <si>
    <t>WLS_TOK2.vb</t>
  </si>
  <si>
    <t>WLS_TOK3.vb</t>
  </si>
  <si>
    <t>WLS_TOK4.vb</t>
  </si>
  <si>
    <t>WLS_TOK5.vb</t>
  </si>
  <si>
    <t>WLS_TOK6.vb</t>
  </si>
  <si>
    <t>WLS_UDN1.vb</t>
  </si>
  <si>
    <t>WLS_UDN2.vb</t>
  </si>
  <si>
    <t>WLS_UDN4.vb</t>
  </si>
  <si>
    <t>WLS_UODET63_frm.vb</t>
  </si>
  <si>
    <t>WLS_SetArray(</t>
  </si>
  <si>
    <t>Private WM_WLS_Pagecnt As </t>
  </si>
  <si>
    <t>確認日</t>
    <rPh sb="0" eb="2">
      <t>カクニン</t>
    </rPh>
    <rPh sb="2" eb="3">
      <t>ビ</t>
    </rPh>
    <phoneticPr fontId="2"/>
  </si>
  <si>
    <t>対象外</t>
    <rPh sb="0" eb="3">
      <t>タイショウガイ</t>
    </rPh>
    <phoneticPr fontId="2"/>
  </si>
  <si>
    <t>検索子画面オーバーフロー確認</t>
    <rPh sb="0" eb="2">
      <t>ケンサク</t>
    </rPh>
    <rPh sb="2" eb="3">
      <t>コ</t>
    </rPh>
    <rPh sb="3" eb="5">
      <t>ガメン</t>
    </rPh>
    <rPh sb="12" eb="14">
      <t>カクニン</t>
    </rPh>
    <phoneticPr fontId="2"/>
  </si>
  <si>
    <t>画面名</t>
    <rPh sb="0" eb="2">
      <t>ガメン</t>
    </rPh>
    <rPh sb="2" eb="3">
      <t>メイ</t>
    </rPh>
    <phoneticPr fontId="2"/>
  </si>
  <si>
    <t>0</t>
    <phoneticPr fontId="2"/>
  </si>
  <si>
    <t>URIET51
売上登録</t>
  </si>
  <si>
    <t>URKET51
入金登録</t>
  </si>
  <si>
    <t>URKET53
入金消込(個別/全体)</t>
  </si>
  <si>
    <t>MEIMT52
名称M登録/訂正</t>
  </si>
  <si>
    <t>HKKET14
販売計画</t>
  </si>
  <si>
    <t>UODDL71
営業状況照会(当月)</t>
  </si>
  <si>
    <t>URIPR52
納品書出力(直送)</t>
  </si>
  <si>
    <t>GNKPRT
印刷処理</t>
  </si>
  <si>
    <t>URKET52
入金訂正</t>
  </si>
  <si>
    <t>URIET52
売上訂正</t>
  </si>
  <si>
    <t>TNADL71
推定在庫照会</t>
  </si>
  <si>
    <t>TNADL54
入出庫実績照会</t>
  </si>
  <si>
    <t>UODET53
セットアップ受注登録</t>
  </si>
  <si>
    <t>UODET54
セットアップ受注訂正</t>
  </si>
  <si>
    <t>UODET51
受注登録</t>
  </si>
  <si>
    <t>1</t>
    <phoneticPr fontId="2"/>
  </si>
  <si>
    <t>UODET52
受注訂正</t>
  </si>
  <si>
    <t>IDOET53
製番出庫訂正</t>
  </si>
  <si>
    <t>IDOET54
製番出庫戻し取消</t>
  </si>
  <si>
    <t>IDOET55
製番出庫登録(連続)</t>
  </si>
  <si>
    <t>URKET54
入金消込(個別/全体)</t>
  </si>
  <si>
    <t>THSMR51
取引先M登録/訂正</t>
  </si>
  <si>
    <t>UODET65
システム受注登録(非課税)</t>
  </si>
  <si>
    <t>UODET66
システム受注訂正(非課税)</t>
  </si>
  <si>
    <t>UODET56
システム＆機器受注訂正</t>
  </si>
  <si>
    <t>MITET54
見積訂正(CRM/SFA連携)</t>
  </si>
  <si>
    <t>グループボックス有無
Tab、Enterのカーソル処理</t>
    <rPh sb="8" eb="10">
      <t>ウム</t>
    </rPh>
    <rPh sb="25" eb="27">
      <t>ショリ</t>
    </rPh>
    <phoneticPr fontId="2"/>
  </si>
  <si>
    <t>Deleteキー、矢印キー対応</t>
    <rPh sb="9" eb="11">
      <t>ヤジルシ</t>
    </rPh>
    <rPh sb="13" eb="15">
      <t>タイオウ</t>
    </rPh>
    <phoneticPr fontId="2"/>
  </si>
  <si>
    <t>データの存在しないラジオボタンの制御</t>
    <rPh sb="4" eb="6">
      <t>ソンザイ</t>
    </rPh>
    <rPh sb="16" eb="18">
      <t>セイギョ</t>
    </rPh>
    <phoneticPr fontId="2"/>
  </si>
  <si>
    <t>PT-0013</t>
  </si>
  <si>
    <t>PT-0014</t>
  </si>
  <si>
    <t>多重起動、アイコン、
右上のログイン者情報表示</t>
    <rPh sb="0" eb="2">
      <t>タジュウ</t>
    </rPh>
    <rPh sb="2" eb="4">
      <t>キドウ</t>
    </rPh>
    <rPh sb="11" eb="13">
      <t>ミギウエ</t>
    </rPh>
    <rPh sb="18" eb="19">
      <t>シャ</t>
    </rPh>
    <rPh sb="19" eb="21">
      <t>ジョウホウ</t>
    </rPh>
    <rPh sb="21" eb="23">
      <t>ヒョウジ</t>
    </rPh>
    <phoneticPr fontId="2"/>
  </si>
  <si>
    <t>スクロール
機能</t>
    <rPh sb="6" eb="8">
      <t>キノウ</t>
    </rPh>
    <phoneticPr fontId="2"/>
  </si>
  <si>
    <t>明細部の
修正不可
制御</t>
    <rPh sb="0" eb="2">
      <t>メイサイ</t>
    </rPh>
    <rPh sb="2" eb="3">
      <t>ブ</t>
    </rPh>
    <rPh sb="5" eb="7">
      <t>シュウセイ</t>
    </rPh>
    <rPh sb="7" eb="9">
      <t>フカ</t>
    </rPh>
    <rPh sb="10" eb="12">
      <t>セイギョ</t>
    </rPh>
    <phoneticPr fontId="2"/>
  </si>
  <si>
    <t>対象外(?)</t>
    <rPh sb="0" eb="3">
      <t>タイショウガイ</t>
    </rPh>
    <phoneticPr fontId="2"/>
  </si>
  <si>
    <t>No</t>
    <phoneticPr fontId="2"/>
  </si>
  <si>
    <t>ロット</t>
    <phoneticPr fontId="2"/>
  </si>
  <si>
    <t>PT-0008</t>
    <phoneticPr fontId="2"/>
  </si>
  <si>
    <t>PT-0010</t>
    <phoneticPr fontId="2"/>
  </si>
  <si>
    <t>PT-0029</t>
    <phoneticPr fontId="2"/>
  </si>
  <si>
    <t>PT-0031</t>
    <phoneticPr fontId="2"/>
  </si>
  <si>
    <t>PT-0011</t>
    <phoneticPr fontId="2"/>
  </si>
  <si>
    <t>PT-0012</t>
    <phoneticPr fontId="2"/>
  </si>
  <si>
    <t>PT-0016</t>
    <phoneticPr fontId="2"/>
  </si>
  <si>
    <t>PT-0022</t>
    <phoneticPr fontId="2"/>
  </si>
  <si>
    <t>PT-0030</t>
    <phoneticPr fontId="2"/>
  </si>
  <si>
    <t>HINFP61
商品マスタ一括抽出</t>
    <phoneticPr fontId="2"/>
  </si>
  <si>
    <t>0</t>
    <phoneticPr fontId="2"/>
  </si>
  <si>
    <t>0</t>
    <phoneticPr fontId="2"/>
  </si>
  <si>
    <t>0</t>
    <phoneticPr fontId="2"/>
  </si>
  <si>
    <t>0</t>
    <phoneticPr fontId="2"/>
  </si>
  <si>
    <t>UODPR51
受注日記帳</t>
    <phoneticPr fontId="2"/>
  </si>
  <si>
    <t>1</t>
    <phoneticPr fontId="2"/>
  </si>
  <si>
    <t>IDOET52
製番出庫登録</t>
    <phoneticPr fontId="2"/>
  </si>
  <si>
    <t>3</t>
    <phoneticPr fontId="2"/>
  </si>
  <si>
    <t>3</t>
    <phoneticPr fontId="2"/>
  </si>
  <si>
    <t>URKET81
売掛金消込未処理額リスト</t>
    <phoneticPr fontId="2"/>
  </si>
  <si>
    <t>5</t>
    <phoneticPr fontId="2"/>
  </si>
  <si>
    <t>5</t>
    <phoneticPr fontId="2"/>
  </si>
  <si>
    <t>UODET55
システム＆機器受注登録</t>
    <phoneticPr fontId="2"/>
  </si>
  <si>
    <t>対応者</t>
    <rPh sb="0" eb="2">
      <t>タイオウ</t>
    </rPh>
    <rPh sb="2" eb="3">
      <t>シャ</t>
    </rPh>
    <phoneticPr fontId="2"/>
  </si>
  <si>
    <t>宮本</t>
    <rPh sb="0" eb="2">
      <t>ミヤモト</t>
    </rPh>
    <phoneticPr fontId="2"/>
  </si>
  <si>
    <t>各画面確認(宮本確認)</t>
    <rPh sb="6" eb="8">
      <t>ミヤモト</t>
    </rPh>
    <rPh sb="8" eb="10">
      <t>カクニン</t>
    </rPh>
    <phoneticPr fontId="2"/>
  </si>
  <si>
    <t>HINFP61商品マスタ一括抽出</t>
    <phoneticPr fontId="2"/>
  </si>
  <si>
    <t>URKET51入金登録</t>
    <phoneticPr fontId="2"/>
  </si>
  <si>
    <t>UODDL71営業状況照会(当月)</t>
    <phoneticPr fontId="2"/>
  </si>
  <si>
    <t>担当者</t>
    <rPh sb="0" eb="3">
      <t>タントウシャ</t>
    </rPh>
    <phoneticPr fontId="2"/>
  </si>
  <si>
    <t>玉井</t>
    <rPh sb="0" eb="2">
      <t>タマイ</t>
    </rPh>
    <phoneticPr fontId="2"/>
  </si>
  <si>
    <t>玉井</t>
    <rPh sb="0" eb="2">
      <t>タマイ</t>
    </rPh>
    <phoneticPr fontId="2"/>
  </si>
  <si>
    <t>コード診断</t>
    <rPh sb="3" eb="5">
      <t>シンダン</t>
    </rPh>
    <phoneticPr fontId="2"/>
  </si>
  <si>
    <r>
      <t>Về c</t>
    </r>
    <r>
      <rPr>
        <sz val="11"/>
        <color theme="1"/>
        <rFont val="Calibri"/>
        <family val="2"/>
        <scheme val="minor"/>
      </rPr>
      <t>ơ</t>
    </r>
    <r>
      <rPr>
        <sz val="11"/>
        <color theme="1"/>
        <rFont val="Calibri"/>
        <family val="2"/>
        <charset val="128"/>
        <scheme val="minor"/>
      </rPr>
      <t xml:space="preserve"> bản, thứ tự di chuyển của con trỏ sẽ hoàn toàn giống nhau nếu ta bấm Tab và Enter.</t>
    </r>
    <phoneticPr fontId="2"/>
  </si>
  <si>
    <r>
      <t>Tr</t>
    </r>
    <r>
      <rPr>
        <sz val="11"/>
        <color theme="1"/>
        <rFont val="Calibri"/>
        <family val="2"/>
        <scheme val="minor"/>
      </rPr>
      <t>ư</t>
    </r>
    <r>
      <rPr>
        <sz val="11"/>
        <color theme="1"/>
        <rFont val="Calibri"/>
        <family val="2"/>
        <charset val="128"/>
        <scheme val="minor"/>
      </rPr>
      <t>ờng hợp có GroupBox bao quanh các control  nh</t>
    </r>
    <r>
      <rPr>
        <sz val="11"/>
        <color theme="1"/>
        <rFont val="Calibri"/>
        <family val="2"/>
        <scheme val="minor"/>
      </rPr>
      <t>ư</t>
    </r>
    <r>
      <rPr>
        <sz val="11"/>
        <color theme="1"/>
        <rFont val="Calibri"/>
        <family val="2"/>
        <charset val="128"/>
        <scheme val="minor"/>
      </rPr>
      <t xml:space="preserve"> hình bên d</t>
    </r>
    <r>
      <rPr>
        <sz val="11"/>
        <color theme="1"/>
        <rFont val="Calibri"/>
        <family val="2"/>
        <scheme val="minor"/>
      </rPr>
      <t>ư</t>
    </r>
    <r>
      <rPr>
        <sz val="11"/>
        <color theme="1"/>
        <rFont val="Calibri"/>
        <family val="2"/>
        <charset val="128"/>
        <scheme val="minor"/>
      </rPr>
      <t>ới:</t>
    </r>
    <phoneticPr fontId="2"/>
  </si>
  <si>
    <t>Thì ta cần set TabIndex của GroupBox trùng với TabIndex của control đứng đầu trong GroupBox đó</t>
    <phoneticPr fontId="2"/>
  </si>
  <si>
    <t>Trong hàm FormLoad sẽ có chỗ set lại toàn bộ TabIndex của các control, thì tại đấy ta sẽ set TabIndex cho GroupBox và control nằm trong GroupBox đó là ok.</t>
    <phoneticPr fontId="2"/>
  </si>
  <si>
    <t>Mỗi textbox đều có chức năng Copy, Paste, Cut</t>
    <phoneticPr fontId="2"/>
  </si>
  <si>
    <t>Ctrl + C =&gt; Copy</t>
    <phoneticPr fontId="2"/>
  </si>
  <si>
    <t>Ctrl + V =&gt; Paste</t>
    <phoneticPr fontId="2"/>
  </si>
  <si>
    <t>Ctrl + X =&gt; Cut</t>
    <phoneticPr fontId="2"/>
  </si>
  <si>
    <r>
      <t>Trong event Keydown của form thêm đoạn code xử lý ở d</t>
    </r>
    <r>
      <rPr>
        <sz val="11"/>
        <color theme="1"/>
        <rFont val="Calibri"/>
        <family val="2"/>
        <scheme val="minor"/>
      </rPr>
      <t>ư</t>
    </r>
    <r>
      <rPr>
        <sz val="11"/>
        <color theme="1"/>
        <rFont val="Calibri"/>
        <family val="2"/>
        <charset val="128"/>
        <scheme val="minor"/>
      </rPr>
      <t>ới là ok.(Ctl_MN_Paste_Click(),Ctl_MN_Copy_Click(), Ctl_Cut_Click() là hàm xử lý đã có sẵn trong source code.)</t>
    </r>
    <phoneticPr fontId="2"/>
  </si>
  <si>
    <t>link tham khảo:E:\CRAFT\CVT起動用バッチ\UODET65.bat</t>
    <phoneticPr fontId="2"/>
  </si>
  <si>
    <r>
      <t>Sau khi thêm đoạn xử lý ở trên thì cần phải xác nhận lại hoạt động của các thao tác Ctrl + C, Ctrl + V, Ctrl + X so với link bên d</t>
    </r>
    <r>
      <rPr>
        <sz val="11"/>
        <color theme="1"/>
        <rFont val="Calibri"/>
        <family val="2"/>
        <scheme val="minor"/>
      </rPr>
      <t>ư</t>
    </r>
    <r>
      <rPr>
        <sz val="11"/>
        <color theme="1"/>
        <rFont val="Calibri"/>
        <family val="2"/>
        <charset val="128"/>
        <scheme val="minor"/>
      </rPr>
      <t>ới.</t>
    </r>
    <phoneticPr fontId="2"/>
  </si>
  <si>
    <r>
      <t>Chú ý: Test tr</t>
    </r>
    <r>
      <rPr>
        <sz val="11"/>
        <color theme="1"/>
        <rFont val="Calibri"/>
        <family val="2"/>
        <scheme val="minor"/>
      </rPr>
      <t>ư</t>
    </r>
    <r>
      <rPr>
        <sz val="11"/>
        <color theme="1"/>
        <rFont val="Calibri"/>
        <family val="2"/>
        <charset val="128"/>
        <scheme val="minor"/>
      </rPr>
      <t>ờng hợp chỉ nhấn phím V hoặc X hoặc C xem sao. Giả sử khi chỉ nhấn phím C mà lại gọi xử lý copy =&gt; sai!</t>
    </r>
    <phoneticPr fontId="2"/>
  </si>
  <si>
    <t>Hoặc</t>
    <phoneticPr fontId="2"/>
  </si>
  <si>
    <r>
      <t>Trong tr</t>
    </r>
    <r>
      <rPr>
        <sz val="11"/>
        <color theme="1"/>
        <rFont val="Calibri"/>
        <family val="2"/>
        <scheme val="minor"/>
      </rPr>
      <t>ư</t>
    </r>
    <r>
      <rPr>
        <sz val="11"/>
        <color theme="1"/>
        <rFont val="Calibri"/>
        <family val="2"/>
        <charset val="128"/>
        <scheme val="minor"/>
      </rPr>
      <t>ờng hợp KeyDown event của form không nhận hotke Ctrl + C, Ctrl + V, Ctrl + X thì vào file design của form comment đoạn code phía d</t>
    </r>
    <r>
      <rPr>
        <sz val="11"/>
        <color theme="1"/>
        <rFont val="Calibri"/>
        <family val="2"/>
        <scheme val="minor"/>
      </rPr>
      <t>ư</t>
    </r>
    <r>
      <rPr>
        <sz val="11"/>
        <color theme="1"/>
        <rFont val="Calibri"/>
        <family val="2"/>
        <charset val="128"/>
        <scheme val="minor"/>
      </rPr>
      <t>ới:</t>
    </r>
    <phoneticPr fontId="2"/>
  </si>
  <si>
    <t>Ctrl +C k nhận =&gt; comment phần MN_Copy lại</t>
    <phoneticPr fontId="2"/>
  </si>
  <si>
    <t>Ctrl + V k nhận =&gt; comment phần MN_Paste lại</t>
    <phoneticPr fontId="2"/>
  </si>
  <si>
    <t>Ctrl +X k nhận =&gt; comment phần MN_Cut lại</t>
    <phoneticPr fontId="2"/>
  </si>
  <si>
    <r>
      <t>Trong tr</t>
    </r>
    <r>
      <rPr>
        <sz val="11"/>
        <color theme="1"/>
        <rFont val="Calibri"/>
        <family val="2"/>
        <scheme val="minor"/>
      </rPr>
      <t>ư</t>
    </r>
    <r>
      <rPr>
        <sz val="11"/>
        <color theme="1"/>
        <rFont val="Calibri"/>
        <family val="2"/>
        <charset val="128"/>
        <scheme val="minor"/>
      </rPr>
      <t>ờng hợp thấy thứ tự của con trỏ khi bấm Tab và Enter khác nhau thì tham khảo cách fix ở phía d</t>
    </r>
    <r>
      <rPr>
        <sz val="11"/>
        <color theme="1"/>
        <rFont val="Calibri"/>
        <family val="2"/>
        <scheme val="minor"/>
      </rPr>
      <t>ư</t>
    </r>
    <r>
      <rPr>
        <sz val="11"/>
        <color theme="1"/>
        <rFont val="Calibri"/>
        <family val="2"/>
        <charset val="128"/>
        <scheme val="minor"/>
      </rPr>
      <t>ới:</t>
    </r>
    <phoneticPr fontId="2"/>
  </si>
  <si>
    <t>Thứ tự của con trỏ khi bấm phim Tab và bấm Enter  là phải giống nhau.</t>
    <phoneticPr fontId="2"/>
  </si>
  <si>
    <t>Kiểm tra thứ tự di chuyển của con trỏ xem có gì lạ không(nhảy lung tung không tuân theo 1 trật tự nào ..v..v..)</t>
    <phoneticPr fontId="2"/>
  </si>
  <si>
    <t>Nội dung test:</t>
    <phoneticPr fontId="2"/>
  </si>
  <si>
    <t>Cách fix:</t>
    <phoneticPr fontId="2"/>
  </si>
  <si>
    <t>Cách fix:</t>
    <phoneticPr fontId="2"/>
  </si>
  <si>
    <t>Nội dung test:</t>
    <phoneticPr fontId="2"/>
  </si>
  <si>
    <r>
      <t>Bấm Ctrl + X =&gt; Toàn bộ nội dung của textbox đ</t>
    </r>
    <r>
      <rPr>
        <sz val="11"/>
        <color theme="1"/>
        <rFont val="Calibri"/>
        <family val="2"/>
        <scheme val="minor"/>
      </rPr>
      <t>ư</t>
    </r>
    <r>
      <rPr>
        <sz val="11"/>
        <color theme="1"/>
        <rFont val="Calibri"/>
        <family val="2"/>
        <charset val="128"/>
        <scheme val="minor"/>
      </rPr>
      <t>ợc copy vào clipboard</t>
    </r>
    <phoneticPr fontId="2"/>
  </si>
  <si>
    <r>
      <t>Bấm Ctrl + V =&gt; Toàn bộ nội dung của clipboard đ</t>
    </r>
    <r>
      <rPr>
        <sz val="11"/>
        <color theme="1"/>
        <rFont val="Calibri"/>
        <family val="2"/>
        <scheme val="minor"/>
      </rPr>
      <t>ư</t>
    </r>
    <r>
      <rPr>
        <sz val="11"/>
        <color theme="1"/>
        <rFont val="Calibri"/>
        <family val="2"/>
        <charset val="128"/>
        <scheme val="minor"/>
      </rPr>
      <t>ợc paste vào textbox bắt đầu từ vị trí của con trỏ.</t>
    </r>
    <phoneticPr fontId="2"/>
  </si>
  <si>
    <r>
      <t>Bấm Ctrk + X =&gt; Toàn bộ nội dung của textbox đ</t>
    </r>
    <r>
      <rPr>
        <sz val="11"/>
        <color theme="1"/>
        <rFont val="Calibri"/>
        <family val="2"/>
        <scheme val="minor"/>
      </rPr>
      <t>ư</t>
    </r>
    <r>
      <rPr>
        <sz val="11"/>
        <color theme="1"/>
        <rFont val="Calibri"/>
        <family val="2"/>
        <charset val="128"/>
        <scheme val="minor"/>
      </rPr>
      <t>ợc copy vào clipboard và đồng thời nội dung của textbox cũng bị xóa hết.</t>
    </r>
    <phoneticPr fontId="2"/>
  </si>
  <si>
    <t>Chỉ bấm C =&gt; ko thực hiện xử lý copy</t>
    <phoneticPr fontId="2"/>
  </si>
  <si>
    <t>Chỉ bấm V =&gt; ko thực hiện xử lý paste</t>
    <phoneticPr fontId="2"/>
  </si>
  <si>
    <t>Chỉ bấm X =&gt; ko thực hiện xử lý cut</t>
    <phoneticPr fontId="2"/>
  </si>
  <si>
    <t>Nội dung test</t>
    <phoneticPr fontId="2"/>
  </si>
  <si>
    <t>Focus vào 1 textbox bất kỳ và bấm các phím sau rồi quan sát thao tác có gì lạ không</t>
    <phoneticPr fontId="2"/>
  </si>
  <si>
    <t>Bấm phím delete</t>
    <phoneticPr fontId="2"/>
  </si>
  <si>
    <t>Bấm các phím mũi tên lên, xuống,  trái, phải</t>
    <phoneticPr fontId="2"/>
  </si>
  <si>
    <t>Bấm phím backspace</t>
    <phoneticPr fontId="2"/>
  </si>
  <si>
    <t>Focus bằng chuột</t>
    <phoneticPr fontId="9"/>
  </si>
  <si>
    <t>Focus bằng cách bấm nút Tab để con trỏ nhảy đến textbox</t>
    <phoneticPr fontId="9"/>
  </si>
  <si>
    <t>Focus bằng cách bấm Enter để con trỏ nhảy đến textbox</t>
    <phoneticPr fontId="9"/>
  </si>
  <si>
    <t>*Màu nền chuyển thành màu vàng</t>
    <phoneticPr fontId="9"/>
  </si>
  <si>
    <t>*Con trỏ chuột sẽ tự động bôi đen 1 ký tự đầu tiên hoặc toàn bộ ký tự trong textbox, hoặc không hề bôi đen</t>
    <phoneticPr fontId="9"/>
  </si>
  <si>
    <t>*Khi bấm nút mũi tên phải trên bàn phím(→) thì phần bôi đen bởi con trỏ sẽ di chuyển qua phải 1 ký tự</t>
    <phoneticPr fontId="9"/>
  </si>
  <si>
    <t>*Khi bấm nút mũi tên phải trên bàn phím(→) (tùy vào maxlength của textbox, ví dụ maxlength là 3 =&gt; ấn 3 lần)cho đến khi con trỏ di chuyển đến vị trí ký tự cuối cùng trong textbox thì con trỏ sẽ tự động focus qua control tiếp theo</t>
    <phoneticPr fontId="9"/>
  </si>
  <si>
    <t>*Khi bấm nút mũi tên trái trên bàn phím(←) thì phần bôi đen bởi con trỏ sẽ di chuyển qua trái 1 ký tự</t>
    <phoneticPr fontId="9"/>
  </si>
  <si>
    <r>
      <t>*Khi bấm nút mũi tên trái trên bàn phím(←) cho đến khi con trỏ di chuyển đến ký tự đầu tiên trong textbox thì con trỏ sẽ tự động focus lại vào control tr</t>
    </r>
    <r>
      <rPr>
        <sz val="11"/>
        <color theme="1"/>
        <rFont val="Calibri"/>
        <family val="2"/>
        <charset val="128"/>
        <scheme val="minor"/>
      </rPr>
      <t>ư</t>
    </r>
    <r>
      <rPr>
        <sz val="11"/>
        <color theme="1"/>
        <rFont val="Calibri"/>
        <family val="2"/>
        <charset val="128"/>
        <scheme val="minor"/>
      </rPr>
      <t>ớc nó</t>
    </r>
    <phoneticPr fontId="9"/>
  </si>
  <si>
    <t>*Khi bấm nút mũi tên hướng lên trên (↑) thì con trỏ sẽ tự động focus vào control phía trên nó</t>
    <phoneticPr fontId="9"/>
  </si>
  <si>
    <r>
      <t>*Khi bấm nút mũi tên h</t>
    </r>
    <r>
      <rPr>
        <sz val="11"/>
        <color theme="1"/>
        <rFont val="Calibri"/>
        <family val="2"/>
        <charset val="128"/>
        <scheme val="minor"/>
      </rPr>
      <t>ư</t>
    </r>
    <r>
      <rPr>
        <sz val="11"/>
        <color theme="1"/>
        <rFont val="Calibri"/>
        <family val="2"/>
        <charset val="128"/>
        <scheme val="minor"/>
      </rPr>
      <t>ớng xuống dưới (↓) thì con trỏ sẽ tự động focus vào control phía dưới nó</t>
    </r>
    <phoneticPr fontId="9"/>
  </si>
  <si>
    <t>*Khi bấm nút Backspace thì 1  ký tự đứng ngay trước vị trí của con trỏ sẽ bị xóa</t>
    <phoneticPr fontId="9"/>
  </si>
  <si>
    <r>
      <t>*Khi bấm nút delete thì ký tự đang đ</t>
    </r>
    <r>
      <rPr>
        <sz val="11"/>
        <color theme="1"/>
        <rFont val="Calibri"/>
        <family val="2"/>
        <charset val="128"/>
        <scheme val="minor"/>
      </rPr>
      <t>ư</t>
    </r>
    <r>
      <rPr>
        <sz val="11"/>
        <color theme="1"/>
        <rFont val="Calibri"/>
        <family val="2"/>
        <charset val="128"/>
        <scheme val="minor"/>
      </rPr>
      <t>ợc con trỏ bôi đen sẽ bị xóa</t>
    </r>
    <phoneticPr fontId="9"/>
  </si>
  <si>
    <r>
      <t>Khi một textbox đ</t>
    </r>
    <r>
      <rPr>
        <sz val="11"/>
        <color theme="1"/>
        <rFont val="Calibri"/>
        <family val="2"/>
        <scheme val="minor"/>
      </rPr>
      <t>ư</t>
    </r>
    <r>
      <rPr>
        <sz val="11"/>
        <color theme="1"/>
        <rFont val="Calibri"/>
        <family val="2"/>
        <charset val="128"/>
        <scheme val="minor"/>
      </rPr>
      <t>ợc focus</t>
    </r>
    <phoneticPr fontId="9"/>
  </si>
  <si>
    <r>
      <t>Tham khảo source bên dưới để hiểu rõ h</t>
    </r>
    <r>
      <rPr>
        <sz val="11"/>
        <color theme="1"/>
        <rFont val="Calibri"/>
        <family val="2"/>
        <charset val="128"/>
        <scheme val="minor"/>
      </rPr>
      <t>ơ</t>
    </r>
    <r>
      <rPr>
        <sz val="11"/>
        <color theme="1"/>
        <rFont val="Calibri"/>
        <family val="2"/>
        <charset val="128"/>
        <scheme val="minor"/>
      </rPr>
      <t>n:</t>
    </r>
    <phoneticPr fontId="9"/>
  </si>
  <si>
    <t>E:\CRAFT\PG\PG完\UODET65.NET - システム受注登録(非課税) - システム＆機器受注登録(海外)</t>
  </si>
  <si>
    <t>link file .bat</t>
    <phoneticPr fontId="9"/>
  </si>
  <si>
    <t>E:\CRAFT\CVT起動用バッチ\UODET65.bat</t>
    <phoneticPr fontId="9"/>
  </si>
  <si>
    <t>Cách fix:</t>
    <phoneticPr fontId="2"/>
  </si>
  <si>
    <t>Thêm hàm ArrowKeyChange()  ở event KeyDown của các textbox.</t>
    <phoneticPr fontId="2"/>
  </si>
  <si>
    <r>
      <t>Trong tr</t>
    </r>
    <r>
      <rPr>
        <sz val="11"/>
        <color theme="1"/>
        <rFont val="Calibri"/>
        <family val="2"/>
        <scheme val="minor"/>
      </rPr>
      <t>ư</t>
    </r>
    <r>
      <rPr>
        <sz val="11"/>
        <color theme="1"/>
        <rFont val="Calibri"/>
        <family val="2"/>
        <charset val="128"/>
        <scheme val="minor"/>
      </rPr>
      <t>ờng hợp solution của mình k sử dụng file COMMON_SEARCH.vb thì copy nội dung hàm ArrowKeyChange() bỏ vào sulution của mình rồi gọi ra.</t>
    </r>
    <phoneticPr fontId="2"/>
  </si>
  <si>
    <t>Nội dung test:</t>
    <phoneticPr fontId="2"/>
  </si>
  <si>
    <r>
      <t>Giả sử có những giao diện có radio button ngay ở tr</t>
    </r>
    <r>
      <rPr>
        <sz val="11"/>
        <color theme="1"/>
        <rFont val="Calibri"/>
        <family val="2"/>
        <scheme val="minor"/>
      </rPr>
      <t>ư</t>
    </r>
    <r>
      <rPr>
        <sz val="11"/>
        <color theme="1"/>
        <rFont val="Calibri"/>
        <family val="2"/>
        <charset val="128"/>
        <scheme val="minor"/>
      </rPr>
      <t>ớc mỗi dòng, ví dự nh</t>
    </r>
    <r>
      <rPr>
        <sz val="11"/>
        <color theme="1"/>
        <rFont val="Calibri"/>
        <family val="2"/>
        <scheme val="minor"/>
      </rPr>
      <t>ư</t>
    </r>
    <r>
      <rPr>
        <sz val="11"/>
        <color theme="1"/>
        <rFont val="Calibri"/>
        <family val="2"/>
        <charset val="128"/>
        <scheme val="minor"/>
      </rPr>
      <t xml:space="preserve"> hình bên d</t>
    </r>
    <r>
      <rPr>
        <sz val="11"/>
        <color theme="1"/>
        <rFont val="Calibri"/>
        <family val="2"/>
        <scheme val="minor"/>
      </rPr>
      <t>ư</t>
    </r>
    <r>
      <rPr>
        <sz val="11"/>
        <color theme="1"/>
        <rFont val="Calibri"/>
        <family val="2"/>
        <charset val="128"/>
        <scheme val="minor"/>
      </rPr>
      <t>ới</t>
    </r>
    <phoneticPr fontId="2"/>
  </si>
  <si>
    <r>
      <t>Tai 1 thời điểm thì 1 form chỉ đ</t>
    </r>
    <r>
      <rPr>
        <sz val="11"/>
        <color theme="1"/>
        <rFont val="Calibri"/>
        <family val="2"/>
        <scheme val="minor"/>
      </rPr>
      <t>ư</t>
    </r>
    <r>
      <rPr>
        <sz val="11"/>
        <color theme="1"/>
        <rFont val="Calibri"/>
        <family val="2"/>
        <charset val="128"/>
        <scheme val="minor"/>
      </rPr>
      <t>ợc 1 và chỉ 1 User khởi động lên.</t>
    </r>
    <phoneticPr fontId="2"/>
  </si>
  <si>
    <t>Ví dụ:</t>
    <phoneticPr fontId="2"/>
  </si>
  <si>
    <t>Khởi dộng form TNADL71 bằng user có ID là CONTEC</t>
    <phoneticPr fontId="2"/>
  </si>
  <si>
    <r>
      <t>Form đ</t>
    </r>
    <r>
      <rPr>
        <sz val="11"/>
        <color theme="1"/>
        <rFont val="Calibri"/>
        <family val="2"/>
        <scheme val="minor"/>
      </rPr>
      <t>ư</t>
    </r>
    <r>
      <rPr>
        <sz val="11"/>
        <color theme="1"/>
        <rFont val="Calibri"/>
        <family val="2"/>
        <charset val="128"/>
        <scheme val="minor"/>
      </rPr>
      <t>ợc hiển thị lên</t>
    </r>
    <phoneticPr fontId="2"/>
  </si>
  <si>
    <r>
      <t>Tiếp tục khởi dộng form TNADL71 bằng user có ID là CONTEC. Ở lần thứ 2 này thì sẽ có thông báo nh</t>
    </r>
    <r>
      <rPr>
        <sz val="11"/>
        <color theme="1"/>
        <rFont val="Calibri"/>
        <family val="2"/>
        <scheme val="minor"/>
      </rPr>
      <t>ư</t>
    </r>
    <r>
      <rPr>
        <sz val="11"/>
        <color theme="1"/>
        <rFont val="Calibri"/>
        <family val="2"/>
        <charset val="128"/>
        <scheme val="minor"/>
      </rPr>
      <t xml:space="preserve"> d</t>
    </r>
    <r>
      <rPr>
        <sz val="11"/>
        <color theme="1"/>
        <rFont val="Calibri"/>
        <family val="2"/>
        <scheme val="minor"/>
      </rPr>
      <t>ư</t>
    </r>
    <r>
      <rPr>
        <sz val="11"/>
        <color theme="1"/>
        <rFont val="Calibri"/>
        <family val="2"/>
        <charset val="128"/>
        <scheme val="minor"/>
      </rPr>
      <t>ới hiện lên:</t>
    </r>
    <phoneticPr fontId="2"/>
  </si>
  <si>
    <t>(Không thể khởi động form nhiều lần bằng 1 user)</t>
    <phoneticPr fontId="2"/>
  </si>
  <si>
    <r>
      <t>Nh</t>
    </r>
    <r>
      <rPr>
        <sz val="11"/>
        <color theme="1"/>
        <rFont val="Calibri"/>
        <family val="2"/>
        <scheme val="minor"/>
      </rPr>
      <t>ư</t>
    </r>
    <r>
      <rPr>
        <sz val="11"/>
        <color theme="1"/>
        <rFont val="Calibri"/>
        <family val="2"/>
        <charset val="128"/>
        <scheme val="minor"/>
      </rPr>
      <t>ng nếu　khởi động form bằng 1 user khác thì vẫn đ</t>
    </r>
    <r>
      <rPr>
        <sz val="11"/>
        <color theme="1"/>
        <rFont val="Calibri"/>
        <family val="2"/>
        <scheme val="minor"/>
      </rPr>
      <t>ư</t>
    </r>
    <r>
      <rPr>
        <sz val="11"/>
        <color theme="1"/>
        <rFont val="Calibri"/>
        <family val="2"/>
        <charset val="128"/>
        <scheme val="minor"/>
      </rPr>
      <t>ợc.</t>
    </r>
    <phoneticPr fontId="2"/>
  </si>
  <si>
    <r>
      <t>Ảnh trên mô tả form 推定在庫照会 đ</t>
    </r>
    <r>
      <rPr>
        <sz val="11"/>
        <color theme="1"/>
        <rFont val="Calibri"/>
        <family val="2"/>
        <scheme val="minor"/>
      </rPr>
      <t>ư</t>
    </r>
    <r>
      <rPr>
        <sz val="11"/>
        <color theme="1"/>
        <rFont val="Calibri"/>
        <family val="2"/>
        <charset val="128"/>
        <scheme val="minor"/>
      </rPr>
      <t>ợc mở bằng user CONTECT và D99999</t>
    </r>
    <rPh sb="20" eb="22">
      <t>スイテイ</t>
    </rPh>
    <rPh sb="22" eb="24">
      <t>ザイコ</t>
    </rPh>
    <rPh sb="24" eb="26">
      <t>ショウカイ</t>
    </rPh>
    <phoneticPr fontId="2"/>
  </si>
  <si>
    <t>Cách fix</t>
    <phoneticPr fontId="2"/>
  </si>
  <si>
    <r>
      <t>Tại sự kiện Formload của form chính ta gọi hàm  CF_Init()  dùng chung trong file AE_CMN.vn để kiểm tra userID mỗi khi form đ</t>
    </r>
    <r>
      <rPr>
        <sz val="11"/>
        <color theme="1"/>
        <rFont val="Calibri"/>
        <family val="2"/>
        <scheme val="minor"/>
      </rPr>
      <t>ư</t>
    </r>
    <r>
      <rPr>
        <sz val="11"/>
        <color theme="1"/>
        <rFont val="Calibri"/>
        <family val="2"/>
        <charset val="128"/>
        <scheme val="minor"/>
      </rPr>
      <t>ợc mở lên.</t>
    </r>
    <phoneticPr fontId="2"/>
  </si>
  <si>
    <r>
      <t>Kiểm tra icon của form đã đ</t>
    </r>
    <r>
      <rPr>
        <sz val="11"/>
        <color theme="1"/>
        <rFont val="Calibri"/>
        <family val="2"/>
        <scheme val="minor"/>
      </rPr>
      <t>ư</t>
    </r>
    <r>
      <rPr>
        <sz val="11"/>
        <color theme="1"/>
        <rFont val="Calibri"/>
        <family val="2"/>
        <charset val="128"/>
        <scheme val="minor"/>
      </rPr>
      <t>ợc đổi ch</t>
    </r>
    <r>
      <rPr>
        <sz val="11"/>
        <color theme="1"/>
        <rFont val="Calibri"/>
        <family val="2"/>
        <scheme val="minor"/>
      </rPr>
      <t>ư</t>
    </r>
    <r>
      <rPr>
        <sz val="11"/>
        <color theme="1"/>
        <rFont val="Calibri"/>
        <family val="2"/>
        <charset val="128"/>
        <scheme val="minor"/>
      </rPr>
      <t>a</t>
    </r>
    <phoneticPr fontId="2"/>
  </si>
  <si>
    <r>
      <t>Đối với những control ban đầu bị disable sau khi thao tác một lúc sau tự nhiên đ</t>
    </r>
    <r>
      <rPr>
        <sz val="11"/>
        <color theme="1"/>
        <rFont val="Calibri"/>
        <family val="2"/>
        <scheme val="minor"/>
      </rPr>
      <t>ư</t>
    </r>
    <r>
      <rPr>
        <sz val="11"/>
        <color theme="1"/>
        <rFont val="Calibri"/>
        <family val="2"/>
        <charset val="128"/>
        <scheme val="minor"/>
      </rPr>
      <t>ợc enable lên thì phải điều tra nguyên nhân.(nó là một phần của xử lý hay là bug)</t>
    </r>
    <phoneticPr fontId="2"/>
  </si>
  <si>
    <t>Đối những giao diện có con lăn scroll thì check xem khi lăn chuột hoặc kéo lên, kéo xuống có gì lạ không? Toàn bộ data có thấy hết không?</t>
    <phoneticPr fontId="2"/>
  </si>
  <si>
    <t>Cách fix mỗi khi bấm nút mũi tên trái hoặc phải chỉ 1 lần mà con trỏ lại nhảy 2 ký tự</t>
    <phoneticPr fontId="2"/>
  </si>
  <si>
    <t>Những dòng k có dữ liệu thì radiobutton phải bị disable.</t>
    <phoneticPr fontId="2"/>
  </si>
  <si>
    <t>クリアボタン</t>
    <phoneticPr fontId="2"/>
  </si>
  <si>
    <t>チェックボックス
矢印</t>
    <rPh sb="9" eb="11">
      <t>ヤジルシ</t>
    </rPh>
    <phoneticPr fontId="2"/>
  </si>
  <si>
    <t>排他制御</t>
    <rPh sb="0" eb="2">
      <t>ハイタ</t>
    </rPh>
    <rPh sb="2" eb="4">
      <t>セイギョ</t>
    </rPh>
    <phoneticPr fontId="2"/>
  </si>
  <si>
    <t>最終行
Tab,Enter</t>
    <rPh sb="0" eb="3">
      <t>サイシュウギョウ</t>
    </rPh>
    <phoneticPr fontId="2"/>
  </si>
  <si>
    <t>Ctrl＋ｃ,v</t>
    <phoneticPr fontId="2"/>
  </si>
  <si>
    <t>Trace／Debug文</t>
    <phoneticPr fontId="2"/>
  </si>
  <si>
    <t>Nội dung</t>
    <phoneticPr fontId="2"/>
  </si>
  <si>
    <r>
      <t>Trong source những dòng code chứa lện Debug.Print thì cần phải đ</t>
    </r>
    <r>
      <rPr>
        <sz val="11"/>
        <color theme="1"/>
        <rFont val="Calibri"/>
        <family val="2"/>
        <scheme val="minor"/>
      </rPr>
      <t>ư</t>
    </r>
    <r>
      <rPr>
        <sz val="11"/>
        <color theme="1"/>
        <rFont val="Calibri"/>
        <family val="2"/>
        <charset val="128"/>
        <scheme val="minor"/>
      </rPr>
      <t>ợc comment.</t>
    </r>
    <phoneticPr fontId="2"/>
  </si>
  <si>
    <t>Tham khảo:</t>
    <phoneticPr fontId="2"/>
  </si>
  <si>
    <t>Có thể dùng regular expression để replalce all những từ Debug.Print thành từ 'Debug.Print.(Nên thật cẩn thận trong việc replace all này!)</t>
    <phoneticPr fontId="2"/>
  </si>
  <si>
    <t>Sau khi replace all cần check lại xem source có lỗi hay gây ra điều gì sai sai không.</t>
    <phoneticPr fontId="2"/>
  </si>
  <si>
    <t>[^']Debug.Print =&gt; Tìm tất cả những keyword chứa Debug.Print mà ký tự đầu tiên không phải là dấu '</t>
    <phoneticPr fontId="2"/>
  </si>
  <si>
    <r>
      <t>(Tránh trư</t>
    </r>
    <r>
      <rPr>
        <sz val="11"/>
        <color theme="1"/>
        <rFont val="Calibri"/>
        <family val="3"/>
        <charset val="128"/>
        <scheme val="minor"/>
      </rPr>
      <t>ờng hợp replace 'Debug.Print thành ''Debug.Print, hoặc ''Debug.Print thành '''Debug.Print)</t>
    </r>
    <phoneticPr fontId="2"/>
  </si>
  <si>
    <t>Nội dung:</t>
    <phoneticPr fontId="2"/>
  </si>
  <si>
    <t>Tiến hành check vào checkbox rồi sau đó bấm các nút mũi tên ↑↓→← kiểm tra xem vị trí di chuyển của con trỏ nó gì lạ không?</t>
    <phoneticPr fontId="2"/>
  </si>
  <si>
    <r>
      <t>Trong database sẽ tồn tại một bảng có tên là EXCTBZ nhằm mục đích kiểm tra xem ID nào đang đ</t>
    </r>
    <r>
      <rPr>
        <sz val="11"/>
        <color theme="1"/>
        <rFont val="Calibri"/>
        <family val="2"/>
        <scheme val="minor"/>
      </rPr>
      <t>ư</t>
    </r>
    <r>
      <rPr>
        <sz val="11"/>
        <color theme="1"/>
        <rFont val="Calibri"/>
        <family val="2"/>
        <charset val="128"/>
        <scheme val="minor"/>
      </rPr>
      <t>ợc update hay delete gì đó. Và ID(field GYMCD) này sẽ không thể gọi lên từ màn hình có ID đã đ</t>
    </r>
    <r>
      <rPr>
        <sz val="11"/>
        <color theme="1"/>
        <rFont val="Calibri"/>
        <family val="2"/>
        <scheme val="minor"/>
      </rPr>
      <t>ư</t>
    </r>
    <r>
      <rPr>
        <sz val="11"/>
        <color theme="1"/>
        <rFont val="Calibri"/>
        <family val="2"/>
        <charset val="128"/>
        <scheme val="minor"/>
      </rPr>
      <t>ợc set ở field INTLCD</t>
    </r>
    <phoneticPr fontId="2"/>
  </si>
  <si>
    <r>
      <t>Trạng thái data nh</t>
    </r>
    <r>
      <rPr>
        <sz val="11"/>
        <color theme="1"/>
        <rFont val="Calibri"/>
        <family val="2"/>
        <scheme val="minor"/>
      </rPr>
      <t>ư</t>
    </r>
    <r>
      <rPr>
        <sz val="11"/>
        <color theme="1"/>
        <rFont val="Calibri"/>
        <family val="2"/>
        <charset val="128"/>
        <scheme val="minor"/>
      </rPr>
      <t xml:space="preserve"> hình bên d</t>
    </r>
    <r>
      <rPr>
        <sz val="11"/>
        <color theme="1"/>
        <rFont val="Calibri"/>
        <family val="2"/>
        <scheme val="minor"/>
      </rPr>
      <t>ư</t>
    </r>
    <r>
      <rPr>
        <sz val="11"/>
        <color theme="1"/>
        <rFont val="Calibri"/>
        <family val="2"/>
        <charset val="128"/>
        <scheme val="minor"/>
      </rPr>
      <t>ới:</t>
    </r>
    <phoneticPr fontId="2"/>
  </si>
  <si>
    <t>Ví dụ</t>
    <phoneticPr fontId="2"/>
  </si>
  <si>
    <t xml:space="preserve">Ở dòng số 13 ta có field GYMCD có giá trị RAFCYM và field INTLCD có giá trị là UODET56. </t>
    <phoneticPr fontId="2"/>
  </si>
  <si>
    <r>
      <t>Điều này có  nghĩa là khi ta khởi động form có ID là UODET56 lên và nhập ID RAFCYM thì sẽ không đ</t>
    </r>
    <r>
      <rPr>
        <sz val="11"/>
        <color theme="1"/>
        <rFont val="Calibri"/>
        <family val="2"/>
        <scheme val="minor"/>
      </rPr>
      <t>ư</t>
    </r>
    <r>
      <rPr>
        <sz val="11"/>
        <color theme="1"/>
        <rFont val="Calibri"/>
        <family val="2"/>
        <charset val="128"/>
        <scheme val="minor"/>
      </rPr>
      <t>ợc! Tham khảo hình bên d</t>
    </r>
    <r>
      <rPr>
        <sz val="11"/>
        <color theme="1"/>
        <rFont val="Calibri"/>
        <family val="2"/>
        <scheme val="minor"/>
      </rPr>
      <t>ư</t>
    </r>
    <r>
      <rPr>
        <sz val="11"/>
        <color theme="1"/>
        <rFont val="Calibri"/>
        <family val="2"/>
        <charset val="128"/>
        <scheme val="minor"/>
      </rPr>
      <t>ới</t>
    </r>
    <phoneticPr fontId="2"/>
  </si>
  <si>
    <t>Nội dung</t>
    <phoneticPr fontId="2"/>
  </si>
  <si>
    <r>
      <t>Xử lý của nút F9 sẽ gọi hàm clear sẵn có trong source code. Không phải là tự ý set lại text cho textbox thành rỗng hay t</t>
    </r>
    <r>
      <rPr>
        <sz val="11"/>
        <color theme="1"/>
        <rFont val="Calibri"/>
        <family val="2"/>
        <scheme val="minor"/>
      </rPr>
      <t>ươ</t>
    </r>
    <r>
      <rPr>
        <sz val="11"/>
        <color theme="1"/>
        <rFont val="Calibri"/>
        <family val="2"/>
        <charset val="128"/>
        <scheme val="minor"/>
      </rPr>
      <t>ng tự vậy.</t>
    </r>
    <phoneticPr fontId="2"/>
  </si>
  <si>
    <t>Ví dụ:</t>
    <phoneticPr fontId="2"/>
  </si>
  <si>
    <t xml:space="preserve">Ví dụ: </t>
    <phoneticPr fontId="2"/>
  </si>
  <si>
    <t>Thay vào đó đó, ta sẽ gọi hàm clear sẵn có trong source (Hàm Init_Clr_Dsp(-1)).</t>
    <phoneticPr fontId="2"/>
  </si>
  <si>
    <t>Tùy vào source mà ta tìm và gọi hàm clear ra.</t>
    <phoneticPr fontId="2"/>
  </si>
  <si>
    <t>Nội dung:</t>
    <phoneticPr fontId="2"/>
  </si>
  <si>
    <t>Khách hàng đã thay đổi yêu cầu:</t>
    <phoneticPr fontId="2"/>
  </si>
  <si>
    <r>
      <t>Nh</t>
    </r>
    <r>
      <rPr>
        <sz val="11"/>
        <color theme="1"/>
        <rFont val="Calibri"/>
        <family val="2"/>
        <scheme val="minor"/>
      </rPr>
      <t>ư</t>
    </r>
    <r>
      <rPr>
        <sz val="11"/>
        <color theme="1"/>
        <rFont val="Calibri"/>
        <family val="2"/>
        <charset val="128"/>
        <scheme val="minor"/>
      </rPr>
      <t xml:space="preserve"> màn hình phía bên d</t>
    </r>
    <r>
      <rPr>
        <sz val="11"/>
        <color theme="1"/>
        <rFont val="Calibri"/>
        <family val="2"/>
        <scheme val="minor"/>
      </rPr>
      <t>ư</t>
    </r>
    <r>
      <rPr>
        <sz val="11"/>
        <color theme="1"/>
        <rFont val="Calibri"/>
        <family val="2"/>
        <charset val="128"/>
        <scheme val="minor"/>
      </rPr>
      <t>ới thì control cuối cùng của form là textbox bên cạnh label 社内備考</t>
    </r>
    <rPh sb="84" eb="86">
      <t>シャナイ</t>
    </rPh>
    <rPh sb="86" eb="88">
      <t>ビコウ</t>
    </rPh>
    <phoneticPr fontId="2"/>
  </si>
  <si>
    <r>
      <t>khi ta ấn phím Enter thì con trỏ sẽ di chuyển đến nút Function key đang đ</t>
    </r>
    <r>
      <rPr>
        <sz val="11"/>
        <color theme="1"/>
        <rFont val="Calibri"/>
        <family val="2"/>
        <scheme val="minor"/>
      </rPr>
      <t>ư</t>
    </r>
    <r>
      <rPr>
        <sz val="11"/>
        <color theme="1"/>
        <rFont val="Calibri"/>
        <family val="2"/>
        <charset val="128"/>
        <scheme val="minor"/>
      </rPr>
      <t>ợc enable gần nhất.</t>
    </r>
  </si>
  <si>
    <r>
      <t>khi ta ấn phím Tab thì con trỏ sẽ di chuyển focus vào nút Function key đang đ</t>
    </r>
    <r>
      <rPr>
        <sz val="11"/>
        <color theme="1"/>
        <rFont val="Calibri"/>
        <family val="2"/>
        <scheme val="minor"/>
      </rPr>
      <t>ư</t>
    </r>
    <r>
      <rPr>
        <sz val="11"/>
        <color theme="1"/>
        <rFont val="Calibri"/>
        <family val="2"/>
        <charset val="128"/>
        <scheme val="minor"/>
      </rPr>
      <t>ợc enable gần nhất.</t>
    </r>
    <phoneticPr fontId="2"/>
  </si>
  <si>
    <t>Tiến hành focus vào textbox bên cạnh label 社内備考</t>
    <rPh sb="43" eb="45">
      <t>シャナイ</t>
    </rPh>
    <rPh sb="45" eb="47">
      <t>ビコウ</t>
    </rPh>
    <phoneticPr fontId="2"/>
  </si>
  <si>
    <r>
      <t>Ngày tr</t>
    </r>
    <r>
      <rPr>
        <sz val="11"/>
        <color theme="1"/>
        <rFont val="Calibri"/>
        <family val="2"/>
        <scheme val="minor"/>
      </rPr>
      <t>ư</t>
    </r>
    <r>
      <rPr>
        <sz val="11"/>
        <color theme="1"/>
        <rFont val="Calibri"/>
        <family val="2"/>
        <charset val="128"/>
        <scheme val="minor"/>
      </rPr>
      <t>ớc, các nút Function key là đ</t>
    </r>
    <r>
      <rPr>
        <sz val="11"/>
        <color theme="1"/>
        <rFont val="Calibri"/>
        <family val="2"/>
        <scheme val="minor"/>
      </rPr>
      <t>ư</t>
    </r>
    <r>
      <rPr>
        <sz val="11"/>
        <color theme="1"/>
        <rFont val="Calibri"/>
        <family val="2"/>
        <charset val="128"/>
        <scheme val="minor"/>
      </rPr>
      <t>ợc set TabStop là false, nh</t>
    </r>
    <r>
      <rPr>
        <sz val="11"/>
        <color theme="1"/>
        <rFont val="Calibri"/>
        <family val="2"/>
        <scheme val="minor"/>
      </rPr>
      <t>ư</t>
    </r>
    <r>
      <rPr>
        <sz val="11"/>
        <color theme="1"/>
        <rFont val="Calibri"/>
        <family val="2"/>
        <charset val="128"/>
        <scheme val="minor"/>
      </rPr>
      <t>ng bây giờ đã đổi lại là set TabStop của thành True</t>
    </r>
    <phoneticPr fontId="2"/>
  </si>
  <si>
    <r>
      <t>Tại control cuối cùng của form th</t>
    </r>
    <r>
      <rPr>
        <sz val="11"/>
        <color theme="1"/>
        <rFont val="Calibri"/>
        <family val="2"/>
        <scheme val="minor"/>
      </rPr>
      <t>ư</t>
    </r>
    <r>
      <rPr>
        <sz val="11"/>
        <color theme="1"/>
        <rFont val="Calibri"/>
        <family val="2"/>
        <charset val="128"/>
        <scheme val="minor"/>
      </rPr>
      <t>ờng là textbox</t>
    </r>
    <r>
      <rPr>
        <sz val="11"/>
        <color theme="1"/>
        <rFont val="Calibri"/>
        <family val="2"/>
        <charset val="128"/>
        <scheme val="minor"/>
      </rPr>
      <t xml:space="preserve">, </t>
    </r>
    <phoneticPr fontId="2"/>
  </si>
  <si>
    <r>
      <t>(control cuối cùng của form là control đứng ngay tr</t>
    </r>
    <r>
      <rPr>
        <sz val="11"/>
        <color theme="1"/>
        <rFont val="Calibri"/>
        <family val="2"/>
        <scheme val="minor"/>
      </rPr>
      <t>ư</t>
    </r>
    <r>
      <rPr>
        <sz val="11"/>
        <color theme="1"/>
        <rFont val="Calibri"/>
        <family val="2"/>
        <charset val="128"/>
        <scheme val="minor"/>
      </rPr>
      <t>ớc hàng nút Function và khi ta nhập xong giá trị cho control cuối cùng này thì xử lý liên quan đến insert, update, delete dữ liệu sẽ đ</t>
    </r>
    <r>
      <rPr>
        <sz val="11"/>
        <color theme="1"/>
        <rFont val="Calibri"/>
        <family val="2"/>
        <scheme val="minor"/>
      </rPr>
      <t>ư</t>
    </r>
    <r>
      <rPr>
        <sz val="11"/>
        <color theme="1"/>
        <rFont val="Calibri"/>
        <family val="2"/>
        <charset val="128"/>
        <scheme val="minor"/>
      </rPr>
      <t>ợc tiến hành)</t>
    </r>
  </si>
  <si>
    <t xml:space="preserve">Bấm Enter hoặc phím Tab thì con trỏ sẽ nhảy đến vị trí của nút Functionkey gần nhất, ở đây là F1. </t>
    <phoneticPr fontId="2"/>
  </si>
  <si>
    <r>
      <t>Giả sử F1 đang bị disbale thì con trỏ sẽ nhảy đến nút Function tiếp theo đang đ</t>
    </r>
    <r>
      <rPr>
        <sz val="11"/>
        <color theme="1"/>
        <rFont val="Calibri"/>
        <family val="2"/>
        <scheme val="minor"/>
      </rPr>
      <t>ư</t>
    </r>
    <r>
      <rPr>
        <sz val="11"/>
        <color theme="1"/>
        <rFont val="Calibri"/>
        <family val="2"/>
        <charset val="128"/>
        <scheme val="minor"/>
      </rPr>
      <t>ợc enable, có thể là F2, F3 ...</t>
    </r>
  </si>
  <si>
    <t>Tiếp tục bấm Tab thì vị trí con trỏ sẽ nhảy đến nút F5</t>
    <phoneticPr fontId="2"/>
  </si>
  <si>
    <r>
      <t>Trong tr</t>
    </r>
    <r>
      <rPr>
        <sz val="11"/>
        <color theme="1"/>
        <rFont val="Calibri"/>
        <family val="2"/>
        <scheme val="minor"/>
      </rPr>
      <t>ư</t>
    </r>
    <r>
      <rPr>
        <sz val="11"/>
        <color theme="1"/>
        <rFont val="Calibri"/>
        <family val="2"/>
        <charset val="128"/>
        <scheme val="minor"/>
      </rPr>
      <t>ờng hợp con trỏ đang focus vào nút F12 ta bấm Tab thì con trỏ sẽ nhảy về vị trí con của control đầu tiên(Control đ</t>
    </r>
    <r>
      <rPr>
        <sz val="11"/>
        <color theme="1"/>
        <rFont val="Calibri"/>
        <family val="2"/>
        <scheme val="minor"/>
      </rPr>
      <t>ư</t>
    </r>
    <r>
      <rPr>
        <sz val="11"/>
        <color theme="1"/>
        <rFont val="Calibri"/>
        <family val="2"/>
        <charset val="128"/>
        <scheme val="minor"/>
      </rPr>
      <t>ợc focus lúc form đ</t>
    </r>
    <r>
      <rPr>
        <sz val="11"/>
        <color theme="1"/>
        <rFont val="Calibri"/>
        <family val="2"/>
        <scheme val="minor"/>
      </rPr>
      <t>ư</t>
    </r>
    <r>
      <rPr>
        <sz val="11"/>
        <color theme="1"/>
        <rFont val="Calibri"/>
        <family val="2"/>
        <charset val="128"/>
        <scheme val="minor"/>
      </rPr>
      <t>ợc khởi động lên)</t>
    </r>
    <phoneticPr fontId="2"/>
  </si>
  <si>
    <t>*Chú ý:</t>
    <phoneticPr fontId="2"/>
  </si>
  <si>
    <r>
      <t>Khi một button đang đ</t>
    </r>
    <r>
      <rPr>
        <sz val="11"/>
        <color theme="1"/>
        <rFont val="Calibri"/>
        <family val="2"/>
        <scheme val="minor"/>
      </rPr>
      <t>ư</t>
    </r>
    <r>
      <rPr>
        <sz val="11"/>
        <color theme="1"/>
        <rFont val="Calibri"/>
        <family val="2"/>
        <charset val="128"/>
        <scheme val="minor"/>
      </rPr>
      <t>ợc fucus thì việc ta bấm phím Enter và việc dùng chuột cick vào nút đó sẽ cho kết quả hoàn toàn giống nhau.</t>
    </r>
    <phoneticPr fontId="2"/>
  </si>
  <si>
    <t>Xứ lý check lỗi ở event  Leave của control cuối cùng vẫn xảy ra. Nếu xử lý check lỗi này mà không có lỗi gì thì lúc đó con trỏ mới di chuyển tiếp đến các nút function key.</t>
    <phoneticPr fontId="2"/>
  </si>
  <si>
    <t>Cách xác định control cuối cùng:</t>
    <phoneticPr fontId="2"/>
  </si>
  <si>
    <t>Sau khi fix lỗi control chạy lung tung rồi, thì vị trí di chuyển của con trỏ sẽ chuẩn theo thứ tự từ đầu đến cuối.</t>
    <phoneticPr fontId="2"/>
  </si>
  <si>
    <t>Từ control đầu tiên ta bấm Tab để cho con trỏ tự di chuyển từ control đầu tiên đến control cuối cùng.</t>
    <phoneticPr fontId="2"/>
  </si>
  <si>
    <t>Cách fix tham khảo:</t>
    <phoneticPr fontId="2"/>
  </si>
  <si>
    <t>Mỗi textbox đều có xử lý riêng cho envet Leave (Lost Focus) của nó, thì tại đây, nếu control đó là control cuối cùng của form thì xử lý tiếp theo sẽ là tiến hành update, insert, delete data.</t>
    <phoneticPr fontId="2"/>
  </si>
  <si>
    <t>Ví dụ:</t>
    <phoneticPr fontId="2"/>
  </si>
  <si>
    <t>Giả sử ta có control cuối cùng là textbox ProductID và ta đang focus vào nó</t>
    <phoneticPr fontId="2"/>
  </si>
  <si>
    <r>
      <t>Khi bấm phím Tab thì các xử lý check lỗi vốn có của textbox này ta không thay đổi. Điều thay đổi ở đây chỉ là khi giá trị đ</t>
    </r>
    <r>
      <rPr>
        <sz val="11"/>
        <color theme="1"/>
        <rFont val="Calibri"/>
        <family val="2"/>
        <scheme val="minor"/>
      </rPr>
      <t>ư</t>
    </r>
    <r>
      <rPr>
        <sz val="11"/>
        <color theme="1"/>
        <rFont val="Calibri"/>
        <family val="2"/>
        <charset val="128"/>
        <scheme val="minor"/>
      </rPr>
      <t>ợc nhập ở textbox là giá trị đúng, không có lỗi thì ta di chuyển con trỏ tới control tiếp theo(Nút function key gần nhất)</t>
    </r>
    <phoneticPr fontId="2"/>
  </si>
  <si>
    <r>
      <t>Khi bấm phím Enter thì các xử lý check lỗi vốn có của textbox ta cũng không thay đổi. Điều thay đổi là chỉ là nếu giá trị đ</t>
    </r>
    <r>
      <rPr>
        <sz val="11"/>
        <color theme="1"/>
        <rFont val="Calibri"/>
        <family val="2"/>
        <scheme val="minor"/>
      </rPr>
      <t>ư</t>
    </r>
    <r>
      <rPr>
        <sz val="11"/>
        <color theme="1"/>
        <rFont val="Calibri"/>
        <family val="2"/>
        <charset val="128"/>
        <scheme val="minor"/>
      </rPr>
      <t>ợc nhập ở textbox là đúng, không có ỗi thì ta di chuyển con trỏ đến control tiếp theo( nut function key gần nhất)</t>
    </r>
    <phoneticPr fontId="2"/>
  </si>
  <si>
    <t>Hoặc tại đoạn code thiết lập vị trí con trỏ tiếp theo của control cuối c ùng</t>
    <phoneticPr fontId="2"/>
  </si>
  <si>
    <r>
      <t>Tại control cuối cùng, khi bấm phím Enter hoặc phím Tab thì xử lý insert, update, delete của nút Functionkey không đ</t>
    </r>
    <r>
      <rPr>
        <sz val="11"/>
        <color theme="1"/>
        <rFont val="Calibri"/>
        <family val="2"/>
        <scheme val="minor"/>
      </rPr>
      <t>ư</t>
    </r>
    <r>
      <rPr>
        <sz val="11"/>
        <color theme="1"/>
        <rFont val="Calibri"/>
        <family val="2"/>
        <charset val="128"/>
        <scheme val="minor"/>
      </rPr>
      <t>ợc phép thực hiện!</t>
    </r>
    <phoneticPr fontId="2"/>
  </si>
  <si>
    <r>
      <t>(các  xử lý insert, update, delete của nút Functionkey th</t>
    </r>
    <r>
      <rPr>
        <sz val="11"/>
        <color theme="1"/>
        <rFont val="Calibri"/>
        <family val="2"/>
        <scheme val="minor"/>
      </rPr>
      <t>ư</t>
    </r>
    <r>
      <rPr>
        <sz val="11"/>
        <color theme="1"/>
        <rFont val="Calibri"/>
        <family val="2"/>
        <charset val="128"/>
        <scheme val="minor"/>
      </rPr>
      <t>ờng có các message thông báo nh</t>
    </r>
    <r>
      <rPr>
        <sz val="11"/>
        <color theme="1"/>
        <rFont val="Calibri"/>
        <family val="2"/>
        <scheme val="minor"/>
      </rPr>
      <t>ư</t>
    </r>
    <r>
      <rPr>
        <sz val="11"/>
        <color theme="1"/>
        <rFont val="Calibri"/>
        <family val="2"/>
        <charset val="128"/>
        <scheme val="minor"/>
      </rPr>
      <t xml:space="preserve"> kiểu: bạn có muốn thay update hay xóa thông tin không...)</t>
    </r>
    <phoneticPr fontId="2"/>
  </si>
  <si>
    <t>マウスクリック
フォーカス位置</t>
    <rPh sb="13" eb="15">
      <t>イチ</t>
    </rPh>
    <phoneticPr fontId="2"/>
  </si>
  <si>
    <t>変換されていないステートメントチェック</t>
    <rPh sb="0" eb="2">
      <t>ヘンカン</t>
    </rPh>
    <phoneticPr fontId="2"/>
  </si>
  <si>
    <t>データベース
参照直打ち
Reportファイル参照先</t>
    <rPh sb="7" eb="9">
      <t>サンショウ</t>
    </rPh>
    <rPh sb="9" eb="10">
      <t>ジカ</t>
    </rPh>
    <rPh sb="10" eb="11">
      <t>ウ</t>
    </rPh>
    <rPh sb="23" eb="25">
      <t>サンショウ</t>
    </rPh>
    <rPh sb="25" eb="26">
      <t>サキ</t>
    </rPh>
    <phoneticPr fontId="2"/>
  </si>
  <si>
    <t>Nội dung:</t>
    <phoneticPr fontId="2"/>
  </si>
  <si>
    <t>Sau khi click chuột trái vào một textbox bất kỳ thì trangj thái của con trỏ sẽ là bôi đen ký tự đầu tiên trong textbox(hoặc cũng có thể là bôi đen toàn bộ nôi dung textbox, tùy thuộc vào textbox)</t>
    <phoneticPr fontId="2"/>
  </si>
  <si>
    <t>Cách fix:</t>
    <phoneticPr fontId="2"/>
  </si>
  <si>
    <t>Trong event Mouse Up bỏ phần điều kiện If đi, gọi xử lý bên trong lệnh If ra.</t>
    <phoneticPr fontId="2"/>
  </si>
  <si>
    <t>Hoặc</t>
    <phoneticPr fontId="2"/>
  </si>
  <si>
    <r>
      <t>Khởi động giao diện để hiểu rõ h</t>
    </r>
    <r>
      <rPr>
        <sz val="11"/>
        <color theme="1"/>
        <rFont val="Calibri"/>
        <family val="2"/>
        <scheme val="minor"/>
      </rPr>
      <t>ơ</t>
    </r>
    <r>
      <rPr>
        <sz val="11"/>
        <color theme="1"/>
        <rFont val="Calibri"/>
        <family val="2"/>
        <charset val="128"/>
        <scheme val="minor"/>
      </rPr>
      <t>n</t>
    </r>
    <phoneticPr fontId="2"/>
  </si>
  <si>
    <t>E:\CRAFT\CVT起動用バッチ\UODET65</t>
    <phoneticPr fontId="2"/>
  </si>
  <si>
    <t>Nội dung:</t>
    <phoneticPr fontId="2"/>
  </si>
  <si>
    <t>Khi visual stduio convert source code từ VB6 qua VB.NET thì thỉnh thoảng có một vài đoạn code bị bỏ sót</t>
    <phoneticPr fontId="2"/>
  </si>
  <si>
    <r>
      <t>Những đoạn code bị bỏ sót sẽ đ</t>
    </r>
    <r>
      <rPr>
        <sz val="11"/>
        <color theme="1"/>
        <rFont val="Calibri"/>
        <family val="2"/>
        <scheme val="minor"/>
      </rPr>
      <t>ư</t>
    </r>
    <r>
      <rPr>
        <sz val="11"/>
        <color theme="1"/>
        <rFont val="Calibri"/>
        <family val="2"/>
        <charset val="128"/>
        <scheme val="minor"/>
      </rPr>
      <t>ợc thêm chữ 変換されていないステートメント</t>
    </r>
    <rPh sb="43" eb="45">
      <t>ヘンカン</t>
    </rPh>
    <phoneticPr fontId="2"/>
  </si>
  <si>
    <t>Search toàn bộ solution với từ khóa 変換されていない sẽ tìm thấy những dòng code bị sót.</t>
    <rPh sb="36" eb="38">
      <t>ヘンカン</t>
    </rPh>
    <phoneticPr fontId="2"/>
  </si>
  <si>
    <t>Sau đó mở source code ban đầu(source code của VB6) tìm đến đúng dòng code đấy rồi thêm vào chỗ bị thiếu nằm trong source code VB.net</t>
    <phoneticPr fontId="2"/>
  </si>
  <si>
    <r>
      <t>tuy nhiên một vài chỗ đang bị cố định  bằng các chuỗi nh</t>
    </r>
    <r>
      <rPr>
        <sz val="11"/>
        <color theme="1"/>
        <rFont val="Calibri"/>
        <family val="2"/>
        <scheme val="minor"/>
      </rPr>
      <t>ư</t>
    </r>
    <r>
      <rPr>
        <sz val="11"/>
        <color theme="1"/>
        <rFont val="Calibri"/>
        <family val="2"/>
        <charset val="128"/>
        <scheme val="minor"/>
      </rPr>
      <t xml:space="preserve"> "DEV02", "DEV09" …</t>
    </r>
    <phoneticPr fontId="2"/>
  </si>
  <si>
    <r>
      <t>Trong hình bên d</t>
    </r>
    <r>
      <rPr>
        <sz val="11"/>
        <color theme="1"/>
        <rFont val="Calibri"/>
        <family val="2"/>
        <scheme val="minor"/>
      </rPr>
      <t>ư</t>
    </r>
    <r>
      <rPr>
        <sz val="11"/>
        <color theme="1"/>
        <rFont val="Calibri"/>
        <family val="2"/>
        <charset val="128"/>
        <scheme val="minor"/>
      </rPr>
      <t>ới thì DataSouce, ID, Password đều đ</t>
    </r>
    <r>
      <rPr>
        <sz val="11"/>
        <color theme="1"/>
        <rFont val="Calibri"/>
        <family val="2"/>
        <scheme val="minor"/>
      </rPr>
      <t>ư</t>
    </r>
    <r>
      <rPr>
        <sz val="11"/>
        <color theme="1"/>
        <rFont val="Calibri"/>
        <family val="2"/>
        <charset val="128"/>
        <scheme val="minor"/>
      </rPr>
      <t>ợc lấy từ file SSSWIN.ini</t>
    </r>
    <phoneticPr fontId="2"/>
  </si>
  <si>
    <t>Nên cần phải sửa lại những cố đang bị cố định</t>
    <phoneticPr fontId="2"/>
  </si>
  <si>
    <t>Có thể tìm kiếm bằng các từ khóa: DEV02 CNJ_ODBCCNT_USR GENKA_USR rồi sửa lại những chỗ đang bị cố định đấy</t>
    <phoneticPr fontId="2"/>
  </si>
  <si>
    <r>
      <t>Tr</t>
    </r>
    <r>
      <rPr>
        <sz val="11"/>
        <color theme="1"/>
        <rFont val="Calibri"/>
        <family val="2"/>
        <scheme val="minor"/>
      </rPr>
      <t>ư</t>
    </r>
    <r>
      <rPr>
        <sz val="11"/>
        <color theme="1"/>
        <rFont val="Calibri"/>
        <family val="2"/>
        <charset val="128"/>
        <scheme val="minor"/>
      </rPr>
      <t>ờng hợp đoạn code sau khi copy từ VB6 qua VB.net bị lỗi thì tiến hành tìm đoạn code t</t>
    </r>
    <r>
      <rPr>
        <sz val="11"/>
        <color theme="1"/>
        <rFont val="Calibri"/>
        <family val="2"/>
        <scheme val="minor"/>
      </rPr>
      <t>ươ</t>
    </r>
    <r>
      <rPr>
        <sz val="11"/>
        <color theme="1"/>
        <rFont val="Calibri"/>
        <family val="2"/>
        <charset val="128"/>
        <scheme val="minor"/>
      </rPr>
      <t>ng tự nh</t>
    </r>
    <r>
      <rPr>
        <sz val="11"/>
        <color theme="1"/>
        <rFont val="Calibri"/>
        <family val="2"/>
        <scheme val="minor"/>
      </rPr>
      <t>ư</t>
    </r>
    <r>
      <rPr>
        <sz val="11"/>
        <color theme="1"/>
        <rFont val="Calibri"/>
        <family val="2"/>
        <charset val="128"/>
        <scheme val="minor"/>
      </rPr>
      <t xml:space="preserve"> vậy ở các task đã hoàn thành rồi sửa.</t>
    </r>
    <phoneticPr fontId="2"/>
  </si>
  <si>
    <t>Trong hình đoạn gọi hàm intRet = DSPMSGCM_SEARCH(strMSGKBN, LC_strPG_ID, NotHINCD, Mst_Inf) ở VB6 khi chuyển qua VB.net đang bị bỏ sót</t>
    <phoneticPr fontId="2"/>
  </si>
  <si>
    <t>Ví dụ:</t>
    <phoneticPr fontId="2"/>
  </si>
  <si>
    <r>
      <t>Ta copy đoạn gọi hàm từ bên VB6 qua bên VB.net. Nếu có lỗi thì tìm đoạn code xử lý giống nh</t>
    </r>
    <r>
      <rPr>
        <sz val="11"/>
        <color theme="1"/>
        <rFont val="Calibri"/>
        <family val="2"/>
        <scheme val="minor"/>
      </rPr>
      <t>ư</t>
    </r>
    <r>
      <rPr>
        <sz val="11"/>
        <color theme="1"/>
        <rFont val="Calibri"/>
        <family val="2"/>
        <charset val="128"/>
        <scheme val="minor"/>
      </rPr>
      <t xml:space="preserve"> vậy ở các task đã hoàn thành tham khảo rồi sửa.</t>
    </r>
    <phoneticPr fontId="2"/>
  </si>
  <si>
    <r>
      <t>Các thông tin liên quan đến database cần phải đ</t>
    </r>
    <r>
      <rPr>
        <sz val="11"/>
        <color theme="1"/>
        <rFont val="Calibri"/>
        <family val="2"/>
        <scheme val="minor"/>
      </rPr>
      <t>ư</t>
    </r>
    <r>
      <rPr>
        <sz val="11"/>
        <color theme="1"/>
        <rFont val="Calibri"/>
        <family val="2"/>
        <charset val="128"/>
        <scheme val="minor"/>
      </rPr>
      <t>ợc lấy từ file SSSWIN.ini để sau này nếu có thay đổi databse thì ta chỉ việc thay đổi nội dung file SSSWIN.ini là đ</t>
    </r>
    <r>
      <rPr>
        <sz val="11"/>
        <color theme="1"/>
        <rFont val="Calibri"/>
        <family val="2"/>
        <scheme val="minor"/>
      </rPr>
      <t>ư</t>
    </r>
    <r>
      <rPr>
        <sz val="11"/>
        <color theme="1"/>
        <rFont val="Calibri"/>
        <family val="2"/>
        <charset val="128"/>
        <scheme val="minor"/>
      </rPr>
      <t>ợc.</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</si>
</sst>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
  </numFmts>
  <fonts count="14">
    <font>
      <sz val="11"/>
      <color theme="1"/>
      <name val="Calibri"/>
      <family val="2"/>
      <charset val="128"/>
      <scheme val="minor"/>
    </font>
    <font>
      <sz val="11"/>
      <color theme="1"/>
      <name val="Calibri"/>
      <family val="2"/>
      <scheme val="minor"/>
    </font>
    <font>
      <sz val="6"/>
      <name val="Calibri"/>
      <family val="2"/>
      <charset val="128"/>
      <scheme val="minor"/>
    </font>
    <font>
      <sz val="11"/>
      <color rgb="FFFF0000"/>
      <name val="Calibri"/>
      <family val="2"/>
      <charset val="128"/>
      <scheme val="minor"/>
    </font>
    <font>
      <sz val="11"/>
      <color rgb="FFFF0000"/>
      <name val="Calibri"/>
      <family val="3"/>
      <charset val="128"/>
      <scheme val="minor"/>
    </font>
    <font>
      <sz val="9"/>
      <color rgb="FF141414"/>
      <name val="Arial"/>
      <family val="2"/>
    </font>
    <font>
      <sz val="11"/>
      <color theme="1"/>
      <name val="Calibri"/>
      <family val="2"/>
      <scheme val="minor"/>
    </font>
    <font>
      <sz val="8"/>
      <color theme="1"/>
      <name val="Calibri"/>
      <family val="2"/>
      <charset val="128"/>
      <scheme val="minor"/>
    </font>
    <font>
      <sz val="8"/>
      <color theme="1"/>
      <name val="Calibri"/>
      <family val="3"/>
      <charset val="128"/>
      <scheme val="minor"/>
    </font>
    <font>
      <sz val="6"/>
      <name val="Calibri"/>
      <family val="3"/>
      <charset val="128"/>
      <scheme val="minor"/>
    </font>
    <font>
      <sz val="11"/>
      <color theme="1"/>
      <name val="Calibri"/>
      <family val="3"/>
      <charset val="128"/>
      <scheme val="minor"/>
    </font>
    <font>
      <b/>
      <sz val="11"/>
      <color rgb="FFFF0000"/>
      <name val="Calibri"/>
      <family val="3"/>
      <charset val="128"/>
      <scheme val="minor"/>
    </font>
    <font>
      <sz val="10"/>
      <color theme="1"/>
      <name val="Calibri"/>
      <family val="3"/>
      <charset val="128"/>
      <scheme val="minor"/>
    </font>
    <font>
      <b/>
      <sz val="11"/>
      <color theme="1"/>
      <name val="Calibri"/>
      <family val="3"/>
      <charset val="128"/>
      <scheme val="minor"/>
    </font>
  </fonts>
  <fills count="4">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alignment vertical="center"/>
    </xf>
    <xf numFmtId="0" fontId="6" fillId="0" borderId="0"/>
  </cellStyleXfs>
  <cellXfs count="28">
    <xf numFmtId="0" fontId="0" fillId="0" borderId="0" xfId="0">
      <alignment vertical="center"/>
    </xf>
    <xf numFmtId="0" fontId="3" fillId="0" borderId="0" xfId="0" applyFont="1">
      <alignment vertical="center"/>
    </xf>
    <xf numFmtId="0" fontId="4" fillId="0" borderId="0" xfId="0" applyFont="1">
      <alignment vertical="center"/>
    </xf>
    <xf numFmtId="0" fontId="0" fillId="2" borderId="1" xfId="0" applyFill="1" applyBorder="1">
      <alignment vertical="center"/>
    </xf>
    <xf numFmtId="0" fontId="5" fillId="0" borderId="0" xfId="0" applyFont="1">
      <alignment vertical="center"/>
    </xf>
    <xf numFmtId="0" fontId="0" fillId="0" borderId="1" xfId="0" applyBorder="1">
      <alignment vertical="center"/>
    </xf>
    <xf numFmtId="14" fontId="0" fillId="0" borderId="1" xfId="0" applyNumberFormat="1" applyBorder="1">
      <alignment vertical="center"/>
    </xf>
    <xf numFmtId="0" fontId="6" fillId="2" borderId="1" xfId="1" applyNumberFormat="1" applyFill="1" applyBorder="1"/>
    <xf numFmtId="49" fontId="6" fillId="2" borderId="1" xfId="1" applyNumberFormat="1" applyFill="1" applyBorder="1"/>
    <xf numFmtId="0" fontId="0" fillId="0" borderId="1" xfId="0" applyNumberFormat="1" applyBorder="1" applyAlignment="1">
      <alignment horizontal="center" vertical="center"/>
    </xf>
    <xf numFmtId="14" fontId="0" fillId="0" borderId="1" xfId="0" applyNumberFormat="1" applyBorder="1" applyAlignment="1">
      <alignment wrapText="1"/>
    </xf>
    <xf numFmtId="0" fontId="7" fillId="0" borderId="1" xfId="0" applyFont="1" applyBorder="1" applyAlignment="1">
      <alignment vertical="center" wrapText="1"/>
    </xf>
    <xf numFmtId="0" fontId="8" fillId="0" borderId="1" xfId="0" applyFont="1" applyBorder="1" applyAlignment="1">
      <alignment vertical="center" wrapText="1"/>
    </xf>
    <xf numFmtId="0" fontId="8" fillId="0" borderId="1" xfId="0" applyFont="1" applyFill="1" applyBorder="1" applyAlignment="1">
      <alignment vertical="center" wrapText="1"/>
    </xf>
    <xf numFmtId="164" fontId="0" fillId="0" borderId="1" xfId="0" applyNumberFormat="1" applyBorder="1" applyAlignment="1">
      <alignment horizontal="center"/>
    </xf>
    <xf numFmtId="0" fontId="0" fillId="2" borderId="0" xfId="0" applyFill="1">
      <alignment vertical="center"/>
    </xf>
    <xf numFmtId="0" fontId="0" fillId="0" borderId="0" xfId="0" applyAlignment="1"/>
    <xf numFmtId="0" fontId="0" fillId="2" borderId="0" xfId="0" applyFill="1" applyAlignment="1"/>
    <xf numFmtId="0" fontId="6" fillId="0" borderId="0" xfId="0" applyFont="1">
      <alignment vertical="center"/>
    </xf>
    <xf numFmtId="0" fontId="0" fillId="0" borderId="1" xfId="0" applyBorder="1" applyAlignment="1">
      <alignment vertical="center" wrapText="1"/>
    </xf>
    <xf numFmtId="0" fontId="11" fillId="0" borderId="0" xfId="0" applyFont="1">
      <alignment vertical="center"/>
    </xf>
    <xf numFmtId="0" fontId="13" fillId="2" borderId="0" xfId="0" applyFont="1" applyFill="1">
      <alignment vertical="center"/>
    </xf>
    <xf numFmtId="0" fontId="12" fillId="3" borderId="1" xfId="0" applyFont="1" applyFill="1" applyBorder="1" applyAlignment="1">
      <alignment vertical="center" wrapText="1"/>
    </xf>
    <xf numFmtId="164" fontId="0" fillId="0" borderId="2" xfId="0" applyNumberFormat="1" applyBorder="1" applyAlignment="1">
      <alignment horizontal="center"/>
    </xf>
    <xf numFmtId="164" fontId="0" fillId="0" borderId="3" xfId="0" applyNumberFormat="1" applyBorder="1" applyAlignment="1">
      <alignment horizontal="center"/>
    </xf>
    <xf numFmtId="164" fontId="0" fillId="0" borderId="4" xfId="0" applyNumberFormat="1" applyBorder="1" applyAlignment="1">
      <alignment horizontal="center"/>
    </xf>
    <xf numFmtId="0" fontId="8" fillId="0" borderId="1" xfId="0" applyFont="1" applyBorder="1" applyAlignment="1">
      <alignment horizontal="center" vertical="center"/>
    </xf>
    <xf numFmtId="0" fontId="8" fillId="0" borderId="1" xfId="0" applyFont="1" applyBorder="1" applyAlignment="1">
      <alignment horizontal="center" vertical="center" wrapText="1"/>
    </xf>
  </cellXfs>
  <cellStyles count="2">
    <cellStyle name="Normal" xfId="0" builtinId="0"/>
    <cellStyle name="標準 2" xfId="1"/>
  </cellStyles>
  <dxfs count="4">
    <dxf>
      <fill>
        <patternFill>
          <fgColor indexed="64"/>
          <bgColor rgb="FFB7DEE8"/>
        </patternFill>
      </fill>
    </dxf>
    <dxf>
      <fill>
        <patternFill>
          <fgColor indexed="64"/>
          <bgColor rgb="FFC0C0C0"/>
        </patternFill>
      </fill>
    </dxf>
    <dxf>
      <fill>
        <patternFill>
          <fgColor indexed="64"/>
          <bgColor rgb="FFB7DEE8"/>
        </patternFill>
      </fill>
    </dxf>
    <dxf>
      <fill>
        <patternFill>
          <fgColor indexed="64"/>
          <bgColor rgb="FFC0C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26.png"/><Relationship Id="rId2" Type="http://schemas.openxmlformats.org/officeDocument/2006/relationships/image" Target="../media/image25.png"/><Relationship Id="rId1" Type="http://schemas.openxmlformats.org/officeDocument/2006/relationships/image" Target="../media/image24.png"/><Relationship Id="rId6" Type="http://schemas.openxmlformats.org/officeDocument/2006/relationships/image" Target="../media/image29.png"/><Relationship Id="rId5" Type="http://schemas.openxmlformats.org/officeDocument/2006/relationships/image" Target="../media/image28.png"/><Relationship Id="rId4" Type="http://schemas.openxmlformats.org/officeDocument/2006/relationships/image" Target="../media/image27.png"/></Relationships>
</file>

<file path=xl/drawings/_rels/drawing11.xml.rels><?xml version="1.0" encoding="UTF-8" standalone="yes"?>
<Relationships xmlns="http://schemas.openxmlformats.org/package/2006/relationships"><Relationship Id="rId2" Type="http://schemas.openxmlformats.org/officeDocument/2006/relationships/image" Target="../media/image31.png"/><Relationship Id="rId1" Type="http://schemas.openxmlformats.org/officeDocument/2006/relationships/image" Target="../media/image30.png"/></Relationships>
</file>

<file path=xl/drawings/_rels/drawing12.xml.rels><?xml version="1.0" encoding="UTF-8" standalone="yes"?>
<Relationships xmlns="http://schemas.openxmlformats.org/package/2006/relationships"><Relationship Id="rId1" Type="http://schemas.openxmlformats.org/officeDocument/2006/relationships/image" Target="../media/image3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33.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8" Type="http://schemas.openxmlformats.org/officeDocument/2006/relationships/image" Target="../media/image14.png"/><Relationship Id="rId3" Type="http://schemas.openxmlformats.org/officeDocument/2006/relationships/image" Target="../media/image9.png"/><Relationship Id="rId7" Type="http://schemas.openxmlformats.org/officeDocument/2006/relationships/image" Target="../media/image13.png"/><Relationship Id="rId2" Type="http://schemas.openxmlformats.org/officeDocument/2006/relationships/image" Target="../media/image8.png"/><Relationship Id="rId1" Type="http://schemas.openxmlformats.org/officeDocument/2006/relationships/image" Target="../media/image7.png"/><Relationship Id="rId6" Type="http://schemas.openxmlformats.org/officeDocument/2006/relationships/image" Target="../media/image12.png"/><Relationship Id="rId5" Type="http://schemas.openxmlformats.org/officeDocument/2006/relationships/image" Target="../media/image11.png"/><Relationship Id="rId4" Type="http://schemas.openxmlformats.org/officeDocument/2006/relationships/image" Target="../media/image10.png"/></Relationships>
</file>

<file path=xl/drawings/_rels/drawing6.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7.xml.rels><?xml version="1.0" encoding="UTF-8" standalone="yes"?>
<Relationships xmlns="http://schemas.openxmlformats.org/package/2006/relationships"><Relationship Id="rId3" Type="http://schemas.openxmlformats.org/officeDocument/2006/relationships/image" Target="../media/image19.png"/><Relationship Id="rId2" Type="http://schemas.openxmlformats.org/officeDocument/2006/relationships/image" Target="../media/image18.png"/><Relationship Id="rId1" Type="http://schemas.openxmlformats.org/officeDocument/2006/relationships/image" Target="../media/image17.png"/></Relationships>
</file>

<file path=xl/drawings/_rels/drawing8.xml.rels><?xml version="1.0" encoding="UTF-8" standalone="yes"?>
<Relationships xmlns="http://schemas.openxmlformats.org/package/2006/relationships"><Relationship Id="rId2" Type="http://schemas.openxmlformats.org/officeDocument/2006/relationships/image" Target="../media/image21.png"/><Relationship Id="rId1" Type="http://schemas.openxmlformats.org/officeDocument/2006/relationships/image" Target="../media/image20.png"/></Relationships>
</file>

<file path=xl/drawings/_rels/drawing9.xml.rels><?xml version="1.0" encoding="UTF-8" standalone="yes"?>
<Relationships xmlns="http://schemas.openxmlformats.org/package/2006/relationships"><Relationship Id="rId2" Type="http://schemas.openxmlformats.org/officeDocument/2006/relationships/image" Target="../media/image23.png"/><Relationship Id="rId1"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xdr:from>
      <xdr:col>1</xdr:col>
      <xdr:colOff>0</xdr:colOff>
      <xdr:row>3</xdr:row>
      <xdr:rowOff>0</xdr:rowOff>
    </xdr:from>
    <xdr:to>
      <xdr:col>15</xdr:col>
      <xdr:colOff>417848</xdr:colOff>
      <xdr:row>45</xdr:row>
      <xdr:rowOff>132433</xdr:rowOff>
    </xdr:to>
    <xdr:grpSp>
      <xdr:nvGrpSpPr>
        <xdr:cNvPr id="4" name="グループ化 3"/>
        <xdr:cNvGrpSpPr/>
      </xdr:nvGrpSpPr>
      <xdr:grpSpPr>
        <a:xfrm>
          <a:off x="685800" y="514350"/>
          <a:ext cx="10019048" cy="7333333"/>
          <a:chOff x="685800" y="514350"/>
          <a:chExt cx="10019048" cy="7333333"/>
        </a:xfrm>
      </xdr:grpSpPr>
      <xdr:pic>
        <xdr:nvPicPr>
          <xdr:cNvPr id="2" name="図 1"/>
          <xdr:cNvPicPr>
            <a:picLocks noChangeAspect="1"/>
          </xdr:cNvPicPr>
        </xdr:nvPicPr>
        <xdr:blipFill>
          <a:blip xmlns:r="http://schemas.openxmlformats.org/officeDocument/2006/relationships" r:embed="rId1"/>
          <a:stretch>
            <a:fillRect/>
          </a:stretch>
        </xdr:blipFill>
        <xdr:spPr>
          <a:xfrm>
            <a:off x="685800" y="514350"/>
            <a:ext cx="10019048" cy="7333333"/>
          </a:xfrm>
          <a:prstGeom prst="rect">
            <a:avLst/>
          </a:prstGeom>
        </xdr:spPr>
      </xdr:pic>
      <xdr:sp macro="" textlink="">
        <xdr:nvSpPr>
          <xdr:cNvPr id="3" name="正方形/長方形 2"/>
          <xdr:cNvSpPr/>
        </xdr:nvSpPr>
        <xdr:spPr>
          <a:xfrm>
            <a:off x="10277475" y="3419475"/>
            <a:ext cx="323850" cy="178117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0</xdr:colOff>
      <xdr:row>13</xdr:row>
      <xdr:rowOff>66675</xdr:rowOff>
    </xdr:from>
    <xdr:to>
      <xdr:col>15</xdr:col>
      <xdr:colOff>617848</xdr:colOff>
      <xdr:row>56</xdr:row>
      <xdr:rowOff>151468</xdr:rowOff>
    </xdr:to>
    <xdr:grpSp>
      <xdr:nvGrpSpPr>
        <xdr:cNvPr id="4" name="グループ化 3"/>
        <xdr:cNvGrpSpPr/>
      </xdr:nvGrpSpPr>
      <xdr:grpSpPr>
        <a:xfrm>
          <a:off x="612321" y="2543175"/>
          <a:ext cx="9180823" cy="8276293"/>
          <a:chOff x="685800" y="1609725"/>
          <a:chExt cx="10219048" cy="7457143"/>
        </a:xfrm>
      </xdr:grpSpPr>
      <xdr:pic>
        <xdr:nvPicPr>
          <xdr:cNvPr id="2" name="図 1"/>
          <xdr:cNvPicPr>
            <a:picLocks noChangeAspect="1"/>
          </xdr:cNvPicPr>
        </xdr:nvPicPr>
        <xdr:blipFill>
          <a:blip xmlns:r="http://schemas.openxmlformats.org/officeDocument/2006/relationships" r:embed="rId1"/>
          <a:stretch>
            <a:fillRect/>
          </a:stretch>
        </xdr:blipFill>
        <xdr:spPr>
          <a:xfrm>
            <a:off x="685800" y="1609725"/>
            <a:ext cx="10219048" cy="7457143"/>
          </a:xfrm>
          <a:prstGeom prst="rect">
            <a:avLst/>
          </a:prstGeom>
        </xdr:spPr>
      </xdr:pic>
      <xdr:sp macro="" textlink="">
        <xdr:nvSpPr>
          <xdr:cNvPr id="3" name="正方形/長方形 2">
            <a:extLst>
              <a:ext uri="{FF2B5EF4-FFF2-40B4-BE49-F238E27FC236}">
                <a16:creationId xmlns="" xmlns:a16="http://schemas.microsoft.com/office/drawing/2014/main" id="{00000000-0008-0000-0800-000036000000}"/>
              </a:ext>
            </a:extLst>
          </xdr:cNvPr>
          <xdr:cNvSpPr/>
        </xdr:nvSpPr>
        <xdr:spPr>
          <a:xfrm>
            <a:off x="4829175" y="8105775"/>
            <a:ext cx="3133725" cy="304800"/>
          </a:xfrm>
          <a:prstGeom prst="rect">
            <a:avLst/>
          </a:prstGeom>
          <a:noFill/>
          <a:ln>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editAs="oneCell">
    <xdr:from>
      <xdr:col>1</xdr:col>
      <xdr:colOff>0</xdr:colOff>
      <xdr:row>60</xdr:row>
      <xdr:rowOff>0</xdr:rowOff>
    </xdr:from>
    <xdr:to>
      <xdr:col>15</xdr:col>
      <xdr:colOff>608324</xdr:colOff>
      <xdr:row>103</xdr:row>
      <xdr:rowOff>94317</xdr:rowOff>
    </xdr:to>
    <xdr:pic>
      <xdr:nvPicPr>
        <xdr:cNvPr id="5" name="図 4"/>
        <xdr:cNvPicPr>
          <a:picLocks noChangeAspect="1"/>
        </xdr:cNvPicPr>
      </xdr:nvPicPr>
      <xdr:blipFill>
        <a:blip xmlns:r="http://schemas.openxmlformats.org/officeDocument/2006/relationships" r:embed="rId2"/>
        <a:stretch>
          <a:fillRect/>
        </a:stretch>
      </xdr:blipFill>
      <xdr:spPr>
        <a:xfrm>
          <a:off x="685800" y="9601200"/>
          <a:ext cx="10209524" cy="7466667"/>
        </a:xfrm>
        <a:prstGeom prst="rect">
          <a:avLst/>
        </a:prstGeom>
      </xdr:spPr>
    </xdr:pic>
    <xdr:clientData/>
  </xdr:twoCellAnchor>
  <xdr:twoCellAnchor>
    <xdr:from>
      <xdr:col>1</xdr:col>
      <xdr:colOff>0</xdr:colOff>
      <xdr:row>108</xdr:row>
      <xdr:rowOff>0</xdr:rowOff>
    </xdr:from>
    <xdr:to>
      <xdr:col>15</xdr:col>
      <xdr:colOff>474982</xdr:colOff>
      <xdr:row>152</xdr:row>
      <xdr:rowOff>160988</xdr:rowOff>
    </xdr:to>
    <xdr:grpSp>
      <xdr:nvGrpSpPr>
        <xdr:cNvPr id="9" name="グループ化 8"/>
        <xdr:cNvGrpSpPr/>
      </xdr:nvGrpSpPr>
      <xdr:grpSpPr>
        <a:xfrm>
          <a:off x="612321" y="20574000"/>
          <a:ext cx="9047482" cy="8542988"/>
          <a:chOff x="680357" y="18750643"/>
          <a:chExt cx="9999982" cy="7944274"/>
        </a:xfrm>
      </xdr:grpSpPr>
      <xdr:pic>
        <xdr:nvPicPr>
          <xdr:cNvPr id="7" name="図 6"/>
          <xdr:cNvPicPr>
            <a:picLocks noChangeAspect="1"/>
          </xdr:cNvPicPr>
        </xdr:nvPicPr>
        <xdr:blipFill>
          <a:blip xmlns:r="http://schemas.openxmlformats.org/officeDocument/2006/relationships" r:embed="rId3"/>
          <a:stretch>
            <a:fillRect/>
          </a:stretch>
        </xdr:blipFill>
        <xdr:spPr>
          <a:xfrm>
            <a:off x="680357" y="18750643"/>
            <a:ext cx="9999982" cy="7944274"/>
          </a:xfrm>
          <a:prstGeom prst="rect">
            <a:avLst/>
          </a:prstGeom>
        </xdr:spPr>
      </xdr:pic>
      <xdr:sp macro="" textlink="">
        <xdr:nvSpPr>
          <xdr:cNvPr id="8" name="正方形/長方形 7">
            <a:extLst>
              <a:ext uri="{FF2B5EF4-FFF2-40B4-BE49-F238E27FC236}">
                <a16:creationId xmlns="" xmlns:a16="http://schemas.microsoft.com/office/drawing/2014/main" id="{00000000-0008-0000-0800-000036000000}"/>
              </a:ext>
            </a:extLst>
          </xdr:cNvPr>
          <xdr:cNvSpPr/>
        </xdr:nvSpPr>
        <xdr:spPr>
          <a:xfrm>
            <a:off x="748392" y="25921607"/>
            <a:ext cx="966107" cy="517071"/>
          </a:xfrm>
          <a:prstGeom prst="rect">
            <a:avLst/>
          </a:prstGeom>
          <a:noFill/>
          <a:ln>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156</xdr:row>
      <xdr:rowOff>0</xdr:rowOff>
    </xdr:from>
    <xdr:to>
      <xdr:col>15</xdr:col>
      <xdr:colOff>617857</xdr:colOff>
      <xdr:row>198</xdr:row>
      <xdr:rowOff>46690</xdr:rowOff>
    </xdr:to>
    <xdr:grpSp>
      <xdr:nvGrpSpPr>
        <xdr:cNvPr id="13" name="グループ化 12"/>
        <xdr:cNvGrpSpPr/>
      </xdr:nvGrpSpPr>
      <xdr:grpSpPr>
        <a:xfrm>
          <a:off x="612321" y="29718000"/>
          <a:ext cx="9180832" cy="8047690"/>
          <a:chOff x="680357" y="27241500"/>
          <a:chExt cx="10142857" cy="7476190"/>
        </a:xfrm>
      </xdr:grpSpPr>
      <xdr:pic>
        <xdr:nvPicPr>
          <xdr:cNvPr id="11" name="図 10"/>
          <xdr:cNvPicPr>
            <a:picLocks noChangeAspect="1"/>
          </xdr:cNvPicPr>
        </xdr:nvPicPr>
        <xdr:blipFill>
          <a:blip xmlns:r="http://schemas.openxmlformats.org/officeDocument/2006/relationships" r:embed="rId4"/>
          <a:stretch>
            <a:fillRect/>
          </a:stretch>
        </xdr:blipFill>
        <xdr:spPr>
          <a:xfrm>
            <a:off x="680357" y="27241500"/>
            <a:ext cx="10142857" cy="7476190"/>
          </a:xfrm>
          <a:prstGeom prst="rect">
            <a:avLst/>
          </a:prstGeom>
        </xdr:spPr>
      </xdr:pic>
      <xdr:sp macro="" textlink="">
        <xdr:nvSpPr>
          <xdr:cNvPr id="12" name="正方形/長方形 11">
            <a:extLst>
              <a:ext uri="{FF2B5EF4-FFF2-40B4-BE49-F238E27FC236}">
                <a16:creationId xmlns="" xmlns:a16="http://schemas.microsoft.com/office/drawing/2014/main" id="{00000000-0008-0000-0800-000036000000}"/>
              </a:ext>
            </a:extLst>
          </xdr:cNvPr>
          <xdr:cNvSpPr/>
        </xdr:nvSpPr>
        <xdr:spPr>
          <a:xfrm>
            <a:off x="4150179" y="33949822"/>
            <a:ext cx="966107" cy="517071"/>
          </a:xfrm>
          <a:prstGeom prst="rect">
            <a:avLst/>
          </a:prstGeom>
          <a:noFill/>
          <a:ln>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xdr:col>
      <xdr:colOff>13608</xdr:colOff>
      <xdr:row>215</xdr:row>
      <xdr:rowOff>81643</xdr:rowOff>
    </xdr:from>
    <xdr:to>
      <xdr:col>24</xdr:col>
      <xdr:colOff>107978</xdr:colOff>
      <xdr:row>257</xdr:row>
      <xdr:rowOff>109304</xdr:rowOff>
    </xdr:to>
    <xdr:grpSp>
      <xdr:nvGrpSpPr>
        <xdr:cNvPr id="17" name="グループ化 16"/>
        <xdr:cNvGrpSpPr/>
      </xdr:nvGrpSpPr>
      <xdr:grpSpPr>
        <a:xfrm>
          <a:off x="625929" y="41039143"/>
          <a:ext cx="14177763" cy="8028661"/>
          <a:chOff x="680357" y="36793714"/>
          <a:chExt cx="15742584" cy="7457161"/>
        </a:xfrm>
      </xdr:grpSpPr>
      <xdr:pic>
        <xdr:nvPicPr>
          <xdr:cNvPr id="14" name="図 13">
            <a:extLst>
              <a:ext uri="{FF2B5EF4-FFF2-40B4-BE49-F238E27FC236}">
                <a16:creationId xmlns="" xmlns:a16="http://schemas.microsoft.com/office/drawing/2014/main" id="{99BF58FD-87E4-489C-AA49-33E49DB85C76}"/>
              </a:ext>
            </a:extLst>
          </xdr:cNvPr>
          <xdr:cNvPicPr>
            <a:picLocks noChangeAspect="1"/>
          </xdr:cNvPicPr>
        </xdr:nvPicPr>
        <xdr:blipFill>
          <a:blip xmlns:r="http://schemas.openxmlformats.org/officeDocument/2006/relationships" r:embed="rId5"/>
          <a:stretch>
            <a:fillRect/>
          </a:stretch>
        </xdr:blipFill>
        <xdr:spPr>
          <a:xfrm>
            <a:off x="680357" y="36793714"/>
            <a:ext cx="13264458" cy="7457161"/>
          </a:xfrm>
          <a:prstGeom prst="rect">
            <a:avLst/>
          </a:prstGeom>
        </xdr:spPr>
      </xdr:pic>
      <xdr:sp macro="" textlink="">
        <xdr:nvSpPr>
          <xdr:cNvPr id="15" name="正方形/長方形 14">
            <a:extLst>
              <a:ext uri="{FF2B5EF4-FFF2-40B4-BE49-F238E27FC236}">
                <a16:creationId xmlns="" xmlns:a16="http://schemas.microsoft.com/office/drawing/2014/main" id="{673E1350-8E5A-4E07-B541-371C1882E624}"/>
              </a:ext>
            </a:extLst>
          </xdr:cNvPr>
          <xdr:cNvSpPr/>
        </xdr:nvSpPr>
        <xdr:spPr>
          <a:xfrm>
            <a:off x="7166322" y="38842709"/>
            <a:ext cx="9256619" cy="112147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sz="1100">
                <a:solidFill>
                  <a:schemeClr val="lt1"/>
                </a:solidFill>
                <a:latin typeface="+mn-lt"/>
                <a:ea typeface="+mn-ea"/>
                <a:cs typeface="+mn-cs"/>
              </a:rPr>
              <a:t>If AE_CursorSkip_SSSMAIN() = False And PP_SSSMAIN.CursorDirection = Cn_Direction1 Then Call AE_CursorSub_SSSMAIN(AE_ExecuteX_SSSMAIN())</a:t>
            </a:r>
          </a:p>
          <a:p>
            <a:pPr algn="l"/>
            <a:r>
              <a:rPr kumimoji="1" lang="ja-JP" altLang="en-US" sz="1100">
                <a:solidFill>
                  <a:schemeClr val="lt1"/>
                </a:solidFill>
                <a:latin typeface="+mn-lt"/>
                <a:ea typeface="+mn-ea"/>
                <a:cs typeface="+mn-cs"/>
              </a:rPr>
              <a:t>↓</a:t>
            </a:r>
            <a:endParaRPr kumimoji="1" lang="en-US" altLang="ja-JP" sz="1100">
              <a:solidFill>
                <a:schemeClr val="lt1"/>
              </a:solidFill>
              <a:latin typeface="+mn-lt"/>
              <a:ea typeface="+mn-ea"/>
              <a:cs typeface="+mn-cs"/>
            </a:endParaRPr>
          </a:p>
          <a:p>
            <a:pPr algn="l"/>
            <a:r>
              <a:rPr lang="en-US" altLang="ja-JP" sz="1100">
                <a:solidFill>
                  <a:schemeClr val="lt1"/>
                </a:solidFill>
                <a:latin typeface="+mn-lt"/>
                <a:ea typeface="+mn-ea"/>
                <a:cs typeface="+mn-cs"/>
              </a:rPr>
              <a:t>If AE_CursorSkip_SSSMAIN() = False And PP_SSSMAIN.CursorDirection = Cn_Direction1 Then SendKeys.Send("{TAB}")</a:t>
            </a:r>
          </a:p>
          <a:p>
            <a:pPr algn="l"/>
            <a:endParaRPr lang="en-US" altLang="ja-JP" sz="1100">
              <a:solidFill>
                <a:schemeClr val="lt1"/>
              </a:solidFill>
              <a:latin typeface="+mn-lt"/>
              <a:ea typeface="+mn-ea"/>
              <a:cs typeface="+mn-cs"/>
            </a:endParaRPr>
          </a:p>
          <a:p>
            <a:r>
              <a:rPr lang="en-US" altLang="ja-JP" sz="1100">
                <a:solidFill>
                  <a:schemeClr val="lt1"/>
                </a:solidFill>
                <a:latin typeface="+mn-lt"/>
                <a:ea typeface="+mn-ea"/>
                <a:cs typeface="+mn-cs"/>
              </a:rPr>
              <a:t>Trong đó</a:t>
            </a:r>
            <a:r>
              <a:rPr lang="en-US" altLang="ja-JP" sz="1100" baseline="0">
                <a:solidFill>
                  <a:schemeClr val="lt1"/>
                </a:solidFill>
                <a:latin typeface="+mn-lt"/>
                <a:ea typeface="+mn-ea"/>
                <a:cs typeface="+mn-cs"/>
              </a:rPr>
              <a:t> </a:t>
            </a:r>
            <a:r>
              <a:rPr lang="en-US" altLang="ja-JP" sz="1100">
                <a:solidFill>
                  <a:schemeClr val="lt1"/>
                </a:solidFill>
                <a:effectLst/>
                <a:latin typeface="+mn-lt"/>
                <a:ea typeface="+mn-ea"/>
                <a:cs typeface="+mn-cs"/>
              </a:rPr>
              <a:t>Call AE_CursorSub_SSSMAIN(AE_ExecuteX_SSSMAIN()</a:t>
            </a:r>
            <a:r>
              <a:rPr lang="en-US" altLang="ja-JP" sz="1100" baseline="0">
                <a:solidFill>
                  <a:schemeClr val="lt1"/>
                </a:solidFill>
                <a:effectLst/>
                <a:latin typeface="+mn-lt"/>
                <a:ea typeface="+mn-ea"/>
                <a:cs typeface="+mn-cs"/>
              </a:rPr>
              <a:t> chính là hàm xử lý update ,insert, delete data =&gt;  ta comment nó lại, thay vào đó là gửi đến form 1 hotkey tab =&gt; con trỏ sẽ tự động nhảy đến control có TabIndex lớn hơn tiếp theo</a:t>
            </a:r>
            <a:endParaRPr lang="ja-JP" altLang="ja-JP">
              <a:effectLst/>
            </a:endParaRPr>
          </a:p>
          <a:p>
            <a:r>
              <a:rPr kumimoji="1" lang="ja-JP" altLang="ja-JP" sz="1100">
                <a:solidFill>
                  <a:schemeClr val="lt1"/>
                </a:solidFill>
                <a:effectLst/>
                <a:latin typeface="+mn-lt"/>
                <a:ea typeface="+mn-ea"/>
                <a:cs typeface="+mn-cs"/>
              </a:rPr>
              <a:t>↓</a:t>
            </a:r>
            <a:endParaRPr lang="ja-JP" altLang="ja-JP">
              <a:effectLst/>
            </a:endParaRPr>
          </a:p>
          <a:p>
            <a:pPr algn="l"/>
            <a:endParaRPr lang="en-US" altLang="ja-JP" sz="1100">
              <a:solidFill>
                <a:schemeClr val="lt1"/>
              </a:solidFill>
              <a:latin typeface="+mn-lt"/>
              <a:ea typeface="+mn-ea"/>
              <a:cs typeface="+mn-cs"/>
            </a:endParaRPr>
          </a:p>
          <a:p>
            <a:pPr algn="l"/>
            <a:endParaRPr kumimoji="1" lang="ja-JP" altLang="en-US" sz="1100"/>
          </a:p>
        </xdr:txBody>
      </xdr:sp>
      <xdr:sp macro="" textlink="">
        <xdr:nvSpPr>
          <xdr:cNvPr id="16" name="正方形/長方形 15">
            <a:extLst>
              <a:ext uri="{FF2B5EF4-FFF2-40B4-BE49-F238E27FC236}">
                <a16:creationId xmlns="" xmlns:a16="http://schemas.microsoft.com/office/drawing/2014/main" id="{00000000-0008-0000-0800-000036000000}"/>
              </a:ext>
            </a:extLst>
          </xdr:cNvPr>
          <xdr:cNvSpPr/>
        </xdr:nvSpPr>
        <xdr:spPr>
          <a:xfrm>
            <a:off x="2857500" y="39991393"/>
            <a:ext cx="10409464" cy="517071"/>
          </a:xfrm>
          <a:prstGeom prst="rect">
            <a:avLst/>
          </a:prstGeom>
          <a:noFill/>
          <a:ln>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0</xdr:col>
      <xdr:colOff>680356</xdr:colOff>
      <xdr:row>260</xdr:row>
      <xdr:rowOff>163286</xdr:rowOff>
    </xdr:from>
    <xdr:to>
      <xdr:col>20</xdr:col>
      <xdr:colOff>82737</xdr:colOff>
      <xdr:row>302</xdr:row>
      <xdr:rowOff>48072</xdr:rowOff>
    </xdr:to>
    <xdr:grpSp>
      <xdr:nvGrpSpPr>
        <xdr:cNvPr id="20" name="グループ化 19"/>
        <xdr:cNvGrpSpPr/>
      </xdr:nvGrpSpPr>
      <xdr:grpSpPr>
        <a:xfrm>
          <a:off x="613681" y="49693286"/>
          <a:ext cx="11715485" cy="7885786"/>
          <a:chOff x="1360714" y="46169036"/>
          <a:chExt cx="13009524" cy="7314286"/>
        </a:xfrm>
      </xdr:grpSpPr>
      <xdr:grpSp>
        <xdr:nvGrpSpPr>
          <xdr:cNvPr id="6" name="グループ化 5"/>
          <xdr:cNvGrpSpPr/>
        </xdr:nvGrpSpPr>
        <xdr:grpSpPr>
          <a:xfrm>
            <a:off x="1360714" y="46169036"/>
            <a:ext cx="13009524" cy="7314286"/>
            <a:chOff x="1360714" y="46169036"/>
            <a:chExt cx="13009524" cy="7314286"/>
          </a:xfrm>
        </xdr:grpSpPr>
        <xdr:pic>
          <xdr:nvPicPr>
            <xdr:cNvPr id="18" name="図 17">
              <a:extLst>
                <a:ext uri="{FF2B5EF4-FFF2-40B4-BE49-F238E27FC236}">
                  <a16:creationId xmlns:a16="http://schemas.microsoft.com/office/drawing/2014/main" xmlns="" id="{43AB2282-8BD4-449F-97F4-06FEF219D533}"/>
                </a:ext>
              </a:extLst>
            </xdr:cNvPr>
            <xdr:cNvPicPr>
              <a:picLocks noChangeAspect="1"/>
            </xdr:cNvPicPr>
          </xdr:nvPicPr>
          <xdr:blipFill>
            <a:blip xmlns:r="http://schemas.openxmlformats.org/officeDocument/2006/relationships" r:embed="rId6"/>
            <a:stretch>
              <a:fillRect/>
            </a:stretch>
          </xdr:blipFill>
          <xdr:spPr>
            <a:xfrm>
              <a:off x="1360714" y="46169036"/>
              <a:ext cx="13009524" cy="7314286"/>
            </a:xfrm>
            <a:prstGeom prst="rect">
              <a:avLst/>
            </a:prstGeom>
          </xdr:spPr>
        </xdr:pic>
        <xdr:sp macro="" textlink="">
          <xdr:nvSpPr>
            <xdr:cNvPr id="19" name="正方形/長方形 18">
              <a:extLst>
                <a:ext uri="{FF2B5EF4-FFF2-40B4-BE49-F238E27FC236}">
                  <a16:creationId xmlns:a16="http://schemas.microsoft.com/office/drawing/2014/main" xmlns="" id="{E83EF6C4-2EC3-4F02-A128-8BE37E908F26}"/>
                </a:ext>
              </a:extLst>
            </xdr:cNvPr>
            <xdr:cNvSpPr/>
          </xdr:nvSpPr>
          <xdr:spPr>
            <a:xfrm>
              <a:off x="3818164" y="49007486"/>
              <a:ext cx="2714625" cy="69532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10" name="角丸四角形吹き出し 9"/>
          <xdr:cNvSpPr/>
        </xdr:nvSpPr>
        <xdr:spPr>
          <a:xfrm>
            <a:off x="6694714" y="47747464"/>
            <a:ext cx="2340429" cy="816429"/>
          </a:xfrm>
          <a:prstGeom prst="wedgeRoundRectCallout">
            <a:avLst>
              <a:gd name="adj1" fmla="val -73740"/>
              <a:gd name="adj2" fmla="val 125833"/>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Xử</a:t>
            </a:r>
            <a:r>
              <a:rPr kumimoji="1" lang="en-US" altLang="ja-JP" sz="1100" baseline="0"/>
              <a:t> lý update data bị comment lại, thay vào đó tiến hành focus vào nút functionkey gần nhát bằng cách send hotkey Tab.</a:t>
            </a:r>
            <a:endParaRPr kumimoji="1" lang="ja-JP" alt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9525</xdr:colOff>
      <xdr:row>6</xdr:row>
      <xdr:rowOff>161925</xdr:rowOff>
    </xdr:from>
    <xdr:to>
      <xdr:col>19</xdr:col>
      <xdr:colOff>674649</xdr:colOff>
      <xdr:row>49</xdr:row>
      <xdr:rowOff>103861</xdr:rowOff>
    </xdr:to>
    <xdr:grpSp>
      <xdr:nvGrpSpPr>
        <xdr:cNvPr id="7" name="グループ化 6"/>
        <xdr:cNvGrpSpPr/>
      </xdr:nvGrpSpPr>
      <xdr:grpSpPr>
        <a:xfrm>
          <a:off x="619125" y="1304925"/>
          <a:ext cx="11571249" cy="8133436"/>
          <a:chOff x="685800" y="1028700"/>
          <a:chExt cx="13009524" cy="7314286"/>
        </a:xfrm>
      </xdr:grpSpPr>
      <xdr:grpSp>
        <xdr:nvGrpSpPr>
          <xdr:cNvPr id="4" name="グループ化 3"/>
          <xdr:cNvGrpSpPr/>
        </xdr:nvGrpSpPr>
        <xdr:grpSpPr>
          <a:xfrm>
            <a:off x="685800" y="1028700"/>
            <a:ext cx="13009524" cy="7314286"/>
            <a:chOff x="685800" y="1028700"/>
            <a:chExt cx="13009524" cy="7314286"/>
          </a:xfrm>
        </xdr:grpSpPr>
        <xdr:pic>
          <xdr:nvPicPr>
            <xdr:cNvPr id="2" name="図 1">
              <a:extLst>
                <a:ext uri="{FF2B5EF4-FFF2-40B4-BE49-F238E27FC236}">
                  <a16:creationId xmlns:a16="http://schemas.microsoft.com/office/drawing/2014/main" xmlns="" id="{00000000-0008-0000-0800-00004F000000}"/>
                </a:ext>
              </a:extLst>
            </xdr:cNvPr>
            <xdr:cNvPicPr>
              <a:picLocks noChangeAspect="1"/>
            </xdr:cNvPicPr>
          </xdr:nvPicPr>
          <xdr:blipFill>
            <a:blip xmlns:r="http://schemas.openxmlformats.org/officeDocument/2006/relationships" r:embed="rId1"/>
            <a:stretch>
              <a:fillRect/>
            </a:stretch>
          </xdr:blipFill>
          <xdr:spPr>
            <a:xfrm>
              <a:off x="685800" y="1028700"/>
              <a:ext cx="13009524" cy="7314286"/>
            </a:xfrm>
            <a:prstGeom prst="rect">
              <a:avLst/>
            </a:prstGeom>
          </xdr:spPr>
        </xdr:pic>
        <xdr:sp macro="" textlink="">
          <xdr:nvSpPr>
            <xdr:cNvPr id="3" name="正方形/長方形 2">
              <a:extLst>
                <a:ext uri="{FF2B5EF4-FFF2-40B4-BE49-F238E27FC236}">
                  <a16:creationId xmlns:a16="http://schemas.microsoft.com/office/drawing/2014/main" xmlns="" id="{00000000-0008-0000-0800-000050000000}"/>
                </a:ext>
              </a:extLst>
            </xdr:cNvPr>
            <xdr:cNvSpPr/>
          </xdr:nvSpPr>
          <xdr:spPr>
            <a:xfrm>
              <a:off x="2647950" y="4922042"/>
              <a:ext cx="7496175" cy="1654969"/>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5" name="正方形/長方形 4">
            <a:extLst>
              <a:ext uri="{FF2B5EF4-FFF2-40B4-BE49-F238E27FC236}">
                <a16:creationId xmlns:a16="http://schemas.microsoft.com/office/drawing/2014/main" xmlns="" id="{00000000-0008-0000-0800-000050000000}"/>
              </a:ext>
            </a:extLst>
          </xdr:cNvPr>
          <xdr:cNvSpPr/>
        </xdr:nvSpPr>
        <xdr:spPr>
          <a:xfrm>
            <a:off x="2914650" y="5314950"/>
            <a:ext cx="6929437" cy="36195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 name="正方形/長方形 5">
            <a:extLst>
              <a:ext uri="{FF2B5EF4-FFF2-40B4-BE49-F238E27FC236}">
                <a16:creationId xmlns:a16="http://schemas.microsoft.com/office/drawing/2014/main" xmlns="" id="{00000000-0008-0000-0800-000050000000}"/>
              </a:ext>
            </a:extLst>
          </xdr:cNvPr>
          <xdr:cNvSpPr/>
        </xdr:nvSpPr>
        <xdr:spPr>
          <a:xfrm>
            <a:off x="2914650" y="6134100"/>
            <a:ext cx="6929437" cy="36195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19050</xdr:colOff>
      <xdr:row>52</xdr:row>
      <xdr:rowOff>57150</xdr:rowOff>
    </xdr:from>
    <xdr:to>
      <xdr:col>19</xdr:col>
      <xdr:colOff>684174</xdr:colOff>
      <xdr:row>94</xdr:row>
      <xdr:rowOff>170536</xdr:rowOff>
    </xdr:to>
    <xdr:grpSp>
      <xdr:nvGrpSpPr>
        <xdr:cNvPr id="11" name="グループ化 10"/>
        <xdr:cNvGrpSpPr/>
      </xdr:nvGrpSpPr>
      <xdr:grpSpPr>
        <a:xfrm>
          <a:off x="628650" y="9963150"/>
          <a:ext cx="11561724" cy="8114386"/>
          <a:chOff x="685800" y="8743950"/>
          <a:chExt cx="13009524" cy="7314286"/>
        </a:xfrm>
      </xdr:grpSpPr>
      <xdr:pic>
        <xdr:nvPicPr>
          <xdr:cNvPr id="8" name="図 7">
            <a:extLst>
              <a:ext uri="{FF2B5EF4-FFF2-40B4-BE49-F238E27FC236}">
                <a16:creationId xmlns:a16="http://schemas.microsoft.com/office/drawing/2014/main" xmlns="" id="{00000000-0008-0000-0800-000051000000}"/>
              </a:ext>
            </a:extLst>
          </xdr:cNvPr>
          <xdr:cNvPicPr>
            <a:picLocks noChangeAspect="1"/>
          </xdr:cNvPicPr>
        </xdr:nvPicPr>
        <xdr:blipFill>
          <a:blip xmlns:r="http://schemas.openxmlformats.org/officeDocument/2006/relationships" r:embed="rId2"/>
          <a:stretch>
            <a:fillRect/>
          </a:stretch>
        </xdr:blipFill>
        <xdr:spPr>
          <a:xfrm>
            <a:off x="685800" y="8743950"/>
            <a:ext cx="13009524" cy="7314286"/>
          </a:xfrm>
          <a:prstGeom prst="rect">
            <a:avLst/>
          </a:prstGeom>
        </xdr:spPr>
      </xdr:pic>
      <xdr:sp macro="" textlink="">
        <xdr:nvSpPr>
          <xdr:cNvPr id="9" name="正方形/長方形 8">
            <a:extLst>
              <a:ext uri="{FF2B5EF4-FFF2-40B4-BE49-F238E27FC236}">
                <a16:creationId xmlns:a16="http://schemas.microsoft.com/office/drawing/2014/main" xmlns="" id="{00000000-0008-0000-0800-000052000000}"/>
              </a:ext>
            </a:extLst>
          </xdr:cNvPr>
          <xdr:cNvSpPr/>
        </xdr:nvSpPr>
        <xdr:spPr>
          <a:xfrm>
            <a:off x="2352675" y="11830050"/>
            <a:ext cx="5000625" cy="440532"/>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0" name="正方形/長方形 9">
            <a:extLst>
              <a:ext uri="{FF2B5EF4-FFF2-40B4-BE49-F238E27FC236}">
                <a16:creationId xmlns:a16="http://schemas.microsoft.com/office/drawing/2014/main" xmlns="" id="{00000000-0008-0000-0800-000053000000}"/>
              </a:ext>
            </a:extLst>
          </xdr:cNvPr>
          <xdr:cNvSpPr/>
        </xdr:nvSpPr>
        <xdr:spPr>
          <a:xfrm>
            <a:off x="7972426" y="11853864"/>
            <a:ext cx="4679156" cy="36909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sz="1100">
                <a:solidFill>
                  <a:schemeClr val="lt1"/>
                </a:solidFill>
                <a:latin typeface="+mn-lt"/>
                <a:ea typeface="+mn-ea"/>
                <a:cs typeface="+mn-cs"/>
              </a:rPr>
              <a:t>Call AE_SetSel(PP_SSSMAIN, CP_SSSMAIN(PP_SSSMAIN.Px), Me.ActiveControl)</a:t>
            </a:r>
            <a:endParaRPr kumimoji="1" lang="ja-JP" alt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11206</xdr:colOff>
      <xdr:row>11</xdr:row>
      <xdr:rowOff>156883</xdr:rowOff>
    </xdr:from>
    <xdr:to>
      <xdr:col>27</xdr:col>
      <xdr:colOff>466120</xdr:colOff>
      <xdr:row>70</xdr:row>
      <xdr:rowOff>18372</xdr:rowOff>
    </xdr:to>
    <xdr:grpSp>
      <xdr:nvGrpSpPr>
        <xdr:cNvPr id="8" name="グループ化 7"/>
        <xdr:cNvGrpSpPr/>
      </xdr:nvGrpSpPr>
      <xdr:grpSpPr>
        <a:xfrm>
          <a:off x="617342" y="2252383"/>
          <a:ext cx="16214460" cy="11100989"/>
          <a:chOff x="694765" y="2005854"/>
          <a:chExt cx="18227443" cy="9778694"/>
        </a:xfrm>
      </xdr:grpSpPr>
      <xdr:grpSp>
        <xdr:nvGrpSpPr>
          <xdr:cNvPr id="5" name="グループ化 4"/>
          <xdr:cNvGrpSpPr/>
        </xdr:nvGrpSpPr>
        <xdr:grpSpPr>
          <a:xfrm>
            <a:off x="694765" y="2061883"/>
            <a:ext cx="18227443" cy="9722665"/>
            <a:chOff x="683559" y="1848971"/>
            <a:chExt cx="18227443" cy="9722665"/>
          </a:xfrm>
        </xdr:grpSpPr>
        <xdr:pic>
          <xdr:nvPicPr>
            <xdr:cNvPr id="2" name="図 1"/>
            <xdr:cNvPicPr>
              <a:picLocks noChangeAspect="1"/>
            </xdr:cNvPicPr>
          </xdr:nvPicPr>
          <xdr:blipFill>
            <a:blip xmlns:r="http://schemas.openxmlformats.org/officeDocument/2006/relationships" r:embed="rId1"/>
            <a:stretch>
              <a:fillRect/>
            </a:stretch>
          </xdr:blipFill>
          <xdr:spPr>
            <a:xfrm>
              <a:off x="683559" y="1848971"/>
              <a:ext cx="18227443" cy="9722665"/>
            </a:xfrm>
            <a:prstGeom prst="rect">
              <a:avLst/>
            </a:prstGeom>
          </xdr:spPr>
        </xdr:pic>
        <xdr:sp macro="" textlink="">
          <xdr:nvSpPr>
            <xdr:cNvPr id="3" name="正方形/長方形 2">
              <a:extLst>
                <a:ext uri="{FF2B5EF4-FFF2-40B4-BE49-F238E27FC236}">
                  <a16:creationId xmlns:a16="http://schemas.microsoft.com/office/drawing/2014/main" xmlns="" id="{00000000-0008-0000-0800-000052000000}"/>
                </a:ext>
              </a:extLst>
            </xdr:cNvPr>
            <xdr:cNvSpPr/>
          </xdr:nvSpPr>
          <xdr:spPr>
            <a:xfrm>
              <a:off x="1938618" y="5524500"/>
              <a:ext cx="7082117" cy="212912"/>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 name="正方形/長方形 3">
              <a:extLst>
                <a:ext uri="{FF2B5EF4-FFF2-40B4-BE49-F238E27FC236}">
                  <a16:creationId xmlns:a16="http://schemas.microsoft.com/office/drawing/2014/main" xmlns="" id="{00000000-0008-0000-0800-000052000000}"/>
                </a:ext>
              </a:extLst>
            </xdr:cNvPr>
            <xdr:cNvSpPr/>
          </xdr:nvSpPr>
          <xdr:spPr>
            <a:xfrm>
              <a:off x="10345270" y="5460627"/>
              <a:ext cx="7082117" cy="212912"/>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6" name="正方形/長方形 5"/>
          <xdr:cNvSpPr/>
        </xdr:nvSpPr>
        <xdr:spPr>
          <a:xfrm>
            <a:off x="12404910" y="2039470"/>
            <a:ext cx="2039471" cy="425824"/>
          </a:xfrm>
          <a:prstGeom prst="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000">
                <a:solidFill>
                  <a:srgbClr val="FF0000"/>
                </a:solidFill>
              </a:rPr>
              <a:t>VB6</a:t>
            </a:r>
            <a:endParaRPr kumimoji="1" lang="ja-JP" altLang="en-US" sz="2000">
              <a:solidFill>
                <a:srgbClr val="FF0000"/>
              </a:solidFill>
            </a:endParaRPr>
          </a:p>
        </xdr:txBody>
      </xdr:sp>
      <xdr:sp macro="" textlink="">
        <xdr:nvSpPr>
          <xdr:cNvPr id="7" name="正方形/長方形 6"/>
          <xdr:cNvSpPr/>
        </xdr:nvSpPr>
        <xdr:spPr>
          <a:xfrm>
            <a:off x="4280647" y="2005854"/>
            <a:ext cx="2039471" cy="425824"/>
          </a:xfrm>
          <a:prstGeom prst="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000">
                <a:solidFill>
                  <a:srgbClr val="FF0000"/>
                </a:solidFill>
              </a:rPr>
              <a:t>VB.NET</a:t>
            </a:r>
            <a:endParaRPr kumimoji="1" lang="ja-JP" altLang="en-US" sz="2000">
              <a:solidFill>
                <a:srgbClr val="FF0000"/>
              </a:solidFill>
            </a:endParaRPr>
          </a:p>
        </xdr:txBody>
      </xdr:sp>
    </xdr:grp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0</xdr:colOff>
      <xdr:row>8</xdr:row>
      <xdr:rowOff>0</xdr:rowOff>
    </xdr:from>
    <xdr:to>
      <xdr:col>19</xdr:col>
      <xdr:colOff>665124</xdr:colOff>
      <xdr:row>48</xdr:row>
      <xdr:rowOff>151524</xdr:rowOff>
    </xdr:to>
    <xdr:pic>
      <xdr:nvPicPr>
        <xdr:cNvPr id="2" name="図 1">
          <a:extLst>
            <a:ext uri="{FF2B5EF4-FFF2-40B4-BE49-F238E27FC236}">
              <a16:creationId xmlns:a16="http://schemas.microsoft.com/office/drawing/2014/main" xmlns="" id="{00000000-0008-0000-0800-00004C000000}"/>
            </a:ext>
          </a:extLst>
        </xdr:cNvPr>
        <xdr:cNvPicPr>
          <a:picLocks noChangeAspect="1"/>
        </xdr:cNvPicPr>
      </xdr:nvPicPr>
      <xdr:blipFill>
        <a:blip xmlns:r="http://schemas.openxmlformats.org/officeDocument/2006/relationships" r:embed="rId1"/>
        <a:stretch>
          <a:fillRect/>
        </a:stretch>
      </xdr:blipFill>
      <xdr:spPr>
        <a:xfrm>
          <a:off x="685800" y="1543050"/>
          <a:ext cx="13009524" cy="70095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10</xdr:row>
      <xdr:rowOff>0</xdr:rowOff>
    </xdr:from>
    <xdr:to>
      <xdr:col>15</xdr:col>
      <xdr:colOff>389276</xdr:colOff>
      <xdr:row>48</xdr:row>
      <xdr:rowOff>170614</xdr:rowOff>
    </xdr:to>
    <xdr:grpSp>
      <xdr:nvGrpSpPr>
        <xdr:cNvPr id="7" name="グループ化 6"/>
        <xdr:cNvGrpSpPr/>
      </xdr:nvGrpSpPr>
      <xdr:grpSpPr>
        <a:xfrm>
          <a:off x="685800" y="1714500"/>
          <a:ext cx="9990476" cy="6685714"/>
          <a:chOff x="685800" y="2914650"/>
          <a:chExt cx="9990476" cy="6685714"/>
        </a:xfrm>
      </xdr:grpSpPr>
      <xdr:pic>
        <xdr:nvPicPr>
          <xdr:cNvPr id="3" name="図 2"/>
          <xdr:cNvPicPr>
            <a:picLocks noChangeAspect="1"/>
          </xdr:cNvPicPr>
        </xdr:nvPicPr>
        <xdr:blipFill>
          <a:blip xmlns:r="http://schemas.openxmlformats.org/officeDocument/2006/relationships" r:embed="rId1"/>
          <a:stretch>
            <a:fillRect/>
          </a:stretch>
        </xdr:blipFill>
        <xdr:spPr>
          <a:xfrm>
            <a:off x="685800" y="2914650"/>
            <a:ext cx="9990476" cy="6685714"/>
          </a:xfrm>
          <a:prstGeom prst="rect">
            <a:avLst/>
          </a:prstGeom>
        </xdr:spPr>
      </xdr:pic>
      <xdr:sp macro="" textlink="">
        <xdr:nvSpPr>
          <xdr:cNvPr id="5" name="正方形/長方形 4"/>
          <xdr:cNvSpPr/>
        </xdr:nvSpPr>
        <xdr:spPr>
          <a:xfrm>
            <a:off x="771525" y="4133850"/>
            <a:ext cx="1857375" cy="69532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 name="正方形/長方形 5"/>
          <xdr:cNvSpPr/>
        </xdr:nvSpPr>
        <xdr:spPr>
          <a:xfrm>
            <a:off x="4400550" y="4162425"/>
            <a:ext cx="3686175" cy="114300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52</xdr:row>
      <xdr:rowOff>0</xdr:rowOff>
    </xdr:from>
    <xdr:to>
      <xdr:col>15</xdr:col>
      <xdr:colOff>389276</xdr:colOff>
      <xdr:row>90</xdr:row>
      <xdr:rowOff>170614</xdr:rowOff>
    </xdr:to>
    <xdr:grpSp>
      <xdr:nvGrpSpPr>
        <xdr:cNvPr id="18" name="グループ化 17"/>
        <xdr:cNvGrpSpPr/>
      </xdr:nvGrpSpPr>
      <xdr:grpSpPr>
        <a:xfrm>
          <a:off x="685800" y="8915400"/>
          <a:ext cx="9990476" cy="6685714"/>
          <a:chOff x="685800" y="10115550"/>
          <a:chExt cx="9990476" cy="6685714"/>
        </a:xfrm>
      </xdr:grpSpPr>
      <xdr:grpSp>
        <xdr:nvGrpSpPr>
          <xdr:cNvPr id="8" name="グループ化 7"/>
          <xdr:cNvGrpSpPr/>
        </xdr:nvGrpSpPr>
        <xdr:grpSpPr>
          <a:xfrm>
            <a:off x="685800" y="10115550"/>
            <a:ext cx="9990476" cy="6685714"/>
            <a:chOff x="685800" y="2914650"/>
            <a:chExt cx="9990476" cy="6685714"/>
          </a:xfrm>
        </xdr:grpSpPr>
        <xdr:pic>
          <xdr:nvPicPr>
            <xdr:cNvPr id="9" name="図 8"/>
            <xdr:cNvPicPr>
              <a:picLocks noChangeAspect="1"/>
            </xdr:cNvPicPr>
          </xdr:nvPicPr>
          <xdr:blipFill>
            <a:blip xmlns:r="http://schemas.openxmlformats.org/officeDocument/2006/relationships" r:embed="rId1"/>
            <a:stretch>
              <a:fillRect/>
            </a:stretch>
          </xdr:blipFill>
          <xdr:spPr>
            <a:xfrm>
              <a:off x="685800" y="2914650"/>
              <a:ext cx="9990476" cy="6685714"/>
            </a:xfrm>
            <a:prstGeom prst="rect">
              <a:avLst/>
            </a:prstGeom>
          </xdr:spPr>
        </xdr:pic>
        <xdr:sp macro="" textlink="">
          <xdr:nvSpPr>
            <xdr:cNvPr id="10" name="正方形/長方形 9"/>
            <xdr:cNvSpPr/>
          </xdr:nvSpPr>
          <xdr:spPr>
            <a:xfrm>
              <a:off x="771525" y="4133850"/>
              <a:ext cx="1857375" cy="69532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12" name="正方形/長方形 11"/>
          <xdr:cNvSpPr/>
        </xdr:nvSpPr>
        <xdr:spPr>
          <a:xfrm>
            <a:off x="828676" y="11458576"/>
            <a:ext cx="381000" cy="32385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3" name="正方形/長方形 12"/>
          <xdr:cNvSpPr/>
        </xdr:nvSpPr>
        <xdr:spPr>
          <a:xfrm>
            <a:off x="3924300" y="10801350"/>
            <a:ext cx="1628775" cy="6286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Hai control</a:t>
            </a:r>
            <a:r>
              <a:rPr kumimoji="1" lang="en-US" altLang="ja-JP" sz="1100" baseline="0"/>
              <a:t>  đang được bôi đỏ này cần phải có TabIndex giống nhau</a:t>
            </a:r>
          </a:p>
          <a:p>
            <a:pPr algn="l"/>
            <a:endParaRPr kumimoji="1" lang="ja-JP" altLang="en-US" sz="1100"/>
          </a:p>
        </xdr:txBody>
      </xdr:sp>
      <xdr:cxnSp macro="">
        <xdr:nvCxnSpPr>
          <xdr:cNvPr id="15" name="直線矢印コネクタ 14"/>
          <xdr:cNvCxnSpPr/>
        </xdr:nvCxnSpPr>
        <xdr:spPr>
          <a:xfrm flipH="1">
            <a:off x="1209675" y="11401425"/>
            <a:ext cx="2743200" cy="104775"/>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6" name="直線矢印コネクタ 15"/>
          <xdr:cNvCxnSpPr/>
        </xdr:nvCxnSpPr>
        <xdr:spPr>
          <a:xfrm flipH="1">
            <a:off x="2600326" y="11439525"/>
            <a:ext cx="1390649" cy="257175"/>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0</xdr:colOff>
      <xdr:row>94</xdr:row>
      <xdr:rowOff>0</xdr:rowOff>
    </xdr:from>
    <xdr:to>
      <xdr:col>27</xdr:col>
      <xdr:colOff>454914</xdr:colOff>
      <xdr:row>150</xdr:row>
      <xdr:rowOff>103562</xdr:rowOff>
    </xdr:to>
    <xdr:grpSp>
      <xdr:nvGrpSpPr>
        <xdr:cNvPr id="23" name="グループ化 22"/>
        <xdr:cNvGrpSpPr/>
      </xdr:nvGrpSpPr>
      <xdr:grpSpPr>
        <a:xfrm>
          <a:off x="685800" y="16116300"/>
          <a:ext cx="18285714" cy="9704762"/>
          <a:chOff x="685800" y="17316450"/>
          <a:chExt cx="18285714" cy="9704762"/>
        </a:xfrm>
      </xdr:grpSpPr>
      <xdr:pic>
        <xdr:nvPicPr>
          <xdr:cNvPr id="20" name="図 19"/>
          <xdr:cNvPicPr>
            <a:picLocks noChangeAspect="1"/>
          </xdr:cNvPicPr>
        </xdr:nvPicPr>
        <xdr:blipFill>
          <a:blip xmlns:r="http://schemas.openxmlformats.org/officeDocument/2006/relationships" r:embed="rId2"/>
          <a:stretch>
            <a:fillRect/>
          </a:stretch>
        </xdr:blipFill>
        <xdr:spPr>
          <a:xfrm>
            <a:off x="685800" y="17316450"/>
            <a:ext cx="18285714" cy="9704762"/>
          </a:xfrm>
          <a:prstGeom prst="rect">
            <a:avLst/>
          </a:prstGeom>
        </xdr:spPr>
      </xdr:pic>
      <xdr:sp macro="" textlink="">
        <xdr:nvSpPr>
          <xdr:cNvPr id="22" name="正方形/長方形 21"/>
          <xdr:cNvSpPr/>
        </xdr:nvSpPr>
        <xdr:spPr>
          <a:xfrm>
            <a:off x="2619375" y="20602575"/>
            <a:ext cx="2743200" cy="69532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609600</xdr:colOff>
      <xdr:row>111</xdr:row>
      <xdr:rowOff>123825</xdr:rowOff>
    </xdr:from>
    <xdr:to>
      <xdr:col>13</xdr:col>
      <xdr:colOff>0</xdr:colOff>
      <xdr:row>115</xdr:row>
      <xdr:rowOff>66675</xdr:rowOff>
    </xdr:to>
    <xdr:sp macro="" textlink="">
      <xdr:nvSpPr>
        <xdr:cNvPr id="24" name="正方形/長方形 23"/>
        <xdr:cNvSpPr/>
      </xdr:nvSpPr>
      <xdr:spPr>
        <a:xfrm>
          <a:off x="5410200" y="20354925"/>
          <a:ext cx="3505200" cy="6286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Ở</a:t>
          </a:r>
          <a:r>
            <a:rPr kumimoji="1" lang="en-US" altLang="ja-JP" sz="1100" baseline="0"/>
            <a:t> đây ví dụ cho trường hợp:</a:t>
          </a:r>
        </a:p>
        <a:p>
          <a:pPr algn="l"/>
          <a:r>
            <a:rPr kumimoji="1" lang="en-US" altLang="ja-JP" sz="1100" baseline="0"/>
            <a:t>GroupBox tên là _Frame3D2_4 đang chứa textbox tên là HD_HINNMMKB.</a:t>
          </a:r>
          <a:endParaRPr kumimoji="1" lang="ja-JP" altLang="en-US" sz="1100"/>
        </a:p>
      </xdr:txBody>
    </xdr:sp>
    <xdr:clientData/>
  </xdr:twoCellAnchor>
  <xdr:twoCellAnchor>
    <xdr:from>
      <xdr:col>3</xdr:col>
      <xdr:colOff>476250</xdr:colOff>
      <xdr:row>63</xdr:row>
      <xdr:rowOff>28575</xdr:rowOff>
    </xdr:from>
    <xdr:to>
      <xdr:col>5</xdr:col>
      <xdr:colOff>581025</xdr:colOff>
      <xdr:row>113</xdr:row>
      <xdr:rowOff>57150</xdr:rowOff>
    </xdr:to>
    <xdr:cxnSp macro="">
      <xdr:nvCxnSpPr>
        <xdr:cNvPr id="25" name="直線矢印コネクタ 24"/>
        <xdr:cNvCxnSpPr/>
      </xdr:nvCxnSpPr>
      <xdr:spPr>
        <a:xfrm>
          <a:off x="2533650" y="12030075"/>
          <a:ext cx="1476375" cy="8601075"/>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36</xdr:row>
      <xdr:rowOff>0</xdr:rowOff>
    </xdr:from>
    <xdr:to>
      <xdr:col>45</xdr:col>
      <xdr:colOff>294719</xdr:colOff>
      <xdr:row>83</xdr:row>
      <xdr:rowOff>62692</xdr:rowOff>
    </xdr:to>
    <xdr:grpSp>
      <xdr:nvGrpSpPr>
        <xdr:cNvPr id="18" name="グループ化 17"/>
        <xdr:cNvGrpSpPr/>
      </xdr:nvGrpSpPr>
      <xdr:grpSpPr>
        <a:xfrm>
          <a:off x="685800" y="6172200"/>
          <a:ext cx="30469919" cy="8120842"/>
          <a:chOff x="692727" y="6234545"/>
          <a:chExt cx="30774719" cy="8202238"/>
        </a:xfrm>
      </xdr:grpSpPr>
      <xdr:grpSp>
        <xdr:nvGrpSpPr>
          <xdr:cNvPr id="9" name="グループ化 8"/>
          <xdr:cNvGrpSpPr/>
        </xdr:nvGrpSpPr>
        <xdr:grpSpPr>
          <a:xfrm>
            <a:off x="692727" y="6234545"/>
            <a:ext cx="14611347" cy="8004325"/>
            <a:chOff x="16564656" y="151470509"/>
            <a:chExt cx="14418808" cy="7804038"/>
          </a:xfrm>
        </xdr:grpSpPr>
        <xdr:pic>
          <xdr:nvPicPr>
            <xdr:cNvPr id="10" name="図 9"/>
            <xdr:cNvPicPr>
              <a:picLocks noChangeAspect="1"/>
            </xdr:cNvPicPr>
          </xdr:nvPicPr>
          <xdr:blipFill>
            <a:blip xmlns:r="http://schemas.openxmlformats.org/officeDocument/2006/relationships" r:embed="rId1"/>
            <a:stretch>
              <a:fillRect/>
            </a:stretch>
          </xdr:blipFill>
          <xdr:spPr>
            <a:xfrm>
              <a:off x="16564656" y="151470509"/>
              <a:ext cx="14418808" cy="7804038"/>
            </a:xfrm>
            <a:prstGeom prst="rect">
              <a:avLst/>
            </a:prstGeom>
          </xdr:spPr>
        </xdr:pic>
        <xdr:sp macro="" textlink="">
          <xdr:nvSpPr>
            <xdr:cNvPr id="11" name="正方形/長方形 10">
              <a:extLst>
                <a:ext uri="{FF2B5EF4-FFF2-40B4-BE49-F238E27FC236}">
                  <a16:creationId xmlns:a16="http://schemas.microsoft.com/office/drawing/2014/main" xmlns="" id="{00000000-0008-0000-0700-000026000000}"/>
                </a:ext>
              </a:extLst>
            </xdr:cNvPr>
            <xdr:cNvSpPr/>
          </xdr:nvSpPr>
          <xdr:spPr>
            <a:xfrm>
              <a:off x="17580429" y="155039786"/>
              <a:ext cx="2197213" cy="517071"/>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12" name="グループ化 11"/>
          <xdr:cNvGrpSpPr/>
        </xdr:nvGrpSpPr>
        <xdr:grpSpPr>
          <a:xfrm>
            <a:off x="16625455" y="6234545"/>
            <a:ext cx="14841991" cy="8202238"/>
            <a:chOff x="30575250" y="144589501"/>
            <a:chExt cx="14168437" cy="7596720"/>
          </a:xfrm>
        </xdr:grpSpPr>
        <xdr:pic>
          <xdr:nvPicPr>
            <xdr:cNvPr id="13" name="図 12"/>
            <xdr:cNvPicPr>
              <a:picLocks noChangeAspect="1"/>
            </xdr:cNvPicPr>
          </xdr:nvPicPr>
          <xdr:blipFill>
            <a:blip xmlns:r="http://schemas.openxmlformats.org/officeDocument/2006/relationships" r:embed="rId2"/>
            <a:stretch>
              <a:fillRect/>
            </a:stretch>
          </xdr:blipFill>
          <xdr:spPr>
            <a:xfrm>
              <a:off x="30575250" y="144589501"/>
              <a:ext cx="14168437" cy="7596720"/>
            </a:xfrm>
            <a:prstGeom prst="rect">
              <a:avLst/>
            </a:prstGeom>
          </xdr:spPr>
        </xdr:pic>
        <xdr:sp macro="" textlink="">
          <xdr:nvSpPr>
            <xdr:cNvPr id="14" name="正方形/長方形 13">
              <a:extLst>
                <a:ext uri="{FF2B5EF4-FFF2-40B4-BE49-F238E27FC236}">
                  <a16:creationId xmlns:a16="http://schemas.microsoft.com/office/drawing/2014/main" xmlns="" id="{00000000-0008-0000-0700-000026000000}"/>
                </a:ext>
              </a:extLst>
            </xdr:cNvPr>
            <xdr:cNvSpPr/>
          </xdr:nvSpPr>
          <xdr:spPr>
            <a:xfrm>
              <a:off x="31242000" y="146113501"/>
              <a:ext cx="6000750" cy="738186"/>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xnSp macro="">
        <xdr:nvCxnSpPr>
          <xdr:cNvPr id="15" name="直線矢印コネクタ 14"/>
          <xdr:cNvCxnSpPr/>
        </xdr:nvCxnSpPr>
        <xdr:spPr>
          <a:xfrm flipV="1">
            <a:off x="3983182" y="8399318"/>
            <a:ext cx="13335000" cy="1627910"/>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15</xdr:col>
      <xdr:colOff>532133</xdr:colOff>
      <xdr:row>41</xdr:row>
      <xdr:rowOff>75376</xdr:rowOff>
    </xdr:to>
    <xdr:pic>
      <xdr:nvPicPr>
        <xdr:cNvPr id="2" name="図 1"/>
        <xdr:cNvPicPr>
          <a:picLocks noChangeAspect="1"/>
        </xdr:cNvPicPr>
      </xdr:nvPicPr>
      <xdr:blipFill>
        <a:blip xmlns:r="http://schemas.openxmlformats.org/officeDocument/2006/relationships" r:embed="rId1"/>
        <a:stretch>
          <a:fillRect/>
        </a:stretch>
      </xdr:blipFill>
      <xdr:spPr>
        <a:xfrm>
          <a:off x="685800" y="514350"/>
          <a:ext cx="10133333" cy="659047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6</xdr:row>
      <xdr:rowOff>57150</xdr:rowOff>
    </xdr:from>
    <xdr:to>
      <xdr:col>14</xdr:col>
      <xdr:colOff>179838</xdr:colOff>
      <xdr:row>33</xdr:row>
      <xdr:rowOff>56571</xdr:rowOff>
    </xdr:to>
    <xdr:pic>
      <xdr:nvPicPr>
        <xdr:cNvPr id="2" name="図 1"/>
        <xdr:cNvPicPr>
          <a:picLocks noChangeAspect="1"/>
        </xdr:cNvPicPr>
      </xdr:nvPicPr>
      <xdr:blipFill>
        <a:blip xmlns:r="http://schemas.openxmlformats.org/officeDocument/2006/relationships" r:embed="rId1"/>
        <a:stretch>
          <a:fillRect/>
        </a:stretch>
      </xdr:blipFill>
      <xdr:spPr>
        <a:xfrm>
          <a:off x="685800" y="1085850"/>
          <a:ext cx="9095238" cy="4628571"/>
        </a:xfrm>
        <a:prstGeom prst="rect">
          <a:avLst/>
        </a:prstGeom>
      </xdr:spPr>
    </xdr:pic>
    <xdr:clientData/>
  </xdr:twoCellAnchor>
  <xdr:twoCellAnchor editAs="oneCell">
    <xdr:from>
      <xdr:col>1</xdr:col>
      <xdr:colOff>0</xdr:colOff>
      <xdr:row>35</xdr:row>
      <xdr:rowOff>133350</xdr:rowOff>
    </xdr:from>
    <xdr:to>
      <xdr:col>15</xdr:col>
      <xdr:colOff>513086</xdr:colOff>
      <xdr:row>74</xdr:row>
      <xdr:rowOff>46800</xdr:rowOff>
    </xdr:to>
    <xdr:pic>
      <xdr:nvPicPr>
        <xdr:cNvPr id="3" name="図 2"/>
        <xdr:cNvPicPr>
          <a:picLocks noChangeAspect="1"/>
        </xdr:cNvPicPr>
      </xdr:nvPicPr>
      <xdr:blipFill>
        <a:blip xmlns:r="http://schemas.openxmlformats.org/officeDocument/2006/relationships" r:embed="rId2"/>
        <a:stretch>
          <a:fillRect/>
        </a:stretch>
      </xdr:blipFill>
      <xdr:spPr>
        <a:xfrm>
          <a:off x="685800" y="6134100"/>
          <a:ext cx="10114286" cy="6600000"/>
        </a:xfrm>
        <a:prstGeom prst="rect">
          <a:avLst/>
        </a:prstGeom>
      </xdr:spPr>
    </xdr:pic>
    <xdr:clientData/>
  </xdr:twoCellAnchor>
  <xdr:twoCellAnchor editAs="oneCell">
    <xdr:from>
      <xdr:col>1</xdr:col>
      <xdr:colOff>9525</xdr:colOff>
      <xdr:row>79</xdr:row>
      <xdr:rowOff>0</xdr:rowOff>
    </xdr:from>
    <xdr:to>
      <xdr:col>7</xdr:col>
      <xdr:colOff>189963</xdr:colOff>
      <xdr:row>88</xdr:row>
      <xdr:rowOff>28379</xdr:rowOff>
    </xdr:to>
    <xdr:pic>
      <xdr:nvPicPr>
        <xdr:cNvPr id="4" name="図 3"/>
        <xdr:cNvPicPr>
          <a:picLocks noChangeAspect="1"/>
        </xdr:cNvPicPr>
      </xdr:nvPicPr>
      <xdr:blipFill>
        <a:blip xmlns:r="http://schemas.openxmlformats.org/officeDocument/2006/relationships" r:embed="rId3"/>
        <a:stretch>
          <a:fillRect/>
        </a:stretch>
      </xdr:blipFill>
      <xdr:spPr>
        <a:xfrm>
          <a:off x="695325" y="13544550"/>
          <a:ext cx="4295238" cy="1571429"/>
        </a:xfrm>
        <a:prstGeom prst="rect">
          <a:avLst/>
        </a:prstGeom>
      </xdr:spPr>
    </xdr:pic>
    <xdr:clientData/>
  </xdr:twoCellAnchor>
  <xdr:twoCellAnchor editAs="oneCell">
    <xdr:from>
      <xdr:col>1</xdr:col>
      <xdr:colOff>28575</xdr:colOff>
      <xdr:row>92</xdr:row>
      <xdr:rowOff>47625</xdr:rowOff>
    </xdr:from>
    <xdr:to>
      <xdr:col>14</xdr:col>
      <xdr:colOff>84603</xdr:colOff>
      <xdr:row>121</xdr:row>
      <xdr:rowOff>66051</xdr:rowOff>
    </xdr:to>
    <xdr:pic>
      <xdr:nvPicPr>
        <xdr:cNvPr id="5" name="図 4"/>
        <xdr:cNvPicPr>
          <a:picLocks noChangeAspect="1"/>
        </xdr:cNvPicPr>
      </xdr:nvPicPr>
      <xdr:blipFill>
        <a:blip xmlns:r="http://schemas.openxmlformats.org/officeDocument/2006/relationships" r:embed="rId4"/>
        <a:stretch>
          <a:fillRect/>
        </a:stretch>
      </xdr:blipFill>
      <xdr:spPr>
        <a:xfrm>
          <a:off x="714375" y="15821025"/>
          <a:ext cx="8971428" cy="4990476"/>
        </a:xfrm>
        <a:prstGeom prst="rect">
          <a:avLst/>
        </a:prstGeom>
      </xdr:spPr>
    </xdr:pic>
    <xdr:clientData/>
  </xdr:twoCellAnchor>
  <xdr:twoCellAnchor>
    <xdr:from>
      <xdr:col>1</xdr:col>
      <xdr:colOff>0</xdr:colOff>
      <xdr:row>124</xdr:row>
      <xdr:rowOff>0</xdr:rowOff>
    </xdr:from>
    <xdr:to>
      <xdr:col>22</xdr:col>
      <xdr:colOff>626771</xdr:colOff>
      <xdr:row>165</xdr:row>
      <xdr:rowOff>18169</xdr:rowOff>
    </xdr:to>
    <xdr:grpSp>
      <xdr:nvGrpSpPr>
        <xdr:cNvPr id="12" name="グループ化 11"/>
        <xdr:cNvGrpSpPr/>
      </xdr:nvGrpSpPr>
      <xdr:grpSpPr>
        <a:xfrm>
          <a:off x="612321" y="23622000"/>
          <a:ext cx="13466471" cy="7828669"/>
          <a:chOff x="683559" y="20842941"/>
          <a:chExt cx="14981506" cy="6909787"/>
        </a:xfrm>
      </xdr:grpSpPr>
      <xdr:pic>
        <xdr:nvPicPr>
          <xdr:cNvPr id="6" name="図 5"/>
          <xdr:cNvPicPr>
            <a:picLocks noChangeAspect="1"/>
          </xdr:cNvPicPr>
        </xdr:nvPicPr>
        <xdr:blipFill>
          <a:blip xmlns:r="http://schemas.openxmlformats.org/officeDocument/2006/relationships" r:embed="rId5"/>
          <a:stretch>
            <a:fillRect/>
          </a:stretch>
        </xdr:blipFill>
        <xdr:spPr>
          <a:xfrm>
            <a:off x="683559" y="20842941"/>
            <a:ext cx="14981506" cy="6909787"/>
          </a:xfrm>
          <a:prstGeom prst="rect">
            <a:avLst/>
          </a:prstGeom>
        </xdr:spPr>
      </xdr:pic>
      <xdr:sp macro="" textlink="">
        <xdr:nvSpPr>
          <xdr:cNvPr id="8" name="正方形/長方形 7"/>
          <xdr:cNvSpPr/>
        </xdr:nvSpPr>
        <xdr:spPr>
          <a:xfrm>
            <a:off x="9726706" y="26998332"/>
            <a:ext cx="1376642" cy="2980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9" name="正方形/長方形 8"/>
          <xdr:cNvSpPr/>
        </xdr:nvSpPr>
        <xdr:spPr>
          <a:xfrm>
            <a:off x="5525621" y="20871516"/>
            <a:ext cx="1376642" cy="301439"/>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0" name="正方形/長方形 9"/>
          <xdr:cNvSpPr/>
        </xdr:nvSpPr>
        <xdr:spPr>
          <a:xfrm>
            <a:off x="4755777" y="27428637"/>
            <a:ext cx="1376643" cy="30144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1" name="正方形/長方形 10"/>
          <xdr:cNvSpPr/>
        </xdr:nvSpPr>
        <xdr:spPr>
          <a:xfrm>
            <a:off x="685800" y="21259800"/>
            <a:ext cx="1376642" cy="2980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220</xdr:row>
      <xdr:rowOff>0</xdr:rowOff>
    </xdr:from>
    <xdr:to>
      <xdr:col>27</xdr:col>
      <xdr:colOff>513185</xdr:colOff>
      <xdr:row>262</xdr:row>
      <xdr:rowOff>140294</xdr:rowOff>
    </xdr:to>
    <xdr:grpSp>
      <xdr:nvGrpSpPr>
        <xdr:cNvPr id="15" name="グループ化 14"/>
        <xdr:cNvGrpSpPr/>
      </xdr:nvGrpSpPr>
      <xdr:grpSpPr>
        <a:xfrm>
          <a:off x="612321" y="41910000"/>
          <a:ext cx="16433543" cy="8141294"/>
          <a:chOff x="683559" y="28911176"/>
          <a:chExt cx="18285714" cy="7200000"/>
        </a:xfrm>
      </xdr:grpSpPr>
      <xdr:pic>
        <xdr:nvPicPr>
          <xdr:cNvPr id="13" name="図 12"/>
          <xdr:cNvPicPr>
            <a:picLocks noChangeAspect="1"/>
          </xdr:cNvPicPr>
        </xdr:nvPicPr>
        <xdr:blipFill>
          <a:blip xmlns:r="http://schemas.openxmlformats.org/officeDocument/2006/relationships" r:embed="rId6"/>
          <a:stretch>
            <a:fillRect/>
          </a:stretch>
        </xdr:blipFill>
        <xdr:spPr>
          <a:xfrm>
            <a:off x="683559" y="28911176"/>
            <a:ext cx="18285714" cy="7200000"/>
          </a:xfrm>
          <a:prstGeom prst="rect">
            <a:avLst/>
          </a:prstGeom>
        </xdr:spPr>
      </xdr:pic>
      <xdr:sp macro="" textlink="">
        <xdr:nvSpPr>
          <xdr:cNvPr id="14" name="正方形/長方形 13"/>
          <xdr:cNvSpPr/>
        </xdr:nvSpPr>
        <xdr:spPr>
          <a:xfrm>
            <a:off x="2263589" y="32990117"/>
            <a:ext cx="1490382" cy="44823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29</xdr:col>
      <xdr:colOff>69273</xdr:colOff>
      <xdr:row>220</xdr:row>
      <xdr:rowOff>17318</xdr:rowOff>
    </xdr:from>
    <xdr:to>
      <xdr:col>55</xdr:col>
      <xdr:colOff>305983</xdr:colOff>
      <xdr:row>262</xdr:row>
      <xdr:rowOff>19872</xdr:rowOff>
    </xdr:to>
    <xdr:pic>
      <xdr:nvPicPr>
        <xdr:cNvPr id="16" name="図 15"/>
        <xdr:cNvPicPr>
          <a:picLocks noChangeAspect="1"/>
        </xdr:cNvPicPr>
      </xdr:nvPicPr>
      <xdr:blipFill>
        <a:blip xmlns:r="http://schemas.openxmlformats.org/officeDocument/2006/relationships" r:embed="rId7"/>
        <a:stretch>
          <a:fillRect/>
        </a:stretch>
      </xdr:blipFill>
      <xdr:spPr>
        <a:xfrm>
          <a:off x="20158364" y="29804591"/>
          <a:ext cx="18247619" cy="7276190"/>
        </a:xfrm>
        <a:prstGeom prst="rect">
          <a:avLst/>
        </a:prstGeom>
      </xdr:spPr>
    </xdr:pic>
    <xdr:clientData/>
  </xdr:twoCellAnchor>
  <xdr:twoCellAnchor editAs="oneCell">
    <xdr:from>
      <xdr:col>1</xdr:col>
      <xdr:colOff>17318</xdr:colOff>
      <xdr:row>171</xdr:row>
      <xdr:rowOff>0</xdr:rowOff>
    </xdr:from>
    <xdr:to>
      <xdr:col>15</xdr:col>
      <xdr:colOff>376279</xdr:colOff>
      <xdr:row>213</xdr:row>
      <xdr:rowOff>12078</xdr:rowOff>
    </xdr:to>
    <xdr:pic>
      <xdr:nvPicPr>
        <xdr:cNvPr id="17" name="図 16"/>
        <xdr:cNvPicPr>
          <a:picLocks noChangeAspect="1"/>
        </xdr:cNvPicPr>
      </xdr:nvPicPr>
      <xdr:blipFill>
        <a:blip xmlns:r="http://schemas.openxmlformats.org/officeDocument/2006/relationships" r:embed="rId8"/>
        <a:stretch>
          <a:fillRect/>
        </a:stretch>
      </xdr:blipFill>
      <xdr:spPr>
        <a:xfrm>
          <a:off x="710045" y="29614091"/>
          <a:ext cx="10057143" cy="7285714"/>
        </a:xfrm>
        <a:prstGeom prst="rect">
          <a:avLst/>
        </a:prstGeom>
      </xdr:spPr>
    </xdr:pic>
    <xdr:clientData/>
  </xdr:twoCellAnchor>
  <xdr:twoCellAnchor>
    <xdr:from>
      <xdr:col>1</xdr:col>
      <xdr:colOff>17319</xdr:colOff>
      <xdr:row>171</xdr:row>
      <xdr:rowOff>0</xdr:rowOff>
    </xdr:from>
    <xdr:to>
      <xdr:col>1</xdr:col>
      <xdr:colOff>346365</xdr:colOff>
      <xdr:row>172</xdr:row>
      <xdr:rowOff>103909</xdr:rowOff>
    </xdr:to>
    <xdr:sp macro="" textlink="">
      <xdr:nvSpPr>
        <xdr:cNvPr id="18" name="正方形/長方形 17"/>
        <xdr:cNvSpPr/>
      </xdr:nvSpPr>
      <xdr:spPr>
        <a:xfrm>
          <a:off x="710046" y="29614091"/>
          <a:ext cx="329046" cy="277091"/>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606138</xdr:colOff>
      <xdr:row>172</xdr:row>
      <xdr:rowOff>138545</xdr:rowOff>
    </xdr:from>
    <xdr:to>
      <xdr:col>15</xdr:col>
      <xdr:colOff>95472</xdr:colOff>
      <xdr:row>174</xdr:row>
      <xdr:rowOff>17319</xdr:rowOff>
    </xdr:to>
    <xdr:sp macro="" textlink="">
      <xdr:nvSpPr>
        <xdr:cNvPr id="19" name="正方形/長方形 18"/>
        <xdr:cNvSpPr/>
      </xdr:nvSpPr>
      <xdr:spPr>
        <a:xfrm>
          <a:off x="8918865" y="29925818"/>
          <a:ext cx="1567516" cy="22513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346363</xdr:colOff>
      <xdr:row>166</xdr:row>
      <xdr:rowOff>138546</xdr:rowOff>
    </xdr:from>
    <xdr:to>
      <xdr:col>21</xdr:col>
      <xdr:colOff>363681</xdr:colOff>
      <xdr:row>170</xdr:row>
      <xdr:rowOff>0</xdr:rowOff>
    </xdr:to>
    <xdr:sp macro="" textlink="">
      <xdr:nvSpPr>
        <xdr:cNvPr id="20" name="角丸四角形吹き出し 19"/>
        <xdr:cNvSpPr/>
      </xdr:nvSpPr>
      <xdr:spPr>
        <a:xfrm>
          <a:off x="12122727" y="28886728"/>
          <a:ext cx="2788227" cy="554181"/>
        </a:xfrm>
        <a:prstGeom prst="wedgeRoundRectCallout">
          <a:avLst>
            <a:gd name="adj1" fmla="val -113380"/>
            <a:gd name="adj2" fmla="val 150061"/>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Lưu</a:t>
          </a:r>
          <a:r>
            <a:rPr kumimoji="1" lang="en-US" altLang="ja-JP" sz="1100" baseline="0"/>
            <a:t> ý vùng chỗ này không hề có  label ngày tháng hay thông tin user đăng nhập gì cả!</a:t>
          </a:r>
          <a:endParaRPr kumimoji="1" lang="ja-JP" alt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27</xdr:col>
      <xdr:colOff>445390</xdr:colOff>
      <xdr:row>59</xdr:row>
      <xdr:rowOff>141657</xdr:rowOff>
    </xdr:to>
    <xdr:pic>
      <xdr:nvPicPr>
        <xdr:cNvPr id="2" name="図 1"/>
        <xdr:cNvPicPr>
          <a:picLocks noChangeAspect="1"/>
        </xdr:cNvPicPr>
      </xdr:nvPicPr>
      <xdr:blipFill>
        <a:blip xmlns:r="http://schemas.openxmlformats.org/officeDocument/2006/relationships" r:embed="rId1"/>
        <a:stretch>
          <a:fillRect/>
        </a:stretch>
      </xdr:blipFill>
      <xdr:spPr>
        <a:xfrm>
          <a:off x="685800" y="514350"/>
          <a:ext cx="18276190" cy="9742857"/>
        </a:xfrm>
        <a:prstGeom prst="rect">
          <a:avLst/>
        </a:prstGeom>
      </xdr:spPr>
    </xdr:pic>
    <xdr:clientData/>
  </xdr:twoCellAnchor>
  <xdr:twoCellAnchor>
    <xdr:from>
      <xdr:col>0</xdr:col>
      <xdr:colOff>598714</xdr:colOff>
      <xdr:row>66</xdr:row>
      <xdr:rowOff>108857</xdr:rowOff>
    </xdr:from>
    <xdr:to>
      <xdr:col>27</xdr:col>
      <xdr:colOff>373271</xdr:colOff>
      <xdr:row>124</xdr:row>
      <xdr:rowOff>64076</xdr:rowOff>
    </xdr:to>
    <xdr:grpSp>
      <xdr:nvGrpSpPr>
        <xdr:cNvPr id="5" name="グループ化 4"/>
        <xdr:cNvGrpSpPr/>
      </xdr:nvGrpSpPr>
      <xdr:grpSpPr>
        <a:xfrm>
          <a:off x="598714" y="12681857"/>
          <a:ext cx="16307236" cy="11004219"/>
          <a:chOff x="680357" y="11674929"/>
          <a:chExt cx="18144200" cy="10215004"/>
        </a:xfrm>
      </xdr:grpSpPr>
      <xdr:pic>
        <xdr:nvPicPr>
          <xdr:cNvPr id="3" name="図 2"/>
          <xdr:cNvPicPr>
            <a:picLocks noChangeAspect="1"/>
          </xdr:cNvPicPr>
        </xdr:nvPicPr>
        <xdr:blipFill>
          <a:blip xmlns:r="http://schemas.openxmlformats.org/officeDocument/2006/relationships" r:embed="rId2"/>
          <a:stretch>
            <a:fillRect/>
          </a:stretch>
        </xdr:blipFill>
        <xdr:spPr>
          <a:xfrm>
            <a:off x="680357" y="11674929"/>
            <a:ext cx="18144200" cy="10215004"/>
          </a:xfrm>
          <a:prstGeom prst="rect">
            <a:avLst/>
          </a:prstGeom>
        </xdr:spPr>
      </xdr:pic>
      <xdr:sp macro="" textlink="">
        <xdr:nvSpPr>
          <xdr:cNvPr id="4" name="正方形/長方形 3">
            <a:extLst>
              <a:ext uri="{FF2B5EF4-FFF2-40B4-BE49-F238E27FC236}">
                <a16:creationId xmlns:a16="http://schemas.microsoft.com/office/drawing/2014/main" xmlns="" id="{00000000-0008-0000-0700-000026000000}"/>
              </a:ext>
            </a:extLst>
          </xdr:cNvPr>
          <xdr:cNvSpPr/>
        </xdr:nvSpPr>
        <xdr:spPr>
          <a:xfrm>
            <a:off x="12752134" y="12844502"/>
            <a:ext cx="2991330" cy="1089212"/>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666752</xdr:colOff>
      <xdr:row>21</xdr:row>
      <xdr:rowOff>81642</xdr:rowOff>
    </xdr:from>
    <xdr:to>
      <xdr:col>19</xdr:col>
      <xdr:colOff>651519</xdr:colOff>
      <xdr:row>62</xdr:row>
      <xdr:rowOff>56273</xdr:rowOff>
    </xdr:to>
    <xdr:grpSp>
      <xdr:nvGrpSpPr>
        <xdr:cNvPr id="5" name="グループ化 4"/>
        <xdr:cNvGrpSpPr/>
      </xdr:nvGrpSpPr>
      <xdr:grpSpPr>
        <a:xfrm>
          <a:off x="609602" y="4082142"/>
          <a:ext cx="11637924" cy="7785131"/>
          <a:chOff x="2476502" y="2530928"/>
          <a:chExt cx="12911553" cy="7227238"/>
        </a:xfrm>
      </xdr:grpSpPr>
      <xdr:pic>
        <xdr:nvPicPr>
          <xdr:cNvPr id="2" name="図 1"/>
          <xdr:cNvPicPr>
            <a:picLocks noChangeAspect="1"/>
          </xdr:cNvPicPr>
        </xdr:nvPicPr>
        <xdr:blipFill>
          <a:blip xmlns:r="http://schemas.openxmlformats.org/officeDocument/2006/relationships" r:embed="rId1"/>
          <a:stretch>
            <a:fillRect/>
          </a:stretch>
        </xdr:blipFill>
        <xdr:spPr>
          <a:xfrm>
            <a:off x="2476502" y="2530928"/>
            <a:ext cx="12911553" cy="7227238"/>
          </a:xfrm>
          <a:prstGeom prst="rect">
            <a:avLst/>
          </a:prstGeom>
        </xdr:spPr>
      </xdr:pic>
      <xdr:sp macro="" textlink="">
        <xdr:nvSpPr>
          <xdr:cNvPr id="3" name="角丸四角形 2">
            <a:extLst>
              <a:ext uri="{FF2B5EF4-FFF2-40B4-BE49-F238E27FC236}">
                <a16:creationId xmlns:a16="http://schemas.microsoft.com/office/drawing/2014/main" xmlns="" id="{00000000-0008-0000-0700-00002A000000}"/>
              </a:ext>
            </a:extLst>
          </xdr:cNvPr>
          <xdr:cNvSpPr/>
        </xdr:nvSpPr>
        <xdr:spPr>
          <a:xfrm>
            <a:off x="9627052" y="3529011"/>
            <a:ext cx="4652963" cy="195296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ja-JP" altLang="en-US" sz="1100">
                <a:solidFill>
                  <a:schemeClr val="lt1"/>
                </a:solidFill>
                <a:latin typeface="+mn-lt"/>
                <a:ea typeface="+mn-ea"/>
                <a:cs typeface="+mn-cs"/>
              </a:rPr>
              <a:t>受注系の場合</a:t>
            </a:r>
            <a:endParaRPr lang="en-US" altLang="ja-JP" sz="1100">
              <a:solidFill>
                <a:schemeClr val="lt1"/>
              </a:solidFill>
              <a:latin typeface="+mn-lt"/>
              <a:ea typeface="+mn-ea"/>
              <a:cs typeface="+mn-cs"/>
            </a:endParaRPr>
          </a:p>
          <a:p>
            <a:r>
              <a:rPr lang="en-US" altLang="ja-JP" sz="1100">
                <a:solidFill>
                  <a:schemeClr val="lt1"/>
                </a:solidFill>
                <a:latin typeface="+mn-lt"/>
                <a:ea typeface="+mn-ea"/>
                <a:cs typeface="+mn-cs"/>
              </a:rPr>
              <a:t> </a:t>
            </a:r>
            <a:r>
              <a:rPr lang="en-US" altLang="ja-JP" sz="1100" smtClean="0">
                <a:solidFill>
                  <a:schemeClr val="lt1"/>
                </a:solidFill>
                <a:latin typeface="+mn-lt"/>
                <a:ea typeface="+mn-ea"/>
                <a:cs typeface="+mn-cs"/>
              </a:rPr>
              <a:t>           If e.Modifiers = Keys.Control AndAlso e.KeyCode = Keys.V Then</a:t>
            </a:r>
          </a:p>
          <a:p>
            <a:r>
              <a:rPr lang="en-US" altLang="ja-JP" sz="1100" smtClean="0">
                <a:solidFill>
                  <a:schemeClr val="lt1"/>
                </a:solidFill>
                <a:latin typeface="+mn-lt"/>
                <a:ea typeface="+mn-ea"/>
                <a:cs typeface="+mn-cs"/>
              </a:rPr>
              <a:t>                Call Ctl_MN_Paste_Click()</a:t>
            </a:r>
          </a:p>
          <a:p>
            <a:r>
              <a:rPr lang="en-US" altLang="ja-JP" sz="1100" smtClean="0">
                <a:solidFill>
                  <a:schemeClr val="lt1"/>
                </a:solidFill>
                <a:latin typeface="+mn-lt"/>
                <a:ea typeface="+mn-ea"/>
                <a:cs typeface="+mn-cs"/>
              </a:rPr>
              <a:t>            ElseIf e.Modifiers = Keys.Control AndAlso e.KeyCode = Keys.C Then</a:t>
            </a:r>
          </a:p>
          <a:p>
            <a:r>
              <a:rPr lang="en-US" altLang="ja-JP" sz="1100" smtClean="0">
                <a:solidFill>
                  <a:schemeClr val="lt1"/>
                </a:solidFill>
                <a:latin typeface="+mn-lt"/>
                <a:ea typeface="+mn-ea"/>
                <a:cs typeface="+mn-cs"/>
              </a:rPr>
              <a:t>                Call Ctl_MN_Copy_Click()</a:t>
            </a:r>
          </a:p>
          <a:p>
            <a:r>
              <a:rPr lang="en-US" altLang="ja-JP" sz="1100" smtClean="0">
                <a:solidFill>
                  <a:schemeClr val="lt1"/>
                </a:solidFill>
                <a:latin typeface="+mn-lt"/>
                <a:ea typeface="+mn-ea"/>
                <a:cs typeface="+mn-cs"/>
              </a:rPr>
              <a:t>            ElseIf e.Modifiers = Keys.Control AndAlso e.KeyCode = Keys.X Then</a:t>
            </a:r>
          </a:p>
          <a:p>
            <a:r>
              <a:rPr lang="en-US" altLang="ja-JP" sz="1100" smtClean="0">
                <a:solidFill>
                  <a:schemeClr val="lt1"/>
                </a:solidFill>
                <a:latin typeface="+mn-lt"/>
                <a:ea typeface="+mn-ea"/>
                <a:cs typeface="+mn-cs"/>
              </a:rPr>
              <a:t>                Call Ctl_MN_Cut_Click()</a:t>
            </a:r>
          </a:p>
          <a:p>
            <a:r>
              <a:rPr lang="en-US" altLang="ja-JP" sz="1100" smtClean="0">
                <a:solidFill>
                  <a:schemeClr val="lt1"/>
                </a:solidFill>
                <a:latin typeface="+mn-lt"/>
                <a:ea typeface="+mn-ea"/>
                <a:cs typeface="+mn-cs"/>
              </a:rPr>
              <a:t>            End If</a:t>
            </a:r>
            <a:endParaRPr kumimoji="1" lang="ja-JP" altLang="en-US" sz="1100"/>
          </a:p>
        </xdr:txBody>
      </xdr:sp>
      <xdr:sp macro="" textlink="">
        <xdr:nvSpPr>
          <xdr:cNvPr id="4" name="正方形/長方形 3">
            <a:extLst>
              <a:ext uri="{FF2B5EF4-FFF2-40B4-BE49-F238E27FC236}">
                <a16:creationId xmlns:a16="http://schemas.microsoft.com/office/drawing/2014/main" xmlns="" id="{00000000-0008-0000-0700-00000F000000}"/>
              </a:ext>
            </a:extLst>
          </xdr:cNvPr>
          <xdr:cNvSpPr/>
        </xdr:nvSpPr>
        <xdr:spPr>
          <a:xfrm>
            <a:off x="4147798" y="5378561"/>
            <a:ext cx="4891087" cy="1116128"/>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1</xdr:col>
      <xdr:colOff>0</xdr:colOff>
      <xdr:row>65</xdr:row>
      <xdr:rowOff>0</xdr:rowOff>
    </xdr:from>
    <xdr:to>
      <xdr:col>20</xdr:col>
      <xdr:colOff>82738</xdr:colOff>
      <xdr:row>104</xdr:row>
      <xdr:rowOff>110703</xdr:rowOff>
    </xdr:to>
    <xdr:pic>
      <xdr:nvPicPr>
        <xdr:cNvPr id="6" name="図 5"/>
        <xdr:cNvPicPr>
          <a:picLocks noChangeAspect="1"/>
        </xdr:cNvPicPr>
      </xdr:nvPicPr>
      <xdr:blipFill>
        <a:blip xmlns:r="http://schemas.openxmlformats.org/officeDocument/2006/relationships" r:embed="rId2"/>
        <a:stretch>
          <a:fillRect/>
        </a:stretch>
      </xdr:blipFill>
      <xdr:spPr>
        <a:xfrm>
          <a:off x="680357" y="10082893"/>
          <a:ext cx="13009524" cy="7009524"/>
        </a:xfrm>
        <a:prstGeom prst="rect">
          <a:avLst/>
        </a:prstGeom>
      </xdr:spPr>
    </xdr:pic>
    <xdr:clientData/>
  </xdr:twoCellAnchor>
  <xdr:twoCellAnchor>
    <xdr:from>
      <xdr:col>11</xdr:col>
      <xdr:colOff>161584</xdr:colOff>
      <xdr:row>67</xdr:row>
      <xdr:rowOff>51026</xdr:rowOff>
    </xdr:from>
    <xdr:to>
      <xdr:col>18</xdr:col>
      <xdr:colOff>90147</xdr:colOff>
      <xdr:row>83</xdr:row>
      <xdr:rowOff>102054</xdr:rowOff>
    </xdr:to>
    <xdr:sp macro="" textlink="">
      <xdr:nvSpPr>
        <xdr:cNvPr id="7" name="角丸四角形 6">
          <a:extLst>
            <a:ext uri="{FF2B5EF4-FFF2-40B4-BE49-F238E27FC236}">
              <a16:creationId xmlns:a16="http://schemas.microsoft.com/office/drawing/2014/main" xmlns="" id="{00000000-0008-0000-0700-00002A000000}"/>
            </a:ext>
          </a:extLst>
        </xdr:cNvPr>
        <xdr:cNvSpPr/>
      </xdr:nvSpPr>
      <xdr:spPr>
        <a:xfrm>
          <a:off x="7645513" y="10487705"/>
          <a:ext cx="4691063" cy="288131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ja-JP" altLang="en-US" sz="1100" smtClean="0">
              <a:solidFill>
                <a:schemeClr val="lt1"/>
              </a:solidFill>
              <a:latin typeface="+mn-lt"/>
              <a:ea typeface="+mn-ea"/>
              <a:cs typeface="+mn-cs"/>
            </a:rPr>
            <a:t>売上系の場合</a:t>
          </a:r>
          <a:endParaRPr lang="en-US" altLang="ja-JP" sz="1100" smtClean="0">
            <a:solidFill>
              <a:schemeClr val="lt1"/>
            </a:solidFill>
            <a:latin typeface="+mn-lt"/>
            <a:ea typeface="+mn-ea"/>
            <a:cs typeface="+mn-cs"/>
          </a:endParaRPr>
        </a:p>
        <a:p>
          <a:r>
            <a:rPr lang="en-US" altLang="ja-JP" sz="1100" smtClean="0">
              <a:solidFill>
                <a:schemeClr val="lt1"/>
              </a:solidFill>
              <a:latin typeface="+mn-lt"/>
              <a:ea typeface="+mn-ea"/>
              <a:cs typeface="+mn-cs"/>
            </a:rPr>
            <a:t>            If e.Modifiers = Keys.Control AndAlso e.KeyCode = Keys.V Then</a:t>
          </a:r>
        </a:p>
        <a:p>
          <a:r>
            <a:rPr lang="en-US" altLang="ja-JP" sz="1100" smtClean="0">
              <a:solidFill>
                <a:schemeClr val="lt1"/>
              </a:solidFill>
              <a:latin typeface="+mn-lt"/>
              <a:ea typeface="+mn-ea"/>
              <a:cs typeface="+mn-cs"/>
            </a:rPr>
            <a:t>                Call MN_Paste_Click()</a:t>
          </a:r>
        </a:p>
        <a:p>
          <a:r>
            <a:rPr lang="en-US" altLang="ja-JP" sz="1100" smtClean="0">
              <a:solidFill>
                <a:schemeClr val="lt1"/>
              </a:solidFill>
              <a:latin typeface="+mn-lt"/>
              <a:ea typeface="+mn-ea"/>
              <a:cs typeface="+mn-cs"/>
            </a:rPr>
            <a:t>            ElseIf e.Modifiers = Keys.Control AndAlso e.KeyCode = Keys.C Then</a:t>
          </a:r>
        </a:p>
        <a:p>
          <a:r>
            <a:rPr lang="en-US" altLang="ja-JP" sz="1100" smtClean="0">
              <a:solidFill>
                <a:schemeClr val="lt1"/>
              </a:solidFill>
              <a:latin typeface="+mn-lt"/>
              <a:ea typeface="+mn-ea"/>
              <a:cs typeface="+mn-cs"/>
            </a:rPr>
            <a:t>                Call MN_Copy_Click()</a:t>
          </a:r>
        </a:p>
        <a:p>
          <a:r>
            <a:rPr lang="en-US" altLang="ja-JP" sz="1100" smtClean="0">
              <a:solidFill>
                <a:schemeClr val="lt1"/>
              </a:solidFill>
              <a:latin typeface="+mn-lt"/>
              <a:ea typeface="+mn-ea"/>
              <a:cs typeface="+mn-cs"/>
            </a:rPr>
            <a:t>            ElseIf e.Modifiers = Keys.Control AndAlso e.KeyCode = Keys.X Then</a:t>
          </a:r>
        </a:p>
        <a:p>
          <a:r>
            <a:rPr lang="en-US" altLang="ja-JP" sz="1100" smtClean="0">
              <a:solidFill>
                <a:schemeClr val="lt1"/>
              </a:solidFill>
              <a:latin typeface="+mn-lt"/>
              <a:ea typeface="+mn-ea"/>
              <a:cs typeface="+mn-cs"/>
            </a:rPr>
            <a:t>                Call MN_Cut_Click()</a:t>
          </a:r>
        </a:p>
        <a:p>
          <a:r>
            <a:rPr lang="en-US" altLang="ja-JP" sz="1100" smtClean="0">
              <a:solidFill>
                <a:schemeClr val="lt1"/>
              </a:solidFill>
              <a:latin typeface="+mn-lt"/>
              <a:ea typeface="+mn-ea"/>
              <a:cs typeface="+mn-cs"/>
            </a:rPr>
            <a:t>            End If</a:t>
          </a:r>
        </a:p>
        <a:p>
          <a:endParaRPr kumimoji="1" lang="en-US" altLang="ja-JP" sz="1100" smtClean="0">
            <a:solidFill>
              <a:schemeClr val="lt1"/>
            </a:solidFill>
            <a:latin typeface="+mn-lt"/>
            <a:ea typeface="+mn-ea"/>
            <a:cs typeface="+mn-cs"/>
          </a:endParaRPr>
        </a:p>
        <a:p>
          <a:r>
            <a:rPr lang="en-US" altLang="ja-JP" sz="1100">
              <a:solidFill>
                <a:schemeClr val="lt1"/>
              </a:solidFill>
              <a:effectLst/>
              <a:latin typeface="+mn-lt"/>
              <a:ea typeface="+mn-ea"/>
              <a:cs typeface="+mn-cs"/>
            </a:rPr>
            <a:t>MN_Paste_Click</a:t>
          </a:r>
        </a:p>
        <a:p>
          <a:r>
            <a:rPr lang="en-US" altLang="ja-JP" sz="1100">
              <a:solidFill>
                <a:schemeClr val="lt1"/>
              </a:solidFill>
              <a:effectLst/>
              <a:latin typeface="+mn-lt"/>
              <a:ea typeface="+mn-ea"/>
              <a:cs typeface="+mn-cs"/>
            </a:rPr>
            <a:t>MN_Copy_Click</a:t>
          </a:r>
        </a:p>
        <a:p>
          <a:r>
            <a:rPr lang="en-US" altLang="ja-JP" sz="1100">
              <a:solidFill>
                <a:schemeClr val="lt1"/>
              </a:solidFill>
              <a:effectLst/>
              <a:latin typeface="+mn-lt"/>
              <a:ea typeface="+mn-ea"/>
              <a:cs typeface="+mn-cs"/>
            </a:rPr>
            <a:t>MN_Cut_Click</a:t>
          </a:r>
          <a:r>
            <a:rPr lang="en-US" altLang="ja-JP" sz="1100" baseline="0">
              <a:solidFill>
                <a:schemeClr val="lt1"/>
              </a:solidFill>
              <a:effectLst/>
              <a:latin typeface="+mn-lt"/>
              <a:ea typeface="+mn-ea"/>
              <a:cs typeface="+mn-cs"/>
            </a:rPr>
            <a:t> </a:t>
          </a:r>
          <a:r>
            <a:rPr lang="ja-JP" altLang="en-US" sz="1100" baseline="0">
              <a:solidFill>
                <a:schemeClr val="lt1"/>
              </a:solidFill>
              <a:effectLst/>
              <a:latin typeface="+mn-lt"/>
              <a:ea typeface="+mn-ea"/>
              <a:cs typeface="+mn-cs"/>
            </a:rPr>
            <a:t>　の中身を修正（売上登録参照）</a:t>
          </a:r>
          <a:endParaRPr kumimoji="1" lang="ja-JP" altLang="en-US" sz="1100"/>
        </a:p>
      </xdr:txBody>
    </xdr:sp>
    <xdr:clientData/>
  </xdr:twoCellAnchor>
  <xdr:twoCellAnchor editAs="oneCell">
    <xdr:from>
      <xdr:col>1</xdr:col>
      <xdr:colOff>27215</xdr:colOff>
      <xdr:row>112</xdr:row>
      <xdr:rowOff>40822</xdr:rowOff>
    </xdr:from>
    <xdr:to>
      <xdr:col>20</xdr:col>
      <xdr:colOff>109953</xdr:colOff>
      <xdr:row>151</xdr:row>
      <xdr:rowOff>151525</xdr:rowOff>
    </xdr:to>
    <xdr:pic>
      <xdr:nvPicPr>
        <xdr:cNvPr id="8" name="図 7">
          <a:extLst>
            <a:ext uri="{FF2B5EF4-FFF2-40B4-BE49-F238E27FC236}">
              <a16:creationId xmlns:a16="http://schemas.microsoft.com/office/drawing/2014/main" xmlns="" id="{00000000-0008-0000-0700-00000C000000}"/>
            </a:ext>
          </a:extLst>
        </xdr:cNvPr>
        <xdr:cNvPicPr>
          <a:picLocks noChangeAspect="1"/>
        </xdr:cNvPicPr>
      </xdr:nvPicPr>
      <xdr:blipFill>
        <a:blip xmlns:r="http://schemas.openxmlformats.org/officeDocument/2006/relationships" r:embed="rId3"/>
        <a:stretch>
          <a:fillRect/>
        </a:stretch>
      </xdr:blipFill>
      <xdr:spPr>
        <a:xfrm>
          <a:off x="707572" y="18437679"/>
          <a:ext cx="13009524" cy="700952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628650</xdr:colOff>
      <xdr:row>4</xdr:row>
      <xdr:rowOff>76200</xdr:rowOff>
    </xdr:from>
    <xdr:to>
      <xdr:col>27</xdr:col>
      <xdr:colOff>397764</xdr:colOff>
      <xdr:row>61</xdr:row>
      <xdr:rowOff>103550</xdr:rowOff>
    </xdr:to>
    <xdr:pic>
      <xdr:nvPicPr>
        <xdr:cNvPr id="2" name="図 1"/>
        <xdr:cNvPicPr>
          <a:picLocks noChangeAspect="1"/>
        </xdr:cNvPicPr>
      </xdr:nvPicPr>
      <xdr:blipFill>
        <a:blip xmlns:r="http://schemas.openxmlformats.org/officeDocument/2006/relationships" r:embed="rId1"/>
        <a:stretch>
          <a:fillRect/>
        </a:stretch>
      </xdr:blipFill>
      <xdr:spPr>
        <a:xfrm>
          <a:off x="628650" y="762000"/>
          <a:ext cx="18285714" cy="9800000"/>
        </a:xfrm>
        <a:prstGeom prst="rect">
          <a:avLst/>
        </a:prstGeom>
      </xdr:spPr>
    </xdr:pic>
    <xdr:clientData/>
  </xdr:twoCellAnchor>
  <xdr:twoCellAnchor>
    <xdr:from>
      <xdr:col>1</xdr:col>
      <xdr:colOff>0</xdr:colOff>
      <xdr:row>67</xdr:row>
      <xdr:rowOff>0</xdr:rowOff>
    </xdr:from>
    <xdr:to>
      <xdr:col>27</xdr:col>
      <xdr:colOff>435866</xdr:colOff>
      <xdr:row>124</xdr:row>
      <xdr:rowOff>8302</xdr:rowOff>
    </xdr:to>
    <xdr:grpSp>
      <xdr:nvGrpSpPr>
        <xdr:cNvPr id="8" name="グループ化 7"/>
        <xdr:cNvGrpSpPr/>
      </xdr:nvGrpSpPr>
      <xdr:grpSpPr>
        <a:xfrm>
          <a:off x="612321" y="12763500"/>
          <a:ext cx="16356224" cy="10866802"/>
          <a:chOff x="680357" y="11851821"/>
          <a:chExt cx="18125152" cy="10091195"/>
        </a:xfrm>
      </xdr:grpSpPr>
      <xdr:pic>
        <xdr:nvPicPr>
          <xdr:cNvPr id="3" name="図 2"/>
          <xdr:cNvPicPr>
            <a:picLocks noChangeAspect="1"/>
          </xdr:cNvPicPr>
        </xdr:nvPicPr>
        <xdr:blipFill>
          <a:blip xmlns:r="http://schemas.openxmlformats.org/officeDocument/2006/relationships" r:embed="rId2"/>
          <a:stretch>
            <a:fillRect/>
          </a:stretch>
        </xdr:blipFill>
        <xdr:spPr>
          <a:xfrm>
            <a:off x="680357" y="11851821"/>
            <a:ext cx="18125152" cy="10091195"/>
          </a:xfrm>
          <a:prstGeom prst="rect">
            <a:avLst/>
          </a:prstGeom>
        </xdr:spPr>
      </xdr:pic>
      <xdr:sp macro="" textlink="">
        <xdr:nvSpPr>
          <xdr:cNvPr id="4" name="正方形/長方形 3">
            <a:extLst>
              <a:ext uri="{FF2B5EF4-FFF2-40B4-BE49-F238E27FC236}">
                <a16:creationId xmlns:a16="http://schemas.microsoft.com/office/drawing/2014/main" xmlns="" id="{00000000-0008-0000-0700-000026000000}"/>
              </a:ext>
            </a:extLst>
          </xdr:cNvPr>
          <xdr:cNvSpPr/>
        </xdr:nvSpPr>
        <xdr:spPr>
          <a:xfrm>
            <a:off x="691563" y="15577776"/>
            <a:ext cx="6235273" cy="344822"/>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 name="正方形/長方形 4">
            <a:extLst>
              <a:ext uri="{FF2B5EF4-FFF2-40B4-BE49-F238E27FC236}">
                <a16:creationId xmlns:a16="http://schemas.microsoft.com/office/drawing/2014/main" xmlns="" id="{00000000-0008-0000-0700-000026000000}"/>
              </a:ext>
            </a:extLst>
          </xdr:cNvPr>
          <xdr:cNvSpPr/>
        </xdr:nvSpPr>
        <xdr:spPr>
          <a:xfrm>
            <a:off x="8357028" y="13545831"/>
            <a:ext cx="1649825" cy="344822"/>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 name="正方形/長方形 5">
            <a:extLst>
              <a:ext uri="{FF2B5EF4-FFF2-40B4-BE49-F238E27FC236}">
                <a16:creationId xmlns:a16="http://schemas.microsoft.com/office/drawing/2014/main" xmlns="" id="{00000000-0008-0000-0700-000026000000}"/>
              </a:ext>
            </a:extLst>
          </xdr:cNvPr>
          <xdr:cNvSpPr/>
        </xdr:nvSpPr>
        <xdr:spPr>
          <a:xfrm>
            <a:off x="14409805" y="20333394"/>
            <a:ext cx="1649825" cy="344822"/>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 name="正方形/長方形 6">
            <a:extLst>
              <a:ext uri="{FF2B5EF4-FFF2-40B4-BE49-F238E27FC236}">
                <a16:creationId xmlns:a16="http://schemas.microsoft.com/office/drawing/2014/main" xmlns="" id="{00000000-0008-0000-0700-000026000000}"/>
              </a:ext>
            </a:extLst>
          </xdr:cNvPr>
          <xdr:cNvSpPr/>
        </xdr:nvSpPr>
        <xdr:spPr>
          <a:xfrm>
            <a:off x="8455478" y="16004722"/>
            <a:ext cx="4117522" cy="1589314"/>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672353</xdr:colOff>
      <xdr:row>5</xdr:row>
      <xdr:rowOff>56030</xdr:rowOff>
    </xdr:from>
    <xdr:to>
      <xdr:col>20</xdr:col>
      <xdr:colOff>223052</xdr:colOff>
      <xdr:row>47</xdr:row>
      <xdr:rowOff>5288</xdr:rowOff>
    </xdr:to>
    <xdr:pic>
      <xdr:nvPicPr>
        <xdr:cNvPr id="2" name="図 1">
          <a:extLst>
            <a:ext uri="{FF2B5EF4-FFF2-40B4-BE49-F238E27FC236}">
              <a16:creationId xmlns="" xmlns:a16="http://schemas.microsoft.com/office/drawing/2014/main" id="{00000000-0008-0000-0800-000012000000}"/>
            </a:ext>
          </a:extLst>
        </xdr:cNvPr>
        <xdr:cNvPicPr>
          <a:picLocks noChangeAspect="1"/>
        </xdr:cNvPicPr>
      </xdr:nvPicPr>
      <xdr:blipFill>
        <a:blip xmlns:r="http://schemas.openxmlformats.org/officeDocument/2006/relationships" r:embed="rId1"/>
        <a:stretch>
          <a:fillRect/>
        </a:stretch>
      </xdr:blipFill>
      <xdr:spPr>
        <a:xfrm>
          <a:off x="672353" y="896471"/>
          <a:ext cx="13221875" cy="7008964"/>
        </a:xfrm>
        <a:prstGeom prst="rect">
          <a:avLst/>
        </a:prstGeom>
      </xdr:spPr>
    </xdr:pic>
    <xdr:clientData/>
  </xdr:twoCellAnchor>
  <xdr:twoCellAnchor>
    <xdr:from>
      <xdr:col>3</xdr:col>
      <xdr:colOff>448236</xdr:colOff>
      <xdr:row>16</xdr:row>
      <xdr:rowOff>56029</xdr:rowOff>
    </xdr:from>
    <xdr:to>
      <xdr:col>7</xdr:col>
      <xdr:colOff>661147</xdr:colOff>
      <xdr:row>29</xdr:row>
      <xdr:rowOff>11206</xdr:rowOff>
    </xdr:to>
    <xdr:cxnSp macro="">
      <xdr:nvCxnSpPr>
        <xdr:cNvPr id="4" name="直線コネクタ 3"/>
        <xdr:cNvCxnSpPr/>
      </xdr:nvCxnSpPr>
      <xdr:spPr>
        <a:xfrm>
          <a:off x="2498912" y="2745441"/>
          <a:ext cx="2947147" cy="2140324"/>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616323</xdr:colOff>
      <xdr:row>15</xdr:row>
      <xdr:rowOff>134470</xdr:rowOff>
    </xdr:from>
    <xdr:to>
      <xdr:col>9</xdr:col>
      <xdr:colOff>11206</xdr:colOff>
      <xdr:row>28</xdr:row>
      <xdr:rowOff>56029</xdr:rowOff>
    </xdr:to>
    <xdr:cxnSp macro="">
      <xdr:nvCxnSpPr>
        <xdr:cNvPr id="5" name="直線コネクタ 4"/>
        <xdr:cNvCxnSpPr/>
      </xdr:nvCxnSpPr>
      <xdr:spPr>
        <a:xfrm flipV="1">
          <a:off x="1983441" y="2655794"/>
          <a:ext cx="4179794" cy="2106706"/>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50</xdr:row>
      <xdr:rowOff>0</xdr:rowOff>
    </xdr:from>
    <xdr:to>
      <xdr:col>20</xdr:col>
      <xdr:colOff>276841</xdr:colOff>
      <xdr:row>92</xdr:row>
      <xdr:rowOff>87090</xdr:rowOff>
    </xdr:to>
    <xdr:grpSp>
      <xdr:nvGrpSpPr>
        <xdr:cNvPr id="10" name="グループ化 9"/>
        <xdr:cNvGrpSpPr/>
      </xdr:nvGrpSpPr>
      <xdr:grpSpPr>
        <a:xfrm>
          <a:off x="605118" y="9525000"/>
          <a:ext cx="11774076" cy="8088090"/>
          <a:chOff x="683559" y="8404412"/>
          <a:chExt cx="13264458" cy="7146796"/>
        </a:xfrm>
      </xdr:grpSpPr>
      <xdr:pic>
        <xdr:nvPicPr>
          <xdr:cNvPr id="8" name="図 7">
            <a:extLst>
              <a:ext uri="{FF2B5EF4-FFF2-40B4-BE49-F238E27FC236}">
                <a16:creationId xmlns="" xmlns:a16="http://schemas.microsoft.com/office/drawing/2014/main" id="{00000000-0008-0000-0800-000017000000}"/>
              </a:ext>
            </a:extLst>
          </xdr:cNvPr>
          <xdr:cNvPicPr>
            <a:picLocks noChangeAspect="1"/>
          </xdr:cNvPicPr>
        </xdr:nvPicPr>
        <xdr:blipFill>
          <a:blip xmlns:r="http://schemas.openxmlformats.org/officeDocument/2006/relationships" r:embed="rId2"/>
          <a:stretch>
            <a:fillRect/>
          </a:stretch>
        </xdr:blipFill>
        <xdr:spPr>
          <a:xfrm>
            <a:off x="683559" y="8404412"/>
            <a:ext cx="13264458" cy="7146796"/>
          </a:xfrm>
          <a:prstGeom prst="rect">
            <a:avLst/>
          </a:prstGeom>
        </xdr:spPr>
      </xdr:pic>
      <xdr:sp macro="" textlink="">
        <xdr:nvSpPr>
          <xdr:cNvPr id="9" name="正方形/長方形 8">
            <a:extLst>
              <a:ext uri="{FF2B5EF4-FFF2-40B4-BE49-F238E27FC236}">
                <a16:creationId xmlns="" xmlns:a16="http://schemas.microsoft.com/office/drawing/2014/main" id="{00000000-0008-0000-0800-000036000000}"/>
              </a:ext>
            </a:extLst>
          </xdr:cNvPr>
          <xdr:cNvSpPr/>
        </xdr:nvSpPr>
        <xdr:spPr>
          <a:xfrm>
            <a:off x="2633382" y="11161059"/>
            <a:ext cx="1700493" cy="424702"/>
          </a:xfrm>
          <a:prstGeom prst="rect">
            <a:avLst/>
          </a:prstGeom>
          <a:noFill/>
          <a:ln>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raft/AppData/Roaming/FJADriveWork/2/Work/CV-CVT_VB6&#36039;&#29987;_&#36914;&#25431;&#31649;&#29702;&#34920;_00(&#21442;&#29031;)_20190919092816.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進捗管理表作成ワークシート"/>
      <sheetName val="進捗管理表"/>
      <sheetName val="設定"/>
      <sheetName val="ガントチャート"/>
      <sheetName val="重複日程チェック"/>
      <sheetName val="バージョン情報"/>
      <sheetName val="【変更不可】共通設定"/>
    </sheetNames>
    <sheetDataSet>
      <sheetData sheetId="0"/>
      <sheetData sheetId="1">
        <row r="4">
          <cell r="C4">
            <v>43714</v>
          </cell>
        </row>
      </sheetData>
      <sheetData sheetId="2">
        <row r="29">
          <cell r="B29" t="str">
            <v>x</v>
          </cell>
        </row>
      </sheetData>
      <sheetData sheetId="3"/>
      <sheetData sheetId="4"/>
      <sheetData sheetId="5"/>
      <sheetData sheetId="6"/>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X33"/>
  <sheetViews>
    <sheetView workbookViewId="0">
      <pane xSplit="1" ySplit="3" topLeftCell="J4" activePane="bottomRight" state="frozen"/>
      <selection activeCell="E4" sqref="E4"/>
      <selection pane="topRight" activeCell="E4" sqref="E4"/>
      <selection pane="bottomLeft" activeCell="E4" sqref="E4"/>
      <selection pane="bottomRight" activeCell="U8" sqref="U8"/>
    </sheetView>
  </sheetViews>
  <sheetFormatPr defaultRowHeight="15"/>
  <cols>
    <col min="1" max="1" width="5" customWidth="1"/>
    <col min="2" max="2" width="3.7109375" bestFit="1" customWidth="1"/>
    <col min="3" max="3" width="24.140625" bestFit="1" customWidth="1"/>
    <col min="4" max="4" width="5.7109375" bestFit="1" customWidth="1"/>
    <col min="5" max="14" width="8.7109375" customWidth="1"/>
    <col min="21" max="21" width="13.28515625" customWidth="1"/>
    <col min="22" max="22" width="14.28515625" customWidth="1"/>
    <col min="23" max="23" width="17.42578125" customWidth="1"/>
  </cols>
  <sheetData>
    <row r="2" spans="2:24" ht="50.25" customHeight="1">
      <c r="E2" s="11" t="s">
        <v>89</v>
      </c>
      <c r="F2" s="26" t="s">
        <v>90</v>
      </c>
      <c r="G2" s="26"/>
      <c r="H2" s="26"/>
      <c r="I2" s="12" t="s">
        <v>91</v>
      </c>
      <c r="J2" s="27" t="s">
        <v>94</v>
      </c>
      <c r="K2" s="27"/>
      <c r="L2" s="27"/>
      <c r="M2" s="12" t="s">
        <v>96</v>
      </c>
      <c r="N2" s="13" t="s">
        <v>95</v>
      </c>
      <c r="O2" s="13" t="s">
        <v>210</v>
      </c>
      <c r="P2" s="5" t="s">
        <v>211</v>
      </c>
      <c r="Q2" s="13" t="s">
        <v>206</v>
      </c>
      <c r="R2" s="19" t="s">
        <v>207</v>
      </c>
      <c r="S2" s="19" t="s">
        <v>208</v>
      </c>
      <c r="T2" s="19" t="s">
        <v>209</v>
      </c>
      <c r="U2" s="22" t="s">
        <v>260</v>
      </c>
      <c r="V2" s="22" t="s">
        <v>261</v>
      </c>
      <c r="W2" s="22" t="s">
        <v>262</v>
      </c>
      <c r="X2" s="5"/>
    </row>
    <row r="3" spans="2:24">
      <c r="B3" s="7" t="s">
        <v>98</v>
      </c>
      <c r="C3" s="8" t="s">
        <v>61</v>
      </c>
      <c r="D3" s="7" t="s">
        <v>99</v>
      </c>
      <c r="E3" s="3" t="s">
        <v>100</v>
      </c>
      <c r="F3" s="3" t="s">
        <v>101</v>
      </c>
      <c r="G3" s="3" t="s">
        <v>102</v>
      </c>
      <c r="H3" s="3" t="s">
        <v>103</v>
      </c>
      <c r="I3" s="3" t="s">
        <v>104</v>
      </c>
      <c r="J3" s="3" t="s">
        <v>105</v>
      </c>
      <c r="K3" s="3" t="s">
        <v>92</v>
      </c>
      <c r="L3" s="3" t="s">
        <v>93</v>
      </c>
      <c r="M3" s="3" t="s">
        <v>106</v>
      </c>
      <c r="N3" s="3" t="s">
        <v>107</v>
      </c>
      <c r="O3" s="3" t="s">
        <v>108</v>
      </c>
      <c r="P3" s="3" t="s">
        <v>132</v>
      </c>
      <c r="Q3" s="3"/>
      <c r="R3" s="3"/>
      <c r="S3" s="3"/>
      <c r="T3" s="3"/>
      <c r="U3" s="3"/>
      <c r="V3" s="3"/>
      <c r="W3" s="3"/>
      <c r="X3" s="3" t="s">
        <v>129</v>
      </c>
    </row>
    <row r="4" spans="2:24" ht="30">
      <c r="B4" s="9">
        <f>IF(C4&lt;&gt;"",ROW()-3,"")</f>
        <v>1</v>
      </c>
      <c r="C4" s="10" t="s">
        <v>109</v>
      </c>
      <c r="D4" s="9" t="s">
        <v>110</v>
      </c>
      <c r="E4" s="14">
        <v>43780</v>
      </c>
      <c r="F4" s="23">
        <v>43780</v>
      </c>
      <c r="G4" s="24"/>
      <c r="H4" s="25"/>
      <c r="I4" s="14">
        <v>43780</v>
      </c>
      <c r="J4" s="23">
        <v>43780</v>
      </c>
      <c r="K4" s="24"/>
      <c r="L4" s="25"/>
      <c r="M4" s="14">
        <v>43780</v>
      </c>
      <c r="N4" s="14">
        <v>43780</v>
      </c>
      <c r="O4" s="14">
        <v>43780</v>
      </c>
      <c r="P4" s="5"/>
      <c r="Q4" s="5"/>
      <c r="R4" s="5"/>
      <c r="S4" s="5"/>
      <c r="T4" s="5"/>
      <c r="U4" s="5"/>
      <c r="V4" s="5"/>
      <c r="W4" s="5"/>
      <c r="X4" s="5" t="s">
        <v>124</v>
      </c>
    </row>
    <row r="5" spans="2:24" ht="30">
      <c r="B5" s="9">
        <f t="shared" ref="B5:B33" si="0">IF(C5&lt;&gt;"",ROW()-3,"")</f>
        <v>2</v>
      </c>
      <c r="C5" s="10" t="s">
        <v>63</v>
      </c>
      <c r="D5" s="9" t="s">
        <v>62</v>
      </c>
      <c r="E5" s="14"/>
      <c r="F5" s="23"/>
      <c r="G5" s="24"/>
      <c r="H5" s="25"/>
      <c r="I5" s="14"/>
      <c r="J5" s="23"/>
      <c r="K5" s="24"/>
      <c r="L5" s="25"/>
      <c r="M5" s="14"/>
      <c r="N5" s="14"/>
      <c r="O5" s="14"/>
      <c r="P5" s="5"/>
      <c r="Q5" s="5"/>
      <c r="R5" s="5"/>
      <c r="S5" s="5"/>
      <c r="T5" s="5"/>
      <c r="U5" s="5"/>
      <c r="V5" s="5"/>
      <c r="W5" s="5"/>
      <c r="X5" s="5"/>
    </row>
    <row r="6" spans="2:24" ht="30">
      <c r="B6" s="9">
        <f t="shared" si="0"/>
        <v>3</v>
      </c>
      <c r="C6" s="10" t="s">
        <v>64</v>
      </c>
      <c r="D6" s="9" t="s">
        <v>62</v>
      </c>
      <c r="E6" s="14">
        <v>43780</v>
      </c>
      <c r="F6" s="23">
        <v>43780</v>
      </c>
      <c r="G6" s="24"/>
      <c r="H6" s="25"/>
      <c r="I6" s="14">
        <v>43780</v>
      </c>
      <c r="J6" s="23">
        <v>43780</v>
      </c>
      <c r="K6" s="24"/>
      <c r="L6" s="25"/>
      <c r="M6" s="14">
        <v>43780</v>
      </c>
      <c r="N6" s="14">
        <v>43780</v>
      </c>
      <c r="O6" s="14">
        <v>43780</v>
      </c>
      <c r="P6" s="5"/>
      <c r="Q6" s="5"/>
      <c r="R6" s="5"/>
      <c r="S6" s="5"/>
      <c r="T6" s="5"/>
      <c r="U6" s="5"/>
      <c r="V6" s="5"/>
      <c r="W6" s="5"/>
      <c r="X6" s="5" t="s">
        <v>124</v>
      </c>
    </row>
    <row r="7" spans="2:24" ht="30">
      <c r="B7" s="9">
        <f t="shared" si="0"/>
        <v>4</v>
      </c>
      <c r="C7" s="10" t="s">
        <v>65</v>
      </c>
      <c r="D7" s="9" t="s">
        <v>111</v>
      </c>
      <c r="E7" s="14">
        <v>43782</v>
      </c>
      <c r="F7" s="23">
        <v>43783</v>
      </c>
      <c r="G7" s="24"/>
      <c r="H7" s="25"/>
      <c r="I7" s="14">
        <v>43782</v>
      </c>
      <c r="J7" s="23">
        <v>43782</v>
      </c>
      <c r="K7" s="24"/>
      <c r="L7" s="25"/>
      <c r="M7" s="14">
        <v>43783</v>
      </c>
      <c r="N7" s="14">
        <v>43783</v>
      </c>
      <c r="O7" s="14">
        <v>43782</v>
      </c>
      <c r="P7" s="5"/>
      <c r="Q7" s="5"/>
      <c r="R7" s="5"/>
      <c r="S7" s="5"/>
      <c r="T7" s="5"/>
      <c r="U7" s="5"/>
      <c r="V7" s="5"/>
      <c r="W7" s="5"/>
      <c r="X7" s="5" t="s">
        <v>130</v>
      </c>
    </row>
    <row r="8" spans="2:24" ht="30">
      <c r="B8" s="9">
        <f t="shared" si="0"/>
        <v>5</v>
      </c>
      <c r="C8" s="10" t="s">
        <v>66</v>
      </c>
      <c r="D8" s="9" t="s">
        <v>110</v>
      </c>
      <c r="E8" s="14">
        <v>43782</v>
      </c>
      <c r="F8" s="23">
        <v>43782</v>
      </c>
      <c r="G8" s="24"/>
      <c r="H8" s="25"/>
      <c r="I8" s="14">
        <v>43782</v>
      </c>
      <c r="J8" s="23">
        <v>43782</v>
      </c>
      <c r="K8" s="24"/>
      <c r="L8" s="25"/>
      <c r="M8" s="14">
        <v>43782</v>
      </c>
      <c r="N8" s="14">
        <v>43782</v>
      </c>
      <c r="O8" s="14">
        <v>43782</v>
      </c>
      <c r="P8" s="5"/>
      <c r="Q8" s="5"/>
      <c r="R8" s="5"/>
      <c r="S8" s="5"/>
      <c r="T8" s="5"/>
      <c r="U8" s="5"/>
      <c r="V8" s="5"/>
      <c r="W8" s="5"/>
      <c r="X8" s="5" t="s">
        <v>130</v>
      </c>
    </row>
    <row r="9" spans="2:24" ht="30">
      <c r="B9" s="9">
        <f t="shared" si="0"/>
        <v>6</v>
      </c>
      <c r="C9" s="10" t="s">
        <v>67</v>
      </c>
      <c r="D9" s="9" t="s">
        <v>112</v>
      </c>
      <c r="E9" s="14"/>
      <c r="F9" s="23"/>
      <c r="G9" s="24"/>
      <c r="H9" s="25"/>
      <c r="I9" s="14"/>
      <c r="J9" s="23"/>
      <c r="K9" s="24"/>
      <c r="L9" s="25"/>
      <c r="M9" s="14"/>
      <c r="N9" s="14"/>
      <c r="O9" s="14"/>
      <c r="P9" s="5"/>
      <c r="Q9" s="5"/>
      <c r="R9" s="5"/>
      <c r="S9" s="5"/>
      <c r="T9" s="5"/>
      <c r="U9" s="5"/>
      <c r="V9" s="5"/>
      <c r="W9" s="5"/>
      <c r="X9" s="5"/>
    </row>
    <row r="10" spans="2:24" ht="30">
      <c r="B10" s="9">
        <f t="shared" si="0"/>
        <v>7</v>
      </c>
      <c r="C10" s="10" t="s">
        <v>68</v>
      </c>
      <c r="D10" s="9" t="s">
        <v>113</v>
      </c>
      <c r="E10" s="14">
        <v>43780</v>
      </c>
      <c r="F10" s="23">
        <v>43780</v>
      </c>
      <c r="G10" s="24"/>
      <c r="H10" s="25"/>
      <c r="I10" s="14">
        <v>43780</v>
      </c>
      <c r="J10" s="23">
        <v>43780</v>
      </c>
      <c r="K10" s="24"/>
      <c r="L10" s="25"/>
      <c r="M10" s="14">
        <v>43780</v>
      </c>
      <c r="N10" s="14">
        <v>43780</v>
      </c>
      <c r="O10" s="14">
        <v>43780</v>
      </c>
      <c r="P10" s="5"/>
      <c r="Q10" s="5"/>
      <c r="R10" s="5"/>
      <c r="S10" s="5"/>
      <c r="T10" s="5"/>
      <c r="U10" s="5"/>
      <c r="V10" s="5"/>
      <c r="W10" s="5"/>
      <c r="X10" s="5" t="s">
        <v>124</v>
      </c>
    </row>
    <row r="11" spans="2:24" ht="30">
      <c r="B11" s="9">
        <f t="shared" si="0"/>
        <v>8</v>
      </c>
      <c r="C11" s="10" t="s">
        <v>114</v>
      </c>
      <c r="D11" s="9" t="s">
        <v>110</v>
      </c>
      <c r="E11" s="14"/>
      <c r="F11" s="23"/>
      <c r="G11" s="24"/>
      <c r="H11" s="25"/>
      <c r="I11" s="14"/>
      <c r="J11" s="23"/>
      <c r="K11" s="24"/>
      <c r="L11" s="25"/>
      <c r="M11" s="14"/>
      <c r="N11" s="14"/>
      <c r="O11" s="14"/>
      <c r="P11" s="5"/>
      <c r="Q11" s="5"/>
      <c r="R11" s="5"/>
      <c r="S11" s="5"/>
      <c r="T11" s="5"/>
      <c r="U11" s="5"/>
      <c r="V11" s="5"/>
      <c r="W11" s="5"/>
      <c r="X11" s="5"/>
    </row>
    <row r="12" spans="2:24" ht="30">
      <c r="B12" s="9">
        <f t="shared" si="0"/>
        <v>9</v>
      </c>
      <c r="C12" s="10" t="s">
        <v>69</v>
      </c>
      <c r="D12" s="9" t="s">
        <v>113</v>
      </c>
      <c r="E12" s="14"/>
      <c r="F12" s="23"/>
      <c r="G12" s="24"/>
      <c r="H12" s="25"/>
      <c r="I12" s="14"/>
      <c r="J12" s="23"/>
      <c r="K12" s="24"/>
      <c r="L12" s="25"/>
      <c r="M12" s="14"/>
      <c r="N12" s="14"/>
      <c r="O12" s="14"/>
      <c r="P12" s="5"/>
      <c r="Q12" s="5"/>
      <c r="R12" s="5"/>
      <c r="S12" s="5"/>
      <c r="T12" s="5"/>
      <c r="U12" s="5"/>
      <c r="V12" s="5"/>
      <c r="W12" s="5"/>
      <c r="X12" s="5"/>
    </row>
    <row r="13" spans="2:24" ht="30">
      <c r="B13" s="9">
        <f t="shared" si="0"/>
        <v>10</v>
      </c>
      <c r="C13" s="10" t="s">
        <v>70</v>
      </c>
      <c r="D13" s="9" t="s">
        <v>110</v>
      </c>
      <c r="E13" s="14"/>
      <c r="F13" s="23"/>
      <c r="G13" s="24"/>
      <c r="H13" s="25"/>
      <c r="I13" s="14"/>
      <c r="J13" s="23"/>
      <c r="K13" s="24"/>
      <c r="L13" s="25"/>
      <c r="M13" s="14"/>
      <c r="N13" s="14"/>
      <c r="O13" s="14"/>
      <c r="P13" s="5"/>
      <c r="Q13" s="5"/>
      <c r="R13" s="5"/>
      <c r="S13" s="5"/>
      <c r="T13" s="5"/>
      <c r="U13" s="5"/>
      <c r="V13" s="5"/>
      <c r="W13" s="5"/>
      <c r="X13" s="5"/>
    </row>
    <row r="14" spans="2:24" ht="30">
      <c r="B14" s="9">
        <f t="shared" si="0"/>
        <v>11</v>
      </c>
      <c r="C14" s="10" t="s">
        <v>71</v>
      </c>
      <c r="D14" s="9" t="s">
        <v>110</v>
      </c>
      <c r="E14" s="14"/>
      <c r="F14" s="23"/>
      <c r="G14" s="24"/>
      <c r="H14" s="25"/>
      <c r="I14" s="14"/>
      <c r="J14" s="23"/>
      <c r="K14" s="24"/>
      <c r="L14" s="25"/>
      <c r="M14" s="14"/>
      <c r="N14" s="14"/>
      <c r="O14" s="14"/>
      <c r="P14" s="5"/>
      <c r="Q14" s="5"/>
      <c r="R14" s="5"/>
      <c r="S14" s="5"/>
      <c r="T14" s="5"/>
      <c r="U14" s="5"/>
      <c r="V14" s="5"/>
      <c r="W14" s="5"/>
      <c r="X14" s="5"/>
    </row>
    <row r="15" spans="2:24" ht="30">
      <c r="B15" s="9">
        <f t="shared" si="0"/>
        <v>12</v>
      </c>
      <c r="C15" s="10" t="s">
        <v>72</v>
      </c>
      <c r="D15" s="9" t="s">
        <v>110</v>
      </c>
      <c r="E15" s="14"/>
      <c r="F15" s="23"/>
      <c r="G15" s="24"/>
      <c r="H15" s="25"/>
      <c r="I15" s="14"/>
      <c r="J15" s="23"/>
      <c r="K15" s="24"/>
      <c r="L15" s="25"/>
      <c r="M15" s="14"/>
      <c r="N15" s="14"/>
      <c r="O15" s="14"/>
      <c r="P15" s="5"/>
      <c r="Q15" s="5"/>
      <c r="R15" s="5"/>
      <c r="S15" s="5"/>
      <c r="T15" s="5"/>
      <c r="U15" s="5"/>
      <c r="V15" s="5"/>
      <c r="W15" s="5"/>
      <c r="X15" s="5"/>
    </row>
    <row r="16" spans="2:24" ht="30">
      <c r="B16" s="9">
        <f t="shared" si="0"/>
        <v>13</v>
      </c>
      <c r="C16" s="10" t="s">
        <v>73</v>
      </c>
      <c r="D16" s="9" t="s">
        <v>113</v>
      </c>
      <c r="E16" s="14"/>
      <c r="F16" s="23"/>
      <c r="G16" s="24"/>
      <c r="H16" s="25"/>
      <c r="I16" s="14"/>
      <c r="J16" s="23"/>
      <c r="K16" s="24"/>
      <c r="L16" s="25"/>
      <c r="M16" s="14"/>
      <c r="N16" s="14"/>
      <c r="O16" s="14"/>
      <c r="P16" s="5"/>
      <c r="Q16" s="5"/>
      <c r="R16" s="5"/>
      <c r="S16" s="5"/>
      <c r="T16" s="5"/>
      <c r="U16" s="5"/>
      <c r="V16" s="5"/>
      <c r="W16" s="5"/>
      <c r="X16" s="5"/>
    </row>
    <row r="17" spans="2:24" ht="30">
      <c r="B17" s="9">
        <f t="shared" si="0"/>
        <v>14</v>
      </c>
      <c r="C17" s="10" t="s">
        <v>74</v>
      </c>
      <c r="D17" s="9" t="s">
        <v>110</v>
      </c>
      <c r="E17" s="14">
        <v>43784</v>
      </c>
      <c r="F17" s="23">
        <v>43784</v>
      </c>
      <c r="G17" s="24"/>
      <c r="H17" s="25"/>
      <c r="I17" s="14">
        <v>43784</v>
      </c>
      <c r="J17" s="23">
        <v>43784</v>
      </c>
      <c r="K17" s="24"/>
      <c r="L17" s="25"/>
      <c r="M17" s="14">
        <v>43784</v>
      </c>
      <c r="N17" s="14">
        <v>43784</v>
      </c>
      <c r="O17" s="14">
        <v>43784</v>
      </c>
      <c r="P17" s="5"/>
      <c r="Q17" s="5"/>
      <c r="R17" s="5"/>
      <c r="S17" s="5"/>
      <c r="T17" s="5"/>
      <c r="U17" s="5"/>
      <c r="V17" s="5"/>
      <c r="W17" s="5"/>
      <c r="X17" s="5" t="s">
        <v>131</v>
      </c>
    </row>
    <row r="18" spans="2:24" ht="45">
      <c r="B18" s="9">
        <f t="shared" si="0"/>
        <v>15</v>
      </c>
      <c r="C18" s="10" t="s">
        <v>75</v>
      </c>
      <c r="D18" s="9" t="s">
        <v>110</v>
      </c>
      <c r="E18" s="14"/>
      <c r="F18" s="23"/>
      <c r="G18" s="24"/>
      <c r="H18" s="25"/>
      <c r="I18" s="14"/>
      <c r="J18" s="23"/>
      <c r="K18" s="24"/>
      <c r="L18" s="25"/>
      <c r="M18" s="14"/>
      <c r="N18" s="14"/>
      <c r="O18" s="14"/>
      <c r="P18" s="5"/>
      <c r="Q18" s="5"/>
      <c r="R18" s="5"/>
      <c r="S18" s="5"/>
      <c r="T18" s="5"/>
      <c r="U18" s="5"/>
      <c r="V18" s="5"/>
      <c r="W18" s="5"/>
      <c r="X18" s="5"/>
    </row>
    <row r="19" spans="2:24" ht="45">
      <c r="B19" s="9">
        <f t="shared" si="0"/>
        <v>16</v>
      </c>
      <c r="C19" s="10" t="s">
        <v>76</v>
      </c>
      <c r="D19" s="9" t="s">
        <v>110</v>
      </c>
      <c r="E19" s="14"/>
      <c r="F19" s="23"/>
      <c r="G19" s="24"/>
      <c r="H19" s="25"/>
      <c r="I19" s="14">
        <v>43784</v>
      </c>
      <c r="J19" s="23">
        <v>43784</v>
      </c>
      <c r="K19" s="24"/>
      <c r="L19" s="25"/>
      <c r="M19" s="14"/>
      <c r="N19" s="14"/>
      <c r="O19" s="14"/>
      <c r="P19" s="5"/>
      <c r="Q19" s="5"/>
      <c r="R19" s="5"/>
      <c r="S19" s="5"/>
      <c r="T19" s="5"/>
      <c r="U19" s="5"/>
      <c r="V19" s="5"/>
      <c r="W19" s="5"/>
      <c r="X19" s="5"/>
    </row>
    <row r="20" spans="2:24" ht="30">
      <c r="B20" s="9">
        <f t="shared" si="0"/>
        <v>17</v>
      </c>
      <c r="C20" s="10" t="s">
        <v>77</v>
      </c>
      <c r="D20" s="9" t="s">
        <v>78</v>
      </c>
      <c r="E20" s="14"/>
      <c r="F20" s="23">
        <v>43784</v>
      </c>
      <c r="G20" s="24"/>
      <c r="H20" s="25"/>
      <c r="I20" s="14">
        <v>43784</v>
      </c>
      <c r="J20" s="23">
        <v>43784</v>
      </c>
      <c r="K20" s="24"/>
      <c r="L20" s="25"/>
      <c r="M20" s="14">
        <v>43784</v>
      </c>
      <c r="N20" s="14">
        <v>43784</v>
      </c>
      <c r="O20" s="14">
        <v>43784</v>
      </c>
      <c r="P20" s="5"/>
      <c r="Q20" s="5"/>
      <c r="R20" s="5"/>
      <c r="S20" s="5"/>
      <c r="T20" s="5"/>
      <c r="U20" s="5"/>
      <c r="V20" s="5"/>
      <c r="W20" s="5"/>
      <c r="X20" s="5" t="s">
        <v>131</v>
      </c>
    </row>
    <row r="21" spans="2:24" ht="30">
      <c r="B21" s="9">
        <f t="shared" si="0"/>
        <v>18</v>
      </c>
      <c r="C21" s="10" t="s">
        <v>79</v>
      </c>
      <c r="D21" s="9" t="s">
        <v>115</v>
      </c>
      <c r="E21" s="14">
        <v>43784</v>
      </c>
      <c r="F21" s="23">
        <v>43784</v>
      </c>
      <c r="G21" s="24"/>
      <c r="H21" s="25"/>
      <c r="I21" s="14">
        <v>43784</v>
      </c>
      <c r="J21" s="23">
        <v>43784</v>
      </c>
      <c r="K21" s="24"/>
      <c r="L21" s="25"/>
      <c r="M21" s="14">
        <v>43784</v>
      </c>
      <c r="N21" s="14">
        <v>43784</v>
      </c>
      <c r="O21" s="14">
        <v>43784</v>
      </c>
      <c r="P21" s="5"/>
      <c r="Q21" s="5"/>
      <c r="R21" s="5"/>
      <c r="S21" s="5"/>
      <c r="T21" s="5"/>
      <c r="U21" s="5"/>
      <c r="V21" s="5"/>
      <c r="W21" s="5"/>
      <c r="X21" s="5" t="s">
        <v>131</v>
      </c>
    </row>
    <row r="22" spans="2:24" ht="30">
      <c r="B22" s="9">
        <f t="shared" si="0"/>
        <v>19</v>
      </c>
      <c r="C22" s="10" t="s">
        <v>116</v>
      </c>
      <c r="D22" s="9" t="s">
        <v>117</v>
      </c>
      <c r="E22" s="14">
        <v>43782</v>
      </c>
      <c r="F22" s="23">
        <v>43782</v>
      </c>
      <c r="G22" s="24"/>
      <c r="H22" s="25"/>
      <c r="I22" s="14">
        <v>43782</v>
      </c>
      <c r="J22" s="23">
        <v>43782</v>
      </c>
      <c r="K22" s="24"/>
      <c r="L22" s="25"/>
      <c r="M22" s="14">
        <v>43782</v>
      </c>
      <c r="N22" s="14">
        <v>43782</v>
      </c>
      <c r="O22" s="14">
        <v>43782</v>
      </c>
      <c r="P22" s="5"/>
      <c r="Q22" s="5"/>
      <c r="R22" s="5"/>
      <c r="S22" s="5"/>
      <c r="T22" s="5"/>
      <c r="U22" s="5"/>
      <c r="V22" s="5"/>
      <c r="W22" s="5"/>
      <c r="X22" s="5" t="s">
        <v>130</v>
      </c>
    </row>
    <row r="23" spans="2:24" ht="30">
      <c r="B23" s="9">
        <f t="shared" si="0"/>
        <v>20</v>
      </c>
      <c r="C23" s="10" t="s">
        <v>80</v>
      </c>
      <c r="D23" s="9" t="s">
        <v>118</v>
      </c>
      <c r="E23" s="14">
        <v>43783</v>
      </c>
      <c r="F23" s="23">
        <v>43783</v>
      </c>
      <c r="G23" s="24"/>
      <c r="H23" s="25"/>
      <c r="I23" s="14">
        <v>43783</v>
      </c>
      <c r="J23" s="23">
        <v>43783</v>
      </c>
      <c r="K23" s="24"/>
      <c r="L23" s="25"/>
      <c r="M23" s="14">
        <v>43783</v>
      </c>
      <c r="N23" s="14">
        <v>43783</v>
      </c>
      <c r="O23" s="14">
        <v>43783</v>
      </c>
      <c r="P23" s="5"/>
      <c r="Q23" s="5"/>
      <c r="R23" s="5"/>
      <c r="S23" s="5"/>
      <c r="T23" s="5"/>
      <c r="U23" s="5"/>
      <c r="V23" s="5"/>
      <c r="W23" s="5"/>
      <c r="X23" s="5" t="s">
        <v>130</v>
      </c>
    </row>
    <row r="24" spans="2:24" ht="30">
      <c r="B24" s="9">
        <f t="shared" si="0"/>
        <v>21</v>
      </c>
      <c r="C24" s="10" t="s">
        <v>81</v>
      </c>
      <c r="D24" s="9" t="s">
        <v>118</v>
      </c>
      <c r="E24" s="14">
        <v>43783</v>
      </c>
      <c r="F24" s="23">
        <v>43783</v>
      </c>
      <c r="G24" s="24"/>
      <c r="H24" s="25"/>
      <c r="I24" s="14">
        <v>43783</v>
      </c>
      <c r="J24" s="23">
        <v>43783</v>
      </c>
      <c r="K24" s="24"/>
      <c r="L24" s="25"/>
      <c r="M24" s="14">
        <v>43783</v>
      </c>
      <c r="N24" s="14">
        <v>43783</v>
      </c>
      <c r="O24" s="14">
        <v>43783</v>
      </c>
      <c r="P24" s="5"/>
      <c r="Q24" s="5"/>
      <c r="R24" s="5"/>
      <c r="S24" s="5"/>
      <c r="T24" s="5"/>
      <c r="U24" s="5"/>
      <c r="V24" s="5"/>
      <c r="W24" s="5"/>
      <c r="X24" s="5" t="s">
        <v>130</v>
      </c>
    </row>
    <row r="25" spans="2:24" ht="30">
      <c r="B25" s="9">
        <f t="shared" si="0"/>
        <v>22</v>
      </c>
      <c r="C25" s="10" t="s">
        <v>82</v>
      </c>
      <c r="D25" s="9" t="s">
        <v>118</v>
      </c>
      <c r="E25" s="14">
        <v>43783</v>
      </c>
      <c r="F25" s="23">
        <v>43783</v>
      </c>
      <c r="G25" s="24"/>
      <c r="H25" s="25"/>
      <c r="I25" s="14">
        <v>43783</v>
      </c>
      <c r="J25" s="23">
        <v>43783</v>
      </c>
      <c r="K25" s="24"/>
      <c r="L25" s="25"/>
      <c r="M25" s="14">
        <v>43783</v>
      </c>
      <c r="N25" s="14">
        <v>43783</v>
      </c>
      <c r="O25" s="14">
        <v>43783</v>
      </c>
      <c r="P25" s="5"/>
      <c r="Q25" s="5"/>
      <c r="R25" s="5"/>
      <c r="S25" s="5"/>
      <c r="T25" s="5"/>
      <c r="U25" s="5"/>
      <c r="V25" s="5"/>
      <c r="W25" s="5"/>
      <c r="X25" s="5" t="s">
        <v>130</v>
      </c>
    </row>
    <row r="26" spans="2:24" ht="45">
      <c r="B26" s="9">
        <f t="shared" si="0"/>
        <v>23</v>
      </c>
      <c r="C26" s="10" t="s">
        <v>119</v>
      </c>
      <c r="D26" s="9" t="s">
        <v>120</v>
      </c>
      <c r="E26" s="14">
        <v>43784</v>
      </c>
      <c r="F26" s="23">
        <v>43784</v>
      </c>
      <c r="G26" s="24"/>
      <c r="H26" s="25"/>
      <c r="I26" s="14">
        <v>43784</v>
      </c>
      <c r="J26" s="23">
        <v>43784</v>
      </c>
      <c r="K26" s="24"/>
      <c r="L26" s="25"/>
      <c r="M26" s="14">
        <v>43784</v>
      </c>
      <c r="N26" s="14">
        <v>43784</v>
      </c>
      <c r="O26" s="14">
        <v>43784</v>
      </c>
      <c r="P26" s="5"/>
      <c r="Q26" s="5"/>
      <c r="R26" s="5"/>
      <c r="S26" s="5"/>
      <c r="T26" s="5"/>
      <c r="U26" s="5"/>
      <c r="V26" s="5"/>
      <c r="W26" s="5"/>
      <c r="X26" s="5" t="s">
        <v>130</v>
      </c>
    </row>
    <row r="27" spans="2:24" ht="30">
      <c r="B27" s="9">
        <f t="shared" si="0"/>
        <v>24</v>
      </c>
      <c r="C27" s="10" t="s">
        <v>83</v>
      </c>
      <c r="D27" s="9" t="s">
        <v>121</v>
      </c>
      <c r="E27" s="14"/>
      <c r="F27" s="23"/>
      <c r="G27" s="24"/>
      <c r="H27" s="25"/>
      <c r="I27" s="14"/>
      <c r="J27" s="23"/>
      <c r="K27" s="24"/>
      <c r="L27" s="25"/>
      <c r="M27" s="14"/>
      <c r="N27" s="14"/>
      <c r="O27" s="14"/>
      <c r="P27" s="5"/>
      <c r="Q27" s="5"/>
      <c r="R27" s="5"/>
      <c r="S27" s="5"/>
      <c r="T27" s="5"/>
      <c r="U27" s="5"/>
      <c r="V27" s="5"/>
      <c r="W27" s="5"/>
      <c r="X27" s="5"/>
    </row>
    <row r="28" spans="2:24" ht="30">
      <c r="B28" s="9">
        <f t="shared" si="0"/>
        <v>25</v>
      </c>
      <c r="C28" s="10" t="s">
        <v>84</v>
      </c>
      <c r="D28" s="9">
        <v>6</v>
      </c>
      <c r="E28" s="14">
        <v>43783</v>
      </c>
      <c r="F28" s="23">
        <v>43783</v>
      </c>
      <c r="G28" s="24"/>
      <c r="H28" s="25"/>
      <c r="I28" s="14">
        <v>43783</v>
      </c>
      <c r="J28" s="23">
        <v>43783</v>
      </c>
      <c r="K28" s="24"/>
      <c r="L28" s="25"/>
      <c r="M28" s="14">
        <v>43783</v>
      </c>
      <c r="N28" s="14">
        <v>43783</v>
      </c>
      <c r="O28" s="14">
        <v>43783</v>
      </c>
      <c r="P28" s="5"/>
      <c r="Q28" s="5"/>
      <c r="R28" s="5"/>
      <c r="S28" s="5"/>
      <c r="T28" s="5"/>
      <c r="U28" s="5"/>
      <c r="V28" s="5"/>
      <c r="W28" s="5"/>
      <c r="X28" s="5" t="s">
        <v>130</v>
      </c>
    </row>
    <row r="29" spans="2:24" ht="45">
      <c r="B29" s="9">
        <f t="shared" si="0"/>
        <v>26</v>
      </c>
      <c r="C29" s="10" t="s">
        <v>122</v>
      </c>
      <c r="D29" s="9">
        <v>7</v>
      </c>
      <c r="E29" s="14"/>
      <c r="F29" s="23">
        <v>43783</v>
      </c>
      <c r="G29" s="24"/>
      <c r="H29" s="25"/>
      <c r="I29" s="14">
        <v>43783</v>
      </c>
      <c r="J29" s="23">
        <v>43783</v>
      </c>
      <c r="K29" s="24"/>
      <c r="L29" s="25"/>
      <c r="M29" s="14">
        <v>43783</v>
      </c>
      <c r="N29" s="14">
        <v>43783</v>
      </c>
      <c r="O29" s="14">
        <v>43783</v>
      </c>
      <c r="P29" s="5"/>
      <c r="Q29" s="5"/>
      <c r="R29" s="5"/>
      <c r="S29" s="5"/>
      <c r="T29" s="5"/>
      <c r="U29" s="5"/>
      <c r="V29" s="5"/>
      <c r="W29" s="5"/>
      <c r="X29" s="5" t="s">
        <v>130</v>
      </c>
    </row>
    <row r="30" spans="2:24" ht="45">
      <c r="B30" s="9">
        <f t="shared" si="0"/>
        <v>27</v>
      </c>
      <c r="C30" s="10" t="s">
        <v>85</v>
      </c>
      <c r="D30" s="9">
        <v>7</v>
      </c>
      <c r="E30" s="14"/>
      <c r="F30" s="23">
        <v>43784</v>
      </c>
      <c r="G30" s="24"/>
      <c r="H30" s="25"/>
      <c r="I30" s="14">
        <v>43784</v>
      </c>
      <c r="J30" s="23">
        <v>43784</v>
      </c>
      <c r="K30" s="24"/>
      <c r="L30" s="25"/>
      <c r="M30" s="14">
        <v>43784</v>
      </c>
      <c r="N30" s="14">
        <v>43784</v>
      </c>
      <c r="O30" s="14">
        <v>43784</v>
      </c>
      <c r="P30" s="5"/>
      <c r="Q30" s="5"/>
      <c r="R30" s="5"/>
      <c r="S30" s="5"/>
      <c r="T30" s="5"/>
      <c r="U30" s="5"/>
      <c r="V30" s="5"/>
      <c r="W30" s="5"/>
      <c r="X30" s="5" t="s">
        <v>130</v>
      </c>
    </row>
    <row r="31" spans="2:24" ht="45">
      <c r="B31" s="9">
        <f t="shared" si="0"/>
        <v>28</v>
      </c>
      <c r="C31" s="10" t="s">
        <v>86</v>
      </c>
      <c r="D31" s="9">
        <v>7</v>
      </c>
      <c r="E31" s="14"/>
      <c r="F31" s="23">
        <v>43784</v>
      </c>
      <c r="G31" s="24"/>
      <c r="H31" s="25"/>
      <c r="I31" s="14">
        <v>43784</v>
      </c>
      <c r="J31" s="23">
        <v>43784</v>
      </c>
      <c r="K31" s="24"/>
      <c r="L31" s="25"/>
      <c r="M31" s="14">
        <v>43784</v>
      </c>
      <c r="N31" s="14">
        <v>43784</v>
      </c>
      <c r="O31" s="14">
        <v>43784</v>
      </c>
      <c r="P31" s="5"/>
      <c r="Q31" s="5"/>
      <c r="R31" s="5"/>
      <c r="S31" s="5"/>
      <c r="T31" s="5"/>
      <c r="U31" s="5"/>
      <c r="V31" s="5"/>
      <c r="W31" s="5"/>
      <c r="X31" s="5" t="s">
        <v>131</v>
      </c>
    </row>
    <row r="32" spans="2:24" ht="45">
      <c r="B32" s="9">
        <f t="shared" si="0"/>
        <v>29</v>
      </c>
      <c r="C32" s="10" t="s">
        <v>87</v>
      </c>
      <c r="D32" s="9">
        <v>7</v>
      </c>
      <c r="E32" s="14"/>
      <c r="F32" s="23">
        <v>43783</v>
      </c>
      <c r="G32" s="24"/>
      <c r="H32" s="25"/>
      <c r="I32" s="14">
        <v>43783</v>
      </c>
      <c r="J32" s="23">
        <v>43783</v>
      </c>
      <c r="K32" s="24"/>
      <c r="L32" s="25"/>
      <c r="M32" s="14">
        <v>43783</v>
      </c>
      <c r="N32" s="14">
        <v>43783</v>
      </c>
      <c r="O32" s="14">
        <v>43783</v>
      </c>
      <c r="P32" s="5"/>
      <c r="Q32" s="5"/>
      <c r="R32" s="5"/>
      <c r="S32" s="5"/>
      <c r="T32" s="5"/>
      <c r="U32" s="5"/>
      <c r="V32" s="5"/>
      <c r="W32" s="5"/>
      <c r="X32" s="5" t="s">
        <v>130</v>
      </c>
    </row>
    <row r="33" spans="2:24" ht="45">
      <c r="B33" s="9">
        <f t="shared" si="0"/>
        <v>30</v>
      </c>
      <c r="C33" s="10" t="s">
        <v>88</v>
      </c>
      <c r="D33" s="9">
        <v>15</v>
      </c>
      <c r="E33" s="14">
        <v>43783</v>
      </c>
      <c r="F33" s="23">
        <v>43783</v>
      </c>
      <c r="G33" s="24"/>
      <c r="H33" s="25"/>
      <c r="I33" s="14">
        <v>43783</v>
      </c>
      <c r="J33" s="23">
        <v>43783</v>
      </c>
      <c r="K33" s="24"/>
      <c r="L33" s="25"/>
      <c r="M33" s="14">
        <v>43783</v>
      </c>
      <c r="N33" s="14">
        <v>43783</v>
      </c>
      <c r="O33" s="14">
        <v>43783</v>
      </c>
      <c r="P33" s="5"/>
      <c r="Q33" s="5"/>
      <c r="R33" s="5"/>
      <c r="S33" s="5"/>
      <c r="T33" s="5"/>
      <c r="U33" s="5"/>
      <c r="V33" s="5"/>
      <c r="W33" s="5"/>
      <c r="X33" s="5" t="s">
        <v>130</v>
      </c>
    </row>
  </sheetData>
  <protectedRanges>
    <protectedRange sqref="C4:C8" name="進捗管理_3"/>
    <protectedRange sqref="C9:C29" name="進捗管理_1_2"/>
    <protectedRange sqref="C30:C32" name="進捗管理_1_3"/>
    <protectedRange sqref="C33" name="進捗管理_1_4"/>
  </protectedRanges>
  <mergeCells count="62">
    <mergeCell ref="F2:H2"/>
    <mergeCell ref="J2:L2"/>
    <mergeCell ref="F4:H4"/>
    <mergeCell ref="J4:L4"/>
    <mergeCell ref="F5:H5"/>
    <mergeCell ref="J5:L5"/>
    <mergeCell ref="F6:H6"/>
    <mergeCell ref="J6:L6"/>
    <mergeCell ref="F7:H7"/>
    <mergeCell ref="J7:L7"/>
    <mergeCell ref="F8:H8"/>
    <mergeCell ref="J8:L8"/>
    <mergeCell ref="F9:H9"/>
    <mergeCell ref="J9:L9"/>
    <mergeCell ref="F10:H10"/>
    <mergeCell ref="J10:L10"/>
    <mergeCell ref="F11:H11"/>
    <mergeCell ref="J11:L11"/>
    <mergeCell ref="F12:H12"/>
    <mergeCell ref="J12:L12"/>
    <mergeCell ref="F13:H13"/>
    <mergeCell ref="J13:L13"/>
    <mergeCell ref="F14:H14"/>
    <mergeCell ref="J14:L14"/>
    <mergeCell ref="F15:H15"/>
    <mergeCell ref="J15:L15"/>
    <mergeCell ref="F16:H16"/>
    <mergeCell ref="J16:L16"/>
    <mergeCell ref="F17:H17"/>
    <mergeCell ref="J17:L17"/>
    <mergeCell ref="F18:H18"/>
    <mergeCell ref="J18:L18"/>
    <mergeCell ref="F19:H19"/>
    <mergeCell ref="J19:L19"/>
    <mergeCell ref="F20:H20"/>
    <mergeCell ref="J20:L20"/>
    <mergeCell ref="F21:H21"/>
    <mergeCell ref="J21:L21"/>
    <mergeCell ref="F22:H22"/>
    <mergeCell ref="J22:L22"/>
    <mergeCell ref="F23:H23"/>
    <mergeCell ref="J23:L23"/>
    <mergeCell ref="F24:H24"/>
    <mergeCell ref="J24:L24"/>
    <mergeCell ref="F25:H25"/>
    <mergeCell ref="J25:L25"/>
    <mergeCell ref="F26:H26"/>
    <mergeCell ref="J26:L26"/>
    <mergeCell ref="F27:H27"/>
    <mergeCell ref="J27:L27"/>
    <mergeCell ref="F28:H28"/>
    <mergeCell ref="J28:L28"/>
    <mergeCell ref="F29:H29"/>
    <mergeCell ref="J29:L29"/>
    <mergeCell ref="F33:H33"/>
    <mergeCell ref="J33:L33"/>
    <mergeCell ref="F30:H30"/>
    <mergeCell ref="J30:L30"/>
    <mergeCell ref="F31:H31"/>
    <mergeCell ref="J31:L31"/>
    <mergeCell ref="F32:H32"/>
    <mergeCell ref="J32:L32"/>
  </mergeCells>
  <phoneticPr fontId="2"/>
  <conditionalFormatting sqref="C4:C33">
    <cfRule type="expression" dxfId="3" priority="7" stopIfTrue="1">
      <formula>$G4=行区分_無効</formula>
    </cfRule>
    <cfRule type="expression" dxfId="2" priority="8" stopIfTrue="1">
      <formula>IF(ISNUMBER($BZ4),IF($BZ4&lt;100,FALSE,TRUE),FALSE)</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2"/>
  <sheetViews>
    <sheetView zoomScale="70" zoomScaleNormal="70" workbookViewId="0">
      <selection activeCell="O10" sqref="O10"/>
    </sheetView>
  </sheetViews>
  <sheetFormatPr defaultRowHeight="15"/>
  <sheetData>
    <row r="1" spans="1:2">
      <c r="A1" s="15" t="s">
        <v>156</v>
      </c>
      <c r="B1" s="15"/>
    </row>
    <row r="2" spans="1:2">
      <c r="B2" t="s">
        <v>157</v>
      </c>
    </row>
    <row r="3" spans="1:2">
      <c r="B3" t="s">
        <v>158</v>
      </c>
    </row>
    <row r="4" spans="1:2">
      <c r="B4" t="s">
        <v>159</v>
      </c>
    </row>
    <row r="5" spans="1:2">
      <c r="B5" t="s">
        <v>160</v>
      </c>
    </row>
    <row r="6" spans="1:2">
      <c r="B6" t="s">
        <v>161</v>
      </c>
    </row>
    <row r="7" spans="1:2">
      <c r="B7" t="s">
        <v>162</v>
      </c>
    </row>
    <row r="9" spans="1:2">
      <c r="B9" t="s">
        <v>142</v>
      </c>
    </row>
    <row r="10" spans="1:2">
      <c r="A10" s="15" t="s">
        <v>155</v>
      </c>
      <c r="B10" s="15"/>
    </row>
    <row r="11" spans="1:2">
      <c r="A11" t="s">
        <v>137</v>
      </c>
    </row>
    <row r="12" spans="1:2">
      <c r="B12" t="s">
        <v>138</v>
      </c>
    </row>
    <row r="13" spans="1:2">
      <c r="B13" t="s">
        <v>139</v>
      </c>
    </row>
    <row r="14" spans="1:2">
      <c r="B14" t="s">
        <v>140</v>
      </c>
    </row>
    <row r="16" spans="1:2">
      <c r="B16" t="s">
        <v>141</v>
      </c>
    </row>
    <row r="17" spans="2:2">
      <c r="B17" t="s">
        <v>143</v>
      </c>
    </row>
    <row r="18" spans="2:2">
      <c r="B18" t="s">
        <v>142</v>
      </c>
    </row>
    <row r="20" spans="2:2">
      <c r="B20" t="s">
        <v>144</v>
      </c>
    </row>
    <row r="64" spans="2:2">
      <c r="B64" t="s">
        <v>145</v>
      </c>
    </row>
    <row r="108" spans="2:2">
      <c r="B108" t="s">
        <v>146</v>
      </c>
    </row>
    <row r="110" spans="2:2">
      <c r="B110" t="s">
        <v>147</v>
      </c>
    </row>
    <row r="111" spans="2:2">
      <c r="B111" t="s">
        <v>148</v>
      </c>
    </row>
    <row r="112" spans="2:2">
      <c r="B112" t="s">
        <v>149</v>
      </c>
    </row>
  </sheetData>
  <phoneticPr fontId="2"/>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B3" sqref="B3"/>
    </sheetView>
  </sheetViews>
  <sheetFormatPr defaultRowHeight="15"/>
  <sheetData>
    <row r="1" spans="1:2">
      <c r="A1" s="15" t="s">
        <v>219</v>
      </c>
    </row>
    <row r="2" spans="1:2">
      <c r="B2" t="s">
        <v>220</v>
      </c>
    </row>
  </sheetData>
  <phoneticPr fontId="2"/>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6"/>
  <sheetViews>
    <sheetView topLeftCell="A16" zoomScale="70" zoomScaleNormal="70" workbookViewId="0">
      <selection activeCell="C67" sqref="C67"/>
    </sheetView>
  </sheetViews>
  <sheetFormatPr defaultRowHeight="15"/>
  <sheetData>
    <row r="1" spans="1:2">
      <c r="A1" s="15" t="s">
        <v>219</v>
      </c>
    </row>
    <row r="2" spans="1:2">
      <c r="B2" t="s">
        <v>221</v>
      </c>
    </row>
    <row r="4" spans="1:2">
      <c r="B4" t="s">
        <v>222</v>
      </c>
    </row>
    <row r="64" spans="2:2">
      <c r="B64" t="s">
        <v>223</v>
      </c>
    </row>
    <row r="65" spans="3:3">
      <c r="C65" s="18" t="s">
        <v>224</v>
      </c>
    </row>
    <row r="66" spans="3:3">
      <c r="C66" t="s">
        <v>225</v>
      </c>
    </row>
  </sheetData>
  <phoneticPr fontId="2"/>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0"/>
  <sheetViews>
    <sheetView topLeftCell="A40" zoomScale="85" zoomScaleNormal="85" workbookViewId="0">
      <selection activeCell="B51" sqref="B51"/>
    </sheetView>
  </sheetViews>
  <sheetFormatPr defaultRowHeight="15"/>
  <sheetData>
    <row r="1" spans="1:2">
      <c r="A1" s="15" t="s">
        <v>226</v>
      </c>
    </row>
    <row r="2" spans="1:2">
      <c r="B2" t="s">
        <v>227</v>
      </c>
    </row>
    <row r="4" spans="1:2">
      <c r="B4" t="s">
        <v>229</v>
      </c>
    </row>
    <row r="49" spans="2:2">
      <c r="B49" t="s">
        <v>230</v>
      </c>
    </row>
    <row r="50" spans="2:2">
      <c r="B50" t="s">
        <v>231</v>
      </c>
    </row>
  </sheetData>
  <phoneticPr fontId="2"/>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0"/>
  <sheetViews>
    <sheetView topLeftCell="A176" zoomScale="70" zoomScaleNormal="70" workbookViewId="0">
      <selection activeCell="X271" sqref="X271"/>
    </sheetView>
  </sheetViews>
  <sheetFormatPr defaultRowHeight="15"/>
  <sheetData>
    <row r="1" spans="1:4">
      <c r="A1" s="15" t="s">
        <v>232</v>
      </c>
    </row>
    <row r="2" spans="1:4">
      <c r="B2" s="20" t="s">
        <v>233</v>
      </c>
      <c r="C2" s="20"/>
      <c r="D2" s="20"/>
    </row>
    <row r="3" spans="1:4">
      <c r="C3" t="s">
        <v>238</v>
      </c>
    </row>
    <row r="4" spans="1:4">
      <c r="B4" t="s">
        <v>239</v>
      </c>
    </row>
    <row r="5" spans="1:4">
      <c r="C5" t="s">
        <v>235</v>
      </c>
    </row>
    <row r="6" spans="1:4">
      <c r="C6" t="s">
        <v>236</v>
      </c>
    </row>
    <row r="7" spans="1:4">
      <c r="B7" t="s">
        <v>240</v>
      </c>
    </row>
    <row r="8" spans="1:4">
      <c r="B8" t="s">
        <v>248</v>
      </c>
    </row>
    <row r="9" spans="1:4">
      <c r="C9" t="s">
        <v>249</v>
      </c>
    </row>
    <row r="10" spans="1:4">
      <c r="C10" t="s">
        <v>250</v>
      </c>
    </row>
    <row r="11" spans="1:4">
      <c r="B11" t="s">
        <v>228</v>
      </c>
    </row>
    <row r="12" spans="1:4">
      <c r="B12" t="s">
        <v>234</v>
      </c>
    </row>
    <row r="59" spans="2:2">
      <c r="B59" t="s">
        <v>237</v>
      </c>
    </row>
    <row r="106" spans="2:2">
      <c r="B106" t="s">
        <v>241</v>
      </c>
    </row>
    <row r="107" spans="2:2">
      <c r="B107" t="s">
        <v>242</v>
      </c>
    </row>
    <row r="155" spans="2:2">
      <c r="B155" t="s">
        <v>243</v>
      </c>
    </row>
    <row r="200" spans="1:4">
      <c r="B200" t="s">
        <v>244</v>
      </c>
    </row>
    <row r="202" spans="1:4">
      <c r="A202" s="15" t="s">
        <v>245</v>
      </c>
      <c r="B202" t="s">
        <v>246</v>
      </c>
    </row>
    <row r="203" spans="1:4">
      <c r="B203" t="s">
        <v>247</v>
      </c>
    </row>
    <row r="204" spans="1:4">
      <c r="B204" t="s">
        <v>253</v>
      </c>
    </row>
    <row r="205" spans="1:4">
      <c r="C205" t="s">
        <v>254</v>
      </c>
    </row>
    <row r="206" spans="1:4">
      <c r="D206" t="s">
        <v>255</v>
      </c>
    </row>
    <row r="207" spans="1:4">
      <c r="D207" t="s">
        <v>256</v>
      </c>
    </row>
    <row r="208" spans="1:4">
      <c r="B208" t="s">
        <v>258</v>
      </c>
    </row>
    <row r="209" spans="1:2">
      <c r="B209" t="s">
        <v>259</v>
      </c>
    </row>
    <row r="213" spans="1:2">
      <c r="A213" s="15" t="s">
        <v>251</v>
      </c>
      <c r="B213" s="15"/>
    </row>
    <row r="214" spans="1:2">
      <c r="B214" t="s">
        <v>252</v>
      </c>
    </row>
    <row r="260" spans="2:2">
      <c r="B260" t="s">
        <v>257</v>
      </c>
    </row>
  </sheetData>
  <phoneticPr fontId="2"/>
  <pageMargins left="0.7" right="0.7" top="0.75" bottom="0.75" header="0.3" footer="0.3"/>
  <pageSetup paperSize="9" orientation="portrait" horizontalDpi="4294967292" verticalDpi="4294967292"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1"/>
  <sheetViews>
    <sheetView tabSelected="1" workbookViewId="0">
      <selection activeCell="V23" sqref="V23"/>
    </sheetView>
  </sheetViews>
  <sheetFormatPr defaultRowHeight="15"/>
  <sheetData>
    <row r="1" spans="1:2">
      <c r="A1" s="21" t="s">
        <v>263</v>
      </c>
    </row>
    <row r="2" spans="1:2">
      <c r="B2" t="s">
        <v>264</v>
      </c>
    </row>
    <row r="3" spans="1:2">
      <c r="B3" t="s">
        <v>268</v>
      </c>
    </row>
    <row r="4" spans="1:2">
      <c r="B4" t="s">
        <v>269</v>
      </c>
    </row>
    <row r="5" spans="1:2">
      <c r="A5" s="21" t="s">
        <v>265</v>
      </c>
    </row>
    <row r="6" spans="1:2">
      <c r="B6" t="s">
        <v>266</v>
      </c>
    </row>
    <row r="51" spans="2:2">
      <c r="B51" t="s">
        <v>267</v>
      </c>
    </row>
  </sheetData>
  <phoneticPr fontId="2"/>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zoomScale="110" zoomScaleNormal="110" workbookViewId="0">
      <selection activeCell="P8" sqref="P8"/>
    </sheetView>
  </sheetViews>
  <sheetFormatPr defaultRowHeight="15"/>
  <sheetData>
    <row r="1" spans="1:2">
      <c r="A1" s="21" t="s">
        <v>270</v>
      </c>
    </row>
    <row r="2" spans="1:2">
      <c r="B2" t="s">
        <v>271</v>
      </c>
    </row>
    <row r="3" spans="1:2">
      <c r="B3" t="s">
        <v>272</v>
      </c>
    </row>
    <row r="5" spans="1:2">
      <c r="A5" s="21" t="s">
        <v>265</v>
      </c>
    </row>
    <row r="6" spans="1:2">
      <c r="B6" t="s">
        <v>273</v>
      </c>
    </row>
    <row r="7" spans="1:2">
      <c r="B7" t="s">
        <v>274</v>
      </c>
    </row>
    <row r="8" spans="1:2">
      <c r="B8" t="s">
        <v>279</v>
      </c>
    </row>
    <row r="9" spans="1:2">
      <c r="A9" t="s">
        <v>281</v>
      </c>
    </row>
    <row r="10" spans="1:2">
      <c r="B10" t="s">
        <v>280</v>
      </c>
    </row>
    <row r="11" spans="1:2">
      <c r="B11" t="s">
        <v>282</v>
      </c>
    </row>
  </sheetData>
  <phoneticPr fontId="2"/>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zoomScale="130" zoomScaleNormal="130" workbookViewId="0">
      <selection activeCell="J2" sqref="J2"/>
    </sheetView>
  </sheetViews>
  <sheetFormatPr defaultRowHeight="15"/>
  <sheetData>
    <row r="1" spans="1:2">
      <c r="A1" s="21" t="s">
        <v>219</v>
      </c>
    </row>
    <row r="2" spans="1:2">
      <c r="B2" t="s">
        <v>283</v>
      </c>
    </row>
    <row r="3" spans="1:2">
      <c r="B3" t="s">
        <v>275</v>
      </c>
    </row>
    <row r="4" spans="1:2">
      <c r="B4" t="s">
        <v>277</v>
      </c>
    </row>
    <row r="5" spans="1:2">
      <c r="A5" s="21" t="s">
        <v>265</v>
      </c>
    </row>
    <row r="6" spans="1:2">
      <c r="B6" t="s">
        <v>278</v>
      </c>
    </row>
    <row r="7" spans="1:2">
      <c r="B7" t="s">
        <v>276</v>
      </c>
    </row>
  </sheetData>
  <phoneticPr fontId="2"/>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2:O57"/>
  <sheetViews>
    <sheetView workbookViewId="0">
      <pane xSplit="1" ySplit="3" topLeftCell="B49" activePane="bottomRight" state="frozen"/>
      <selection pane="topRight" activeCell="B1" sqref="B1"/>
      <selection pane="bottomLeft" activeCell="A4" sqref="A4"/>
      <selection pane="bottomRight" activeCell="J6" sqref="J6"/>
    </sheetView>
  </sheetViews>
  <sheetFormatPr defaultColWidth="3.7109375" defaultRowHeight="15"/>
  <cols>
    <col min="2" max="2" width="3.7109375" bestFit="1" customWidth="1"/>
    <col min="3" max="3" width="18.140625" bestFit="1" customWidth="1"/>
    <col min="4" max="4" width="19.140625" bestFit="1" customWidth="1"/>
    <col min="5" max="5" width="11.42578125" bestFit="1" customWidth="1"/>
    <col min="6" max="6" width="7.140625" bestFit="1" customWidth="1"/>
    <col min="10" max="10" width="28.140625" bestFit="1" customWidth="1"/>
  </cols>
  <sheetData>
    <row r="2" spans="2:15">
      <c r="B2" t="s">
        <v>60</v>
      </c>
      <c r="J2" s="4" t="s">
        <v>56</v>
      </c>
    </row>
    <row r="3" spans="2:15">
      <c r="B3" s="3" t="s">
        <v>0</v>
      </c>
      <c r="C3" s="3" t="s">
        <v>3</v>
      </c>
      <c r="D3" s="3" t="s">
        <v>1</v>
      </c>
      <c r="E3" s="3" t="s">
        <v>58</v>
      </c>
      <c r="J3" s="4" t="s">
        <v>57</v>
      </c>
    </row>
    <row r="4" spans="2:15">
      <c r="B4" s="5">
        <f>IF(C4="","",ROW()-3)</f>
        <v>1</v>
      </c>
      <c r="C4" s="5" t="s">
        <v>4</v>
      </c>
      <c r="D4" s="5" t="s">
        <v>2</v>
      </c>
      <c r="E4" s="6">
        <v>43766</v>
      </c>
    </row>
    <row r="5" spans="2:15">
      <c r="B5" s="5">
        <f t="shared" ref="B5:B37" si="0">IF(C5="","",ROW()-3)</f>
        <v>2</v>
      </c>
      <c r="C5" s="5" t="s">
        <v>5</v>
      </c>
      <c r="D5" s="5" t="s">
        <v>2</v>
      </c>
      <c r="E5" s="6">
        <v>43766</v>
      </c>
      <c r="J5" t="s">
        <v>123</v>
      </c>
      <c r="O5" s="1"/>
    </row>
    <row r="6" spans="2:15">
      <c r="B6" s="5">
        <f t="shared" si="0"/>
        <v>3</v>
      </c>
      <c r="C6" s="5" t="s">
        <v>11</v>
      </c>
      <c r="D6" s="5" t="s">
        <v>2</v>
      </c>
      <c r="E6" s="6">
        <v>43766</v>
      </c>
      <c r="J6" t="s">
        <v>124</v>
      </c>
      <c r="O6" s="2"/>
    </row>
    <row r="7" spans="2:15">
      <c r="B7" s="5">
        <f t="shared" si="0"/>
        <v>4</v>
      </c>
      <c r="C7" s="5" t="s">
        <v>16</v>
      </c>
      <c r="D7" s="5" t="s">
        <v>2</v>
      </c>
      <c r="E7" s="6">
        <v>43766</v>
      </c>
    </row>
    <row r="8" spans="2:15">
      <c r="B8" s="5">
        <f t="shared" si="0"/>
        <v>5</v>
      </c>
      <c r="C8" s="5" t="s">
        <v>25</v>
      </c>
      <c r="D8" s="5" t="s">
        <v>2</v>
      </c>
      <c r="E8" s="6">
        <v>43766</v>
      </c>
      <c r="J8" t="s">
        <v>125</v>
      </c>
    </row>
    <row r="9" spans="2:15" ht="30">
      <c r="B9" s="5">
        <f t="shared" si="0"/>
        <v>6</v>
      </c>
      <c r="C9" s="5" t="s">
        <v>32</v>
      </c>
      <c r="D9" s="5" t="s">
        <v>2</v>
      </c>
      <c r="E9" s="6">
        <v>43766</v>
      </c>
      <c r="J9" s="10" t="s">
        <v>126</v>
      </c>
    </row>
    <row r="10" spans="2:15">
      <c r="B10" s="5">
        <f t="shared" si="0"/>
        <v>7</v>
      </c>
      <c r="C10" s="5" t="s">
        <v>34</v>
      </c>
      <c r="D10" s="5" t="s">
        <v>2</v>
      </c>
      <c r="E10" s="6">
        <v>43766</v>
      </c>
      <c r="J10" s="10" t="s">
        <v>127</v>
      </c>
    </row>
    <row r="11" spans="2:15" ht="30">
      <c r="B11" s="5">
        <f t="shared" si="0"/>
        <v>8</v>
      </c>
      <c r="C11" s="5" t="s">
        <v>39</v>
      </c>
      <c r="D11" s="5" t="s">
        <v>2</v>
      </c>
      <c r="E11" s="6">
        <v>43766</v>
      </c>
      <c r="J11" s="10" t="s">
        <v>128</v>
      </c>
    </row>
    <row r="12" spans="2:15">
      <c r="B12" s="5">
        <f t="shared" si="0"/>
        <v>9</v>
      </c>
      <c r="C12" s="5" t="s">
        <v>41</v>
      </c>
      <c r="D12" s="5" t="s">
        <v>2</v>
      </c>
      <c r="E12" s="6">
        <v>43766</v>
      </c>
    </row>
    <row r="13" spans="2:15">
      <c r="B13" s="5">
        <f t="shared" si="0"/>
        <v>10</v>
      </c>
      <c r="C13" s="5" t="s">
        <v>46</v>
      </c>
      <c r="D13" s="5" t="s">
        <v>2</v>
      </c>
      <c r="E13" s="6">
        <v>43766</v>
      </c>
    </row>
    <row r="14" spans="2:15">
      <c r="B14" s="5">
        <f t="shared" si="0"/>
        <v>11</v>
      </c>
      <c r="C14" s="5" t="s">
        <v>55</v>
      </c>
      <c r="D14" s="5" t="s">
        <v>2</v>
      </c>
      <c r="E14" s="6">
        <v>43766</v>
      </c>
    </row>
    <row r="15" spans="2:15">
      <c r="B15" s="5">
        <f t="shared" si="0"/>
        <v>12</v>
      </c>
      <c r="C15" s="5" t="s">
        <v>45</v>
      </c>
      <c r="D15" s="5" t="s">
        <v>2</v>
      </c>
      <c r="E15" s="6">
        <v>43766</v>
      </c>
    </row>
    <row r="16" spans="2:15">
      <c r="B16" s="5">
        <f t="shared" si="0"/>
        <v>13</v>
      </c>
      <c r="C16" s="5" t="s">
        <v>10</v>
      </c>
      <c r="D16" s="5" t="s">
        <v>59</v>
      </c>
      <c r="E16" s="6">
        <v>43766</v>
      </c>
    </row>
    <row r="17" spans="2:5">
      <c r="B17" s="5">
        <f t="shared" si="0"/>
        <v>14</v>
      </c>
      <c r="C17" s="5" t="s">
        <v>14</v>
      </c>
      <c r="D17" s="5" t="s">
        <v>59</v>
      </c>
      <c r="E17" s="6">
        <v>43766</v>
      </c>
    </row>
    <row r="18" spans="2:5">
      <c r="B18" s="5">
        <f t="shared" si="0"/>
        <v>15</v>
      </c>
      <c r="C18" s="5" t="s">
        <v>6</v>
      </c>
      <c r="D18" s="5" t="s">
        <v>2</v>
      </c>
      <c r="E18" s="6">
        <v>43768</v>
      </c>
    </row>
    <row r="19" spans="2:5">
      <c r="B19" s="5">
        <f t="shared" si="0"/>
        <v>16</v>
      </c>
      <c r="C19" s="5" t="s">
        <v>7</v>
      </c>
      <c r="D19" s="5" t="s">
        <v>2</v>
      </c>
      <c r="E19" s="6">
        <v>43768</v>
      </c>
    </row>
    <row r="20" spans="2:5">
      <c r="B20" s="5">
        <f t="shared" si="0"/>
        <v>17</v>
      </c>
      <c r="C20" s="5" t="s">
        <v>8</v>
      </c>
      <c r="D20" s="5" t="s">
        <v>2</v>
      </c>
      <c r="E20" s="6">
        <v>43768</v>
      </c>
    </row>
    <row r="21" spans="2:5">
      <c r="B21" s="5">
        <f t="shared" si="0"/>
        <v>18</v>
      </c>
      <c r="C21" s="5" t="s">
        <v>9</v>
      </c>
      <c r="D21" s="5" t="s">
        <v>2</v>
      </c>
      <c r="E21" s="6">
        <v>43768</v>
      </c>
    </row>
    <row r="22" spans="2:5">
      <c r="B22" s="5">
        <f t="shared" si="0"/>
        <v>19</v>
      </c>
      <c r="C22" s="5" t="s">
        <v>12</v>
      </c>
      <c r="D22" s="5" t="s">
        <v>2</v>
      </c>
      <c r="E22" s="6">
        <v>43768</v>
      </c>
    </row>
    <row r="23" spans="2:5">
      <c r="B23" s="5">
        <f t="shared" si="0"/>
        <v>20</v>
      </c>
      <c r="C23" s="5" t="s">
        <v>13</v>
      </c>
      <c r="D23" s="5" t="s">
        <v>2</v>
      </c>
      <c r="E23" s="6">
        <v>43768</v>
      </c>
    </row>
    <row r="24" spans="2:5">
      <c r="B24" s="5">
        <f t="shared" si="0"/>
        <v>21</v>
      </c>
      <c r="C24" s="5" t="s">
        <v>15</v>
      </c>
      <c r="D24" s="5" t="s">
        <v>2</v>
      </c>
      <c r="E24" s="6">
        <v>43768</v>
      </c>
    </row>
    <row r="25" spans="2:5">
      <c r="B25" s="5">
        <f t="shared" si="0"/>
        <v>22</v>
      </c>
      <c r="C25" s="5" t="s">
        <v>17</v>
      </c>
      <c r="D25" s="5" t="s">
        <v>2</v>
      </c>
      <c r="E25" s="6">
        <v>43768</v>
      </c>
    </row>
    <row r="26" spans="2:5">
      <c r="B26" s="5">
        <f t="shared" si="0"/>
        <v>23</v>
      </c>
      <c r="C26" s="5" t="s">
        <v>18</v>
      </c>
      <c r="D26" s="5" t="s">
        <v>2</v>
      </c>
      <c r="E26" s="6">
        <v>43768</v>
      </c>
    </row>
    <row r="27" spans="2:5">
      <c r="B27" s="5">
        <f t="shared" si="0"/>
        <v>24</v>
      </c>
      <c r="C27" s="5" t="s">
        <v>19</v>
      </c>
      <c r="D27" s="5" t="s">
        <v>2</v>
      </c>
      <c r="E27" s="6">
        <v>43768</v>
      </c>
    </row>
    <row r="28" spans="2:5">
      <c r="B28" s="5">
        <f t="shared" si="0"/>
        <v>25</v>
      </c>
      <c r="C28" s="5" t="s">
        <v>20</v>
      </c>
      <c r="D28" s="5" t="s">
        <v>2</v>
      </c>
      <c r="E28" s="6">
        <v>43768</v>
      </c>
    </row>
    <row r="29" spans="2:5">
      <c r="B29" s="5">
        <f t="shared" si="0"/>
        <v>26</v>
      </c>
      <c r="C29" s="5" t="s">
        <v>21</v>
      </c>
      <c r="D29" s="5" t="s">
        <v>2</v>
      </c>
      <c r="E29" s="6">
        <v>43768</v>
      </c>
    </row>
    <row r="30" spans="2:5">
      <c r="B30" s="5">
        <f t="shared" si="0"/>
        <v>27</v>
      </c>
      <c r="C30" s="5" t="s">
        <v>22</v>
      </c>
      <c r="D30" s="5" t="s">
        <v>59</v>
      </c>
      <c r="E30" s="6">
        <v>43768</v>
      </c>
    </row>
    <row r="31" spans="2:5">
      <c r="B31" s="5">
        <f t="shared" si="0"/>
        <v>28</v>
      </c>
      <c r="C31" s="5" t="s">
        <v>23</v>
      </c>
      <c r="D31" s="5" t="s">
        <v>2</v>
      </c>
      <c r="E31" s="6">
        <v>43768</v>
      </c>
    </row>
    <row r="32" spans="2:5">
      <c r="B32" s="5">
        <f t="shared" si="0"/>
        <v>29</v>
      </c>
      <c r="C32" s="5" t="s">
        <v>24</v>
      </c>
      <c r="D32" s="5" t="s">
        <v>2</v>
      </c>
      <c r="E32" s="6">
        <v>43768</v>
      </c>
    </row>
    <row r="33" spans="2:5">
      <c r="B33" s="5">
        <f t="shared" si="0"/>
        <v>30</v>
      </c>
      <c r="C33" s="5" t="s">
        <v>26</v>
      </c>
      <c r="D33" s="5" t="s">
        <v>2</v>
      </c>
      <c r="E33" s="6">
        <v>43768</v>
      </c>
    </row>
    <row r="34" spans="2:5">
      <c r="B34" s="5">
        <f t="shared" si="0"/>
        <v>31</v>
      </c>
      <c r="C34" s="5" t="s">
        <v>27</v>
      </c>
      <c r="D34" s="5" t="s">
        <v>2</v>
      </c>
      <c r="E34" s="6">
        <v>43768</v>
      </c>
    </row>
    <row r="35" spans="2:5">
      <c r="B35" s="5">
        <f t="shared" si="0"/>
        <v>32</v>
      </c>
      <c r="C35" s="5" t="s">
        <v>28</v>
      </c>
      <c r="D35" s="5" t="s">
        <v>2</v>
      </c>
      <c r="E35" s="6">
        <v>43768</v>
      </c>
    </row>
    <row r="36" spans="2:5">
      <c r="B36" s="5">
        <f t="shared" si="0"/>
        <v>33</v>
      </c>
      <c r="C36" s="5" t="s">
        <v>29</v>
      </c>
      <c r="D36" s="5" t="s">
        <v>59</v>
      </c>
      <c r="E36" s="6">
        <v>43768</v>
      </c>
    </row>
    <row r="37" spans="2:5">
      <c r="B37" s="5">
        <f t="shared" si="0"/>
        <v>34</v>
      </c>
      <c r="C37" s="5" t="s">
        <v>30</v>
      </c>
      <c r="D37" s="5" t="s">
        <v>59</v>
      </c>
      <c r="E37" s="6">
        <v>43768</v>
      </c>
    </row>
    <row r="38" spans="2:5">
      <c r="B38" s="5">
        <f t="shared" ref="B38:B57" si="1">IF(C38="","",ROW()-3)</f>
        <v>35</v>
      </c>
      <c r="C38" s="5" t="s">
        <v>31</v>
      </c>
      <c r="D38" s="5" t="s">
        <v>2</v>
      </c>
      <c r="E38" s="6">
        <v>43768</v>
      </c>
    </row>
    <row r="39" spans="2:5">
      <c r="B39">
        <f t="shared" si="1"/>
        <v>36</v>
      </c>
      <c r="C39" t="s">
        <v>33</v>
      </c>
      <c r="D39" s="5" t="s">
        <v>97</v>
      </c>
      <c r="E39" s="6">
        <v>43768</v>
      </c>
    </row>
    <row r="40" spans="2:5">
      <c r="B40">
        <f t="shared" si="1"/>
        <v>37</v>
      </c>
      <c r="C40" t="s">
        <v>35</v>
      </c>
      <c r="D40" s="5" t="s">
        <v>2</v>
      </c>
      <c r="E40" s="6">
        <v>43768</v>
      </c>
    </row>
    <row r="41" spans="2:5">
      <c r="B41">
        <f t="shared" si="1"/>
        <v>38</v>
      </c>
      <c r="C41" t="s">
        <v>36</v>
      </c>
      <c r="D41" s="5" t="s">
        <v>59</v>
      </c>
      <c r="E41" s="6">
        <v>43768</v>
      </c>
    </row>
    <row r="42" spans="2:5">
      <c r="B42">
        <f t="shared" si="1"/>
        <v>39</v>
      </c>
      <c r="C42" t="s">
        <v>37</v>
      </c>
      <c r="D42" s="5" t="s">
        <v>2</v>
      </c>
      <c r="E42" s="6">
        <v>43768</v>
      </c>
    </row>
    <row r="43" spans="2:5">
      <c r="B43">
        <f t="shared" si="1"/>
        <v>40</v>
      </c>
      <c r="C43" t="s">
        <v>38</v>
      </c>
      <c r="D43" s="5" t="s">
        <v>2</v>
      </c>
      <c r="E43" s="6">
        <v>43768</v>
      </c>
    </row>
    <row r="44" spans="2:5">
      <c r="B44">
        <f t="shared" si="1"/>
        <v>41</v>
      </c>
      <c r="C44" t="s">
        <v>40</v>
      </c>
      <c r="D44" s="5" t="s">
        <v>2</v>
      </c>
      <c r="E44" s="6">
        <v>43768</v>
      </c>
    </row>
    <row r="45" spans="2:5">
      <c r="B45">
        <f t="shared" si="1"/>
        <v>42</v>
      </c>
      <c r="C45" t="s">
        <v>42</v>
      </c>
      <c r="D45" s="5" t="s">
        <v>2</v>
      </c>
      <c r="E45" s="6">
        <v>43768</v>
      </c>
    </row>
    <row r="46" spans="2:5">
      <c r="B46">
        <f t="shared" si="1"/>
        <v>43</v>
      </c>
      <c r="C46" t="s">
        <v>43</v>
      </c>
      <c r="D46" s="5" t="s">
        <v>2</v>
      </c>
      <c r="E46" s="6">
        <v>43768</v>
      </c>
    </row>
    <row r="47" spans="2:5">
      <c r="B47">
        <f t="shared" si="1"/>
        <v>44</v>
      </c>
      <c r="C47" t="s">
        <v>44</v>
      </c>
      <c r="D47" s="5" t="s">
        <v>2</v>
      </c>
      <c r="E47" s="6">
        <v>43768</v>
      </c>
    </row>
    <row r="48" spans="2:5">
      <c r="B48">
        <f t="shared" si="1"/>
        <v>45</v>
      </c>
      <c r="C48" t="s">
        <v>47</v>
      </c>
      <c r="D48" s="5" t="s">
        <v>2</v>
      </c>
      <c r="E48" s="6">
        <v>43768</v>
      </c>
    </row>
    <row r="49" spans="2:5">
      <c r="B49">
        <f t="shared" si="1"/>
        <v>46</v>
      </c>
      <c r="C49" t="s">
        <v>48</v>
      </c>
      <c r="D49" s="5" t="s">
        <v>2</v>
      </c>
      <c r="E49" s="6">
        <v>43768</v>
      </c>
    </row>
    <row r="50" spans="2:5">
      <c r="B50">
        <f t="shared" si="1"/>
        <v>47</v>
      </c>
      <c r="C50" t="s">
        <v>49</v>
      </c>
      <c r="D50" s="5" t="s">
        <v>2</v>
      </c>
      <c r="E50" s="6">
        <v>43768</v>
      </c>
    </row>
    <row r="51" spans="2:5">
      <c r="B51">
        <f t="shared" si="1"/>
        <v>48</v>
      </c>
      <c r="C51" t="s">
        <v>50</v>
      </c>
      <c r="D51" s="5" t="s">
        <v>2</v>
      </c>
      <c r="E51" s="6">
        <v>43768</v>
      </c>
    </row>
    <row r="52" spans="2:5">
      <c r="B52">
        <f t="shared" si="1"/>
        <v>49</v>
      </c>
      <c r="C52" t="s">
        <v>51</v>
      </c>
      <c r="D52" s="5" t="s">
        <v>2</v>
      </c>
      <c r="E52" s="6">
        <v>43768</v>
      </c>
    </row>
    <row r="53" spans="2:5">
      <c r="B53">
        <f t="shared" si="1"/>
        <v>50</v>
      </c>
      <c r="C53" t="s">
        <v>52</v>
      </c>
      <c r="D53" s="5" t="s">
        <v>2</v>
      </c>
      <c r="E53" s="6">
        <v>43768</v>
      </c>
    </row>
    <row r="54" spans="2:5">
      <c r="B54">
        <f t="shared" si="1"/>
        <v>51</v>
      </c>
      <c r="C54" t="s">
        <v>53</v>
      </c>
      <c r="D54" s="5" t="s">
        <v>2</v>
      </c>
      <c r="E54" s="6">
        <v>43768</v>
      </c>
    </row>
    <row r="55" spans="2:5">
      <c r="B55">
        <f t="shared" si="1"/>
        <v>52</v>
      </c>
      <c r="C55" t="s">
        <v>54</v>
      </c>
      <c r="D55" s="5" t="s">
        <v>2</v>
      </c>
      <c r="E55" s="6">
        <v>43768</v>
      </c>
    </row>
    <row r="56" spans="2:5">
      <c r="B56" t="str">
        <f t="shared" si="1"/>
        <v/>
      </c>
    </row>
    <row r="57" spans="2:5">
      <c r="B57" t="str">
        <f t="shared" si="1"/>
        <v/>
      </c>
    </row>
  </sheetData>
  <protectedRanges>
    <protectedRange sqref="J9" name="進捗管理_3"/>
    <protectedRange sqref="J10" name="進捗管理_3_1"/>
    <protectedRange sqref="J11" name="進捗管理_1_2"/>
  </protectedRanges>
  <phoneticPr fontId="2"/>
  <conditionalFormatting sqref="J9:J11">
    <cfRule type="expression" dxfId="1" priority="1" stopIfTrue="1">
      <formula>$G9=行区分_無効</formula>
    </cfRule>
    <cfRule type="expression" dxfId="0" priority="2" stopIfTrue="1">
      <formula>IF(ISNUMBER($BS9),IF($BS9&lt;100,FALSE,TRUE),FALSE)</formula>
    </cfRule>
  </conditionalFormatting>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Q17" sqref="Q17"/>
    </sheetView>
  </sheetViews>
  <sheetFormatPr defaultRowHeight="15"/>
  <sheetData>
    <row r="1" spans="1:2">
      <c r="A1" s="15" t="s">
        <v>189</v>
      </c>
      <c r="B1" s="15"/>
    </row>
    <row r="2" spans="1:2">
      <c r="B2" t="s">
        <v>203</v>
      </c>
    </row>
  </sheetData>
  <phoneticPr fontId="2"/>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3"/>
  <sheetViews>
    <sheetView workbookViewId="0">
      <selection activeCell="D3" sqref="D3"/>
    </sheetView>
  </sheetViews>
  <sheetFormatPr defaultRowHeight="15"/>
  <sheetData>
    <row r="1" spans="1:2">
      <c r="A1" s="15" t="s">
        <v>153</v>
      </c>
      <c r="B1" s="15"/>
    </row>
    <row r="2" spans="1:2">
      <c r="B2" t="s">
        <v>151</v>
      </c>
    </row>
    <row r="3" spans="1:2">
      <c r="B3" t="s">
        <v>152</v>
      </c>
    </row>
    <row r="5" spans="1:2">
      <c r="A5" s="15" t="s">
        <v>154</v>
      </c>
      <c r="B5" s="15"/>
    </row>
    <row r="6" spans="1:2">
      <c r="A6" t="s">
        <v>133</v>
      </c>
    </row>
    <row r="7" spans="1:2">
      <c r="A7" t="s">
        <v>150</v>
      </c>
    </row>
    <row r="9" spans="1:2">
      <c r="B9" t="s">
        <v>134</v>
      </c>
    </row>
    <row r="51" spans="2:2">
      <c r="B51" t="s">
        <v>135</v>
      </c>
    </row>
    <row r="93" spans="2:2">
      <c r="B93" t="s">
        <v>136</v>
      </c>
    </row>
  </sheetData>
  <phoneticPr fontId="2"/>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5"/>
  <sheetViews>
    <sheetView topLeftCell="A49" zoomScaleNormal="100" workbookViewId="0">
      <selection activeCell="B87" sqref="B87"/>
    </sheetView>
  </sheetViews>
  <sheetFormatPr defaultRowHeight="15"/>
  <sheetData>
    <row r="1" spans="1:11">
      <c r="A1" s="15" t="s">
        <v>163</v>
      </c>
      <c r="B1" s="15"/>
    </row>
    <row r="2" spans="1:11">
      <c r="B2" t="s">
        <v>164</v>
      </c>
    </row>
    <row r="3" spans="1:11">
      <c r="C3" t="s">
        <v>165</v>
      </c>
    </row>
    <row r="4" spans="1:11">
      <c r="C4" t="s">
        <v>166</v>
      </c>
    </row>
    <row r="5" spans="1:11">
      <c r="C5" t="s">
        <v>167</v>
      </c>
    </row>
    <row r="7" spans="1:11">
      <c r="B7" s="16" t="s">
        <v>181</v>
      </c>
      <c r="C7" s="16"/>
      <c r="D7" s="16"/>
      <c r="E7" s="16"/>
      <c r="F7" s="16"/>
      <c r="G7" s="16"/>
      <c r="H7" s="16"/>
      <c r="I7" s="16"/>
      <c r="J7" s="16"/>
      <c r="K7" s="16"/>
    </row>
    <row r="8" spans="1:11">
      <c r="B8" s="16"/>
      <c r="C8" s="16" t="s">
        <v>168</v>
      </c>
      <c r="D8" s="16"/>
      <c r="E8" s="16"/>
      <c r="F8" s="16"/>
      <c r="G8" s="16"/>
      <c r="H8" s="16"/>
      <c r="I8" s="16"/>
      <c r="J8" s="16"/>
      <c r="K8" s="16"/>
    </row>
    <row r="9" spans="1:11">
      <c r="B9" s="16"/>
      <c r="C9" s="16" t="s">
        <v>169</v>
      </c>
      <c r="D9" s="16"/>
      <c r="E9" s="16"/>
      <c r="F9" s="16"/>
      <c r="G9" s="16"/>
      <c r="H9" s="16"/>
      <c r="I9" s="16"/>
      <c r="J9" s="16"/>
      <c r="K9" s="16"/>
    </row>
    <row r="10" spans="1:11">
      <c r="B10" s="16"/>
      <c r="C10" s="16" t="s">
        <v>170</v>
      </c>
      <c r="D10" s="16"/>
      <c r="E10" s="16"/>
      <c r="F10" s="16"/>
      <c r="G10" s="16"/>
      <c r="H10" s="16"/>
      <c r="I10" s="16"/>
      <c r="J10" s="16"/>
      <c r="K10" s="16"/>
    </row>
    <row r="11" spans="1:11">
      <c r="B11" s="16"/>
      <c r="C11" s="16"/>
      <c r="D11" s="16"/>
      <c r="E11" s="16"/>
      <c r="F11" s="16"/>
      <c r="G11" s="16"/>
      <c r="H11" s="16"/>
      <c r="I11" s="16"/>
      <c r="J11" s="16"/>
      <c r="K11" s="16"/>
    </row>
    <row r="12" spans="1:11">
      <c r="B12" s="16" t="s">
        <v>171</v>
      </c>
      <c r="C12" s="16"/>
      <c r="D12" s="16"/>
      <c r="E12" s="16"/>
      <c r="F12" s="16"/>
      <c r="G12" s="16"/>
      <c r="H12" s="16"/>
      <c r="I12" s="16"/>
      <c r="J12" s="16"/>
      <c r="K12" s="16"/>
    </row>
    <row r="13" spans="1:11">
      <c r="B13" s="16" t="s">
        <v>172</v>
      </c>
      <c r="C13" s="16"/>
      <c r="D13" s="16"/>
      <c r="E13" s="16"/>
      <c r="F13" s="16"/>
      <c r="G13" s="16"/>
      <c r="H13" s="16"/>
      <c r="I13" s="16"/>
      <c r="J13" s="16"/>
      <c r="K13" s="16"/>
    </row>
    <row r="14" spans="1:11">
      <c r="B14" s="16" t="s">
        <v>173</v>
      </c>
      <c r="C14" s="16"/>
      <c r="D14" s="16"/>
      <c r="E14" s="16"/>
      <c r="F14" s="16"/>
      <c r="G14" s="16"/>
      <c r="H14" s="16"/>
      <c r="I14" s="16"/>
      <c r="J14" s="16"/>
      <c r="K14" s="16"/>
    </row>
    <row r="15" spans="1:11">
      <c r="B15" s="16" t="s">
        <v>174</v>
      </c>
      <c r="C15" s="16"/>
      <c r="D15" s="16"/>
      <c r="E15" s="16"/>
      <c r="F15" s="16"/>
      <c r="G15" s="16"/>
      <c r="H15" s="16"/>
      <c r="I15" s="16"/>
      <c r="J15" s="16"/>
      <c r="K15" s="16"/>
    </row>
    <row r="16" spans="1:11">
      <c r="B16" s="16"/>
      <c r="C16" s="16"/>
      <c r="D16" s="16"/>
      <c r="E16" s="16"/>
      <c r="F16" s="16"/>
      <c r="G16" s="16"/>
      <c r="H16" s="16"/>
      <c r="I16" s="16"/>
      <c r="J16" s="16"/>
      <c r="K16" s="16"/>
    </row>
    <row r="17" spans="1:11">
      <c r="B17" s="16" t="s">
        <v>175</v>
      </c>
      <c r="C17" s="16"/>
      <c r="D17" s="16"/>
      <c r="E17" s="16"/>
      <c r="F17" s="16"/>
      <c r="G17" s="16"/>
      <c r="H17" s="16"/>
      <c r="I17" s="16"/>
      <c r="J17" s="16"/>
      <c r="K17" s="16"/>
    </row>
    <row r="18" spans="1:11">
      <c r="B18" s="16" t="s">
        <v>176</v>
      </c>
      <c r="C18" s="16"/>
      <c r="D18" s="16"/>
      <c r="E18" s="16"/>
      <c r="F18" s="16"/>
      <c r="G18" s="16"/>
      <c r="H18" s="16"/>
      <c r="I18" s="16"/>
      <c r="J18" s="16"/>
      <c r="K18" s="16"/>
    </row>
    <row r="19" spans="1:11">
      <c r="B19" s="16"/>
      <c r="C19" s="16"/>
      <c r="D19" s="16"/>
      <c r="E19" s="16"/>
      <c r="F19" s="16"/>
      <c r="G19" s="16"/>
      <c r="H19" s="16"/>
      <c r="I19" s="16"/>
      <c r="J19" s="16"/>
      <c r="K19" s="16"/>
    </row>
    <row r="20" spans="1:11">
      <c r="B20" s="16" t="s">
        <v>177</v>
      </c>
      <c r="C20" s="16"/>
      <c r="D20" s="16"/>
      <c r="E20" s="16"/>
      <c r="F20" s="16"/>
      <c r="G20" s="16"/>
      <c r="H20" s="16"/>
      <c r="I20" s="16"/>
      <c r="J20" s="16"/>
      <c r="K20" s="16"/>
    </row>
    <row r="21" spans="1:11">
      <c r="B21" s="16" t="s">
        <v>178</v>
      </c>
      <c r="C21" s="16"/>
      <c r="D21" s="16"/>
      <c r="E21" s="16"/>
      <c r="F21" s="16"/>
      <c r="G21" s="16"/>
      <c r="H21" s="16"/>
      <c r="I21" s="16"/>
      <c r="J21" s="16"/>
      <c r="K21" s="16"/>
    </row>
    <row r="22" spans="1:11">
      <c r="B22" s="16"/>
      <c r="C22" s="16"/>
      <c r="D22" s="16"/>
      <c r="E22" s="16"/>
      <c r="F22" s="16"/>
      <c r="G22" s="16"/>
      <c r="H22" s="16"/>
      <c r="I22" s="16"/>
      <c r="J22" s="16"/>
      <c r="K22" s="16"/>
    </row>
    <row r="23" spans="1:11">
      <c r="B23" s="16" t="s">
        <v>179</v>
      </c>
      <c r="C23" s="16"/>
      <c r="D23" s="16"/>
      <c r="E23" s="16"/>
      <c r="F23" s="16"/>
      <c r="G23" s="16"/>
      <c r="H23" s="16"/>
      <c r="I23" s="16"/>
      <c r="J23" s="16"/>
      <c r="K23" s="16"/>
    </row>
    <row r="24" spans="1:11">
      <c r="B24" s="16" t="s">
        <v>180</v>
      </c>
      <c r="C24" s="16"/>
      <c r="D24" s="16"/>
      <c r="E24" s="16"/>
      <c r="F24" s="16"/>
      <c r="G24" s="16"/>
      <c r="H24" s="16"/>
      <c r="I24" s="16"/>
      <c r="J24" s="16"/>
      <c r="K24" s="16"/>
    </row>
    <row r="26" spans="1:11">
      <c r="A26" s="16" t="s">
        <v>182</v>
      </c>
      <c r="B26" s="16"/>
      <c r="C26" s="16"/>
      <c r="D26" s="16"/>
      <c r="E26" s="16"/>
      <c r="F26" s="16"/>
      <c r="G26" s="16"/>
      <c r="H26" s="16"/>
      <c r="I26" s="16"/>
    </row>
    <row r="27" spans="1:11">
      <c r="A27" s="16" t="s">
        <v>183</v>
      </c>
      <c r="B27" s="16"/>
      <c r="C27" s="16"/>
      <c r="D27" s="16"/>
      <c r="E27" s="16"/>
      <c r="F27" s="16"/>
      <c r="G27" s="16"/>
      <c r="H27" s="16"/>
      <c r="I27" s="16"/>
    </row>
    <row r="28" spans="1:11">
      <c r="A28" s="16"/>
      <c r="B28" s="16"/>
      <c r="C28" s="16"/>
      <c r="D28" s="16"/>
      <c r="E28" s="16"/>
      <c r="F28" s="16"/>
      <c r="G28" s="16"/>
      <c r="H28" s="16"/>
      <c r="I28" s="16"/>
    </row>
    <row r="29" spans="1:11">
      <c r="A29" s="16" t="s">
        <v>184</v>
      </c>
      <c r="B29" s="16"/>
      <c r="C29" s="16"/>
      <c r="D29" s="16"/>
      <c r="E29" s="16"/>
      <c r="F29" s="16"/>
      <c r="G29" s="16"/>
      <c r="H29" s="16"/>
      <c r="I29" s="16"/>
    </row>
    <row r="30" spans="1:11">
      <c r="A30" s="16" t="s">
        <v>185</v>
      </c>
      <c r="B30" s="16"/>
      <c r="C30" s="16"/>
      <c r="D30" s="16"/>
      <c r="E30" s="16"/>
      <c r="F30" s="16"/>
      <c r="G30" s="16"/>
      <c r="H30" s="16"/>
      <c r="I30" s="16"/>
    </row>
    <row r="32" spans="1:11">
      <c r="A32" s="17" t="s">
        <v>186</v>
      </c>
      <c r="B32" s="15"/>
    </row>
    <row r="33" spans="2:2">
      <c r="B33" s="18" t="s">
        <v>187</v>
      </c>
    </row>
    <row r="34" spans="2:2">
      <c r="B34" t="s">
        <v>188</v>
      </c>
    </row>
    <row r="85" spans="1:1">
      <c r="A85" t="s">
        <v>204</v>
      </c>
    </row>
  </sheetData>
  <phoneticPr fontId="2"/>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4"/>
  <sheetViews>
    <sheetView topLeftCell="A28" workbookViewId="0">
      <selection activeCell="B44" sqref="B44:F45"/>
    </sheetView>
  </sheetViews>
  <sheetFormatPr defaultRowHeight="15"/>
  <sheetData>
    <row r="1" spans="1:2">
      <c r="A1" s="15" t="s">
        <v>189</v>
      </c>
      <c r="B1" s="15"/>
    </row>
    <row r="2" spans="1:2">
      <c r="B2" t="s">
        <v>190</v>
      </c>
    </row>
    <row r="44" spans="2:2">
      <c r="B44" t="s">
        <v>205</v>
      </c>
    </row>
  </sheetData>
  <phoneticPr fontId="2"/>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K7" sqref="K7"/>
    </sheetView>
  </sheetViews>
  <sheetFormatPr defaultRowHeight="15"/>
  <sheetData>
    <row r="1" spans="1:2">
      <c r="A1" s="15" t="s">
        <v>189</v>
      </c>
      <c r="B1" s="15"/>
    </row>
    <row r="2" spans="1:2">
      <c r="B2" t="s">
        <v>202</v>
      </c>
    </row>
  </sheetData>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9"/>
  <sheetViews>
    <sheetView topLeftCell="A151" zoomScale="70" zoomScaleNormal="70" workbookViewId="0">
      <selection activeCell="R183" sqref="R183"/>
    </sheetView>
  </sheetViews>
  <sheetFormatPr defaultRowHeight="15"/>
  <sheetData>
    <row r="1" spans="1:2">
      <c r="A1" s="15" t="s">
        <v>189</v>
      </c>
      <c r="B1" s="15"/>
    </row>
    <row r="2" spans="1:2">
      <c r="B2" t="s">
        <v>191</v>
      </c>
    </row>
    <row r="4" spans="1:2">
      <c r="B4" t="s">
        <v>192</v>
      </c>
    </row>
    <row r="5" spans="1:2">
      <c r="B5" t="s">
        <v>193</v>
      </c>
    </row>
    <row r="35" spans="2:2">
      <c r="B35" t="s">
        <v>194</v>
      </c>
    </row>
    <row r="77" spans="2:2">
      <c r="B77" t="s">
        <v>195</v>
      </c>
    </row>
    <row r="78" spans="2:2">
      <c r="B78" t="s">
        <v>196</v>
      </c>
    </row>
    <row r="91" spans="2:2">
      <c r="B91" t="s">
        <v>197</v>
      </c>
    </row>
    <row r="167" spans="2:2">
      <c r="B167" t="s">
        <v>198</v>
      </c>
    </row>
    <row r="169" spans="2:2">
      <c r="B169" t="s">
        <v>201</v>
      </c>
    </row>
    <row r="218" spans="1:2">
      <c r="A218" s="15" t="s">
        <v>199</v>
      </c>
      <c r="B218" s="15"/>
    </row>
    <row r="219" spans="1:2">
      <c r="B219" t="s">
        <v>200</v>
      </c>
    </row>
  </sheetData>
  <phoneticPr fontId="2"/>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6"/>
  <sheetViews>
    <sheetView topLeftCell="A61" zoomScale="70" zoomScaleNormal="70" workbookViewId="0">
      <selection activeCell="N64" sqref="N64"/>
    </sheetView>
  </sheetViews>
  <sheetFormatPr defaultRowHeight="15"/>
  <sheetData>
    <row r="1" spans="1:2">
      <c r="A1" s="15" t="s">
        <v>212</v>
      </c>
    </row>
    <row r="2" spans="1:2">
      <c r="B2" t="s">
        <v>213</v>
      </c>
    </row>
    <row r="62" spans="1:2">
      <c r="A62" t="s">
        <v>214</v>
      </c>
    </row>
    <row r="63" spans="1:2">
      <c r="B63" t="s">
        <v>215</v>
      </c>
    </row>
    <row r="64" spans="1:2">
      <c r="B64" t="s">
        <v>216</v>
      </c>
    </row>
    <row r="65" spans="2:2">
      <c r="B65" s="18" t="s">
        <v>217</v>
      </c>
    </row>
    <row r="66" spans="2:2">
      <c r="B66" s="18" t="s">
        <v>218</v>
      </c>
    </row>
  </sheetData>
  <phoneticPr fontId="2"/>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各画面確認</vt:lpstr>
      <vt:lpstr>PT-0018</vt:lpstr>
      <vt:lpstr>スクロール 機能</vt:lpstr>
      <vt:lpstr>Tab、Enterのカーソル処理</vt:lpstr>
      <vt:lpstr>Deleteキー、矢印キー対応</vt:lpstr>
      <vt:lpstr>データの存在しないラジオボタンの制御</vt:lpstr>
      <vt:lpstr>明細部の 修正不可</vt:lpstr>
      <vt:lpstr>多重起動</vt:lpstr>
      <vt:lpstr>Trace-Debug文</vt:lpstr>
      <vt:lpstr>Ctrl＋ｃ,v,x</vt:lpstr>
      <vt:lpstr>チェックボックス 矢印</vt:lpstr>
      <vt:lpstr>排他制御</vt:lpstr>
      <vt:lpstr>クリアボタン</vt:lpstr>
      <vt:lpstr>最終行 Tab,Enter</vt:lpstr>
      <vt:lpstr>マウスクリック</vt:lpstr>
      <vt:lpstr>変換されていないステートメント</vt:lpstr>
      <vt:lpstr>データベース</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craft</dc:creator>
  <cp:lastModifiedBy>admin</cp:lastModifiedBy>
  <dcterms:created xsi:type="dcterms:W3CDTF">2019-04-11T08:00:44Z</dcterms:created>
  <dcterms:modified xsi:type="dcterms:W3CDTF">2019-12-12T09:44:04Z</dcterms:modified>
</cp:coreProperties>
</file>