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86c3f9b50c1713/"/>
    </mc:Choice>
  </mc:AlternateContent>
  <xr:revisionPtr revIDLastSave="0" documentId="8_{685D7A27-EE24-4079-9AAA-8BA94D4A833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_FilterDatabase" localSheetId="0" hidden="1">Sheet1!$A$1:$K$13</definedName>
    <definedName name="_xlchart.v1.0" hidden="1">Sheet1!$A$2:$I$2</definedName>
    <definedName name="_xlchart.v1.1" hidden="1">Sheet1!$A$3:$G$3</definedName>
    <definedName name="_xlchart.v1.10" hidden="1">Sheet1!$H$6:$R$6</definedName>
    <definedName name="_xlchart.v1.11" hidden="1">Sheet1!$H$7:$R$7</definedName>
    <definedName name="_xlchart.v1.2" hidden="1">Sheet1!$A$4:$G$4</definedName>
    <definedName name="_xlchart.v1.3" hidden="1">Sheet1!$A$5:$G$5</definedName>
    <definedName name="_xlchart.v1.4" hidden="1">Sheet1!$A$6:$G$6</definedName>
    <definedName name="_xlchart.v1.5" hidden="1">Sheet1!$A$7:$G$7</definedName>
    <definedName name="_xlchart.v1.6" hidden="1">Sheet1!$H$2:$R$2</definedName>
    <definedName name="_xlchart.v1.7" hidden="1">Sheet1!$H$3:$R$3</definedName>
    <definedName name="_xlchart.v1.8" hidden="1">Sheet1!$H$4:$R$4</definedName>
    <definedName name="_xlchart.v1.9" hidden="1">Sheet1!$H$5:$R$5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Q25" i="1"/>
  <c r="Q24" i="1"/>
  <c r="Q23" i="1"/>
  <c r="Q22" i="1"/>
  <c r="Q21" i="1"/>
  <c r="Q20" i="1"/>
  <c r="Q19" i="1"/>
  <c r="Q18" i="1"/>
  <c r="Q17" i="1"/>
  <c r="Q16" i="1"/>
  <c r="Q15" i="1"/>
  <c r="Q13" i="1"/>
  <c r="Q12" i="1"/>
  <c r="Q10" i="1"/>
  <c r="Q9" i="1"/>
  <c r="Q8" i="1"/>
  <c r="Q7" i="1"/>
  <c r="Q6" i="1"/>
  <c r="Q2" i="1"/>
  <c r="P26" i="1"/>
  <c r="P25" i="1"/>
  <c r="P24" i="1"/>
  <c r="P23" i="1"/>
  <c r="P22" i="1"/>
  <c r="P21" i="1"/>
  <c r="P20" i="1"/>
  <c r="P19" i="1"/>
  <c r="P18" i="1"/>
  <c r="P17" i="1"/>
  <c r="P16" i="1"/>
  <c r="P15" i="1"/>
  <c r="P13" i="1"/>
  <c r="P12" i="1"/>
  <c r="P10" i="1"/>
  <c r="P9" i="1"/>
  <c r="P8" i="1"/>
  <c r="P7" i="1"/>
  <c r="P6" i="1"/>
  <c r="P3" i="1"/>
  <c r="P2" i="1"/>
</calcChain>
</file>

<file path=xl/sharedStrings.xml><?xml version="1.0" encoding="utf-8"?>
<sst xmlns="http://schemas.openxmlformats.org/spreadsheetml/2006/main" count="54" uniqueCount="17">
  <si>
    <t>Pot Nr.:</t>
  </si>
  <si>
    <t>Ampere (Stromfluss)[uADC] Start</t>
  </si>
  <si>
    <t>Increase (=the value becomes more positive)</t>
  </si>
  <si>
    <t>Decrease (=the value becomes more negative)</t>
  </si>
  <si>
    <t>End</t>
  </si>
  <si>
    <t>Volt [VDC], Start</t>
  </si>
  <si>
    <t>Increase (= the value becomes more positive)</t>
  </si>
  <si>
    <t>Height [cm]</t>
  </si>
  <si>
    <t>Verlust VDC</t>
  </si>
  <si>
    <t>Verlust mADC</t>
  </si>
  <si>
    <t>x</t>
  </si>
  <si>
    <t xml:space="preserve">All measurements were taken for 2.5 min. </t>
  </si>
  <si>
    <t>No Elektrode</t>
  </si>
  <si>
    <t>X</t>
  </si>
  <si>
    <t>Was bouncing a lot between  -0.340 and -0.451</t>
  </si>
  <si>
    <t xml:space="preserve">Bounced a lot </t>
  </si>
  <si>
    <t>No plant (control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</si>
</sst>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uADC Start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xVal>
          <c:yVal>
            <c:numRef>
              <c:f>Sheet1!$B$8:$B$13</c:f>
              <c:numCache>
                <c:formatCode>0.00</c:formatCode>
                <c:ptCount val="6"/>
                <c:pt idx="0">
                  <c:v>-6.44</c:v>
                </c:pt>
                <c:pt idx="1">
                  <c:v>-9</c:v>
                </c:pt>
                <c:pt idx="2">
                  <c:v>-3.18</c:v>
                </c:pt>
                <c:pt idx="3">
                  <c:v>0</c:v>
                </c:pt>
                <c:pt idx="4">
                  <c:v>-10.210000000000001</c:v>
                </c:pt>
                <c:pt idx="5">
                  <c:v>-30.4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5-4EA9-83A6-49E8E204309E}"/>
            </c:ext>
          </c:extLst>
        </c:ser>
        <c:ser>
          <c:idx val="1"/>
          <c:order val="1"/>
          <c:tx>
            <c:v>uADC end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Sheet1!$A$8:$A$13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 formatCode="0.00">
                  <c:v>-3.76</c:v>
                </c:pt>
                <c:pt idx="1">
                  <c:v>-2.94</c:v>
                </c:pt>
                <c:pt idx="2">
                  <c:v>-2.88</c:v>
                </c:pt>
                <c:pt idx="4">
                  <c:v>-4.58</c:v>
                </c:pt>
                <c:pt idx="5">
                  <c:v>-12.61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5-4EA9-83A6-49E8E204309E}"/>
            </c:ext>
          </c:extLst>
        </c:ser>
        <c:ser>
          <c:idx val="2"/>
          <c:order val="2"/>
          <c:tx>
            <c:v>VDC start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xVal>
          <c:yVal>
            <c:numRef>
              <c:f>Sheet1!$F$8:$F$13</c:f>
              <c:numCache>
                <c:formatCode>General</c:formatCode>
                <c:ptCount val="6"/>
                <c:pt idx="0">
                  <c:v>-0.34329999999999999</c:v>
                </c:pt>
                <c:pt idx="1">
                  <c:v>-9.8900000000000002E-2</c:v>
                </c:pt>
                <c:pt idx="2">
                  <c:v>-0.17499999999999999</c:v>
                </c:pt>
                <c:pt idx="4">
                  <c:v>-0.22339999999999999</c:v>
                </c:pt>
                <c:pt idx="5">
                  <c:v>-1.7850000000000001E-2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5-4EA9-83A6-49E8E204309E}"/>
            </c:ext>
          </c:extLst>
        </c:ser>
        <c:ser>
          <c:idx val="3"/>
          <c:order val="3"/>
          <c:tx>
            <c:v>VDC end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Sheet1!$A$8:$A$13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xVal>
          <c:yVal>
            <c:numRef>
              <c:f>Sheet1!$I$8:$I$13</c:f>
              <c:numCache>
                <c:formatCode>General</c:formatCode>
                <c:ptCount val="6"/>
                <c:pt idx="0">
                  <c:v>-0.33100000000000002</c:v>
                </c:pt>
                <c:pt idx="1">
                  <c:v>-0.2215</c:v>
                </c:pt>
                <c:pt idx="2">
                  <c:v>-0.17369999999999999</c:v>
                </c:pt>
                <c:pt idx="4">
                  <c:v>-0.25530000000000003</c:v>
                </c:pt>
                <c:pt idx="5">
                  <c:v>-0.2021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C5-4EA9-83A6-49E8E204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70720"/>
        <c:axId val="538315792"/>
      </c:scatterChart>
      <c:valAx>
        <c:axId val="8893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15792"/>
        <c:crosses val="autoZero"/>
        <c:crossBetween val="midCat"/>
      </c:valAx>
      <c:valAx>
        <c:axId val="5383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mADC end</a:t>
            </a:r>
          </a:p>
        </c:rich>
      </c:tx>
      <c:layout>
        <c:manualLayout>
          <c:xMode val="edge"/>
          <c:yMode val="edge"/>
          <c:x val="0.43290955818022747"/>
          <c:y val="6.250091134441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Sheet1!$E$2:$E$3</c:f>
              <c:strCache>
                <c:ptCount val="2"/>
                <c:pt idx="0">
                  <c:v>0.00</c:v>
                </c:pt>
                <c:pt idx="1">
                  <c:v>0.00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Sheet1!$A$4:$A$26</c:f>
              <c:numCache>
                <c:formatCode>General</c:formatCode>
                <c:ptCount val="2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</c:numCache>
            </c:numRef>
          </c:cat>
          <c:val>
            <c:numRef>
              <c:f>Sheet1!$E$4:$E$26</c:f>
              <c:numCache>
                <c:formatCode>General</c:formatCode>
                <c:ptCount val="23"/>
                <c:pt idx="2">
                  <c:v>-0.48</c:v>
                </c:pt>
                <c:pt idx="3" formatCode="0.00">
                  <c:v>1.1399999999999999</c:v>
                </c:pt>
                <c:pt idx="4" formatCode="0.00">
                  <c:v>-3.76</c:v>
                </c:pt>
                <c:pt idx="5">
                  <c:v>-2.94</c:v>
                </c:pt>
                <c:pt idx="6">
                  <c:v>-2.88</c:v>
                </c:pt>
                <c:pt idx="8">
                  <c:v>-4.58</c:v>
                </c:pt>
                <c:pt idx="9">
                  <c:v>-12.61</c:v>
                </c:pt>
                <c:pt idx="11">
                  <c:v>-2.63</c:v>
                </c:pt>
                <c:pt idx="12">
                  <c:v>-1.58</c:v>
                </c:pt>
                <c:pt idx="13">
                  <c:v>-1.36</c:v>
                </c:pt>
                <c:pt idx="14">
                  <c:v>-5.64</c:v>
                </c:pt>
                <c:pt idx="15">
                  <c:v>-1.81</c:v>
                </c:pt>
                <c:pt idx="16">
                  <c:v>-0.71</c:v>
                </c:pt>
                <c:pt idx="17">
                  <c:v>0.76</c:v>
                </c:pt>
                <c:pt idx="18">
                  <c:v>1.52</c:v>
                </c:pt>
                <c:pt idx="19">
                  <c:v>0.87</c:v>
                </c:pt>
                <c:pt idx="20">
                  <c:v>-0.27</c:v>
                </c:pt>
                <c:pt idx="21">
                  <c:v>-0.11</c:v>
                </c:pt>
                <c:pt idx="22">
                  <c:v>-0.13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6-43F0-9099-D7CFC38C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8"/>
        <c:overlap val="100"/>
        <c:axId val="537486647"/>
        <c:axId val="537474167"/>
      </c:barChart>
      <c:catAx>
        <c:axId val="537486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4167"/>
        <c:crosses val="autoZero"/>
        <c:auto val="1"/>
        <c:lblAlgn val="ctr"/>
        <c:lblOffset val="100"/>
        <c:noMultiLvlLbl val="0"/>
      </c:catAx>
      <c:valAx>
        <c:axId val="537474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6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VDC end</a:t>
            </a:r>
          </a:p>
        </c:rich>
      </c:tx>
      <c:layout>
        <c:manualLayout>
          <c:xMode val="edge"/>
          <c:yMode val="edge"/>
          <c:x val="0.405326334208224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General</c:formatCode>
                <c:ptCount val="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4.7E-2</c:v>
                </c:pt>
                <c:pt idx="1">
                  <c:v>6.2600000000000003E-2</c:v>
                </c:pt>
                <c:pt idx="4">
                  <c:v>-9.8100000000000007E-2</c:v>
                </c:pt>
                <c:pt idx="5">
                  <c:v>0.12509999999999999</c:v>
                </c:pt>
                <c:pt idx="6">
                  <c:v>-0.33100000000000002</c:v>
                </c:pt>
                <c:pt idx="7">
                  <c:v>-0.2215</c:v>
                </c:pt>
                <c:pt idx="8">
                  <c:v>-0.17369999999999999</c:v>
                </c:pt>
                <c:pt idx="10">
                  <c:v>-0.25530000000000003</c:v>
                </c:pt>
                <c:pt idx="11">
                  <c:v>-0.2021</c:v>
                </c:pt>
                <c:pt idx="13">
                  <c:v>-0.1638</c:v>
                </c:pt>
                <c:pt idx="14">
                  <c:v>-6.8199999999999997E-2</c:v>
                </c:pt>
                <c:pt idx="15">
                  <c:v>-4.0099999999999997E-2</c:v>
                </c:pt>
                <c:pt idx="16">
                  <c:v>-0.2084</c:v>
                </c:pt>
                <c:pt idx="17">
                  <c:v>-0.1464</c:v>
                </c:pt>
                <c:pt idx="18">
                  <c:v>-2.7400000000000001E-2</c:v>
                </c:pt>
                <c:pt idx="19">
                  <c:v>0.32269999999999999</c:v>
                </c:pt>
                <c:pt idx="20">
                  <c:v>0.1638</c:v>
                </c:pt>
                <c:pt idx="21">
                  <c:v>0.16420000000000001</c:v>
                </c:pt>
                <c:pt idx="22">
                  <c:v>-1.47E-2</c:v>
                </c:pt>
                <c:pt idx="23">
                  <c:v>-1.0500000000000001E-2</c:v>
                </c:pt>
                <c:pt idx="24">
                  <c:v>-5.6800000000000003E-2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5-4A0A-8819-2FC70BC5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983240"/>
        <c:axId val="1130961160"/>
      </c:barChart>
      <c:catAx>
        <c:axId val="113098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61160"/>
        <c:crosses val="autoZero"/>
        <c:auto val="1"/>
        <c:lblAlgn val="ctr"/>
        <c:lblOffset val="100"/>
        <c:noMultiLvlLbl val="0"/>
      </c:catAx>
      <c:valAx>
        <c:axId val="11309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8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Sheet1!$B$2:$B$26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-1.24</c:v>
                </c:pt>
                <c:pt idx="5">
                  <c:v>2.1</c:v>
                </c:pt>
                <c:pt idx="6">
                  <c:v>-6.44</c:v>
                </c:pt>
                <c:pt idx="7">
                  <c:v>-9</c:v>
                </c:pt>
                <c:pt idx="8">
                  <c:v>-3.18</c:v>
                </c:pt>
                <c:pt idx="9">
                  <c:v>0</c:v>
                </c:pt>
                <c:pt idx="10">
                  <c:v>-10.210000000000001</c:v>
                </c:pt>
                <c:pt idx="11">
                  <c:v>-30.4</c:v>
                </c:pt>
                <c:pt idx="13">
                  <c:v>-17.62</c:v>
                </c:pt>
                <c:pt idx="14">
                  <c:v>-2.92</c:v>
                </c:pt>
                <c:pt idx="15">
                  <c:v>-6.38</c:v>
                </c:pt>
                <c:pt idx="16">
                  <c:v>-23.95</c:v>
                </c:pt>
                <c:pt idx="17">
                  <c:v>-13.25</c:v>
                </c:pt>
                <c:pt idx="18">
                  <c:v>3.8</c:v>
                </c:pt>
                <c:pt idx="19">
                  <c:v>2.27</c:v>
                </c:pt>
                <c:pt idx="20">
                  <c:v>7.54</c:v>
                </c:pt>
                <c:pt idx="21">
                  <c:v>2.29</c:v>
                </c:pt>
                <c:pt idx="22">
                  <c:v>-6.21</c:v>
                </c:pt>
                <c:pt idx="23">
                  <c:v>-0.25</c:v>
                </c:pt>
                <c:pt idx="24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4-4129-9A3C-6F5DCA2434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Sheet1!$E$1:$E$26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5" formatCode="General">
                  <c:v>-0.48</c:v>
                </c:pt>
                <c:pt idx="6">
                  <c:v>1.1399999999999999</c:v>
                </c:pt>
                <c:pt idx="7">
                  <c:v>-3.76</c:v>
                </c:pt>
                <c:pt idx="8" formatCode="General">
                  <c:v>-2.94</c:v>
                </c:pt>
                <c:pt idx="9" formatCode="General">
                  <c:v>-2.88</c:v>
                </c:pt>
                <c:pt idx="11" formatCode="General">
                  <c:v>-4.58</c:v>
                </c:pt>
                <c:pt idx="12" formatCode="General">
                  <c:v>-12.61</c:v>
                </c:pt>
                <c:pt idx="14" formatCode="General">
                  <c:v>-2.63</c:v>
                </c:pt>
                <c:pt idx="15" formatCode="General">
                  <c:v>-1.58</c:v>
                </c:pt>
                <c:pt idx="16" formatCode="General">
                  <c:v>-1.36</c:v>
                </c:pt>
                <c:pt idx="17" formatCode="General">
                  <c:v>-5.64</c:v>
                </c:pt>
                <c:pt idx="18" formatCode="General">
                  <c:v>-1.81</c:v>
                </c:pt>
                <c:pt idx="19" formatCode="General">
                  <c:v>-0.71</c:v>
                </c:pt>
                <c:pt idx="20" formatCode="General">
                  <c:v>0.76</c:v>
                </c:pt>
                <c:pt idx="21" formatCode="General">
                  <c:v>1.52</c:v>
                </c:pt>
                <c:pt idx="22" formatCode="General">
                  <c:v>0.87</c:v>
                </c:pt>
                <c:pt idx="23" formatCode="General">
                  <c:v>-0.27</c:v>
                </c:pt>
                <c:pt idx="24" formatCode="General">
                  <c:v>-0.11</c:v>
                </c:pt>
                <c:pt idx="25" formatCode="General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4-4129-9A3C-6F5DCA24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42976"/>
        <c:axId val="531925504"/>
      </c:scatterChart>
      <c:valAx>
        <c:axId val="8677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5504"/>
        <c:crosses val="autoZero"/>
        <c:crossBetween val="midCat"/>
      </c:valAx>
      <c:valAx>
        <c:axId val="5319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4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16422626451323"/>
          <c:y val="0.68593362105182742"/>
          <c:w val="0.25963193358116138"/>
          <c:h val="0.30887845028956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uADC Start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Sheet1!$B$2:$B$7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-1.24</c:v>
                </c:pt>
                <c:pt idx="5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F-4335-A148-6AC118DAE8FC}"/>
            </c:ext>
          </c:extLst>
        </c:ser>
        <c:ser>
          <c:idx val="1"/>
          <c:order val="1"/>
          <c:tx>
            <c:v>uADC end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Sheet1!$E$2:$E$7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4" formatCode="General">
                  <c:v>-0.48</c:v>
                </c:pt>
                <c:pt idx="5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F-4335-A148-6AC118DAE8FC}"/>
            </c:ext>
          </c:extLst>
        </c:ser>
        <c:ser>
          <c:idx val="2"/>
          <c:order val="2"/>
          <c:tx>
            <c:v>VDC Start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6.5000000000000002E-2</c:v>
                </c:pt>
                <c:pt idx="1">
                  <c:v>6.88E-2</c:v>
                </c:pt>
                <c:pt idx="4">
                  <c:v>-0.115</c:v>
                </c:pt>
                <c:pt idx="5">
                  <c:v>6.3600000000000004E-2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F-4335-A148-6AC118DAE8FC}"/>
            </c:ext>
          </c:extLst>
        </c:ser>
        <c:ser>
          <c:idx val="3"/>
          <c:order val="3"/>
          <c:tx>
            <c:v>VDC end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4.7E-2</c:v>
                </c:pt>
                <c:pt idx="1">
                  <c:v>6.2600000000000003E-2</c:v>
                </c:pt>
                <c:pt idx="4">
                  <c:v>-9.8100000000000007E-2</c:v>
                </c:pt>
                <c:pt idx="5">
                  <c:v>0.12509999999999999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F-4335-A148-6AC118DA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0288"/>
        <c:axId val="339832384"/>
      </c:scatterChart>
      <c:valAx>
        <c:axId val="7207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32384"/>
        <c:crosses val="autoZero"/>
        <c:crossBetween val="midCat"/>
      </c:valAx>
      <c:valAx>
        <c:axId val="3398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  <cx:data id="2">
      <cx:numDim type="val">
        <cx:f dir="row">_xlchart.v1.8</cx:f>
      </cx:numDim>
    </cx:data>
    <cx:data id="3">
      <cx:numDim type="val">
        <cx:f dir="row">_xlchart.v1.9</cx:f>
      </cx:numDim>
    </cx:data>
    <cx:data id="4">
      <cx:numDim type="val">
        <cx:f dir="row">_xlchart.v1.10</cx:f>
      </cx:numDim>
    </cx:data>
    <cx:data id="5">
      <cx:numDim type="val">
        <cx:f dir="row">_xlchart.v1.11</cx:f>
      </cx:numDim>
    </cx:data>
  </cx:chartData>
  <cx:chart>
    <cx:title pos="t" align="ctr" overlay="0"/>
    <cx:plotArea>
      <cx:plotAreaRegion>
        <cx:series layoutId="boxWhisker" uniqueId="{BAE37280-9EA3-4901-91EF-F69627C03662}">
          <cx:tx>
            <cx:txData>
              <cx:f>_xlchart.v1.0</cx:f>
              <cx:v>25 0.00 0.00 0.065 x 0.047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9855A60-BF0B-47BF-BA2B-C4E78EE8C056}">
          <cx:tx>
            <cx:txData>
              <cx:f>_xlchart.v1.1</cx:f>
              <cx:v>26 0.00 0.00 0.0688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33AC284-F4FC-461D-A8B7-893F327244D8}">
          <cx:tx>
            <cx:txData>
              <cx:f>_xlchart.v1.2</cx:f>
              <cx:v>27 No Elektrode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845081C-15A2-48CA-A336-960B416552CC}">
          <cx:tx>
            <cx:txData>
              <cx:f>_xlchart.v1.3</cx:f>
              <cx:v>28 No Elektrode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337EDC1-22C0-46A7-BD2E-C4121CB8C1B3}">
          <cx:tx>
            <cx:txData>
              <cx:f>_xlchart.v1.4</cx:f>
              <cx:v>29 -1.24 x -0.48 -0.115 X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D6482BD-4BCA-4589-9B53-D9DFE01B798C}">
          <cx:tx>
            <cx:txData>
              <cx:f>_xlchart.v1.5</cx:f>
              <cx:v>30 2.10 x 1.14 0.0636 x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302506</xdr:colOff>
      <xdr:row>4</xdr:row>
      <xdr:rowOff>147550</xdr:rowOff>
    </xdr:from>
    <xdr:to>
      <xdr:col>18</xdr:col>
      <xdr:colOff>336903</xdr:colOff>
      <xdr:row>19</xdr:row>
      <xdr:rowOff>178770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5BCBEE-F965-B61B-9D58-AC63E12A7249}"/>
            </a:ext>
            <a:ext uri="{147F2762-F138-4A5C-976F-8EAC2B608ADB}">
              <a16:predDERef xmlns:a16="http://schemas.microsoft.com/office/drawing/2014/main" pred="{20DBFF87-3C34-9253-1E03-356C79627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133350</xdr:colOff>
      <xdr:row>42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5E5B06-FD2B-415C-BAA2-205F4A9168F7}"/>
            </a:ext>
            <a:ext uri="{147F2762-F138-4A5C-976F-8EAC2B608ADB}">
              <a16:predDERef xmlns:a16="http://schemas.microsoft.com/office/drawing/2014/main" pred="{4BBE264A-92FA-4382-B039-78F19A182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257175</xdr:colOff>
      <xdr:row>44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6A8DFE-1FE0-44D7-B28C-A41FF8211FAF}"/>
            </a:ext>
            <a:ext uri="{147F2762-F138-4A5C-976F-8EAC2B608ADB}">
              <a16:predDERef xmlns:a16="http://schemas.microsoft.com/office/drawing/2014/main" pred="{655E5B06-FD2B-415C-BAA2-205F4A916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516731</xdr:colOff>
      <xdr:row>33</xdr:row>
      <xdr:rowOff>140493</xdr:rowOff>
    </xdr:from>
    <xdr:to>
      <xdr:col>10</xdr:col>
      <xdr:colOff>307181</xdr:colOff>
      <xdr:row>48</xdr:row>
      <xdr:rowOff>169068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B5575E-039B-4673-C85C-F47607AD68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493554</xdr:colOff>
      <xdr:row>46</xdr:row>
      <xdr:rowOff>134587</xdr:rowOff>
    </xdr:from>
    <xdr:to>
      <xdr:col>17</xdr:col>
      <xdr:colOff>534136</xdr:colOff>
      <xdr:row>61</xdr:row>
      <xdr:rowOff>162373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2BE27D-B415-75FF-94EE-AC149D4F5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370323</xdr:colOff>
      <xdr:row>1</xdr:row>
      <xdr:rowOff>14704</xdr:rowOff>
    </xdr:from>
    <xdr:to>
      <xdr:col>27</xdr:col>
      <xdr:colOff>415424</xdr:colOff>
      <xdr:row>16</xdr:row>
      <xdr:rowOff>48206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DBFF87-3C34-9253-1E03-356C79627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A29" zoomScale="77" zoomScaleNormal="130" workbookViewId="0">
      <selection activeCell="F1" sqref="F1"/>
    </sheetView>
  </sheetViews>
  <sheetFormatPr defaultRowHeight="14.25"/>
  <cols>
    <col min="5" max="5" width="11.7109375" bestFit="1" customWidth="1"/>
    <col min="10" max="10" width="9.8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7</v>
      </c>
      <c r="P1" t="s">
        <v>8</v>
      </c>
      <c r="Q1" t="s">
        <v>9</v>
      </c>
    </row>
    <row r="2" spans="1:18">
      <c r="A2" s="2">
        <v>25</v>
      </c>
      <c r="B2" s="3">
        <v>0</v>
      </c>
      <c r="C2" s="2"/>
      <c r="D2" s="2"/>
      <c r="E2" s="3">
        <v>0</v>
      </c>
      <c r="F2" s="2">
        <v>6.5000000000000002E-2</v>
      </c>
      <c r="G2" s="2"/>
      <c r="H2" s="2" t="s">
        <v>10</v>
      </c>
      <c r="I2" s="2">
        <v>4.7E-2</v>
      </c>
      <c r="J2" s="2">
        <v>26.4</v>
      </c>
      <c r="K2" s="2" t="s">
        <v>11</v>
      </c>
      <c r="L2" s="2"/>
      <c r="M2" s="2"/>
      <c r="N2" s="2"/>
      <c r="O2" s="2"/>
      <c r="P2" s="2">
        <f>F2-I2</f>
        <v>1.8000000000000002E-2</v>
      </c>
      <c r="Q2" s="3">
        <f>B2-E2</f>
        <v>0</v>
      </c>
      <c r="R2" s="2"/>
    </row>
    <row r="3" spans="1:18">
      <c r="A3" s="2">
        <v>26</v>
      </c>
      <c r="B3" s="3">
        <v>0</v>
      </c>
      <c r="C3" s="2"/>
      <c r="D3" s="2"/>
      <c r="E3" s="3">
        <v>0</v>
      </c>
      <c r="F3" s="2">
        <v>6.88E-2</v>
      </c>
      <c r="G3" s="2"/>
      <c r="H3" s="2" t="s">
        <v>10</v>
      </c>
      <c r="I3" s="2">
        <v>6.2600000000000003E-2</v>
      </c>
      <c r="J3" s="3">
        <v>25.2</v>
      </c>
      <c r="K3" s="2"/>
      <c r="L3" s="2"/>
      <c r="M3" s="2"/>
      <c r="N3" s="2"/>
      <c r="O3" s="2"/>
      <c r="P3" s="2">
        <f>F3-I3</f>
        <v>6.1999999999999972E-3</v>
      </c>
      <c r="Q3" s="2"/>
      <c r="R3" s="2"/>
    </row>
    <row r="4" spans="1:18">
      <c r="A4" s="2">
        <v>27</v>
      </c>
      <c r="B4" s="3" t="s">
        <v>12</v>
      </c>
      <c r="C4" s="2"/>
      <c r="D4" s="2"/>
      <c r="E4" s="2"/>
      <c r="F4" s="2"/>
      <c r="G4" s="2"/>
      <c r="H4" s="2"/>
      <c r="I4" s="2"/>
      <c r="J4" s="3">
        <v>27.6</v>
      </c>
      <c r="K4" s="2"/>
      <c r="L4" s="2"/>
      <c r="M4" s="2"/>
      <c r="N4" s="2"/>
      <c r="O4" s="2"/>
      <c r="P4" s="2"/>
      <c r="Q4" s="2"/>
      <c r="R4" s="2"/>
    </row>
    <row r="5" spans="1:18">
      <c r="A5" s="2">
        <v>28</v>
      </c>
      <c r="B5" s="3" t="s">
        <v>12</v>
      </c>
      <c r="C5" s="2"/>
      <c r="D5" s="2"/>
      <c r="E5" s="2"/>
      <c r="F5" s="2"/>
      <c r="G5" s="2"/>
      <c r="H5" s="2"/>
      <c r="I5" s="2"/>
      <c r="J5" s="3">
        <v>20.2</v>
      </c>
      <c r="K5" s="2"/>
      <c r="L5" s="2"/>
      <c r="M5" s="2"/>
      <c r="N5" s="2"/>
      <c r="O5" s="2"/>
      <c r="P5" s="2"/>
      <c r="Q5" s="2"/>
      <c r="R5" s="2"/>
    </row>
    <row r="6" spans="1:18">
      <c r="A6" s="2">
        <v>29</v>
      </c>
      <c r="B6" s="3">
        <v>-1.24</v>
      </c>
      <c r="C6" s="2"/>
      <c r="D6" s="2" t="s">
        <v>10</v>
      </c>
      <c r="E6" s="2">
        <v>-0.48</v>
      </c>
      <c r="F6" s="2">
        <v>-0.115</v>
      </c>
      <c r="G6" s="2" t="s">
        <v>13</v>
      </c>
      <c r="H6" s="2"/>
      <c r="I6" s="2">
        <v>-9.8100000000000007E-2</v>
      </c>
      <c r="J6" s="3">
        <v>20.7</v>
      </c>
      <c r="K6" s="2"/>
      <c r="L6" s="2"/>
      <c r="M6" s="2"/>
      <c r="N6" s="2"/>
      <c r="O6" s="2"/>
      <c r="P6" s="2">
        <f>F6-I6</f>
        <v>-1.6899999999999998E-2</v>
      </c>
      <c r="Q6" s="3">
        <f>B6-E6</f>
        <v>-0.76</v>
      </c>
      <c r="R6" s="2"/>
    </row>
    <row r="7" spans="1:18">
      <c r="A7" s="2">
        <v>30</v>
      </c>
      <c r="B7" s="3">
        <v>2.1</v>
      </c>
      <c r="C7" s="2"/>
      <c r="D7" s="2" t="s">
        <v>10</v>
      </c>
      <c r="E7" s="3">
        <v>1.1399999999999999</v>
      </c>
      <c r="F7" s="2">
        <v>6.3600000000000004E-2</v>
      </c>
      <c r="G7" s="2" t="s">
        <v>10</v>
      </c>
      <c r="H7" s="2"/>
      <c r="I7" s="2">
        <v>0.12509999999999999</v>
      </c>
      <c r="J7" s="3">
        <v>23.9</v>
      </c>
      <c r="K7" s="2"/>
      <c r="L7" s="2"/>
      <c r="M7" s="2"/>
      <c r="N7" s="2"/>
      <c r="O7" s="2"/>
      <c r="P7" s="2">
        <f>F7-I7</f>
        <v>-6.1499999999999985E-2</v>
      </c>
      <c r="Q7" s="3">
        <f>B7-E7</f>
        <v>0.96000000000000019</v>
      </c>
      <c r="R7" s="2"/>
    </row>
    <row r="8" spans="1:18">
      <c r="A8" s="4">
        <v>31</v>
      </c>
      <c r="B8" s="5">
        <v>-6.44</v>
      </c>
      <c r="C8" s="4"/>
      <c r="D8" s="4" t="s">
        <v>10</v>
      </c>
      <c r="E8" s="5">
        <v>-3.76</v>
      </c>
      <c r="F8" s="4">
        <v>-0.34329999999999999</v>
      </c>
      <c r="G8" s="4"/>
      <c r="H8" s="4"/>
      <c r="I8" s="4">
        <v>-0.33100000000000002</v>
      </c>
      <c r="J8" s="5">
        <v>31</v>
      </c>
      <c r="K8" s="4" t="s">
        <v>14</v>
      </c>
      <c r="L8" s="4"/>
      <c r="M8" s="4"/>
      <c r="N8" s="4"/>
      <c r="O8" s="4"/>
      <c r="P8" s="4">
        <f>F8-I8</f>
        <v>-1.2299999999999978E-2</v>
      </c>
      <c r="Q8" s="5">
        <f>B8-E8</f>
        <v>-2.6800000000000006</v>
      </c>
      <c r="R8" s="4"/>
    </row>
    <row r="9" spans="1:18">
      <c r="A9" s="4">
        <v>32</v>
      </c>
      <c r="B9" s="5">
        <v>-9</v>
      </c>
      <c r="C9" s="4"/>
      <c r="D9" s="4" t="s">
        <v>10</v>
      </c>
      <c r="E9" s="4">
        <v>-2.94</v>
      </c>
      <c r="F9" s="4">
        <v>-9.8900000000000002E-2</v>
      </c>
      <c r="G9" s="4"/>
      <c r="H9" s="4" t="s">
        <v>13</v>
      </c>
      <c r="I9" s="4">
        <v>-0.2215</v>
      </c>
      <c r="J9" s="5">
        <v>21.3</v>
      </c>
      <c r="K9" s="4"/>
      <c r="L9" s="4"/>
      <c r="M9" s="4"/>
      <c r="N9" s="4"/>
      <c r="O9" s="4"/>
      <c r="P9" s="4">
        <f>F9-I9</f>
        <v>0.1226</v>
      </c>
      <c r="Q9" s="5">
        <f>B9-E9</f>
        <v>-6.0600000000000005</v>
      </c>
      <c r="R9" s="4"/>
    </row>
    <row r="10" spans="1:18">
      <c r="A10" s="4">
        <v>33</v>
      </c>
      <c r="B10" s="5">
        <v>-3.18</v>
      </c>
      <c r="C10" s="4"/>
      <c r="D10" s="4" t="s">
        <v>10</v>
      </c>
      <c r="E10" s="4">
        <v>-2.88</v>
      </c>
      <c r="F10" s="4">
        <v>-0.17499999999999999</v>
      </c>
      <c r="G10" s="4"/>
      <c r="H10" s="4"/>
      <c r="I10" s="4">
        <v>-0.17369999999999999</v>
      </c>
      <c r="J10" s="5">
        <v>29.5</v>
      </c>
      <c r="K10" s="4" t="s">
        <v>15</v>
      </c>
      <c r="L10" s="4"/>
      <c r="M10" s="4"/>
      <c r="N10" s="4"/>
      <c r="O10" s="4"/>
      <c r="P10" s="4">
        <f>F10-I10</f>
        <v>-1.2999999999999956E-3</v>
      </c>
      <c r="Q10" s="5">
        <f>B10-E10</f>
        <v>-0.30000000000000027</v>
      </c>
      <c r="R10" s="4"/>
    </row>
    <row r="11" spans="1:18">
      <c r="A11" s="4">
        <v>34</v>
      </c>
      <c r="B11" s="5" t="s">
        <v>12</v>
      </c>
      <c r="C11" s="4"/>
      <c r="D11" s="4"/>
      <c r="E11" s="4"/>
      <c r="F11" s="4"/>
      <c r="G11" s="4"/>
      <c r="H11" s="4"/>
      <c r="I11" s="4"/>
      <c r="J11" s="5">
        <v>15.4</v>
      </c>
      <c r="K11" s="4"/>
      <c r="L11" s="4"/>
      <c r="M11" s="4"/>
      <c r="N11" s="4"/>
      <c r="O11" s="4"/>
      <c r="P11" s="4"/>
      <c r="Q11" s="4"/>
      <c r="R11" s="4"/>
    </row>
    <row r="12" spans="1:18">
      <c r="A12" s="4">
        <v>35</v>
      </c>
      <c r="B12" s="5">
        <v>-10.210000000000001</v>
      </c>
      <c r="C12" s="4"/>
      <c r="D12" s="4"/>
      <c r="E12" s="4">
        <v>-4.58</v>
      </c>
      <c r="F12" s="4">
        <v>-0.22339999999999999</v>
      </c>
      <c r="G12" s="4"/>
      <c r="H12" s="4" t="s">
        <v>13</v>
      </c>
      <c r="I12" s="4">
        <v>-0.25530000000000003</v>
      </c>
      <c r="J12" s="5"/>
      <c r="K12" s="4" t="s">
        <v>16</v>
      </c>
      <c r="L12" s="4"/>
      <c r="M12" s="4"/>
      <c r="N12" s="4"/>
      <c r="O12" s="4"/>
      <c r="P12" s="4">
        <f>F12-I12</f>
        <v>3.1900000000000039E-2</v>
      </c>
      <c r="Q12" s="5">
        <f>B12-E12</f>
        <v>-5.6300000000000008</v>
      </c>
      <c r="R12" s="4"/>
    </row>
    <row r="13" spans="1:18">
      <c r="A13" s="4">
        <v>36</v>
      </c>
      <c r="B13" s="5">
        <v>-30.4</v>
      </c>
      <c r="C13" s="4"/>
      <c r="D13" s="4" t="s">
        <v>10</v>
      </c>
      <c r="E13" s="4">
        <v>-12.61</v>
      </c>
      <c r="F13" s="4">
        <v>-1.7850000000000001E-2</v>
      </c>
      <c r="G13" s="4"/>
      <c r="H13" s="4" t="s">
        <v>13</v>
      </c>
      <c r="I13" s="4">
        <v>-0.2021</v>
      </c>
      <c r="J13" s="5">
        <v>26</v>
      </c>
      <c r="K13" s="4"/>
      <c r="L13" s="4"/>
      <c r="M13" s="4"/>
      <c r="N13" s="4"/>
      <c r="O13" s="4"/>
      <c r="P13" s="4">
        <f>F13-I13</f>
        <v>0.18425</v>
      </c>
      <c r="Q13" s="5">
        <f>B13-E13</f>
        <v>-17.79</v>
      </c>
      <c r="R13" s="4"/>
    </row>
    <row r="14" spans="1:18">
      <c r="B14" s="1"/>
      <c r="J14" s="1"/>
    </row>
    <row r="15" spans="1:18">
      <c r="A15" s="6">
        <v>49</v>
      </c>
      <c r="B15" s="7">
        <v>-17.62</v>
      </c>
      <c r="C15" s="6"/>
      <c r="D15" s="6" t="s">
        <v>13</v>
      </c>
      <c r="E15" s="6">
        <v>-2.63</v>
      </c>
      <c r="F15" s="6"/>
      <c r="G15" s="6"/>
      <c r="H15" s="6" t="s">
        <v>13</v>
      </c>
      <c r="I15" s="6">
        <v>-0.1638</v>
      </c>
      <c r="J15" s="7">
        <v>19.100000000000001</v>
      </c>
      <c r="K15" s="6"/>
      <c r="L15" s="6"/>
      <c r="M15" s="6"/>
      <c r="N15" s="6"/>
      <c r="O15" s="6"/>
      <c r="P15" s="6">
        <f t="shared" ref="P15:P26" si="0">F15-I15</f>
        <v>0.1638</v>
      </c>
      <c r="Q15" s="7">
        <f t="shared" ref="Q15:Q26" si="1">B15-E15</f>
        <v>-14.990000000000002</v>
      </c>
      <c r="R15" s="6"/>
    </row>
    <row r="16" spans="1:18">
      <c r="A16" s="6">
        <v>50</v>
      </c>
      <c r="B16" s="7">
        <v>-2.92</v>
      </c>
      <c r="C16" s="6"/>
      <c r="D16" s="6" t="s">
        <v>13</v>
      </c>
      <c r="E16" s="6">
        <v>-1.58</v>
      </c>
      <c r="F16" s="6"/>
      <c r="G16" s="6"/>
      <c r="H16" s="6" t="s">
        <v>13</v>
      </c>
      <c r="I16" s="6">
        <v>-6.8199999999999997E-2</v>
      </c>
      <c r="J16" s="7">
        <v>32.799999999999997</v>
      </c>
      <c r="K16" s="6"/>
      <c r="L16" s="6"/>
      <c r="M16" s="6"/>
      <c r="N16" s="6"/>
      <c r="O16" s="6"/>
      <c r="P16" s="6">
        <f t="shared" si="0"/>
        <v>6.8199999999999997E-2</v>
      </c>
      <c r="Q16" s="7">
        <f t="shared" si="1"/>
        <v>-1.3399999999999999</v>
      </c>
      <c r="R16" s="6"/>
    </row>
    <row r="17" spans="1:18">
      <c r="A17" s="6">
        <v>51</v>
      </c>
      <c r="B17" s="7">
        <v>-6.38</v>
      </c>
      <c r="C17" s="6"/>
      <c r="D17" s="6" t="s">
        <v>13</v>
      </c>
      <c r="E17" s="6">
        <v>-1.36</v>
      </c>
      <c r="F17" s="6"/>
      <c r="G17" s="6"/>
      <c r="H17" s="6" t="s">
        <v>13</v>
      </c>
      <c r="I17" s="6">
        <v>-4.0099999999999997E-2</v>
      </c>
      <c r="J17" s="7">
        <v>27.6</v>
      </c>
      <c r="K17" s="6"/>
      <c r="L17" s="6"/>
      <c r="M17" s="6"/>
      <c r="N17" s="6"/>
      <c r="O17" s="6"/>
      <c r="P17" s="6">
        <f t="shared" si="0"/>
        <v>4.0099999999999997E-2</v>
      </c>
      <c r="Q17" s="7">
        <f t="shared" si="1"/>
        <v>-5.0199999999999996</v>
      </c>
      <c r="R17" s="6"/>
    </row>
    <row r="18" spans="1:18">
      <c r="A18" s="6">
        <v>52</v>
      </c>
      <c r="B18" s="7">
        <v>-23.95</v>
      </c>
      <c r="C18" s="6"/>
      <c r="D18" s="6" t="s">
        <v>10</v>
      </c>
      <c r="E18" s="6">
        <v>-5.64</v>
      </c>
      <c r="F18" s="6"/>
      <c r="G18" s="6"/>
      <c r="H18" s="6" t="s">
        <v>13</v>
      </c>
      <c r="I18" s="6">
        <v>-0.2084</v>
      </c>
      <c r="J18" s="7">
        <v>29.5</v>
      </c>
      <c r="K18" s="6"/>
      <c r="L18" s="6"/>
      <c r="M18" s="6"/>
      <c r="N18" s="6"/>
      <c r="O18" s="6"/>
      <c r="P18" s="6">
        <f t="shared" si="0"/>
        <v>0.2084</v>
      </c>
      <c r="Q18" s="7">
        <f t="shared" si="1"/>
        <v>-18.309999999999999</v>
      </c>
      <c r="R18" s="6"/>
    </row>
    <row r="19" spans="1:18">
      <c r="A19" s="6">
        <v>53</v>
      </c>
      <c r="B19" s="7">
        <v>-13.25</v>
      </c>
      <c r="C19" s="6"/>
      <c r="D19" s="6" t="s">
        <v>10</v>
      </c>
      <c r="E19" s="6">
        <v>-1.81</v>
      </c>
      <c r="F19" s="6"/>
      <c r="G19" s="6"/>
      <c r="H19" s="6" t="s">
        <v>13</v>
      </c>
      <c r="I19" s="6">
        <v>-0.1464</v>
      </c>
      <c r="J19" s="7">
        <v>31.8</v>
      </c>
      <c r="K19" s="6"/>
      <c r="L19" s="6"/>
      <c r="M19" s="6"/>
      <c r="N19" s="6"/>
      <c r="O19" s="6"/>
      <c r="P19" s="6">
        <f t="shared" si="0"/>
        <v>0.1464</v>
      </c>
      <c r="Q19" s="7">
        <f t="shared" si="1"/>
        <v>-11.44</v>
      </c>
      <c r="R19" s="6"/>
    </row>
    <row r="20" spans="1:18">
      <c r="A20" s="6">
        <v>54</v>
      </c>
      <c r="B20" s="7">
        <v>3.8</v>
      </c>
      <c r="C20" s="6"/>
      <c r="D20" s="6" t="s">
        <v>10</v>
      </c>
      <c r="E20" s="6">
        <v>-0.71</v>
      </c>
      <c r="F20" s="6"/>
      <c r="G20" s="6"/>
      <c r="H20" s="6" t="s">
        <v>13</v>
      </c>
      <c r="I20" s="6">
        <v>-2.7400000000000001E-2</v>
      </c>
      <c r="J20" s="7">
        <v>1</v>
      </c>
      <c r="K20" s="6"/>
      <c r="L20" s="6"/>
      <c r="M20" s="6"/>
      <c r="N20" s="6"/>
      <c r="O20" s="6"/>
      <c r="P20" s="6">
        <f t="shared" si="0"/>
        <v>2.7400000000000001E-2</v>
      </c>
      <c r="Q20" s="7">
        <f t="shared" si="1"/>
        <v>4.51</v>
      </c>
      <c r="R20" s="6"/>
    </row>
    <row r="21" spans="1:18">
      <c r="A21" s="8">
        <v>55</v>
      </c>
      <c r="B21" s="9">
        <v>2.27</v>
      </c>
      <c r="C21" s="8"/>
      <c r="D21" s="8" t="s">
        <v>10</v>
      </c>
      <c r="E21" s="8">
        <v>0.76</v>
      </c>
      <c r="F21" s="8"/>
      <c r="G21" s="8"/>
      <c r="H21" s="8" t="s">
        <v>10</v>
      </c>
      <c r="I21" s="8">
        <v>0.32269999999999999</v>
      </c>
      <c r="J21" s="9">
        <v>19.5</v>
      </c>
      <c r="K21" s="8"/>
      <c r="L21" s="8"/>
      <c r="M21" s="8"/>
      <c r="N21" s="8"/>
      <c r="O21" s="8"/>
      <c r="P21" s="8">
        <f t="shared" si="0"/>
        <v>-0.32269999999999999</v>
      </c>
      <c r="Q21" s="9">
        <f t="shared" si="1"/>
        <v>1.51</v>
      </c>
      <c r="R21" s="8"/>
    </row>
    <row r="22" spans="1:18">
      <c r="A22" s="8">
        <v>56</v>
      </c>
      <c r="B22" s="9">
        <v>7.54</v>
      </c>
      <c r="C22" s="8"/>
      <c r="D22" s="8" t="s">
        <v>10</v>
      </c>
      <c r="E22" s="8">
        <v>1.52</v>
      </c>
      <c r="F22" s="8"/>
      <c r="G22" s="8" t="s">
        <v>13</v>
      </c>
      <c r="H22" s="8"/>
      <c r="I22" s="8">
        <v>0.1638</v>
      </c>
      <c r="J22" s="9">
        <v>27.4</v>
      </c>
      <c r="K22" s="8"/>
      <c r="L22" s="8"/>
      <c r="M22" s="8"/>
      <c r="N22" s="8"/>
      <c r="O22" s="8"/>
      <c r="P22" s="8">
        <f t="shared" si="0"/>
        <v>-0.1638</v>
      </c>
      <c r="Q22" s="9">
        <f t="shared" si="1"/>
        <v>6.02</v>
      </c>
      <c r="R22" s="8"/>
    </row>
    <row r="23" spans="1:18">
      <c r="A23" s="8">
        <v>57</v>
      </c>
      <c r="B23" s="9">
        <v>2.29</v>
      </c>
      <c r="C23" s="8"/>
      <c r="D23" s="8" t="s">
        <v>10</v>
      </c>
      <c r="E23" s="8">
        <v>0.87</v>
      </c>
      <c r="F23" s="8"/>
      <c r="G23" s="8"/>
      <c r="H23" s="8" t="s">
        <v>10</v>
      </c>
      <c r="I23" s="8">
        <v>0.16420000000000001</v>
      </c>
      <c r="J23" s="9">
        <v>24.7</v>
      </c>
      <c r="K23" s="8"/>
      <c r="L23" s="8"/>
      <c r="M23" s="8"/>
      <c r="N23" s="8"/>
      <c r="O23" s="8"/>
      <c r="P23" s="8">
        <f t="shared" si="0"/>
        <v>-0.16420000000000001</v>
      </c>
      <c r="Q23" s="9">
        <f t="shared" si="1"/>
        <v>1.42</v>
      </c>
      <c r="R23" s="8"/>
    </row>
    <row r="24" spans="1:18">
      <c r="A24" s="8">
        <v>58</v>
      </c>
      <c r="B24" s="9">
        <v>-6.21</v>
      </c>
      <c r="C24" s="8"/>
      <c r="D24" s="8"/>
      <c r="E24" s="8">
        <v>-0.27</v>
      </c>
      <c r="F24" s="8"/>
      <c r="G24" s="8"/>
      <c r="H24" s="8" t="s">
        <v>13</v>
      </c>
      <c r="I24" s="8">
        <v>-1.47E-2</v>
      </c>
      <c r="J24" s="9">
        <v>32</v>
      </c>
      <c r="K24" s="8"/>
      <c r="L24" s="8"/>
      <c r="M24" s="8"/>
      <c r="N24" s="8"/>
      <c r="O24" s="8"/>
      <c r="P24" s="8">
        <f t="shared" si="0"/>
        <v>1.47E-2</v>
      </c>
      <c r="Q24" s="9">
        <f t="shared" si="1"/>
        <v>-5.9399999999999995</v>
      </c>
      <c r="R24" s="8"/>
    </row>
    <row r="25" spans="1:18">
      <c r="A25" s="8">
        <v>59</v>
      </c>
      <c r="B25" s="9">
        <v>-0.25</v>
      </c>
      <c r="C25" s="8"/>
      <c r="D25" s="8"/>
      <c r="E25" s="8">
        <v>-0.11</v>
      </c>
      <c r="F25" s="8"/>
      <c r="G25" s="8"/>
      <c r="H25" s="8" t="s">
        <v>10</v>
      </c>
      <c r="I25" s="8">
        <v>-1.0500000000000001E-2</v>
      </c>
      <c r="J25" s="9">
        <v>14.1</v>
      </c>
      <c r="K25" s="8"/>
      <c r="L25" s="8"/>
      <c r="M25" s="8"/>
      <c r="N25" s="8"/>
      <c r="O25" s="8"/>
      <c r="P25" s="8">
        <f t="shared" si="0"/>
        <v>1.0500000000000001E-2</v>
      </c>
      <c r="Q25" s="9">
        <f t="shared" si="1"/>
        <v>-0.14000000000000001</v>
      </c>
      <c r="R25" s="8"/>
    </row>
    <row r="26" spans="1:18">
      <c r="A26" s="8">
        <v>60</v>
      </c>
      <c r="B26" s="9">
        <v>4.87</v>
      </c>
      <c r="C26" s="8"/>
      <c r="D26" s="8" t="s">
        <v>13</v>
      </c>
      <c r="E26" s="8">
        <v>-0.13</v>
      </c>
      <c r="F26" s="8"/>
      <c r="G26" s="8"/>
      <c r="H26" s="8" t="s">
        <v>13</v>
      </c>
      <c r="I26" s="8">
        <v>-5.6800000000000003E-2</v>
      </c>
      <c r="J26" s="9">
        <v>19.5</v>
      </c>
      <c r="K26" s="8"/>
      <c r="L26" s="8"/>
      <c r="M26" s="8"/>
      <c r="N26" s="8"/>
      <c r="O26" s="8"/>
      <c r="P26" s="8">
        <f t="shared" si="0"/>
        <v>5.6800000000000003E-2</v>
      </c>
      <c r="Q26" s="9">
        <f t="shared" si="1"/>
        <v>5</v>
      </c>
      <c r="R26" s="8"/>
    </row>
  </sheetData>
  <autoFilter ref="A1:K13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2023-02-13T09:07:37Z</dcterms:created>
  <dcterms:modified xsi:type="dcterms:W3CDTF">2023-03-18T12:40:41Z</dcterms:modified>
  <cp:category/>
  <cp:contentStatus/>
</cp:coreProperties>
</file>