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hid\Desktop\AB_testing\"/>
    </mc:Choice>
  </mc:AlternateContent>
  <bookViews>
    <workbookView xWindow="0" yWindow="0" windowWidth="20490" windowHeight="753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" i="1" l="1"/>
  <c r="O3" i="1" l="1"/>
  <c r="Q3" i="1" s="1"/>
  <c r="O4" i="1"/>
  <c r="Q4" i="1" s="1"/>
  <c r="O5" i="1"/>
  <c r="Q5" i="1" s="1"/>
  <c r="O6" i="1"/>
  <c r="Q6" i="1" s="1"/>
  <c r="O7" i="1"/>
  <c r="Q7" i="1" s="1"/>
  <c r="O8" i="1"/>
  <c r="Q8" i="1" s="1"/>
  <c r="O9" i="1"/>
  <c r="Q9" i="1" s="1"/>
  <c r="O10" i="1"/>
  <c r="Q10" i="1" s="1"/>
  <c r="O11" i="1"/>
  <c r="Q11" i="1" s="1"/>
  <c r="O12" i="1"/>
  <c r="Q12" i="1" s="1"/>
  <c r="O13" i="1"/>
  <c r="Q13" i="1" s="1"/>
  <c r="O14" i="1"/>
  <c r="Q14" i="1" s="1"/>
  <c r="O15" i="1"/>
  <c r="Q15" i="1" s="1"/>
  <c r="O16" i="1"/>
  <c r="Q16" i="1" s="1"/>
  <c r="O17" i="1"/>
  <c r="Q17" i="1" s="1"/>
  <c r="O18" i="1"/>
  <c r="Q18" i="1" s="1"/>
  <c r="O19" i="1"/>
  <c r="Q19" i="1" s="1"/>
  <c r="O20" i="1"/>
  <c r="Q20" i="1" s="1"/>
  <c r="O21" i="1"/>
  <c r="Q21" i="1" s="1"/>
  <c r="O22" i="1"/>
  <c r="Q22" i="1" s="1"/>
  <c r="O23" i="1"/>
  <c r="Q23" i="1" s="1"/>
  <c r="O24" i="1"/>
  <c r="Q24" i="1" s="1"/>
  <c r="N3" i="1"/>
  <c r="P3" i="1" s="1"/>
  <c r="N4" i="1"/>
  <c r="N5" i="1"/>
  <c r="P5" i="1" s="1"/>
  <c r="N6" i="1"/>
  <c r="P6" i="1" s="1"/>
  <c r="N7" i="1"/>
  <c r="P7" i="1" s="1"/>
  <c r="N8" i="1"/>
  <c r="N9" i="1"/>
  <c r="P9" i="1" s="1"/>
  <c r="N10" i="1"/>
  <c r="P10" i="1" s="1"/>
  <c r="N11" i="1"/>
  <c r="P11" i="1" s="1"/>
  <c r="N12" i="1"/>
  <c r="N13" i="1"/>
  <c r="P13" i="1" s="1"/>
  <c r="N14" i="1"/>
  <c r="P14" i="1" s="1"/>
  <c r="N15" i="1"/>
  <c r="P15" i="1" s="1"/>
  <c r="N16" i="1"/>
  <c r="N17" i="1"/>
  <c r="P17" i="1" s="1"/>
  <c r="N18" i="1"/>
  <c r="P18" i="1" s="1"/>
  <c r="N19" i="1"/>
  <c r="P19" i="1" s="1"/>
  <c r="N20" i="1"/>
  <c r="N21" i="1"/>
  <c r="P21" i="1" s="1"/>
  <c r="N22" i="1"/>
  <c r="P22" i="1" s="1"/>
  <c r="N23" i="1"/>
  <c r="P23" i="1" s="1"/>
  <c r="N24" i="1"/>
  <c r="O2" i="1"/>
  <c r="N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" i="1"/>
  <c r="F3" i="1"/>
  <c r="F4" i="1"/>
  <c r="P4" i="1" s="1"/>
  <c r="F5" i="1"/>
  <c r="F6" i="1"/>
  <c r="F7" i="1"/>
  <c r="F8" i="1"/>
  <c r="P8" i="1" s="1"/>
  <c r="F9" i="1"/>
  <c r="F10" i="1"/>
  <c r="F11" i="1"/>
  <c r="F12" i="1"/>
  <c r="P12" i="1" s="1"/>
  <c r="F13" i="1"/>
  <c r="F14" i="1"/>
  <c r="F15" i="1"/>
  <c r="F16" i="1"/>
  <c r="P16" i="1" s="1"/>
  <c r="F17" i="1"/>
  <c r="F18" i="1"/>
  <c r="F19" i="1"/>
  <c r="F20" i="1"/>
  <c r="P20" i="1" s="1"/>
  <c r="F21" i="1"/>
  <c r="F22" i="1"/>
  <c r="F23" i="1"/>
  <c r="F24" i="1"/>
  <c r="P24" i="1" s="1"/>
  <c r="F2" i="1"/>
  <c r="D44" i="1"/>
  <c r="L44" i="1"/>
  <c r="L43" i="1"/>
  <c r="D43" i="1"/>
  <c r="K41" i="1"/>
  <c r="C41" i="1"/>
</calcChain>
</file>

<file path=xl/sharedStrings.xml><?xml version="1.0" encoding="utf-8"?>
<sst xmlns="http://schemas.openxmlformats.org/spreadsheetml/2006/main" count="96" uniqueCount="50">
  <si>
    <t>Date</t>
  </si>
  <si>
    <t>Pageviews</t>
  </si>
  <si>
    <t>Clicks</t>
  </si>
  <si>
    <t>Enrollments</t>
  </si>
  <si>
    <t>Payments</t>
  </si>
  <si>
    <t>Sat, Oct 11</t>
  </si>
  <si>
    <t>Sun, Oct 12</t>
  </si>
  <si>
    <t>Mon, Oct 13</t>
  </si>
  <si>
    <t>Tue, Oct 14</t>
  </si>
  <si>
    <t>Wed, Oct 15</t>
  </si>
  <si>
    <t>Thu, Oct 16</t>
  </si>
  <si>
    <t>Fri, Oct 17</t>
  </si>
  <si>
    <t>Sat, Oct 18</t>
  </si>
  <si>
    <t>Sun, Oct 19</t>
  </si>
  <si>
    <t>Mon, Oct 20</t>
  </si>
  <si>
    <t>Tue, Oct 21</t>
  </si>
  <si>
    <t>Wed, Oct 22</t>
  </si>
  <si>
    <t>Thu, Oct 23</t>
  </si>
  <si>
    <t>Fri, Oct 24</t>
  </si>
  <si>
    <t>Sat, Oct 25</t>
  </si>
  <si>
    <t>Sun, Oct 26</t>
  </si>
  <si>
    <t>Mon, Oct 27</t>
  </si>
  <si>
    <t>Tue, Oct 28</t>
  </si>
  <si>
    <t>Wed, Oct 29</t>
  </si>
  <si>
    <t>Thu, Oct 30</t>
  </si>
  <si>
    <t>Fri, Oct 31</t>
  </si>
  <si>
    <t>Sat, Nov 1</t>
  </si>
  <si>
    <t>Sun, Nov 2</t>
  </si>
  <si>
    <t>Mon, Nov 3</t>
  </si>
  <si>
    <t>Tue, Nov 4</t>
  </si>
  <si>
    <t>Wed, Nov 5</t>
  </si>
  <si>
    <t>Thu, Nov 6</t>
  </si>
  <si>
    <t>Fri, Nov 7</t>
  </si>
  <si>
    <t>Sat, Nov 8</t>
  </si>
  <si>
    <t>Sun, Nov 9</t>
  </si>
  <si>
    <t>Mon, Nov 10</t>
  </si>
  <si>
    <t>Tue, Nov 11</t>
  </si>
  <si>
    <t>Wed, Nov 12</t>
  </si>
  <si>
    <t>Thu, Nov 13</t>
  </si>
  <si>
    <t>Fri, Nov 14</t>
  </si>
  <si>
    <t>Sat, Nov 15</t>
  </si>
  <si>
    <t>Sun, Nov 16</t>
  </si>
  <si>
    <t xml:space="preserve"> </t>
  </si>
  <si>
    <t>control</t>
  </si>
  <si>
    <t>experiment</t>
  </si>
  <si>
    <t>gross conversion</t>
  </si>
  <si>
    <t>net conversion</t>
  </si>
  <si>
    <t>gross conversion sign test</t>
  </si>
  <si>
    <t>net conversion sign test</t>
  </si>
  <si>
    <t>sw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</si>
</sst>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abSelected="1" workbookViewId="0">
      <selection activeCell="Q2" sqref="Q2"/>
    </sheetView>
  </sheetViews>
  <sheetFormatPr defaultRowHeight="15" x14ac:dyDescent="0.25"/>
  <cols>
    <col min="1" max="1" width="15.85546875" bestFit="1" customWidth="1"/>
    <col min="2" max="2" width="10.42578125" bestFit="1" customWidth="1"/>
    <col min="3" max="3" width="12" bestFit="1" customWidth="1"/>
    <col min="4" max="4" width="11.7109375" bestFit="1" customWidth="1"/>
    <col min="5" max="5" width="9.7109375" bestFit="1" customWidth="1"/>
    <col min="9" max="9" width="12.140625" customWidth="1"/>
    <col min="10" max="10" width="10.42578125" customWidth="1"/>
    <col min="11" max="11" width="12" customWidth="1"/>
    <col min="12" max="12" width="11.7109375" customWidth="1"/>
    <col min="13" max="13" width="9.7109375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45</v>
      </c>
      <c r="G1" s="1" t="s">
        <v>46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N1" t="s">
        <v>45</v>
      </c>
      <c r="O1" t="s">
        <v>46</v>
      </c>
      <c r="P1" t="s">
        <v>47</v>
      </c>
      <c r="Q1" t="s">
        <v>48</v>
      </c>
    </row>
    <row r="2" spans="1:17" x14ac:dyDescent="0.25">
      <c r="A2" t="s">
        <v>5</v>
      </c>
      <c r="B2">
        <v>7723</v>
      </c>
      <c r="C2">
        <v>687</v>
      </c>
      <c r="D2">
        <v>134</v>
      </c>
      <c r="E2">
        <v>70</v>
      </c>
      <c r="F2" s="1">
        <f>D2/C2</f>
        <v>0.1950509461426492</v>
      </c>
      <c r="G2" s="1">
        <f>E2/C2</f>
        <v>0.10189228529839883</v>
      </c>
      <c r="I2" t="s">
        <v>5</v>
      </c>
      <c r="J2">
        <v>7716</v>
      </c>
      <c r="K2">
        <v>686</v>
      </c>
      <c r="L2">
        <v>105</v>
      </c>
      <c r="M2">
        <v>34</v>
      </c>
      <c r="N2">
        <f>L2/K2</f>
        <v>0.15306122448979592</v>
      </c>
      <c r="O2">
        <f>M2/K2</f>
        <v>4.9562682215743441E-2</v>
      </c>
      <c r="P2">
        <f>N2-F2</f>
        <v>-4.1989721652853279E-2</v>
      </c>
      <c r="Q2" t="s">
        <v>49</v>
      </c>
    </row>
    <row r="3" spans="1:17" x14ac:dyDescent="0.25">
      <c r="A3" t="s">
        <v>6</v>
      </c>
      <c r="B3">
        <v>9102</v>
      </c>
      <c r="C3">
        <v>779</v>
      </c>
      <c r="D3">
        <v>147</v>
      </c>
      <c r="E3">
        <v>70</v>
      </c>
      <c r="F3" s="1">
        <f t="shared" ref="F3:F24" si="0">D3/C3</f>
        <v>0.18870346598202825</v>
      </c>
      <c r="G3" s="1">
        <f t="shared" ref="G3:G24" si="1">E3/C3</f>
        <v>8.9858793324775352E-2</v>
      </c>
      <c r="I3" t="s">
        <v>6</v>
      </c>
      <c r="J3">
        <v>9288</v>
      </c>
      <c r="K3">
        <v>785</v>
      </c>
      <c r="L3">
        <v>116</v>
      </c>
      <c r="M3">
        <v>91</v>
      </c>
      <c r="N3">
        <f t="shared" ref="N3:N24" si="2">L3/K3</f>
        <v>0.14777070063694267</v>
      </c>
      <c r="O3">
        <f t="shared" ref="O3:O24" si="3">M3/K3</f>
        <v>0.11592356687898089</v>
      </c>
      <c r="P3">
        <f t="shared" ref="P3:P24" si="4">N3-F3</f>
        <v>-4.0932765345085581E-2</v>
      </c>
      <c r="Q3">
        <f t="shared" ref="Q3:Q24" si="5">O3-G3</f>
        <v>2.6064773554205542E-2</v>
      </c>
    </row>
    <row r="4" spans="1:17" x14ac:dyDescent="0.25">
      <c r="A4" t="s">
        <v>7</v>
      </c>
      <c r="B4">
        <v>10511</v>
      </c>
      <c r="C4">
        <v>909</v>
      </c>
      <c r="D4">
        <v>167</v>
      </c>
      <c r="E4">
        <v>95</v>
      </c>
      <c r="F4" s="1">
        <f t="shared" si="0"/>
        <v>0.18371837183718373</v>
      </c>
      <c r="G4" s="1">
        <f t="shared" si="1"/>
        <v>0.10451045104510451</v>
      </c>
      <c r="I4" t="s">
        <v>7</v>
      </c>
      <c r="J4">
        <v>10480</v>
      </c>
      <c r="K4">
        <v>884</v>
      </c>
      <c r="L4">
        <v>145</v>
      </c>
      <c r="M4">
        <v>79</v>
      </c>
      <c r="N4">
        <f t="shared" si="2"/>
        <v>0.16402714932126697</v>
      </c>
      <c r="O4">
        <f t="shared" si="3"/>
        <v>8.9366515837104074E-2</v>
      </c>
      <c r="P4">
        <f t="shared" si="4"/>
        <v>-1.9691222515916762E-2</v>
      </c>
      <c r="Q4">
        <f t="shared" si="5"/>
        <v>-1.5143935208000434E-2</v>
      </c>
    </row>
    <row r="5" spans="1:17" x14ac:dyDescent="0.25">
      <c r="A5" t="s">
        <v>8</v>
      </c>
      <c r="B5">
        <v>9871</v>
      </c>
      <c r="C5">
        <v>836</v>
      </c>
      <c r="D5">
        <v>156</v>
      </c>
      <c r="E5">
        <v>105</v>
      </c>
      <c r="F5" s="1">
        <f t="shared" si="0"/>
        <v>0.18660287081339713</v>
      </c>
      <c r="G5" s="1">
        <f t="shared" si="1"/>
        <v>0.1255980861244019</v>
      </c>
      <c r="I5" t="s">
        <v>8</v>
      </c>
      <c r="J5">
        <v>9867</v>
      </c>
      <c r="K5">
        <v>827</v>
      </c>
      <c r="L5">
        <v>138</v>
      </c>
      <c r="M5">
        <v>92</v>
      </c>
      <c r="N5">
        <f t="shared" si="2"/>
        <v>0.16686819830713423</v>
      </c>
      <c r="O5">
        <f t="shared" si="3"/>
        <v>0.11124546553808948</v>
      </c>
      <c r="P5">
        <f t="shared" si="4"/>
        <v>-1.9734672506262901E-2</v>
      </c>
      <c r="Q5">
        <f t="shared" si="5"/>
        <v>-1.4352620586312426E-2</v>
      </c>
    </row>
    <row r="6" spans="1:17" x14ac:dyDescent="0.25">
      <c r="A6" t="s">
        <v>9</v>
      </c>
      <c r="B6">
        <v>10014</v>
      </c>
      <c r="C6">
        <v>837</v>
      </c>
      <c r="D6">
        <v>163</v>
      </c>
      <c r="E6">
        <v>64</v>
      </c>
      <c r="F6" s="1">
        <f t="shared" si="0"/>
        <v>0.19474313022700118</v>
      </c>
      <c r="G6" s="1">
        <f t="shared" si="1"/>
        <v>7.6463560334528072E-2</v>
      </c>
      <c r="I6" t="s">
        <v>9</v>
      </c>
      <c r="J6">
        <v>9793</v>
      </c>
      <c r="K6">
        <v>832</v>
      </c>
      <c r="L6">
        <v>140</v>
      </c>
      <c r="M6">
        <v>94</v>
      </c>
      <c r="N6">
        <f t="shared" si="2"/>
        <v>0.16826923076923078</v>
      </c>
      <c r="O6">
        <f t="shared" si="3"/>
        <v>0.11298076923076923</v>
      </c>
      <c r="P6">
        <f t="shared" si="4"/>
        <v>-2.64738994577704E-2</v>
      </c>
      <c r="Q6">
        <f t="shared" si="5"/>
        <v>3.651720889624116E-2</v>
      </c>
    </row>
    <row r="7" spans="1:17" x14ac:dyDescent="0.25">
      <c r="A7" t="s">
        <v>10</v>
      </c>
      <c r="B7">
        <v>9670</v>
      </c>
      <c r="C7">
        <v>823</v>
      </c>
      <c r="D7">
        <v>138</v>
      </c>
      <c r="E7">
        <v>82</v>
      </c>
      <c r="F7" s="1">
        <f t="shared" si="0"/>
        <v>0.16767922235722965</v>
      </c>
      <c r="G7" s="1">
        <f t="shared" si="1"/>
        <v>9.9635479951397321E-2</v>
      </c>
      <c r="I7" t="s">
        <v>10</v>
      </c>
      <c r="J7">
        <v>9500</v>
      </c>
      <c r="K7">
        <v>788</v>
      </c>
      <c r="L7">
        <v>129</v>
      </c>
      <c r="M7">
        <v>61</v>
      </c>
      <c r="N7">
        <f t="shared" si="2"/>
        <v>0.16370558375634517</v>
      </c>
      <c r="O7">
        <f t="shared" si="3"/>
        <v>7.7411167512690351E-2</v>
      </c>
      <c r="P7">
        <f t="shared" si="4"/>
        <v>-3.9736386008844826E-3</v>
      </c>
      <c r="Q7">
        <f t="shared" si="5"/>
        <v>-2.222431243870697E-2</v>
      </c>
    </row>
    <row r="8" spans="1:17" x14ac:dyDescent="0.25">
      <c r="A8" t="s">
        <v>11</v>
      </c>
      <c r="B8">
        <v>9008</v>
      </c>
      <c r="C8">
        <v>748</v>
      </c>
      <c r="D8">
        <v>146</v>
      </c>
      <c r="E8">
        <v>76</v>
      </c>
      <c r="F8" s="1">
        <f t="shared" si="0"/>
        <v>0.19518716577540107</v>
      </c>
      <c r="G8" s="1">
        <f t="shared" si="1"/>
        <v>0.10160427807486631</v>
      </c>
      <c r="I8" t="s">
        <v>11</v>
      </c>
      <c r="J8">
        <v>9088</v>
      </c>
      <c r="K8">
        <v>780</v>
      </c>
      <c r="L8">
        <v>127</v>
      </c>
      <c r="M8">
        <v>44</v>
      </c>
      <c r="N8">
        <f t="shared" si="2"/>
        <v>0.16282051282051282</v>
      </c>
      <c r="O8">
        <f t="shared" si="3"/>
        <v>5.6410256410256411E-2</v>
      </c>
      <c r="P8">
        <f t="shared" si="4"/>
        <v>-3.2366652954888248E-2</v>
      </c>
      <c r="Q8">
        <f t="shared" si="5"/>
        <v>-4.5194021664609903E-2</v>
      </c>
    </row>
    <row r="9" spans="1:17" x14ac:dyDescent="0.25">
      <c r="A9" t="s">
        <v>12</v>
      </c>
      <c r="B9">
        <v>7434</v>
      </c>
      <c r="C9">
        <v>632</v>
      </c>
      <c r="D9">
        <v>110</v>
      </c>
      <c r="E9">
        <v>70</v>
      </c>
      <c r="F9" s="1">
        <f t="shared" si="0"/>
        <v>0.17405063291139242</v>
      </c>
      <c r="G9" s="1">
        <f t="shared" si="1"/>
        <v>0.11075949367088607</v>
      </c>
      <c r="I9" t="s">
        <v>12</v>
      </c>
      <c r="J9">
        <v>7664</v>
      </c>
      <c r="K9">
        <v>652</v>
      </c>
      <c r="L9">
        <v>94</v>
      </c>
      <c r="M9">
        <v>62</v>
      </c>
      <c r="N9">
        <f t="shared" si="2"/>
        <v>0.14417177914110429</v>
      </c>
      <c r="O9">
        <f t="shared" si="3"/>
        <v>9.5092024539877307E-2</v>
      </c>
      <c r="P9">
        <f t="shared" si="4"/>
        <v>-2.9878853770288122E-2</v>
      </c>
      <c r="Q9">
        <f t="shared" si="5"/>
        <v>-1.5667469131008763E-2</v>
      </c>
    </row>
    <row r="10" spans="1:17" x14ac:dyDescent="0.25">
      <c r="A10" t="s">
        <v>13</v>
      </c>
      <c r="B10">
        <v>8459</v>
      </c>
      <c r="C10">
        <v>691</v>
      </c>
      <c r="D10">
        <v>131</v>
      </c>
      <c r="E10">
        <v>60</v>
      </c>
      <c r="F10" s="1">
        <f t="shared" si="0"/>
        <v>0.18958031837916064</v>
      </c>
      <c r="G10" s="1">
        <f t="shared" si="1"/>
        <v>8.6830680173661356E-2</v>
      </c>
      <c r="I10" t="s">
        <v>13</v>
      </c>
      <c r="J10">
        <v>8434</v>
      </c>
      <c r="K10">
        <v>697</v>
      </c>
      <c r="L10">
        <v>120</v>
      </c>
      <c r="M10">
        <v>77</v>
      </c>
      <c r="N10">
        <f t="shared" si="2"/>
        <v>0.17216642754662842</v>
      </c>
      <c r="O10">
        <f t="shared" si="3"/>
        <v>0.11047345767575323</v>
      </c>
      <c r="P10">
        <f t="shared" si="4"/>
        <v>-1.7413890832532225E-2</v>
      </c>
      <c r="Q10">
        <f t="shared" si="5"/>
        <v>2.3642777502091872E-2</v>
      </c>
    </row>
    <row r="11" spans="1:17" x14ac:dyDescent="0.25">
      <c r="A11" t="s">
        <v>14</v>
      </c>
      <c r="B11">
        <v>10667</v>
      </c>
      <c r="C11">
        <v>861</v>
      </c>
      <c r="D11">
        <v>165</v>
      </c>
      <c r="E11">
        <v>97</v>
      </c>
      <c r="F11" s="1">
        <f t="shared" si="0"/>
        <v>0.19163763066202091</v>
      </c>
      <c r="G11" s="1">
        <f t="shared" si="1"/>
        <v>0.11265969802555169</v>
      </c>
      <c r="I11" t="s">
        <v>14</v>
      </c>
      <c r="J11">
        <v>10496</v>
      </c>
      <c r="K11">
        <v>860</v>
      </c>
      <c r="L11">
        <v>153</v>
      </c>
      <c r="M11">
        <v>98</v>
      </c>
      <c r="N11">
        <f t="shared" si="2"/>
        <v>0.17790697674418604</v>
      </c>
      <c r="O11">
        <f t="shared" si="3"/>
        <v>0.11395348837209303</v>
      </c>
      <c r="P11">
        <f t="shared" si="4"/>
        <v>-1.3730653917834873E-2</v>
      </c>
      <c r="Q11">
        <f t="shared" si="5"/>
        <v>1.2937903465413403E-3</v>
      </c>
    </row>
    <row r="12" spans="1:17" x14ac:dyDescent="0.25">
      <c r="A12" t="s">
        <v>15</v>
      </c>
      <c r="B12">
        <v>10660</v>
      </c>
      <c r="C12">
        <v>867</v>
      </c>
      <c r="D12">
        <v>196</v>
      </c>
      <c r="E12">
        <v>105</v>
      </c>
      <c r="F12" s="1">
        <f t="shared" si="0"/>
        <v>0.22606689734717417</v>
      </c>
      <c r="G12" s="1">
        <f t="shared" si="1"/>
        <v>0.12110726643598616</v>
      </c>
      <c r="I12" t="s">
        <v>15</v>
      </c>
      <c r="J12">
        <v>10551</v>
      </c>
      <c r="K12">
        <v>864</v>
      </c>
      <c r="L12">
        <v>143</v>
      </c>
      <c r="M12">
        <v>71</v>
      </c>
      <c r="N12">
        <f t="shared" si="2"/>
        <v>0.16550925925925927</v>
      </c>
      <c r="O12">
        <f t="shared" si="3"/>
        <v>8.217592592592593E-2</v>
      </c>
      <c r="P12">
        <f t="shared" si="4"/>
        <v>-6.0557638087914895E-2</v>
      </c>
      <c r="Q12">
        <f t="shared" si="5"/>
        <v>-3.8931340510060225E-2</v>
      </c>
    </row>
    <row r="13" spans="1:17" x14ac:dyDescent="0.25">
      <c r="A13" t="s">
        <v>16</v>
      </c>
      <c r="B13">
        <v>9947</v>
      </c>
      <c r="C13">
        <v>838</v>
      </c>
      <c r="D13">
        <v>162</v>
      </c>
      <c r="E13">
        <v>92</v>
      </c>
      <c r="F13" s="1">
        <f t="shared" si="0"/>
        <v>0.19331742243436753</v>
      </c>
      <c r="G13" s="1">
        <f t="shared" si="1"/>
        <v>0.10978520286396182</v>
      </c>
      <c r="I13" t="s">
        <v>16</v>
      </c>
      <c r="J13">
        <v>9737</v>
      </c>
      <c r="K13">
        <v>801</v>
      </c>
      <c r="L13">
        <v>128</v>
      </c>
      <c r="M13">
        <v>70</v>
      </c>
      <c r="N13">
        <f t="shared" si="2"/>
        <v>0.15980024968789014</v>
      </c>
      <c r="O13">
        <f t="shared" si="3"/>
        <v>8.7390761548064924E-2</v>
      </c>
      <c r="P13">
        <f t="shared" si="4"/>
        <v>-3.3517172746477392E-2</v>
      </c>
      <c r="Q13">
        <f t="shared" si="5"/>
        <v>-2.2394441315896893E-2</v>
      </c>
    </row>
    <row r="14" spans="1:17" x14ac:dyDescent="0.25">
      <c r="A14" t="s">
        <v>17</v>
      </c>
      <c r="B14">
        <v>8324</v>
      </c>
      <c r="C14">
        <v>665</v>
      </c>
      <c r="D14">
        <v>127</v>
      </c>
      <c r="E14">
        <v>56</v>
      </c>
      <c r="F14" s="1">
        <f t="shared" si="0"/>
        <v>0.19097744360902255</v>
      </c>
      <c r="G14" s="1">
        <f t="shared" si="1"/>
        <v>8.4210526315789472E-2</v>
      </c>
      <c r="I14" t="s">
        <v>17</v>
      </c>
      <c r="J14">
        <v>8176</v>
      </c>
      <c r="K14">
        <v>642</v>
      </c>
      <c r="L14">
        <v>122</v>
      </c>
      <c r="M14">
        <v>68</v>
      </c>
      <c r="N14">
        <f t="shared" si="2"/>
        <v>0.19003115264797507</v>
      </c>
      <c r="O14">
        <f t="shared" si="3"/>
        <v>0.1059190031152648</v>
      </c>
      <c r="P14">
        <f t="shared" si="4"/>
        <v>-9.4629096104748012E-4</v>
      </c>
      <c r="Q14">
        <f t="shared" si="5"/>
        <v>2.1708476799475324E-2</v>
      </c>
    </row>
    <row r="15" spans="1:17" x14ac:dyDescent="0.25">
      <c r="A15" t="s">
        <v>18</v>
      </c>
      <c r="B15">
        <v>9434</v>
      </c>
      <c r="C15">
        <v>673</v>
      </c>
      <c r="D15">
        <v>220</v>
      </c>
      <c r="E15">
        <v>122</v>
      </c>
      <c r="F15" s="1">
        <f t="shared" si="0"/>
        <v>0.32689450222882616</v>
      </c>
      <c r="G15" s="1">
        <f t="shared" si="1"/>
        <v>0.1812778603268945</v>
      </c>
      <c r="I15" t="s">
        <v>18</v>
      </c>
      <c r="J15">
        <v>9402</v>
      </c>
      <c r="K15">
        <v>697</v>
      </c>
      <c r="L15">
        <v>194</v>
      </c>
      <c r="M15">
        <v>94</v>
      </c>
      <c r="N15">
        <f t="shared" si="2"/>
        <v>0.27833572453371591</v>
      </c>
      <c r="O15">
        <f t="shared" si="3"/>
        <v>0.13486370157819225</v>
      </c>
      <c r="P15">
        <f t="shared" si="4"/>
        <v>-4.8558777695110245E-2</v>
      </c>
      <c r="Q15">
        <f t="shared" si="5"/>
        <v>-4.641415874870225E-2</v>
      </c>
    </row>
    <row r="16" spans="1:17" x14ac:dyDescent="0.25">
      <c r="A16" t="s">
        <v>19</v>
      </c>
      <c r="B16">
        <v>8687</v>
      </c>
      <c r="C16">
        <v>691</v>
      </c>
      <c r="D16">
        <v>176</v>
      </c>
      <c r="E16">
        <v>128</v>
      </c>
      <c r="F16" s="1">
        <f t="shared" si="0"/>
        <v>0.25470332850940663</v>
      </c>
      <c r="G16" s="1">
        <f t="shared" si="1"/>
        <v>0.18523878437047755</v>
      </c>
      <c r="I16" t="s">
        <v>19</v>
      </c>
      <c r="J16">
        <v>8669</v>
      </c>
      <c r="K16">
        <v>669</v>
      </c>
      <c r="L16">
        <v>127</v>
      </c>
      <c r="M16">
        <v>81</v>
      </c>
      <c r="N16">
        <f t="shared" si="2"/>
        <v>0.18983557548579971</v>
      </c>
      <c r="O16">
        <f t="shared" si="3"/>
        <v>0.1210762331838565</v>
      </c>
      <c r="P16">
        <f t="shared" si="4"/>
        <v>-6.4867753023606922E-2</v>
      </c>
      <c r="Q16">
        <f t="shared" si="5"/>
        <v>-6.416255118662105E-2</v>
      </c>
    </row>
    <row r="17" spans="1:17" x14ac:dyDescent="0.25">
      <c r="A17" t="s">
        <v>20</v>
      </c>
      <c r="B17">
        <v>8896</v>
      </c>
      <c r="C17">
        <v>708</v>
      </c>
      <c r="D17">
        <v>161</v>
      </c>
      <c r="E17">
        <v>104</v>
      </c>
      <c r="F17" s="1">
        <f t="shared" si="0"/>
        <v>0.22740112994350281</v>
      </c>
      <c r="G17" s="1">
        <f t="shared" si="1"/>
        <v>0.14689265536723164</v>
      </c>
      <c r="I17" t="s">
        <v>20</v>
      </c>
      <c r="J17">
        <v>8881</v>
      </c>
      <c r="K17">
        <v>693</v>
      </c>
      <c r="L17">
        <v>153</v>
      </c>
      <c r="M17">
        <v>101</v>
      </c>
      <c r="N17">
        <f t="shared" si="2"/>
        <v>0.22077922077922077</v>
      </c>
      <c r="O17">
        <f t="shared" si="3"/>
        <v>0.14574314574314573</v>
      </c>
      <c r="P17">
        <f t="shared" si="4"/>
        <v>-6.6219091642820416E-3</v>
      </c>
      <c r="Q17">
        <f t="shared" si="5"/>
        <v>-1.1495096240859148E-3</v>
      </c>
    </row>
    <row r="18" spans="1:17" x14ac:dyDescent="0.25">
      <c r="A18" t="s">
        <v>21</v>
      </c>
      <c r="B18">
        <v>9535</v>
      </c>
      <c r="C18">
        <v>759</v>
      </c>
      <c r="D18">
        <v>233</v>
      </c>
      <c r="E18">
        <v>124</v>
      </c>
      <c r="F18" s="1">
        <f t="shared" si="0"/>
        <v>0.30698287220026349</v>
      </c>
      <c r="G18" s="1">
        <f t="shared" si="1"/>
        <v>0.16337285902503293</v>
      </c>
      <c r="I18" t="s">
        <v>21</v>
      </c>
      <c r="J18">
        <v>9655</v>
      </c>
      <c r="K18">
        <v>771</v>
      </c>
      <c r="L18">
        <v>213</v>
      </c>
      <c r="M18">
        <v>119</v>
      </c>
      <c r="N18">
        <f t="shared" si="2"/>
        <v>0.27626459143968873</v>
      </c>
      <c r="O18">
        <f t="shared" si="3"/>
        <v>0.15434500648508431</v>
      </c>
      <c r="P18">
        <f t="shared" si="4"/>
        <v>-3.0718280760574757E-2</v>
      </c>
      <c r="Q18">
        <f t="shared" si="5"/>
        <v>-9.0278525399486165E-3</v>
      </c>
    </row>
    <row r="19" spans="1:17" x14ac:dyDescent="0.25">
      <c r="A19" t="s">
        <v>22</v>
      </c>
      <c r="B19">
        <v>9363</v>
      </c>
      <c r="C19">
        <v>736</v>
      </c>
      <c r="D19">
        <v>154</v>
      </c>
      <c r="E19">
        <v>91</v>
      </c>
      <c r="F19" s="1">
        <f t="shared" si="0"/>
        <v>0.20923913043478262</v>
      </c>
      <c r="G19" s="1">
        <f t="shared" si="1"/>
        <v>0.12364130434782608</v>
      </c>
      <c r="I19" t="s">
        <v>22</v>
      </c>
      <c r="J19">
        <v>9396</v>
      </c>
      <c r="K19">
        <v>736</v>
      </c>
      <c r="L19">
        <v>162</v>
      </c>
      <c r="M19">
        <v>120</v>
      </c>
      <c r="N19">
        <f t="shared" si="2"/>
        <v>0.22010869565217392</v>
      </c>
      <c r="O19">
        <f t="shared" si="3"/>
        <v>0.16304347826086957</v>
      </c>
      <c r="P19">
        <f t="shared" si="4"/>
        <v>1.0869565217391297E-2</v>
      </c>
      <c r="Q19">
        <f t="shared" si="5"/>
        <v>3.9402173913043487E-2</v>
      </c>
    </row>
    <row r="20" spans="1:17" x14ac:dyDescent="0.25">
      <c r="A20" t="s">
        <v>23</v>
      </c>
      <c r="B20">
        <v>9327</v>
      </c>
      <c r="C20">
        <v>739</v>
      </c>
      <c r="D20">
        <v>196</v>
      </c>
      <c r="E20">
        <v>86</v>
      </c>
      <c r="F20" s="1">
        <f t="shared" si="0"/>
        <v>0.26522327469553453</v>
      </c>
      <c r="G20" s="1">
        <f t="shared" si="1"/>
        <v>0.11637347767253045</v>
      </c>
      <c r="I20" t="s">
        <v>23</v>
      </c>
      <c r="J20">
        <v>9262</v>
      </c>
      <c r="K20">
        <v>727</v>
      </c>
      <c r="L20">
        <v>201</v>
      </c>
      <c r="M20">
        <v>96</v>
      </c>
      <c r="N20">
        <f t="shared" si="2"/>
        <v>0.27647867950481431</v>
      </c>
      <c r="O20">
        <f t="shared" si="3"/>
        <v>0.13204951856946354</v>
      </c>
      <c r="P20">
        <f t="shared" si="4"/>
        <v>1.1255404809279779E-2</v>
      </c>
      <c r="Q20">
        <f t="shared" si="5"/>
        <v>1.5676040896933086E-2</v>
      </c>
    </row>
    <row r="21" spans="1:17" x14ac:dyDescent="0.25">
      <c r="A21" t="s">
        <v>24</v>
      </c>
      <c r="B21">
        <v>9345</v>
      </c>
      <c r="C21">
        <v>734</v>
      </c>
      <c r="D21">
        <v>167</v>
      </c>
      <c r="E21">
        <v>75</v>
      </c>
      <c r="F21" s="1">
        <f t="shared" si="0"/>
        <v>0.22752043596730245</v>
      </c>
      <c r="G21" s="1">
        <f t="shared" si="1"/>
        <v>0.10217983651226158</v>
      </c>
      <c r="I21" t="s">
        <v>24</v>
      </c>
      <c r="J21">
        <v>9308</v>
      </c>
      <c r="K21">
        <v>728</v>
      </c>
      <c r="L21">
        <v>207</v>
      </c>
      <c r="M21">
        <v>67</v>
      </c>
      <c r="N21">
        <f t="shared" si="2"/>
        <v>0.28434065934065933</v>
      </c>
      <c r="O21">
        <f t="shared" si="3"/>
        <v>9.2032967032967039E-2</v>
      </c>
      <c r="P21">
        <f t="shared" si="4"/>
        <v>5.6820223373356876E-2</v>
      </c>
      <c r="Q21">
        <f t="shared" si="5"/>
        <v>-1.0146869479294537E-2</v>
      </c>
    </row>
    <row r="22" spans="1:17" x14ac:dyDescent="0.25">
      <c r="A22" t="s">
        <v>25</v>
      </c>
      <c r="B22">
        <v>8890</v>
      </c>
      <c r="C22">
        <v>706</v>
      </c>
      <c r="D22">
        <v>174</v>
      </c>
      <c r="E22">
        <v>101</v>
      </c>
      <c r="F22" s="1">
        <f t="shared" si="0"/>
        <v>0.24645892351274787</v>
      </c>
      <c r="G22" s="1">
        <f t="shared" si="1"/>
        <v>0.14305949008498584</v>
      </c>
      <c r="I22" t="s">
        <v>25</v>
      </c>
      <c r="J22">
        <v>8715</v>
      </c>
      <c r="K22">
        <v>722</v>
      </c>
      <c r="L22">
        <v>182</v>
      </c>
      <c r="M22">
        <v>123</v>
      </c>
      <c r="N22">
        <f t="shared" si="2"/>
        <v>0.25207756232686979</v>
      </c>
      <c r="O22">
        <f t="shared" si="3"/>
        <v>0.17036011080332411</v>
      </c>
      <c r="P22">
        <f t="shared" si="4"/>
        <v>5.6186388141219179E-3</v>
      </c>
      <c r="Q22">
        <f t="shared" si="5"/>
        <v>2.7300620718338275E-2</v>
      </c>
    </row>
    <row r="23" spans="1:17" x14ac:dyDescent="0.25">
      <c r="A23" t="s">
        <v>26</v>
      </c>
      <c r="B23">
        <v>8460</v>
      </c>
      <c r="C23">
        <v>681</v>
      </c>
      <c r="D23">
        <v>156</v>
      </c>
      <c r="E23">
        <v>93</v>
      </c>
      <c r="F23" s="1">
        <f t="shared" si="0"/>
        <v>0.22907488986784141</v>
      </c>
      <c r="G23" s="1">
        <f t="shared" si="1"/>
        <v>0.13656387665198239</v>
      </c>
      <c r="I23" t="s">
        <v>26</v>
      </c>
      <c r="J23">
        <v>8448</v>
      </c>
      <c r="K23">
        <v>695</v>
      </c>
      <c r="L23">
        <v>142</v>
      </c>
      <c r="M23">
        <v>100</v>
      </c>
      <c r="N23">
        <f t="shared" si="2"/>
        <v>0.20431654676258992</v>
      </c>
      <c r="O23">
        <f t="shared" si="3"/>
        <v>0.14388489208633093</v>
      </c>
      <c r="P23">
        <f t="shared" si="4"/>
        <v>-2.475834310525149E-2</v>
      </c>
      <c r="Q23">
        <f t="shared" si="5"/>
        <v>7.3210154343485434E-3</v>
      </c>
    </row>
    <row r="24" spans="1:17" x14ac:dyDescent="0.25">
      <c r="A24" t="s">
        <v>27</v>
      </c>
      <c r="B24">
        <v>8836</v>
      </c>
      <c r="C24">
        <v>693</v>
      </c>
      <c r="D24">
        <v>206</v>
      </c>
      <c r="E24">
        <v>67</v>
      </c>
      <c r="F24" s="1">
        <f t="shared" si="0"/>
        <v>0.29725829725829728</v>
      </c>
      <c r="G24" s="1">
        <f t="shared" si="1"/>
        <v>9.6681096681096687E-2</v>
      </c>
      <c r="I24" t="s">
        <v>27</v>
      </c>
      <c r="J24">
        <v>8836</v>
      </c>
      <c r="K24">
        <v>724</v>
      </c>
      <c r="L24">
        <v>182</v>
      </c>
      <c r="M24">
        <v>103</v>
      </c>
      <c r="N24">
        <f t="shared" si="2"/>
        <v>0.25138121546961328</v>
      </c>
      <c r="O24">
        <f t="shared" si="3"/>
        <v>0.14226519337016574</v>
      </c>
      <c r="P24">
        <f t="shared" si="4"/>
        <v>-4.5877081788683993E-2</v>
      </c>
      <c r="Q24">
        <f t="shared" si="5"/>
        <v>4.5584096689069056E-2</v>
      </c>
    </row>
    <row r="25" spans="1:17" x14ac:dyDescent="0.25">
      <c r="A25" t="s">
        <v>28</v>
      </c>
      <c r="B25">
        <v>9437</v>
      </c>
      <c r="C25">
        <v>788</v>
      </c>
      <c r="I25" t="s">
        <v>28</v>
      </c>
      <c r="J25">
        <v>9359</v>
      </c>
      <c r="K25">
        <v>789</v>
      </c>
    </row>
    <row r="26" spans="1:17" x14ac:dyDescent="0.25">
      <c r="A26" t="s">
        <v>29</v>
      </c>
      <c r="B26">
        <v>9420</v>
      </c>
      <c r="C26">
        <v>781</v>
      </c>
      <c r="I26" t="s">
        <v>29</v>
      </c>
      <c r="J26">
        <v>9427</v>
      </c>
      <c r="K26">
        <v>743</v>
      </c>
    </row>
    <row r="27" spans="1:17" x14ac:dyDescent="0.25">
      <c r="A27" t="s">
        <v>30</v>
      </c>
      <c r="B27">
        <v>9570</v>
      </c>
      <c r="C27">
        <v>805</v>
      </c>
      <c r="I27" t="s">
        <v>30</v>
      </c>
      <c r="J27">
        <v>9633</v>
      </c>
      <c r="K27">
        <v>808</v>
      </c>
    </row>
    <row r="28" spans="1:17" x14ac:dyDescent="0.25">
      <c r="A28" t="s">
        <v>31</v>
      </c>
      <c r="B28">
        <v>9921</v>
      </c>
      <c r="C28">
        <v>830</v>
      </c>
      <c r="I28" t="s">
        <v>31</v>
      </c>
      <c r="J28">
        <v>9842</v>
      </c>
      <c r="K28">
        <v>831</v>
      </c>
    </row>
    <row r="29" spans="1:17" x14ac:dyDescent="0.25">
      <c r="A29" t="s">
        <v>32</v>
      </c>
      <c r="B29">
        <v>9424</v>
      </c>
      <c r="C29">
        <v>781</v>
      </c>
      <c r="I29" t="s">
        <v>32</v>
      </c>
      <c r="J29">
        <v>9272</v>
      </c>
      <c r="K29">
        <v>767</v>
      </c>
    </row>
    <row r="30" spans="1:17" x14ac:dyDescent="0.25">
      <c r="A30" t="s">
        <v>33</v>
      </c>
      <c r="B30">
        <v>9010</v>
      </c>
      <c r="C30">
        <v>756</v>
      </c>
      <c r="I30" t="s">
        <v>33</v>
      </c>
      <c r="J30">
        <v>8969</v>
      </c>
      <c r="K30">
        <v>760</v>
      </c>
    </row>
    <row r="31" spans="1:17" x14ac:dyDescent="0.25">
      <c r="A31" t="s">
        <v>34</v>
      </c>
      <c r="B31">
        <v>9656</v>
      </c>
      <c r="C31">
        <v>825</v>
      </c>
      <c r="I31" t="s">
        <v>34</v>
      </c>
      <c r="J31">
        <v>9697</v>
      </c>
      <c r="K31">
        <v>850</v>
      </c>
    </row>
    <row r="32" spans="1:17" x14ac:dyDescent="0.25">
      <c r="A32" t="s">
        <v>35</v>
      </c>
      <c r="B32">
        <v>10419</v>
      </c>
      <c r="C32">
        <v>874</v>
      </c>
      <c r="I32" t="s">
        <v>35</v>
      </c>
      <c r="J32">
        <v>10445</v>
      </c>
      <c r="K32">
        <v>851</v>
      </c>
    </row>
    <row r="33" spans="1:17" x14ac:dyDescent="0.25">
      <c r="A33" t="s">
        <v>36</v>
      </c>
      <c r="B33">
        <v>9880</v>
      </c>
      <c r="C33">
        <v>830</v>
      </c>
      <c r="I33" t="s">
        <v>36</v>
      </c>
      <c r="J33">
        <v>9931</v>
      </c>
      <c r="K33">
        <v>831</v>
      </c>
    </row>
    <row r="34" spans="1:17" x14ac:dyDescent="0.25">
      <c r="A34" t="s">
        <v>37</v>
      </c>
      <c r="B34">
        <v>10134</v>
      </c>
      <c r="C34">
        <v>801</v>
      </c>
      <c r="I34" t="s">
        <v>37</v>
      </c>
      <c r="J34">
        <v>10042</v>
      </c>
      <c r="K34">
        <v>802</v>
      </c>
    </row>
    <row r="35" spans="1:17" x14ac:dyDescent="0.25">
      <c r="A35" t="s">
        <v>38</v>
      </c>
      <c r="B35">
        <v>9717</v>
      </c>
      <c r="C35">
        <v>814</v>
      </c>
      <c r="I35" t="s">
        <v>38</v>
      </c>
      <c r="J35">
        <v>9721</v>
      </c>
      <c r="K35">
        <v>829</v>
      </c>
      <c r="Q35" t="s">
        <v>42</v>
      </c>
    </row>
    <row r="36" spans="1:17" x14ac:dyDescent="0.25">
      <c r="A36" t="s">
        <v>39</v>
      </c>
      <c r="B36">
        <v>9192</v>
      </c>
      <c r="C36">
        <v>735</v>
      </c>
      <c r="I36" t="s">
        <v>39</v>
      </c>
      <c r="J36">
        <v>9304</v>
      </c>
      <c r="K36">
        <v>770</v>
      </c>
    </row>
    <row r="37" spans="1:17" x14ac:dyDescent="0.25">
      <c r="A37" t="s">
        <v>40</v>
      </c>
      <c r="B37">
        <v>8630</v>
      </c>
      <c r="C37">
        <v>743</v>
      </c>
      <c r="I37" t="s">
        <v>40</v>
      </c>
      <c r="J37">
        <v>8668</v>
      </c>
      <c r="K37">
        <v>724</v>
      </c>
    </row>
    <row r="38" spans="1:17" x14ac:dyDescent="0.25">
      <c r="A38" t="s">
        <v>41</v>
      </c>
      <c r="B38">
        <v>8970</v>
      </c>
      <c r="C38">
        <v>722</v>
      </c>
      <c r="I38" t="s">
        <v>41</v>
      </c>
      <c r="J38">
        <v>8988</v>
      </c>
      <c r="K38">
        <v>710</v>
      </c>
    </row>
    <row r="39" spans="1:17" x14ac:dyDescent="0.25">
      <c r="A39" t="s">
        <v>43</v>
      </c>
      <c r="H39" t="s">
        <v>44</v>
      </c>
    </row>
    <row r="40" spans="1:17" x14ac:dyDescent="0.25">
      <c r="B40">
        <v>345543</v>
      </c>
      <c r="C40">
        <v>28378</v>
      </c>
      <c r="D40">
        <v>3785</v>
      </c>
      <c r="J40">
        <v>344660</v>
      </c>
      <c r="K40">
        <v>28325</v>
      </c>
      <c r="L40">
        <v>3423</v>
      </c>
    </row>
    <row r="41" spans="1:17" x14ac:dyDescent="0.25">
      <c r="C41">
        <f>C40/B40</f>
        <v>8.2125813574576823E-2</v>
      </c>
      <c r="K41">
        <f>K40/J40</f>
        <v>8.2182440666163759E-2</v>
      </c>
    </row>
    <row r="43" spans="1:17" x14ac:dyDescent="0.25">
      <c r="A43" t="s">
        <v>45</v>
      </c>
      <c r="D43">
        <f>D40/SUM(C2:C24)</f>
        <v>0.2188746891805933</v>
      </c>
      <c r="L43">
        <f>L40/SUM(K2:K24)</f>
        <v>0.19831981460023174</v>
      </c>
    </row>
    <row r="44" spans="1:17" x14ac:dyDescent="0.25">
      <c r="A44" t="s">
        <v>46</v>
      </c>
      <c r="D44">
        <f>SUM(E2:E24)/SUM(C2:C24)</f>
        <v>0.11756201931417337</v>
      </c>
      <c r="L44">
        <f>SUM(M2:M24)/SUM(K2:K24)</f>
        <v>0.1126882966396292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Vahid</dc:creator>
  <cp:lastModifiedBy>Vahid</cp:lastModifiedBy>
  <dcterms:created xsi:type="dcterms:W3CDTF">2017-01-08T04:33:32Z</dcterms:created>
  <dcterms:modified xsi:type="dcterms:W3CDTF">2017-03-08T15:54:23Z</dcterms:modified>
</cp:coreProperties>
</file>