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tephanebaton/Desktop/"/>
    </mc:Choice>
  </mc:AlternateContent>
  <xr:revisionPtr revIDLastSave="0" documentId="13_ncr:1_{3C3AFFD3-A2FC-D54B-8E36-F5FD5D84DC8B}" xr6:coauthVersionLast="36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Entreprises_Complet2" sheetId="2" r:id="rId1"/>
  </sheets>
  <definedNames>
    <definedName name="_xlnm._FilterDatabase" localSheetId="0" hidden="1">Entreprises_Complet2!$A$1:$CN$3</definedName>
    <definedName name="d">Entreprises_Complet2!#REF!</definedName>
  </definedNames>
  <calcPr calcId="181029"/>
</workbook>
</file>

<file path=xl/calcChain.xml><?xml version="1.0" encoding="utf-8"?>
<calcChain xmlns="http://schemas.openxmlformats.org/spreadsheetml/2006/main">
  <c r="D4" i="2" l="1"/>
  <c r="D5" i="2"/>
  <c r="D3" i="2" l="1"/>
  <c r="D2" i="2"/>
  <c r="BX3" i="2"/>
  <c r="BY3" i="2"/>
  <c r="BX5" i="2"/>
  <c r="BY5" i="2"/>
  <c r="BY2" i="2"/>
  <c r="BX2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BD3" i="2" l="1"/>
  <c r="BE3" i="2" s="1"/>
  <c r="BB2" i="2"/>
  <c r="BC2" i="2" s="1"/>
  <c r="BD2" i="2"/>
  <c r="BD5" i="2"/>
  <c r="BE5" i="2" s="1"/>
  <c r="BB3" i="2"/>
  <c r="BC3" i="2" s="1"/>
  <c r="BB5" i="2"/>
  <c r="BC5" i="2" s="1"/>
  <c r="BE2" i="2" l="1"/>
</calcChain>
</file>

<file path=xl/sharedStrings.xml><?xml version="1.0" encoding="utf-8"?>
<sst xmlns="http://schemas.openxmlformats.org/spreadsheetml/2006/main" count="77" uniqueCount="77">
  <si>
    <t>Alimentaire</t>
  </si>
  <si>
    <t>sucrerie</t>
  </si>
  <si>
    <t>Produit</t>
  </si>
  <si>
    <t>Domaine</t>
  </si>
  <si>
    <t>Directeur</t>
  </si>
  <si>
    <t>Tel entreprise</t>
  </si>
  <si>
    <t>Google Maps</t>
  </si>
  <si>
    <t>03 26 03 31 81</t>
  </si>
  <si>
    <t>Entreprise</t>
  </si>
  <si>
    <t>Rue de l'entreprise</t>
  </si>
  <si>
    <t>Ville de l'entreprise</t>
  </si>
  <si>
    <t>Code postal de l'entreprise</t>
  </si>
  <si>
    <t>Bazancourt</t>
  </si>
  <si>
    <t>Reims</t>
  </si>
  <si>
    <t>115, rue de Pomacle</t>
  </si>
  <si>
    <t>Plus Code</t>
  </si>
  <si>
    <t>Année(s) de stage(s)</t>
  </si>
  <si>
    <t>Pharmaceutique</t>
  </si>
  <si>
    <t>Delpharm Reims</t>
  </si>
  <si>
    <t>Médicaments</t>
  </si>
  <si>
    <t>10, rue colonel Charbonneaux</t>
  </si>
  <si>
    <t>72F3+26 Reims</t>
  </si>
  <si>
    <t>Points  i</t>
  </si>
  <si>
    <t>Rang  i</t>
  </si>
  <si>
    <t>Rang A et i</t>
  </si>
  <si>
    <t>Entreprise et  Rang  i</t>
  </si>
  <si>
    <t>Points A  et  i</t>
  </si>
  <si>
    <t>Entreprise et Rang A et i</t>
  </si>
  <si>
    <t>DeuxMilleDixHuit  Nb D apprentis</t>
  </si>
  <si>
    <t>DeuxMilleDixHuit  Nb D initiaux</t>
  </si>
  <si>
    <t>DeuxMilleDixSept  Nb D apprentis</t>
  </si>
  <si>
    <t>DeuxMilleDixSept  Nb D initiaux</t>
  </si>
  <si>
    <t>DeuxMilleSeize  Nb D apprentis</t>
  </si>
  <si>
    <t>DeuxMilleSeize  Nb D initiaux</t>
  </si>
  <si>
    <t>DeuxMilleQuinze  Nb D apprentis</t>
  </si>
  <si>
    <t>DeuxMilleQuinze  Nb D initiaux</t>
  </si>
  <si>
    <t>DeuxMilleQuatorze  Nb D apprentis</t>
  </si>
  <si>
    <t>DeuxMilleQuatorze  Nb D intiaux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</si>
  <si>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</si>
  <si>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</si>
  <si>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</si>
  <si>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</si>
  <si>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</si>
  <si>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</si>
  <si>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</si>
  <si>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</si>
  <si>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</si>
  <si>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</si>
  <si>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DeuxMilleDixNeuf  Nb D apprentis</t>
  </si>
  <si>
    <t>DeuxMilleDixNeuf  Nb D initiaux</t>
  </si>
  <si>
    <t>DeuxMillevingt Nb D apprentis</t>
  </si>
  <si>
    <t>DeuxMillevingt  Nb D initiaux</t>
  </si>
  <si>
    <t>Longitude Latitude</t>
  </si>
  <si>
    <t xml:space="preserve">49.2727416824859,  4.003045026580413 </t>
  </si>
  <si>
    <t>49.35053765521716, 4.16640323758108</t>
  </si>
  <si>
    <t>Lycée</t>
  </si>
  <si>
    <t>https://www.linkedin.com/company/delpharmreims/?originalSubdomain=fr</t>
  </si>
  <si>
    <t>https://www.linkedin.com/company/cristal-union/?originalSubdomain=fr</t>
  </si>
  <si>
    <t>DeuxMillevingtEtUn Nb D apprentis</t>
  </si>
  <si>
    <t>DeuxMillevingtEtUn  Nb D initiaux</t>
  </si>
  <si>
    <t>DeuxMillevingtDeux Nb D apprentis</t>
  </si>
  <si>
    <t>DeuxMillevingtDeux  Nb D initiaux</t>
  </si>
  <si>
    <t>Cristal union, Bazancourt</t>
  </si>
  <si>
    <t>Etudiants en  BTS Analyses de biologie médicale</t>
  </si>
  <si>
    <t>Lycée polyvalent Jean Monnet</t>
  </si>
  <si>
    <t>Rue jean monnet</t>
  </si>
  <si>
    <t>Franconville</t>
  </si>
  <si>
    <t>01 30 72 46 61</t>
  </si>
  <si>
    <t>https://www.lycee-jeanmonnet-franconville.fr</t>
  </si>
  <si>
    <t>48.99175429668201, 2.2144901116385465</t>
  </si>
  <si>
    <t>Hôpital</t>
  </si>
  <si>
    <t>Echantillon 
biologique</t>
  </si>
  <si>
    <t>Hopital Simone Veil</t>
  </si>
  <si>
    <t>Eaubonne</t>
  </si>
  <si>
    <t xml:space="preserve">14 Rue de Saint-Prix </t>
  </si>
  <si>
    <t>http://www.hopital-simoneveil.fr/</t>
  </si>
  <si>
    <t>49.001730503608364, 2.272090141308587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</si>
</sst>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/>
      <right style="thin">
        <color rgb="FF50505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5" fillId="0" borderId="1" xfId="0" applyFont="1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0" borderId="3" xfId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4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wrapText="1"/>
    </xf>
    <xf numFmtId="164" fontId="7" fillId="0" borderId="10" xfId="0" applyNumberFormat="1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49" fontId="7" fillId="2" borderId="13" xfId="0" applyNumberFormat="1" applyFont="1" applyFill="1" applyBorder="1" applyAlignment="1">
      <alignment horizontal="center" vertical="center" wrapText="1"/>
    </xf>
    <xf numFmtId="49" fontId="11" fillId="0" borderId="13" xfId="0" applyNumberFormat="1" applyFont="1" applyBorder="1" applyAlignment="1">
      <alignment horizontal="center" vertical="center" wrapText="1"/>
    </xf>
    <xf numFmtId="49" fontId="8" fillId="0" borderId="13" xfId="0" applyNumberFormat="1" applyFont="1" applyBorder="1" applyAlignment="1">
      <alignment horizontal="center" vertical="center" wrapText="1"/>
    </xf>
    <xf numFmtId="0" fontId="8" fillId="0" borderId="14" xfId="0" applyFont="1" applyBorder="1"/>
    <xf numFmtId="0" fontId="8" fillId="0" borderId="13" xfId="0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4" fillId="0" borderId="3" xfId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1" fillId="4" borderId="3" xfId="0" applyNumberFormat="1" applyFont="1" applyFill="1" applyBorder="1" applyAlignment="1">
      <alignment horizontal="center" vertical="center" wrapText="1"/>
    </xf>
    <xf numFmtId="165" fontId="9" fillId="4" borderId="3" xfId="1" applyNumberFormat="1" applyFont="1" applyFill="1" applyBorder="1" applyAlignment="1">
      <alignment horizontal="center" vertical="center"/>
    </xf>
    <xf numFmtId="0" fontId="4" fillId="4" borderId="3" xfId="1" applyFill="1" applyBorder="1" applyAlignment="1">
      <alignment horizontal="center" vertical="center" wrapText="1"/>
    </xf>
    <xf numFmtId="0" fontId="4" fillId="4" borderId="3" xfId="1" quotePrefix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2" fillId="4" borderId="3" xfId="0" applyNumberFormat="1" applyFont="1" applyFill="1" applyBorder="1" applyAlignment="1">
      <alignment horizontal="center" vertical="center" wrapText="1"/>
    </xf>
    <xf numFmtId="0" fontId="9" fillId="4" borderId="3" xfId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9" fillId="4" borderId="1" xfId="1" applyNumberFormat="1" applyFont="1" applyFill="1" applyBorder="1" applyAlignment="1">
      <alignment horizontal="center" vertical="center"/>
    </xf>
    <xf numFmtId="0" fontId="4" fillId="4" borderId="1" xfId="1" applyFill="1" applyBorder="1" applyAlignment="1">
      <alignment horizontal="center" vertical="center" wrapText="1"/>
    </xf>
    <xf numFmtId="0" fontId="4" fillId="4" borderId="1" xfId="1" quotePrefix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164" fontId="2" fillId="4" borderId="0" xfId="0" applyNumberFormat="1" applyFont="1" applyFill="1" applyBorder="1" applyAlignment="1">
      <alignment horizontal="center" vertical="center" wrapText="1"/>
    </xf>
    <xf numFmtId="0" fontId="9" fillId="4" borderId="0" xfId="1" applyFont="1" applyFill="1" applyBorder="1" applyAlignment="1">
      <alignment horizontal="center" vertical="center"/>
    </xf>
    <xf numFmtId="0" fontId="4" fillId="4" borderId="0" xfId="1" applyFill="1" applyBorder="1" applyAlignment="1">
      <alignment horizontal="center" vertical="center" wrapText="1"/>
    </xf>
    <xf numFmtId="0" fontId="4" fillId="0" borderId="0" xfId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4" fillId="0" borderId="0" xfId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company/cristal-union/?originalSubdomain=fr" TargetMode="External"/><Relationship Id="rId2" Type="http://schemas.openxmlformats.org/officeDocument/2006/relationships/hyperlink" Target="https://www.linkedin.com/company/delpharmreims/?originalSubdomain=fr" TargetMode="External"/><Relationship Id="rId1" Type="http://schemas.openxmlformats.org/officeDocument/2006/relationships/hyperlink" Target="https://www.lycee-jeanmonnet-franconville.fr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150"/>
  <sheetViews>
    <sheetView tabSelected="1" zoomScale="143" zoomScaleNormal="90" workbookViewId="0">
      <pane ySplit="1" topLeftCell="A3" activePane="bottomLeft" state="frozen"/>
      <selection activeCell="AD1" sqref="AD1"/>
      <selection pane="bottomLeft" activeCell="BG4" sqref="BG4"/>
    </sheetView>
  </sheetViews>
  <sheetFormatPr baseColWidth="10" defaultColWidth="11.5" defaultRowHeight="16" x14ac:dyDescent="0.2"/>
  <cols>
    <col min="1" max="1" width="16.83203125" style="22" customWidth="1"/>
    <col min="2" max="2" width="16.83203125" style="4" customWidth="1"/>
    <col min="3" max="3" width="44.83203125" style="7" customWidth="1"/>
    <col min="4" max="4" width="44.5" style="24" customWidth="1"/>
    <col min="5" max="12" width="30.6640625" style="24" hidden="1" customWidth="1"/>
    <col min="13" max="13" width="25.1640625" style="2" hidden="1" customWidth="1"/>
    <col min="14" max="14" width="25.5" style="2" hidden="1" customWidth="1"/>
    <col min="15" max="15" width="26.83203125" style="2" hidden="1" customWidth="1"/>
    <col min="16" max="16" width="22.5" style="2" hidden="1" customWidth="1"/>
    <col min="17" max="17" width="25.1640625" style="2" hidden="1" customWidth="1"/>
    <col min="18" max="18" width="25.5" style="2" hidden="1" customWidth="1"/>
    <col min="19" max="19" width="26.83203125" style="2" hidden="1" customWidth="1"/>
    <col min="20" max="20" width="22.5" style="2" hidden="1" customWidth="1"/>
    <col min="21" max="21" width="47.1640625" style="2" hidden="1" customWidth="1"/>
    <col min="22" max="22" width="47.1640625" style="16" hidden="1" customWidth="1"/>
    <col min="23" max="23" width="47" style="7" hidden="1" customWidth="1"/>
    <col min="24" max="24" width="32.6640625" style="2" hidden="1" customWidth="1"/>
    <col min="25" max="25" width="44" style="16" hidden="1" customWidth="1"/>
    <col min="26" max="26" width="46.1640625" style="23" hidden="1" customWidth="1"/>
    <col min="27" max="27" width="47" style="2" hidden="1" customWidth="1"/>
    <col min="28" max="28" width="32.6640625" style="2" hidden="1" customWidth="1"/>
    <col min="29" max="29" width="27.1640625" style="2" hidden="1" customWidth="1"/>
    <col min="30" max="30" width="46.6640625" style="7" hidden="1" customWidth="1"/>
    <col min="31" max="31" width="59.83203125" style="7" hidden="1" customWidth="1"/>
    <col min="32" max="32" width="44.5" style="2" hidden="1" customWidth="1"/>
    <col min="33" max="33" width="25.1640625" style="2" hidden="1" customWidth="1"/>
    <col min="34" max="34" width="33.5" style="2" hidden="1" customWidth="1"/>
    <col min="35" max="35" width="36" style="2" hidden="1" customWidth="1"/>
    <col min="36" max="36" width="32.6640625" style="2" hidden="1" customWidth="1"/>
    <col min="37" max="37" width="25.1640625" style="7" hidden="1" customWidth="1"/>
    <col min="38" max="39" width="33.5" style="7" hidden="1" customWidth="1"/>
    <col min="40" max="40" width="37.5" style="2" hidden="1" customWidth="1"/>
    <col min="41" max="42" width="33.33203125" style="7" customWidth="1"/>
    <col min="43" max="43" width="33.33203125" style="8" customWidth="1"/>
    <col min="44" max="46" width="33.33203125" style="2" customWidth="1"/>
    <col min="47" max="47" width="33.33203125" style="7" hidden="1" customWidth="1"/>
    <col min="48" max="48" width="45.5" style="5" hidden="1" customWidth="1"/>
    <col min="49" max="49" width="17.6640625" style="2" hidden="1" customWidth="1"/>
    <col min="50" max="50" width="21.1640625" style="3" hidden="1" customWidth="1"/>
    <col min="51" max="51" width="15.5" style="2" hidden="1" customWidth="1"/>
    <col min="52" max="52" width="37.6640625" style="2" hidden="1" customWidth="1"/>
    <col min="53" max="53" width="32.6640625" style="2" hidden="1" customWidth="1"/>
    <col min="54" max="54" width="11.5" style="2"/>
    <col min="55" max="55" width="24.6640625" style="2" customWidth="1"/>
    <col min="56" max="56" width="11.5" style="2"/>
    <col min="57" max="63" width="24.6640625" style="2" customWidth="1"/>
    <col min="64" max="64" width="19" style="2" customWidth="1"/>
    <col min="65" max="65" width="18.5" style="2" customWidth="1"/>
    <col min="66" max="75" width="15.6640625" style="13" customWidth="1"/>
    <col min="76" max="16384" width="11.5" style="2"/>
  </cols>
  <sheetData>
    <row r="1" spans="1:93" s="43" customFormat="1" ht="58.5" customHeight="1" x14ac:dyDescent="0.25">
      <c r="A1" s="28" t="s">
        <v>3</v>
      </c>
      <c r="B1" s="29" t="s">
        <v>2</v>
      </c>
      <c r="C1" s="30" t="s">
        <v>8</v>
      </c>
      <c r="D1" s="31" t="s">
        <v>16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  <c r="V1" s="30"/>
      <c r="W1" s="30"/>
      <c r="X1" s="30"/>
      <c r="Y1" s="30"/>
      <c r="Z1" s="34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 t="s">
        <v>9</v>
      </c>
      <c r="AP1" s="30" t="s">
        <v>10</v>
      </c>
      <c r="AQ1" s="35" t="s">
        <v>11</v>
      </c>
      <c r="AR1" s="30" t="s">
        <v>5</v>
      </c>
      <c r="AS1" s="30" t="s">
        <v>6</v>
      </c>
      <c r="AT1" s="30" t="s">
        <v>52</v>
      </c>
      <c r="AU1" s="30" t="s">
        <v>15</v>
      </c>
      <c r="AV1" s="30" t="s">
        <v>4</v>
      </c>
      <c r="AW1" s="36"/>
      <c r="AX1" s="36"/>
      <c r="AY1" s="36"/>
      <c r="AZ1" s="36"/>
      <c r="BA1" s="36"/>
      <c r="BB1" s="37" t="s">
        <v>24</v>
      </c>
      <c r="BC1" s="38" t="s">
        <v>27</v>
      </c>
      <c r="BD1" s="37" t="s">
        <v>23</v>
      </c>
      <c r="BE1" s="38" t="s">
        <v>25</v>
      </c>
      <c r="BF1" s="39" t="s">
        <v>60</v>
      </c>
      <c r="BG1" s="39" t="s">
        <v>61</v>
      </c>
      <c r="BH1" s="39" t="s">
        <v>58</v>
      </c>
      <c r="BI1" s="39" t="s">
        <v>59</v>
      </c>
      <c r="BJ1" s="39" t="s">
        <v>50</v>
      </c>
      <c r="BK1" s="39" t="s">
        <v>51</v>
      </c>
      <c r="BL1" s="39" t="s">
        <v>48</v>
      </c>
      <c r="BM1" s="39" t="s">
        <v>49</v>
      </c>
      <c r="BN1" s="39" t="s">
        <v>28</v>
      </c>
      <c r="BO1" s="39" t="s">
        <v>29</v>
      </c>
      <c r="BP1" s="39" t="s">
        <v>30</v>
      </c>
      <c r="BQ1" s="39" t="s">
        <v>31</v>
      </c>
      <c r="BR1" s="39" t="s">
        <v>32</v>
      </c>
      <c r="BS1" s="39" t="s">
        <v>33</v>
      </c>
      <c r="BT1" s="39" t="s">
        <v>34</v>
      </c>
      <c r="BU1" s="39" t="s">
        <v>35</v>
      </c>
      <c r="BV1" s="39" t="s">
        <v>36</v>
      </c>
      <c r="BW1" s="39" t="s">
        <v>37</v>
      </c>
      <c r="BX1" s="40" t="s">
        <v>26</v>
      </c>
      <c r="BY1" s="40" t="s">
        <v>22</v>
      </c>
      <c r="BZ1" s="40"/>
      <c r="CA1" s="40"/>
      <c r="CB1" s="41" t="s">
        <v>38</v>
      </c>
      <c r="CC1" s="41" t="s">
        <v>39</v>
      </c>
      <c r="CD1" s="41" t="s">
        <v>40</v>
      </c>
      <c r="CE1" s="41" t="s">
        <v>41</v>
      </c>
      <c r="CF1" s="41" t="s">
        <v>42</v>
      </c>
      <c r="CG1" s="41"/>
      <c r="CH1" s="41"/>
      <c r="CI1" s="41" t="s">
        <v>43</v>
      </c>
      <c r="CJ1" s="41" t="s">
        <v>44</v>
      </c>
      <c r="CK1" s="41" t="s">
        <v>45</v>
      </c>
      <c r="CL1" s="41" t="s">
        <v>46</v>
      </c>
      <c r="CM1" s="41" t="s">
        <v>47</v>
      </c>
      <c r="CN1" s="42"/>
    </row>
    <row r="2" spans="1:93" s="9" customFormat="1" ht="117" customHeight="1" x14ac:dyDescent="0.2">
      <c r="A2" s="50" t="s">
        <v>17</v>
      </c>
      <c r="B2" s="50" t="s">
        <v>19</v>
      </c>
      <c r="C2" s="51" t="s">
        <v>18</v>
      </c>
      <c r="D2" s="17" t="str">
        <f>IF(BF2&lt;&gt;0,";2022_A="&amp;BF2," ")&amp;IF(BG2&lt;&gt;0," ; 2022_i="&amp;BG2," ")&amp;IF(BH2&lt;&gt;0,";2021_A="&amp;BH2," ")&amp;IF(BI2&lt;&gt;0," ; 2021_i="&amp;BI2," ")&amp;IF(BJ2&lt;&gt;0,";2020_A="&amp;BJ2," ")&amp;IF(BK2&lt;&gt;0," ; 2020_i="&amp;BK2," ")&amp;IF(BL2&lt;&gt;0,";2019_A="&amp;BL2," ")&amp;IF(BM2&lt;&gt;0," ; 2019_i="&amp;BM2," ")&amp;IF(BN2&lt;&gt;0,";2018_A="&amp;BN2," ")&amp;IF(BO2&lt;&gt;0," ; 2018_i="&amp;BO2," ")&amp;IF(BP2&lt;&gt;0," ; 2017_A="&amp;BP2," ")&amp;IF(BQ2&lt;&gt;0," ; 2017_i="&amp;BQ2," ")&amp;IF(BR2&lt;&gt;0," ; 2016_A="&amp;BR2," ")&amp;IF(BS2&lt;&gt;0," ; 2016_i="&amp;BS2," ")&amp;IF(BT2&lt;&gt;0," ; 2015_A="&amp;BT2," ")&amp;IF(BU2&lt;&gt;0," ; 2015_i="&amp;BU2," ")&amp;IF(BV2&lt;&gt;0," ; 2014_A="&amp;BV2," ")&amp;IF(BW2&lt;&gt;0," ; 2014_i="&amp;BW2," ")</f>
        <v xml:space="preserve">;2022_A=1 ;2021_A=1 ;2020_A=3 ;2019_A=4 ;2018_A=7  ; 2017_A=5 ; 2017_i=1 ; 2016_A=6 ; 2016_i=1 ; 2015_A=3  ; 2014_A=3 </v>
      </c>
      <c r="E2" s="44"/>
      <c r="F2" s="44"/>
      <c r="G2" s="46"/>
      <c r="H2" s="46"/>
      <c r="I2" s="44"/>
      <c r="J2" s="44"/>
      <c r="K2" s="46"/>
      <c r="L2" s="46"/>
      <c r="M2" s="44"/>
      <c r="N2" s="44"/>
      <c r="O2" s="44"/>
      <c r="P2" s="44"/>
      <c r="Q2" s="15"/>
      <c r="R2" s="10"/>
      <c r="S2" s="10"/>
      <c r="T2" s="44"/>
      <c r="U2" s="15"/>
      <c r="V2" s="10"/>
      <c r="W2" s="10"/>
      <c r="X2" s="26"/>
      <c r="Y2" s="10"/>
      <c r="Z2" s="26"/>
      <c r="AA2" s="26"/>
      <c r="AB2" s="26"/>
      <c r="AC2" s="10"/>
      <c r="AD2" s="10"/>
      <c r="AE2" s="10"/>
      <c r="AF2" s="26"/>
      <c r="AG2" s="26"/>
      <c r="AH2" s="10"/>
      <c r="AI2" s="10"/>
      <c r="AJ2" s="26"/>
      <c r="AK2" s="10"/>
      <c r="AL2" s="10"/>
      <c r="AM2" s="10"/>
      <c r="AN2" s="26"/>
      <c r="AO2" s="51" t="s">
        <v>20</v>
      </c>
      <c r="AP2" s="51" t="s">
        <v>13</v>
      </c>
      <c r="AQ2" s="54">
        <v>51100</v>
      </c>
      <c r="AR2" s="55">
        <v>326888110</v>
      </c>
      <c r="AS2" s="56" t="s">
        <v>56</v>
      </c>
      <c r="AT2" s="57" t="s">
        <v>53</v>
      </c>
      <c r="AU2" s="14" t="s">
        <v>21</v>
      </c>
      <c r="AV2" s="47"/>
      <c r="AW2" s="27"/>
      <c r="AX2" s="26"/>
      <c r="AY2" s="27"/>
      <c r="AZ2" s="27"/>
      <c r="BA2" s="27"/>
      <c r="BB2" s="9">
        <f>RANK(BX2,$BX$2:$BX$5)+COUNTIF(BX$2:BX3,BX2)-1</f>
        <v>1</v>
      </c>
      <c r="BC2" s="45" t="str">
        <f>"N° "&amp;BB2&amp;" "&amp;C2</f>
        <v>N° 1 Delpharm Reims</v>
      </c>
      <c r="BD2" s="9">
        <f>RANK(BY2,$BY$2:$BY$5)+COUNTIF(BY$2:BY3,BY2)-1</f>
        <v>1</v>
      </c>
      <c r="BE2" s="45" t="str">
        <f>"N° "&amp;BD2&amp;" "&amp;C2</f>
        <v>N° 1 Delpharm Reims</v>
      </c>
      <c r="BF2" s="65">
        <v>1</v>
      </c>
      <c r="BG2" s="65"/>
      <c r="BH2" s="65">
        <v>1</v>
      </c>
      <c r="BI2" s="65"/>
      <c r="BJ2" s="65">
        <v>3</v>
      </c>
      <c r="BK2" s="65"/>
      <c r="BL2" s="65">
        <v>4</v>
      </c>
      <c r="BM2" s="65"/>
      <c r="BN2" s="66">
        <v>7</v>
      </c>
      <c r="BO2" s="66"/>
      <c r="BP2" s="66">
        <v>5</v>
      </c>
      <c r="BQ2" s="66">
        <v>1</v>
      </c>
      <c r="BR2" s="66">
        <v>6</v>
      </c>
      <c r="BS2" s="66">
        <v>1</v>
      </c>
      <c r="BT2" s="66">
        <v>3</v>
      </c>
      <c r="BU2" s="66"/>
      <c r="BV2" s="66">
        <v>3</v>
      </c>
      <c r="BW2" s="66"/>
      <c r="BX2" s="9">
        <f>((BF2+BG2)*9)+((BH2+BI2)*8)+((BJ2+BK2)*7)+((BL2+BM2)*6)+((BN2+BO2)*5)+((BP2+BQ2)*4)+((BR2+BS2)*3)+((BT2+BU2)*2)+((BV2+BW2)*1)</f>
        <v>151</v>
      </c>
      <c r="BY2" s="9">
        <f>((BG2)*9)+((BI2)*8)+((BK2)*7)+((BM2)*6)+((BO2)*5)+((BQ2)*4)+((BS2)*3)+((BU2)*2)+((BW2)*1)</f>
        <v>7</v>
      </c>
      <c r="BZ2" s="9">
        <f>BJ2</f>
        <v>3</v>
      </c>
      <c r="CA2" s="9">
        <f>BL2</f>
        <v>4</v>
      </c>
      <c r="CB2" s="9">
        <f>BN2</f>
        <v>7</v>
      </c>
      <c r="CC2" s="9">
        <f>BP2</f>
        <v>5</v>
      </c>
      <c r="CD2" s="9">
        <f>BR2</f>
        <v>6</v>
      </c>
      <c r="CE2" s="9">
        <f>BT2</f>
        <v>3</v>
      </c>
      <c r="CF2" s="9">
        <f>BV2</f>
        <v>3</v>
      </c>
      <c r="CG2" s="9">
        <f>BK2</f>
        <v>0</v>
      </c>
      <c r="CH2" s="9">
        <f>BM2</f>
        <v>0</v>
      </c>
      <c r="CI2" s="9">
        <f>BO2</f>
        <v>0</v>
      </c>
      <c r="CJ2" s="9">
        <f>BQ2</f>
        <v>1</v>
      </c>
      <c r="CK2" s="9">
        <f>BS2</f>
        <v>1</v>
      </c>
      <c r="CL2" s="9">
        <f>BU2</f>
        <v>0</v>
      </c>
      <c r="CM2" s="9">
        <f>BW2</f>
        <v>0</v>
      </c>
      <c r="CN2" s="11"/>
    </row>
    <row r="3" spans="1:93" s="9" customFormat="1" ht="117" customHeight="1" x14ac:dyDescent="0.2">
      <c r="A3" s="50" t="s">
        <v>0</v>
      </c>
      <c r="B3" s="50" t="s">
        <v>1</v>
      </c>
      <c r="C3" s="51" t="s">
        <v>62</v>
      </c>
      <c r="D3" s="17" t="str">
        <f>IF(BF3&lt;&gt;0,";2022_A="&amp;BF3," ")&amp;IF(BG3&lt;&gt;0," ; 2022_i="&amp;BG3," ")&amp;IF(BH3&lt;&gt;0,";2021_A="&amp;BH3," ")&amp;IF(BI3&lt;&gt;0," ; 2021_i="&amp;BI3," ")&amp;IF(BJ3&lt;&gt;0,";2020_A="&amp;BJ3," ")&amp;IF(BK3&lt;&gt;0," ; 2020_i="&amp;BK3," ")&amp;IF(BL3&lt;&gt;0,";2019_A="&amp;BL3," ")&amp;IF(BM3&lt;&gt;0," ; 2019_i="&amp;BM3," ")&amp;IF(BN3&lt;&gt;0,";2018_A="&amp;BN3," ")&amp;IF(BO3&lt;&gt;0," ; 2018_i="&amp;BO3," ")&amp;IF(BP3&lt;&gt;0," ; 2017_A="&amp;BP3," ")&amp;IF(BQ3&lt;&gt;0," ; 2017_i="&amp;BQ3," ")&amp;IF(BR3&lt;&gt;0," ; 2016_A="&amp;BR3," ")&amp;IF(BS3&lt;&gt;0," ; 2016_i="&amp;BS3," ")&amp;IF(BT3&lt;&gt;0," ; 2015_A="&amp;BT3," ")&amp;IF(BU3&lt;&gt;0," ; 2015_i="&amp;BU3," ")&amp;IF(BV3&lt;&gt;0," ; 2014_A="&amp;BV3," ")&amp;IF(BW3&lt;&gt;0," ; 2014_i="&amp;BW3," ")</f>
        <v xml:space="preserve">;2022_A=1 ;2021_A=1 ;2020_A=1   ;2018_A=1  ; 2017_A=1  ; 2016_A=1 ; 2016_i=1 ; 2015_A=2  ; 2014_A=1 </v>
      </c>
      <c r="E3" s="48"/>
      <c r="F3" s="48"/>
      <c r="G3" s="46"/>
      <c r="H3" s="46"/>
      <c r="I3" s="48"/>
      <c r="J3" s="48"/>
      <c r="K3" s="46"/>
      <c r="L3" s="46"/>
      <c r="M3" s="10"/>
      <c r="N3" s="10"/>
      <c r="O3" s="10"/>
      <c r="P3" s="44"/>
      <c r="Q3" s="15"/>
      <c r="R3" s="10"/>
      <c r="S3" s="10"/>
      <c r="T3" s="44"/>
      <c r="U3" s="15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58" t="s">
        <v>14</v>
      </c>
      <c r="AP3" s="58" t="s">
        <v>12</v>
      </c>
      <c r="AQ3" s="59">
        <v>51110</v>
      </c>
      <c r="AR3" s="60" t="s">
        <v>7</v>
      </c>
      <c r="AS3" s="56" t="s">
        <v>57</v>
      </c>
      <c r="AT3" s="56" t="s">
        <v>54</v>
      </c>
      <c r="AU3" s="14"/>
      <c r="AW3" s="10"/>
      <c r="AX3" s="10"/>
      <c r="AY3" s="47"/>
      <c r="AZ3" s="49"/>
      <c r="BA3" s="47"/>
      <c r="BB3" s="9">
        <f>RANK(BX3,$BX$2:$BX$5)+COUNTIF(BX$2:BX3,BX3)-1</f>
        <v>2</v>
      </c>
      <c r="BC3" s="45" t="str">
        <f>"N° "&amp;BB3&amp;" "&amp;C3</f>
        <v>N° 2 Cristal union, Bazancourt</v>
      </c>
      <c r="BD3" s="9">
        <f>RANK(BY3,$BY$2:$BY$5)+COUNTIF(BY$2:BY3,BY3)-1</f>
        <v>2</v>
      </c>
      <c r="BE3" s="45" t="str">
        <f>"N° "&amp;BD3&amp;" "&amp;C3</f>
        <v>N° 2 Cristal union, Bazancourt</v>
      </c>
      <c r="BF3" s="65">
        <v>1</v>
      </c>
      <c r="BG3" s="65"/>
      <c r="BH3" s="65">
        <v>1</v>
      </c>
      <c r="BI3" s="65"/>
      <c r="BJ3" s="65">
        <v>1</v>
      </c>
      <c r="BK3" s="65"/>
      <c r="BL3" s="65"/>
      <c r="BM3" s="65"/>
      <c r="BN3" s="66">
        <v>1</v>
      </c>
      <c r="BO3" s="66"/>
      <c r="BP3" s="66">
        <v>1</v>
      </c>
      <c r="BQ3" s="66"/>
      <c r="BR3" s="66">
        <v>1</v>
      </c>
      <c r="BS3" s="66">
        <v>1</v>
      </c>
      <c r="BT3" s="66">
        <v>2</v>
      </c>
      <c r="BU3" s="66"/>
      <c r="BV3" s="66">
        <v>1</v>
      </c>
      <c r="BW3" s="66"/>
      <c r="BX3" s="9">
        <f>((BF3+BG3)*9)+((BH3+BI3)*8)+((BJ3+BK3)*7)+((BL3+BM3)*6)+((BN3+BO3)*5)+((BP3+BQ3)*4)+((BR3+BS3)*3)+((BT3+BU3)*2)+((BV3+BW3)*1)</f>
        <v>44</v>
      </c>
      <c r="BY3" s="9">
        <f>((BG3)*9)+((BI3)*8)+((BK3)*7)+((BM3)*6)+((BO3)*5)+((BQ3)*4)+((BS3)*3)+((BU3)*2)+((BW3)*1)</f>
        <v>3</v>
      </c>
      <c r="BZ3" s="9">
        <f>BJ3</f>
        <v>1</v>
      </c>
      <c r="CA3" s="9">
        <f>BL3</f>
        <v>0</v>
      </c>
      <c r="CB3" s="9">
        <f>BN3</f>
        <v>1</v>
      </c>
      <c r="CC3" s="9">
        <f>BP3</f>
        <v>1</v>
      </c>
      <c r="CD3" s="9">
        <f>BR3</f>
        <v>1</v>
      </c>
      <c r="CE3" s="9">
        <f>BT3</f>
        <v>2</v>
      </c>
      <c r="CF3" s="9">
        <f>BV3</f>
        <v>1</v>
      </c>
      <c r="CG3" s="9">
        <f>BK3</f>
        <v>0</v>
      </c>
      <c r="CH3" s="9">
        <f>BM3</f>
        <v>0</v>
      </c>
      <c r="CI3" s="9">
        <f>BO3</f>
        <v>0</v>
      </c>
      <c r="CJ3" s="9">
        <f>BQ3</f>
        <v>0</v>
      </c>
      <c r="CK3" s="9">
        <f>BS3</f>
        <v>1</v>
      </c>
      <c r="CL3" s="9">
        <f>BU3</f>
        <v>0</v>
      </c>
      <c r="CM3" s="9">
        <f>BW3</f>
        <v>0</v>
      </c>
      <c r="CN3" s="11"/>
    </row>
    <row r="4" spans="1:93" s="9" customFormat="1" ht="117" customHeight="1" x14ac:dyDescent="0.2">
      <c r="A4" s="67" t="s">
        <v>70</v>
      </c>
      <c r="B4" s="77" t="s">
        <v>71</v>
      </c>
      <c r="C4" s="68" t="s">
        <v>72</v>
      </c>
      <c r="D4" s="17" t="str">
        <f>IF(BF4&lt;&gt;0,";2022_A="&amp;BF4," ")&amp;IF(BG4&lt;&gt;0," ; 2022_i="&amp;BG4," ")&amp;IF(BH4&lt;&gt;0,";2021_A="&amp;BH4," ")&amp;IF(BI4&lt;&gt;0," ; 2021_i="&amp;BI4," ")&amp;IF(BJ4&lt;&gt;0,";2020_A="&amp;BJ4," ")&amp;IF(BK4&lt;&gt;0," ; 2020_i="&amp;BK4," ")&amp;IF(BL4&lt;&gt;0,";2019_A="&amp;BL4," ")&amp;IF(BM4&lt;&gt;0," ; 2019_i="&amp;BM4," ")&amp;IF(BN4&lt;&gt;0,";2018_A="&amp;BN4," ")&amp;IF(BO4&lt;&gt;0," ; 2018_i="&amp;BO4," ")&amp;IF(BP4&lt;&gt;0," ; 2017_A="&amp;BP4," ")&amp;IF(BQ4&lt;&gt;0," ; 2017_i="&amp;BQ4," ")&amp;IF(BR4&lt;&gt;0," ; 2016_A="&amp;BR4," ")&amp;IF(BS4&lt;&gt;0," ; 2016_i="&amp;BS4," ")&amp;IF(BT4&lt;&gt;0," ; 2015_A="&amp;BT4," ")&amp;IF(BU4&lt;&gt;0," ; 2015_i="&amp;BU4," ")&amp;IF(BV4&lt;&gt;0," ; 2014_A="&amp;BV4," ")&amp;IF(BW4&lt;&gt;0," ; 2014_i="&amp;BW4," ")</f>
        <v xml:space="preserve">;2022_A=1 ; 2022_i=2;2021_A=3               </v>
      </c>
      <c r="E4" s="48"/>
      <c r="F4" s="48"/>
      <c r="G4" s="46"/>
      <c r="H4" s="46"/>
      <c r="I4" s="48"/>
      <c r="J4" s="48"/>
      <c r="K4" s="46"/>
      <c r="L4" s="46"/>
      <c r="M4" s="48"/>
      <c r="N4" s="48"/>
      <c r="O4" s="48"/>
      <c r="P4" s="46"/>
      <c r="Q4" s="48"/>
      <c r="R4" s="48"/>
      <c r="S4" s="48"/>
      <c r="T4" s="46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69" t="s">
        <v>74</v>
      </c>
      <c r="AP4" s="69" t="s">
        <v>73</v>
      </c>
      <c r="AQ4" s="70">
        <v>95600</v>
      </c>
      <c r="AR4" s="71">
        <v>134066000</v>
      </c>
      <c r="AS4" s="72" t="s">
        <v>75</v>
      </c>
      <c r="AT4" s="72" t="s">
        <v>76</v>
      </c>
      <c r="AU4" s="73"/>
      <c r="AW4" s="48"/>
      <c r="AX4" s="48"/>
      <c r="AY4" s="74"/>
      <c r="AZ4" s="75"/>
      <c r="BA4" s="74"/>
      <c r="BC4" s="45"/>
      <c r="BE4" s="45"/>
      <c r="BF4" s="65">
        <v>1</v>
      </c>
      <c r="BG4" s="65">
        <v>2</v>
      </c>
      <c r="BH4" s="65">
        <v>3</v>
      </c>
      <c r="BI4" s="65"/>
      <c r="BJ4" s="65"/>
      <c r="BK4" s="65"/>
      <c r="BL4" s="65"/>
      <c r="BM4" s="65"/>
      <c r="BN4" s="66"/>
      <c r="BO4" s="66"/>
      <c r="BP4" s="66"/>
      <c r="BQ4" s="66"/>
      <c r="BR4" s="66"/>
      <c r="BS4" s="66"/>
      <c r="BT4" s="66"/>
      <c r="BU4" s="66"/>
      <c r="BV4" s="66"/>
      <c r="BW4" s="66"/>
      <c r="CN4" s="11"/>
    </row>
    <row r="5" spans="1:93" ht="42" x14ac:dyDescent="0.2">
      <c r="A5" s="52" t="s">
        <v>55</v>
      </c>
      <c r="B5" s="76" t="s">
        <v>63</v>
      </c>
      <c r="C5" s="53" t="s">
        <v>64</v>
      </c>
      <c r="D5" s="17" t="str">
        <f>IF(BF5&lt;&gt;0,";2022_A="&amp;BF5," ")&amp;IF(BG5&lt;&gt;0," ; 2022_i="&amp;BG5," ")&amp;IF(BH5&lt;&gt;0,";2021_A="&amp;BH5," ")&amp;IF(BI5&lt;&gt;0," ; 2021_i="&amp;BI5," ")&amp;IF(BJ5&lt;&gt;0,";2020_A="&amp;BJ5," ")&amp;IF(BK5&lt;&gt;0," ; 2020_i="&amp;BK5," ")&amp;IF(BL5&lt;&gt;0,";2019_A="&amp;BL5," ")&amp;IF(BM5&lt;&gt;0," ; 2019_i="&amp;BM5," ")&amp;IF(BN5&lt;&gt;0,";2018_A="&amp;BN5," ")&amp;IF(BO5&lt;&gt;0," ; 2018_i="&amp;BO5," ")&amp;IF(BP5&lt;&gt;0," ; 2017_A="&amp;BP5," ")&amp;IF(BQ5&lt;&gt;0," ; 2017_i="&amp;BQ5," ")&amp;IF(BR5&lt;&gt;0," ; 2016_A="&amp;BR5," ")&amp;IF(BS5&lt;&gt;0," ; 2016_i="&amp;BS5," ")&amp;IF(BT5&lt;&gt;0," ; 2015_A="&amp;BT5," ")&amp;IF(BU5&lt;&gt;0," ; 2015_i="&amp;BU5," ")&amp;IF(BV5&lt;&gt;0," ; 2014_A="&amp;BV5," ")&amp;IF(BW5&lt;&gt;0," ; 2014_i="&amp;BW5," ")</f>
        <v xml:space="preserve">;2022_A=1                 </v>
      </c>
      <c r="E5" s="17"/>
      <c r="F5" s="17"/>
      <c r="G5" s="17"/>
      <c r="H5" s="17"/>
      <c r="I5" s="17"/>
      <c r="J5" s="17"/>
      <c r="K5" s="17"/>
      <c r="L5" s="17"/>
      <c r="M5" s="12"/>
      <c r="N5" s="12"/>
      <c r="O5" s="12"/>
      <c r="P5" s="12"/>
      <c r="Q5" s="18"/>
      <c r="R5" s="18"/>
      <c r="S5" s="18"/>
      <c r="T5" s="12"/>
      <c r="U5" s="18"/>
      <c r="V5" s="18"/>
      <c r="W5" s="18"/>
      <c r="X5" s="19"/>
      <c r="Y5" s="18"/>
      <c r="Z5" s="19"/>
      <c r="AA5" s="19"/>
      <c r="AB5" s="19"/>
      <c r="AC5" s="18"/>
      <c r="AD5" s="18"/>
      <c r="AE5" s="18"/>
      <c r="AF5" s="19"/>
      <c r="AG5" s="19"/>
      <c r="AH5" s="18"/>
      <c r="AI5" s="18"/>
      <c r="AJ5" s="19"/>
      <c r="AK5" s="18"/>
      <c r="AL5" s="18"/>
      <c r="AM5" s="18"/>
      <c r="AN5" s="19"/>
      <c r="AO5" s="53" t="s">
        <v>65</v>
      </c>
      <c r="AP5" s="53" t="s">
        <v>66</v>
      </c>
      <c r="AQ5" s="61">
        <v>95130</v>
      </c>
      <c r="AR5" s="62" t="s">
        <v>67</v>
      </c>
      <c r="AS5" s="63" t="s">
        <v>68</v>
      </c>
      <c r="AT5" s="64" t="s">
        <v>69</v>
      </c>
      <c r="AU5" s="20"/>
      <c r="AV5" s="21"/>
      <c r="AW5" s="25"/>
      <c r="AX5" s="19"/>
      <c r="AY5" s="25"/>
      <c r="AZ5" s="25"/>
      <c r="BA5" s="25"/>
      <c r="BB5" s="9">
        <f>RANK(BX5,$BX$2:$BX$5)+COUNTIF(BX$2:BX6,BX5)-1</f>
        <v>3</v>
      </c>
      <c r="BC5" s="12" t="str">
        <f>"N° "&amp;BB5&amp;" "&amp;C5</f>
        <v>N° 3 Lycée polyvalent Jean Monnet</v>
      </c>
      <c r="BD5" s="9">
        <f>RANK(BY5,$BY$2:$BY$5)+COUNTIF(BY$2:BY6,BY5)-1</f>
        <v>3</v>
      </c>
      <c r="BE5" s="12" t="str">
        <f>"N° "&amp;BD5&amp;" "&amp;C5</f>
        <v>N° 3 Lycée polyvalent Jean Monnet</v>
      </c>
      <c r="BF5" s="12">
        <v>1</v>
      </c>
      <c r="BG5" s="12"/>
      <c r="BH5" s="12"/>
      <c r="BI5" s="12"/>
      <c r="BJ5" s="12"/>
      <c r="BK5" s="12"/>
      <c r="BL5" s="12"/>
      <c r="BM5" s="12"/>
      <c r="BX5" s="9">
        <f>((BF5+BG5)*9)+((BH5+BI5)*8)+((BJ5+BK5)*7)+((BL5+BM5)*6)+((BN5+BO5)*5)+((BP5+BQ5)*4)+((BR5+BS5)*3)+((BT5+BU5)*2)+((BV5+BW5)*1)</f>
        <v>9</v>
      </c>
      <c r="BY5" s="9">
        <f>((BG5)*9)+((BI5)*8)+((BK5)*7)+((BM5)*6)+((BO5)*5)+((BQ5)*4)+((BS5)*3)+((BU5)*2)+((BW5)*1)</f>
        <v>0</v>
      </c>
      <c r="BZ5" s="1">
        <f>BJ5</f>
        <v>0</v>
      </c>
      <c r="CA5" s="1">
        <f>BL5</f>
        <v>0</v>
      </c>
      <c r="CB5" s="1">
        <f>BN5</f>
        <v>0</v>
      </c>
      <c r="CC5" s="1">
        <f>BP5</f>
        <v>0</v>
      </c>
      <c r="CD5" s="1">
        <f>BR5</f>
        <v>0</v>
      </c>
      <c r="CE5" s="1">
        <f>BT5</f>
        <v>0</v>
      </c>
      <c r="CF5" s="1">
        <f>BV5</f>
        <v>0</v>
      </c>
      <c r="CG5" s="1">
        <f>BK5</f>
        <v>0</v>
      </c>
      <c r="CH5" s="1">
        <f>BM5</f>
        <v>0</v>
      </c>
      <c r="CI5" s="1">
        <f>BO5</f>
        <v>0</v>
      </c>
      <c r="CJ5" s="1">
        <f>BQ5</f>
        <v>0</v>
      </c>
      <c r="CK5" s="1">
        <f>BS5</f>
        <v>0</v>
      </c>
      <c r="CL5" s="1">
        <f>BU5</f>
        <v>0</v>
      </c>
      <c r="CM5" s="1">
        <f>BW5</f>
        <v>0</v>
      </c>
      <c r="CO5" s="16"/>
    </row>
    <row r="6" spans="1:93" x14ac:dyDescent="0.2">
      <c r="D6" s="25"/>
      <c r="E6" s="25"/>
      <c r="F6" s="25"/>
      <c r="G6" s="25"/>
      <c r="H6" s="25"/>
      <c r="I6" s="25"/>
      <c r="J6" s="25"/>
      <c r="K6" s="25"/>
      <c r="L6" s="25"/>
      <c r="M6" s="6"/>
      <c r="N6" s="6"/>
      <c r="O6" s="6"/>
      <c r="P6" s="6"/>
      <c r="Q6" s="6"/>
      <c r="R6" s="6"/>
      <c r="S6" s="6"/>
      <c r="T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</row>
    <row r="7" spans="1:93" x14ac:dyDescent="0.2">
      <c r="D7" s="25"/>
      <c r="E7" s="25"/>
      <c r="F7" s="25"/>
      <c r="G7" s="25"/>
      <c r="H7" s="25"/>
      <c r="I7" s="25"/>
      <c r="J7" s="25"/>
      <c r="K7" s="25"/>
      <c r="L7" s="25"/>
      <c r="M7" s="6"/>
      <c r="N7" s="6"/>
      <c r="O7" s="6"/>
      <c r="P7" s="6"/>
      <c r="Q7" s="6"/>
      <c r="R7" s="6"/>
      <c r="S7" s="6"/>
      <c r="T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</row>
    <row r="8" spans="1:93" x14ac:dyDescent="0.2">
      <c r="D8" s="25"/>
      <c r="E8" s="25"/>
      <c r="F8" s="25"/>
      <c r="G8" s="25"/>
      <c r="H8" s="25"/>
      <c r="I8" s="25"/>
      <c r="J8" s="25"/>
      <c r="K8" s="25"/>
      <c r="L8" s="25"/>
      <c r="M8" s="6"/>
      <c r="N8" s="6"/>
      <c r="O8" s="6"/>
      <c r="P8" s="6"/>
      <c r="Q8" s="6"/>
      <c r="R8" s="6"/>
      <c r="S8" s="6"/>
      <c r="T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</row>
    <row r="9" spans="1:93" x14ac:dyDescent="0.2">
      <c r="D9" s="25"/>
      <c r="E9" s="25"/>
      <c r="F9" s="25"/>
      <c r="G9" s="25"/>
      <c r="H9" s="25"/>
      <c r="I9" s="25"/>
      <c r="J9" s="25"/>
      <c r="K9" s="25"/>
      <c r="L9" s="25"/>
      <c r="M9" s="6"/>
      <c r="N9" s="6"/>
      <c r="O9" s="6"/>
      <c r="P9" s="6"/>
      <c r="Q9" s="6"/>
      <c r="R9" s="6"/>
      <c r="S9" s="6"/>
      <c r="T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</row>
    <row r="10" spans="1:93" x14ac:dyDescent="0.2">
      <c r="D10" s="25"/>
      <c r="E10" s="25"/>
      <c r="F10" s="25"/>
      <c r="G10" s="25"/>
      <c r="H10" s="25"/>
      <c r="I10" s="25"/>
      <c r="J10" s="25"/>
      <c r="K10" s="25"/>
      <c r="L10" s="25"/>
      <c r="M10" s="6"/>
      <c r="N10" s="6"/>
      <c r="O10" s="6"/>
      <c r="P10" s="6"/>
      <c r="Q10" s="6"/>
      <c r="R10" s="6"/>
      <c r="S10" s="6"/>
      <c r="T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</row>
    <row r="11" spans="1:93" x14ac:dyDescent="0.2">
      <c r="D11" s="25"/>
      <c r="E11" s="25"/>
      <c r="F11" s="25"/>
      <c r="G11" s="25"/>
      <c r="H11" s="25"/>
      <c r="I11" s="25"/>
      <c r="J11" s="25"/>
      <c r="K11" s="25"/>
      <c r="L11" s="25"/>
      <c r="M11" s="6"/>
      <c r="N11" s="6"/>
      <c r="O11" s="6"/>
      <c r="P11" s="6"/>
      <c r="Q11" s="6"/>
      <c r="R11" s="6"/>
      <c r="S11" s="6"/>
      <c r="T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</row>
    <row r="12" spans="1:93" x14ac:dyDescent="0.2">
      <c r="D12" s="25"/>
      <c r="E12" s="25"/>
      <c r="F12" s="25"/>
      <c r="G12" s="25"/>
      <c r="H12" s="25"/>
      <c r="I12" s="25"/>
      <c r="J12" s="25"/>
      <c r="K12" s="25"/>
      <c r="L12" s="25"/>
      <c r="M12" s="6"/>
      <c r="N12" s="6"/>
      <c r="O12" s="6"/>
      <c r="P12" s="6"/>
      <c r="Q12" s="6"/>
      <c r="R12" s="6"/>
      <c r="S12" s="6"/>
      <c r="T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</row>
    <row r="13" spans="1:93" x14ac:dyDescent="0.2">
      <c r="D13" s="25"/>
      <c r="E13" s="25"/>
      <c r="F13" s="25"/>
      <c r="G13" s="25"/>
      <c r="H13" s="25"/>
      <c r="I13" s="25"/>
      <c r="J13" s="25"/>
      <c r="K13" s="25"/>
      <c r="L13" s="25"/>
      <c r="M13" s="6"/>
      <c r="N13" s="6"/>
      <c r="O13" s="6"/>
      <c r="P13" s="6"/>
      <c r="Q13" s="6"/>
      <c r="R13" s="6"/>
      <c r="S13" s="6"/>
      <c r="T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</row>
    <row r="14" spans="1:93" x14ac:dyDescent="0.2">
      <c r="D14" s="25"/>
      <c r="E14" s="25"/>
      <c r="F14" s="25"/>
      <c r="G14" s="25"/>
      <c r="H14" s="25"/>
      <c r="I14" s="25"/>
      <c r="J14" s="25"/>
      <c r="K14" s="25"/>
      <c r="L14" s="25"/>
      <c r="M14" s="6"/>
      <c r="N14" s="6"/>
      <c r="O14" s="6"/>
      <c r="P14" s="6"/>
      <c r="Q14" s="6"/>
      <c r="R14" s="6"/>
      <c r="S14" s="6"/>
      <c r="T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</row>
    <row r="15" spans="1:93" x14ac:dyDescent="0.2">
      <c r="D15" s="25"/>
      <c r="E15" s="25"/>
      <c r="F15" s="25"/>
      <c r="G15" s="25"/>
      <c r="H15" s="25"/>
      <c r="I15" s="25"/>
      <c r="J15" s="25"/>
      <c r="K15" s="25"/>
      <c r="L15" s="25"/>
      <c r="M15" s="6"/>
      <c r="N15" s="6"/>
      <c r="O15" s="6"/>
      <c r="P15" s="6"/>
      <c r="Q15" s="6"/>
      <c r="R15" s="6"/>
      <c r="S15" s="6"/>
      <c r="T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</row>
    <row r="16" spans="1:93" x14ac:dyDescent="0.2">
      <c r="D16" s="25"/>
      <c r="E16" s="25"/>
      <c r="F16" s="25"/>
      <c r="G16" s="25"/>
      <c r="H16" s="25"/>
      <c r="I16" s="25"/>
      <c r="J16" s="25"/>
      <c r="K16" s="25"/>
      <c r="L16" s="25"/>
      <c r="M16" s="6"/>
      <c r="N16" s="6"/>
      <c r="O16" s="6"/>
      <c r="P16" s="6"/>
      <c r="Q16" s="6"/>
      <c r="R16" s="6"/>
      <c r="S16" s="6"/>
      <c r="T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</row>
    <row r="17" spans="4:91" x14ac:dyDescent="0.2">
      <c r="D17" s="25"/>
      <c r="E17" s="25"/>
      <c r="F17" s="25"/>
      <c r="G17" s="25"/>
      <c r="H17" s="25"/>
      <c r="I17" s="25"/>
      <c r="J17" s="25"/>
      <c r="K17" s="25"/>
      <c r="L17" s="25"/>
      <c r="M17" s="6"/>
      <c r="N17" s="6"/>
      <c r="O17" s="6"/>
      <c r="P17" s="6"/>
      <c r="Q17" s="6"/>
      <c r="R17" s="6"/>
      <c r="S17" s="6"/>
      <c r="T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</row>
    <row r="18" spans="4:91" x14ac:dyDescent="0.2">
      <c r="D18" s="25"/>
      <c r="E18" s="25"/>
      <c r="F18" s="25"/>
      <c r="G18" s="25"/>
      <c r="H18" s="25"/>
      <c r="I18" s="25"/>
      <c r="J18" s="25"/>
      <c r="K18" s="25"/>
      <c r="L18" s="25"/>
      <c r="M18" s="6"/>
      <c r="N18" s="6"/>
      <c r="O18" s="6"/>
      <c r="P18" s="6"/>
      <c r="Q18" s="6"/>
      <c r="R18" s="6"/>
      <c r="S18" s="6"/>
      <c r="T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</row>
    <row r="19" spans="4:91" x14ac:dyDescent="0.2">
      <c r="D19" s="25"/>
      <c r="E19" s="25"/>
      <c r="F19" s="25"/>
      <c r="G19" s="25"/>
      <c r="H19" s="25"/>
      <c r="I19" s="25"/>
      <c r="J19" s="25"/>
      <c r="K19" s="25"/>
      <c r="L19" s="25"/>
      <c r="M19" s="6"/>
      <c r="N19" s="6"/>
      <c r="O19" s="6"/>
      <c r="P19" s="6"/>
      <c r="Q19" s="6"/>
      <c r="R19" s="6"/>
      <c r="S19" s="6"/>
      <c r="T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</row>
    <row r="20" spans="4:91" x14ac:dyDescent="0.2">
      <c r="D20" s="25"/>
      <c r="E20" s="25"/>
      <c r="F20" s="25"/>
      <c r="G20" s="25"/>
      <c r="H20" s="25"/>
      <c r="I20" s="25"/>
      <c r="J20" s="25"/>
      <c r="K20" s="25"/>
      <c r="L20" s="25"/>
      <c r="M20" s="6"/>
      <c r="N20" s="6"/>
      <c r="O20" s="6"/>
      <c r="P20" s="6"/>
      <c r="Q20" s="6"/>
      <c r="R20" s="6"/>
      <c r="S20" s="6"/>
      <c r="T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</row>
    <row r="21" spans="4:91" x14ac:dyDescent="0.2">
      <c r="D21" s="25"/>
      <c r="E21" s="25"/>
      <c r="F21" s="25"/>
      <c r="G21" s="25"/>
      <c r="H21" s="25"/>
      <c r="I21" s="25"/>
      <c r="J21" s="25"/>
      <c r="K21" s="25"/>
      <c r="L21" s="25"/>
      <c r="M21" s="6"/>
      <c r="N21" s="6"/>
      <c r="O21" s="6"/>
      <c r="P21" s="6"/>
      <c r="Q21" s="6"/>
      <c r="R21" s="6"/>
      <c r="S21" s="6"/>
      <c r="T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</row>
    <row r="22" spans="4:91" x14ac:dyDescent="0.2">
      <c r="D22" s="25"/>
      <c r="E22" s="25"/>
      <c r="F22" s="25"/>
      <c r="G22" s="25"/>
      <c r="H22" s="25"/>
      <c r="I22" s="25"/>
      <c r="J22" s="25"/>
      <c r="K22" s="25"/>
      <c r="L22" s="25"/>
      <c r="M22" s="6"/>
      <c r="N22" s="6"/>
      <c r="O22" s="6"/>
      <c r="P22" s="6"/>
      <c r="Q22" s="6"/>
      <c r="R22" s="6"/>
      <c r="S22" s="6"/>
      <c r="T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</row>
    <row r="23" spans="4:91" x14ac:dyDescent="0.2">
      <c r="D23" s="25"/>
      <c r="E23" s="25"/>
      <c r="F23" s="25"/>
      <c r="G23" s="25"/>
      <c r="H23" s="25"/>
      <c r="I23" s="25"/>
      <c r="J23" s="25"/>
      <c r="K23" s="25"/>
      <c r="L23" s="25"/>
      <c r="M23" s="6"/>
      <c r="N23" s="6"/>
      <c r="O23" s="6"/>
      <c r="P23" s="6"/>
      <c r="Q23" s="6"/>
      <c r="R23" s="6"/>
      <c r="S23" s="6"/>
      <c r="T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</row>
    <row r="24" spans="4:91" x14ac:dyDescent="0.2">
      <c r="D24" s="25"/>
      <c r="E24" s="25"/>
      <c r="F24" s="25"/>
      <c r="G24" s="25"/>
      <c r="H24" s="25"/>
      <c r="I24" s="25"/>
      <c r="J24" s="25"/>
      <c r="K24" s="25"/>
      <c r="L24" s="25"/>
      <c r="M24" s="6"/>
      <c r="N24" s="6"/>
      <c r="O24" s="6"/>
      <c r="P24" s="6"/>
      <c r="Q24" s="6"/>
      <c r="R24" s="6"/>
      <c r="S24" s="6"/>
      <c r="T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</row>
    <row r="25" spans="4:91" x14ac:dyDescent="0.2">
      <c r="D25" s="25"/>
      <c r="E25" s="25"/>
      <c r="F25" s="25"/>
      <c r="G25" s="25"/>
      <c r="H25" s="25"/>
      <c r="I25" s="25"/>
      <c r="J25" s="25"/>
      <c r="K25" s="25"/>
      <c r="L25" s="25"/>
      <c r="M25" s="6"/>
      <c r="N25" s="6"/>
      <c r="O25" s="6"/>
      <c r="P25" s="6"/>
      <c r="Q25" s="6"/>
      <c r="R25" s="6"/>
      <c r="S25" s="6"/>
      <c r="T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</row>
    <row r="26" spans="4:91" x14ac:dyDescent="0.2">
      <c r="D26" s="25"/>
      <c r="E26" s="25"/>
      <c r="F26" s="25"/>
      <c r="G26" s="25"/>
      <c r="H26" s="25"/>
      <c r="I26" s="25"/>
      <c r="J26" s="25"/>
      <c r="K26" s="25"/>
      <c r="L26" s="25"/>
      <c r="M26" s="6"/>
      <c r="N26" s="6"/>
      <c r="O26" s="6"/>
      <c r="P26" s="6"/>
      <c r="Q26" s="6"/>
      <c r="R26" s="6"/>
      <c r="S26" s="6"/>
      <c r="T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</row>
    <row r="27" spans="4:91" x14ac:dyDescent="0.2">
      <c r="D27" s="25"/>
      <c r="E27" s="25"/>
      <c r="F27" s="25"/>
      <c r="G27" s="25"/>
      <c r="H27" s="25"/>
      <c r="I27" s="25"/>
      <c r="J27" s="25"/>
      <c r="K27" s="25"/>
      <c r="L27" s="25"/>
      <c r="M27" s="6"/>
      <c r="N27" s="6"/>
      <c r="O27" s="6"/>
      <c r="P27" s="6"/>
      <c r="Q27" s="6"/>
      <c r="R27" s="6"/>
      <c r="S27" s="6"/>
      <c r="T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</row>
    <row r="28" spans="4:91" x14ac:dyDescent="0.2">
      <c r="D28" s="25"/>
      <c r="E28" s="25"/>
      <c r="F28" s="25"/>
      <c r="G28" s="25"/>
      <c r="H28" s="25"/>
      <c r="I28" s="25"/>
      <c r="J28" s="25"/>
      <c r="K28" s="25"/>
      <c r="L28" s="25"/>
      <c r="M28" s="6"/>
      <c r="N28" s="6"/>
      <c r="O28" s="6"/>
      <c r="P28" s="6"/>
      <c r="Q28" s="6"/>
      <c r="R28" s="6"/>
      <c r="S28" s="6"/>
      <c r="T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</row>
    <row r="29" spans="4:91" x14ac:dyDescent="0.2">
      <c r="D29" s="25"/>
      <c r="E29" s="25"/>
      <c r="F29" s="25"/>
      <c r="G29" s="25"/>
      <c r="H29" s="25"/>
      <c r="I29" s="25"/>
      <c r="J29" s="25"/>
      <c r="K29" s="25"/>
      <c r="L29" s="25"/>
      <c r="M29" s="6"/>
      <c r="N29" s="6"/>
      <c r="O29" s="6"/>
      <c r="P29" s="6"/>
      <c r="Q29" s="6"/>
      <c r="R29" s="6"/>
      <c r="S29" s="6"/>
      <c r="T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</row>
    <row r="30" spans="4:91" x14ac:dyDescent="0.2">
      <c r="D30" s="25"/>
      <c r="E30" s="25"/>
      <c r="F30" s="25"/>
      <c r="G30" s="25"/>
      <c r="H30" s="25"/>
      <c r="I30" s="25"/>
      <c r="J30" s="25"/>
      <c r="K30" s="25"/>
      <c r="L30" s="25"/>
      <c r="M30" s="6"/>
      <c r="N30" s="6"/>
      <c r="O30" s="6"/>
      <c r="P30" s="6"/>
      <c r="Q30" s="6"/>
      <c r="R30" s="6"/>
      <c r="S30" s="6"/>
      <c r="T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</row>
    <row r="31" spans="4:91" x14ac:dyDescent="0.2">
      <c r="D31" s="25"/>
      <c r="E31" s="25"/>
      <c r="F31" s="25"/>
      <c r="G31" s="25"/>
      <c r="H31" s="25"/>
      <c r="I31" s="25"/>
      <c r="J31" s="25"/>
      <c r="K31" s="25"/>
      <c r="L31" s="25"/>
      <c r="M31" s="6"/>
      <c r="N31" s="6"/>
      <c r="O31" s="6"/>
      <c r="P31" s="6"/>
      <c r="Q31" s="6"/>
      <c r="R31" s="6"/>
      <c r="S31" s="6"/>
      <c r="T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</row>
    <row r="32" spans="4:91" x14ac:dyDescent="0.2">
      <c r="D32" s="25"/>
      <c r="E32" s="25"/>
      <c r="F32" s="25"/>
      <c r="G32" s="25"/>
      <c r="H32" s="25"/>
      <c r="I32" s="25"/>
      <c r="J32" s="25"/>
      <c r="K32" s="25"/>
      <c r="L32" s="25"/>
      <c r="M32" s="6"/>
      <c r="N32" s="6"/>
      <c r="O32" s="6"/>
      <c r="P32" s="6"/>
      <c r="Q32" s="6"/>
      <c r="R32" s="6"/>
      <c r="S32" s="6"/>
      <c r="T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</row>
    <row r="33" spans="4:91" x14ac:dyDescent="0.2">
      <c r="D33" s="25"/>
      <c r="E33" s="25"/>
      <c r="F33" s="25"/>
      <c r="G33" s="25"/>
      <c r="H33" s="25"/>
      <c r="I33" s="25"/>
      <c r="J33" s="25"/>
      <c r="K33" s="25"/>
      <c r="L33" s="25"/>
      <c r="M33" s="6"/>
      <c r="N33" s="6"/>
      <c r="O33" s="6"/>
      <c r="P33" s="6"/>
      <c r="Q33" s="6"/>
      <c r="R33" s="6"/>
      <c r="S33" s="6"/>
      <c r="T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</row>
    <row r="34" spans="4:91" x14ac:dyDescent="0.2">
      <c r="D34" s="25"/>
      <c r="E34" s="25"/>
      <c r="F34" s="25"/>
      <c r="G34" s="25"/>
      <c r="H34" s="25"/>
      <c r="I34" s="25"/>
      <c r="J34" s="25"/>
      <c r="K34" s="25"/>
      <c r="L34" s="25"/>
      <c r="M34" s="6"/>
      <c r="N34" s="6"/>
      <c r="O34" s="6"/>
      <c r="P34" s="6"/>
      <c r="Q34" s="6"/>
      <c r="R34" s="6"/>
      <c r="S34" s="6"/>
      <c r="T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</row>
    <row r="35" spans="4:91" x14ac:dyDescent="0.2">
      <c r="D35" s="25"/>
      <c r="E35" s="25"/>
      <c r="F35" s="25"/>
      <c r="G35" s="25"/>
      <c r="H35" s="25"/>
      <c r="I35" s="25"/>
      <c r="J35" s="25"/>
      <c r="K35" s="25"/>
      <c r="L35" s="25"/>
      <c r="M35" s="6"/>
      <c r="N35" s="6"/>
      <c r="O35" s="6"/>
      <c r="P35" s="6"/>
      <c r="Q35" s="6"/>
      <c r="R35" s="6"/>
      <c r="S35" s="6"/>
      <c r="T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</row>
    <row r="36" spans="4:91" x14ac:dyDescent="0.2">
      <c r="D36" s="25"/>
      <c r="E36" s="25"/>
      <c r="F36" s="25"/>
      <c r="G36" s="25"/>
      <c r="H36" s="25"/>
      <c r="I36" s="25"/>
      <c r="J36" s="25"/>
      <c r="K36" s="25"/>
      <c r="L36" s="25"/>
      <c r="M36" s="6"/>
      <c r="N36" s="6"/>
      <c r="O36" s="6"/>
      <c r="P36" s="6"/>
      <c r="Q36" s="6"/>
      <c r="R36" s="6"/>
      <c r="S36" s="6"/>
      <c r="T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</row>
    <row r="37" spans="4:91" x14ac:dyDescent="0.2">
      <c r="D37" s="25"/>
      <c r="E37" s="25"/>
      <c r="F37" s="25"/>
      <c r="G37" s="25"/>
      <c r="H37" s="25"/>
      <c r="I37" s="25"/>
      <c r="J37" s="25"/>
      <c r="K37" s="25"/>
      <c r="L37" s="25"/>
      <c r="M37" s="6"/>
      <c r="N37" s="6"/>
      <c r="O37" s="6"/>
      <c r="P37" s="6"/>
      <c r="Q37" s="6"/>
      <c r="R37" s="6"/>
      <c r="S37" s="6"/>
      <c r="T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</row>
    <row r="38" spans="4:91" x14ac:dyDescent="0.2">
      <c r="D38" s="25"/>
      <c r="E38" s="25"/>
      <c r="F38" s="25"/>
      <c r="G38" s="25"/>
      <c r="H38" s="25"/>
      <c r="I38" s="25"/>
      <c r="J38" s="25"/>
      <c r="K38" s="25"/>
      <c r="L38" s="25"/>
      <c r="M38" s="6"/>
      <c r="N38" s="6"/>
      <c r="O38" s="6"/>
      <c r="P38" s="6"/>
      <c r="Q38" s="6"/>
      <c r="R38" s="6"/>
      <c r="S38" s="6"/>
      <c r="T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</row>
    <row r="39" spans="4:91" x14ac:dyDescent="0.2">
      <c r="D39" s="25"/>
      <c r="E39" s="25"/>
      <c r="F39" s="25"/>
      <c r="G39" s="25"/>
      <c r="H39" s="25"/>
      <c r="I39" s="25"/>
      <c r="J39" s="25"/>
      <c r="K39" s="25"/>
      <c r="L39" s="25"/>
      <c r="M39" s="6"/>
      <c r="N39" s="6"/>
      <c r="O39" s="6"/>
      <c r="P39" s="6"/>
      <c r="Q39" s="6"/>
      <c r="R39" s="6"/>
      <c r="S39" s="6"/>
      <c r="T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</row>
    <row r="40" spans="4:91" x14ac:dyDescent="0.2">
      <c r="D40" s="25"/>
      <c r="E40" s="25"/>
      <c r="F40" s="25"/>
      <c r="G40" s="25"/>
      <c r="H40" s="25"/>
      <c r="I40" s="25"/>
      <c r="J40" s="25"/>
      <c r="K40" s="25"/>
      <c r="L40" s="25"/>
      <c r="M40" s="6"/>
      <c r="N40" s="6"/>
      <c r="O40" s="6"/>
      <c r="P40" s="6"/>
      <c r="Q40" s="6"/>
      <c r="R40" s="6"/>
      <c r="S40" s="6"/>
      <c r="T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</row>
    <row r="41" spans="4:91" x14ac:dyDescent="0.2">
      <c r="D41" s="25"/>
      <c r="E41" s="25"/>
      <c r="F41" s="25"/>
      <c r="G41" s="25"/>
      <c r="H41" s="25"/>
      <c r="I41" s="25"/>
      <c r="J41" s="25"/>
      <c r="K41" s="25"/>
      <c r="L41" s="25"/>
      <c r="M41" s="6"/>
      <c r="N41" s="6"/>
      <c r="O41" s="6"/>
      <c r="P41" s="6"/>
      <c r="Q41" s="6"/>
      <c r="R41" s="6"/>
      <c r="S41" s="6"/>
      <c r="T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</row>
    <row r="42" spans="4:91" x14ac:dyDescent="0.2">
      <c r="D42" s="25"/>
      <c r="E42" s="25"/>
      <c r="F42" s="25"/>
      <c r="G42" s="25"/>
      <c r="H42" s="25"/>
      <c r="I42" s="25"/>
      <c r="J42" s="25"/>
      <c r="K42" s="25"/>
      <c r="L42" s="25"/>
      <c r="M42" s="6"/>
      <c r="N42" s="6"/>
      <c r="O42" s="6"/>
      <c r="P42" s="6"/>
      <c r="Q42" s="6"/>
      <c r="R42" s="6"/>
      <c r="S42" s="6"/>
      <c r="T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</row>
    <row r="43" spans="4:91" x14ac:dyDescent="0.2">
      <c r="D43" s="25"/>
      <c r="E43" s="25"/>
      <c r="F43" s="25"/>
      <c r="G43" s="25"/>
      <c r="H43" s="25"/>
      <c r="I43" s="25"/>
      <c r="J43" s="25"/>
      <c r="K43" s="25"/>
      <c r="L43" s="25"/>
      <c r="M43" s="6"/>
      <c r="N43" s="6"/>
      <c r="O43" s="6"/>
      <c r="P43" s="6"/>
      <c r="Q43" s="6"/>
      <c r="R43" s="6"/>
      <c r="S43" s="6"/>
      <c r="T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</row>
    <row r="44" spans="4:91" x14ac:dyDescent="0.2">
      <c r="D44" s="25"/>
      <c r="E44" s="25"/>
      <c r="F44" s="25"/>
      <c r="G44" s="25"/>
      <c r="H44" s="25"/>
      <c r="I44" s="25"/>
      <c r="J44" s="25"/>
      <c r="K44" s="25"/>
      <c r="L44" s="25"/>
      <c r="M44" s="6"/>
      <c r="N44" s="6"/>
      <c r="O44" s="6"/>
      <c r="P44" s="6"/>
      <c r="Q44" s="6"/>
      <c r="R44" s="6"/>
      <c r="S44" s="6"/>
      <c r="T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</row>
    <row r="45" spans="4:91" x14ac:dyDescent="0.2">
      <c r="D45" s="25"/>
      <c r="E45" s="25"/>
      <c r="F45" s="25"/>
      <c r="G45" s="25"/>
      <c r="H45" s="25"/>
      <c r="I45" s="25"/>
      <c r="J45" s="25"/>
      <c r="K45" s="25"/>
      <c r="L45" s="25"/>
      <c r="M45" s="6"/>
      <c r="N45" s="6"/>
      <c r="O45" s="6"/>
      <c r="P45" s="6"/>
      <c r="Q45" s="6"/>
      <c r="R45" s="6"/>
      <c r="S45" s="6"/>
      <c r="T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</row>
    <row r="46" spans="4:91" x14ac:dyDescent="0.2">
      <c r="D46" s="25"/>
      <c r="E46" s="25"/>
      <c r="F46" s="25"/>
      <c r="G46" s="25"/>
      <c r="H46" s="25"/>
      <c r="I46" s="25"/>
      <c r="J46" s="25"/>
      <c r="K46" s="25"/>
      <c r="L46" s="25"/>
      <c r="M46" s="6"/>
      <c r="N46" s="6"/>
      <c r="O46" s="6"/>
      <c r="P46" s="6"/>
      <c r="Q46" s="6"/>
      <c r="R46" s="6"/>
      <c r="S46" s="6"/>
      <c r="T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</row>
    <row r="47" spans="4:91" x14ac:dyDescent="0.2">
      <c r="D47" s="25"/>
      <c r="E47" s="25"/>
      <c r="F47" s="25"/>
      <c r="G47" s="25"/>
      <c r="H47" s="25"/>
      <c r="I47" s="25"/>
      <c r="J47" s="25"/>
      <c r="K47" s="25"/>
      <c r="L47" s="25"/>
      <c r="M47" s="6"/>
      <c r="N47" s="6"/>
      <c r="O47" s="6"/>
      <c r="P47" s="6"/>
      <c r="Q47" s="6"/>
      <c r="R47" s="6"/>
      <c r="S47" s="6"/>
      <c r="T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</row>
    <row r="48" spans="4:91" x14ac:dyDescent="0.2">
      <c r="D48" s="25"/>
      <c r="E48" s="25"/>
      <c r="F48" s="25"/>
      <c r="G48" s="25"/>
      <c r="H48" s="25"/>
      <c r="I48" s="25"/>
      <c r="J48" s="25"/>
      <c r="K48" s="25"/>
      <c r="L48" s="25"/>
      <c r="M48" s="6"/>
      <c r="N48" s="6"/>
      <c r="O48" s="6"/>
      <c r="P48" s="6"/>
      <c r="Q48" s="6"/>
      <c r="R48" s="6"/>
      <c r="S48" s="6"/>
      <c r="T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</row>
    <row r="49" spans="4:91" x14ac:dyDescent="0.2">
      <c r="D49" s="25"/>
      <c r="E49" s="25"/>
      <c r="F49" s="25"/>
      <c r="G49" s="25"/>
      <c r="H49" s="25"/>
      <c r="I49" s="25"/>
      <c r="J49" s="25"/>
      <c r="K49" s="25"/>
      <c r="L49" s="25"/>
      <c r="M49" s="6"/>
      <c r="N49" s="6"/>
      <c r="O49" s="6"/>
      <c r="P49" s="6"/>
      <c r="Q49" s="6"/>
      <c r="R49" s="6"/>
      <c r="S49" s="6"/>
      <c r="T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</row>
    <row r="50" spans="4:91" x14ac:dyDescent="0.2">
      <c r="D50" s="25"/>
      <c r="E50" s="25"/>
      <c r="F50" s="25"/>
      <c r="G50" s="25"/>
      <c r="H50" s="25"/>
      <c r="I50" s="25"/>
      <c r="J50" s="25"/>
      <c r="K50" s="25"/>
      <c r="L50" s="25"/>
      <c r="M50" s="6"/>
      <c r="N50" s="6"/>
      <c r="O50" s="6"/>
      <c r="P50" s="6"/>
      <c r="Q50" s="6"/>
      <c r="R50" s="6"/>
      <c r="S50" s="6"/>
      <c r="T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</row>
    <row r="51" spans="4:91" x14ac:dyDescent="0.2">
      <c r="D51" s="25"/>
      <c r="E51" s="25"/>
      <c r="F51" s="25"/>
      <c r="G51" s="25"/>
      <c r="H51" s="25"/>
      <c r="I51" s="25"/>
      <c r="J51" s="25"/>
      <c r="K51" s="25"/>
      <c r="L51" s="25"/>
      <c r="M51" s="6"/>
      <c r="N51" s="6"/>
      <c r="O51" s="6"/>
      <c r="P51" s="6"/>
      <c r="Q51" s="6"/>
      <c r="R51" s="6"/>
      <c r="S51" s="6"/>
      <c r="T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</row>
    <row r="52" spans="4:91" x14ac:dyDescent="0.2">
      <c r="D52" s="25"/>
      <c r="E52" s="25"/>
      <c r="F52" s="25"/>
      <c r="G52" s="25"/>
      <c r="H52" s="25"/>
      <c r="I52" s="25"/>
      <c r="J52" s="25"/>
      <c r="K52" s="25"/>
      <c r="L52" s="25"/>
      <c r="M52" s="6"/>
      <c r="N52" s="6"/>
      <c r="O52" s="6"/>
      <c r="P52" s="6"/>
      <c r="Q52" s="6"/>
      <c r="R52" s="6"/>
      <c r="S52" s="6"/>
      <c r="T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</row>
    <row r="53" spans="4:91" x14ac:dyDescent="0.2">
      <c r="D53" s="25"/>
      <c r="E53" s="25"/>
      <c r="F53" s="25"/>
      <c r="G53" s="25"/>
      <c r="H53" s="25"/>
      <c r="I53" s="25"/>
      <c r="J53" s="25"/>
      <c r="K53" s="25"/>
      <c r="L53" s="25"/>
      <c r="M53" s="6"/>
      <c r="N53" s="6"/>
      <c r="O53" s="6"/>
      <c r="P53" s="6"/>
      <c r="Q53" s="6"/>
      <c r="R53" s="6"/>
      <c r="S53" s="6"/>
      <c r="T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</row>
    <row r="54" spans="4:91" x14ac:dyDescent="0.2">
      <c r="D54" s="25"/>
      <c r="E54" s="25"/>
      <c r="F54" s="25"/>
      <c r="G54" s="25"/>
      <c r="H54" s="25"/>
      <c r="I54" s="25"/>
      <c r="J54" s="25"/>
      <c r="K54" s="25"/>
      <c r="L54" s="25"/>
      <c r="M54" s="6"/>
      <c r="N54" s="6"/>
      <c r="O54" s="6"/>
      <c r="P54" s="6"/>
      <c r="Q54" s="6"/>
      <c r="R54" s="6"/>
      <c r="S54" s="6"/>
      <c r="T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</row>
    <row r="55" spans="4:91" x14ac:dyDescent="0.2">
      <c r="D55" s="25"/>
      <c r="E55" s="25"/>
      <c r="F55" s="25"/>
      <c r="G55" s="25"/>
      <c r="H55" s="25"/>
      <c r="I55" s="25"/>
      <c r="J55" s="25"/>
      <c r="K55" s="25"/>
      <c r="L55" s="25"/>
      <c r="M55" s="6"/>
      <c r="N55" s="6"/>
      <c r="O55" s="6"/>
      <c r="P55" s="6"/>
      <c r="Q55" s="6"/>
      <c r="R55" s="6"/>
      <c r="S55" s="6"/>
      <c r="T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</row>
    <row r="56" spans="4:91" x14ac:dyDescent="0.2">
      <c r="D56" s="25"/>
      <c r="E56" s="25"/>
      <c r="F56" s="25"/>
      <c r="G56" s="25"/>
      <c r="H56" s="25"/>
      <c r="I56" s="25"/>
      <c r="J56" s="25"/>
      <c r="K56" s="25"/>
      <c r="L56" s="25"/>
      <c r="M56" s="6"/>
      <c r="N56" s="6"/>
      <c r="O56" s="6"/>
      <c r="P56" s="6"/>
      <c r="Q56" s="6"/>
      <c r="R56" s="6"/>
      <c r="S56" s="6"/>
      <c r="T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</row>
    <row r="57" spans="4:91" x14ac:dyDescent="0.2">
      <c r="D57" s="25"/>
      <c r="E57" s="25"/>
      <c r="F57" s="25"/>
      <c r="G57" s="25"/>
      <c r="H57" s="25"/>
      <c r="I57" s="25"/>
      <c r="J57" s="25"/>
      <c r="K57" s="25"/>
      <c r="L57" s="25"/>
      <c r="M57" s="6"/>
      <c r="N57" s="6"/>
      <c r="O57" s="6"/>
      <c r="P57" s="6"/>
      <c r="Q57" s="6"/>
      <c r="R57" s="6"/>
      <c r="S57" s="6"/>
      <c r="T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</row>
    <row r="58" spans="4:91" x14ac:dyDescent="0.2">
      <c r="D58" s="25"/>
      <c r="E58" s="25"/>
      <c r="F58" s="25"/>
      <c r="G58" s="25"/>
      <c r="H58" s="25"/>
      <c r="I58" s="25"/>
      <c r="J58" s="25"/>
      <c r="K58" s="25"/>
      <c r="L58" s="25"/>
      <c r="M58" s="6"/>
      <c r="N58" s="6"/>
      <c r="O58" s="6"/>
      <c r="P58" s="6"/>
      <c r="Q58" s="6"/>
      <c r="R58" s="6"/>
      <c r="S58" s="6"/>
      <c r="T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</row>
    <row r="59" spans="4:91" x14ac:dyDescent="0.2">
      <c r="D59" s="25"/>
      <c r="E59" s="25"/>
      <c r="F59" s="25"/>
      <c r="G59" s="25"/>
      <c r="H59" s="25"/>
      <c r="I59" s="25"/>
      <c r="J59" s="25"/>
      <c r="K59" s="25"/>
      <c r="L59" s="25"/>
      <c r="M59" s="6"/>
      <c r="N59" s="6"/>
      <c r="O59" s="6"/>
      <c r="P59" s="6"/>
      <c r="Q59" s="6"/>
      <c r="R59" s="6"/>
      <c r="S59" s="6"/>
      <c r="T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</row>
    <row r="60" spans="4:91" x14ac:dyDescent="0.2">
      <c r="D60" s="25"/>
      <c r="E60" s="25"/>
      <c r="F60" s="25"/>
      <c r="G60" s="25"/>
      <c r="H60" s="25"/>
      <c r="I60" s="25"/>
      <c r="J60" s="25"/>
      <c r="K60" s="25"/>
      <c r="L60" s="25"/>
      <c r="M60" s="6"/>
      <c r="N60" s="6"/>
      <c r="O60" s="6"/>
      <c r="P60" s="6"/>
      <c r="Q60" s="6"/>
      <c r="R60" s="6"/>
      <c r="S60" s="6"/>
      <c r="T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</row>
    <row r="61" spans="4:91" x14ac:dyDescent="0.2">
      <c r="D61" s="25"/>
      <c r="E61" s="25"/>
      <c r="F61" s="25"/>
      <c r="G61" s="25"/>
      <c r="H61" s="25"/>
      <c r="I61" s="25"/>
      <c r="J61" s="25"/>
      <c r="K61" s="25"/>
      <c r="L61" s="25"/>
      <c r="M61" s="6"/>
      <c r="N61" s="6"/>
      <c r="O61" s="6"/>
      <c r="P61" s="6"/>
      <c r="Q61" s="6"/>
      <c r="R61" s="6"/>
      <c r="S61" s="6"/>
      <c r="T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</row>
    <row r="62" spans="4:91" x14ac:dyDescent="0.2">
      <c r="D62" s="25"/>
      <c r="E62" s="25"/>
      <c r="F62" s="25"/>
      <c r="G62" s="25"/>
      <c r="H62" s="25"/>
      <c r="I62" s="25"/>
      <c r="J62" s="25"/>
      <c r="K62" s="25"/>
      <c r="L62" s="25"/>
      <c r="M62" s="6"/>
      <c r="N62" s="6"/>
      <c r="O62" s="6"/>
      <c r="P62" s="6"/>
      <c r="Q62" s="6"/>
      <c r="R62" s="6"/>
      <c r="S62" s="6"/>
      <c r="T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</row>
    <row r="63" spans="4:91" x14ac:dyDescent="0.2">
      <c r="D63" s="25"/>
      <c r="E63" s="25"/>
      <c r="F63" s="25"/>
      <c r="G63" s="25"/>
      <c r="H63" s="25"/>
      <c r="I63" s="25"/>
      <c r="J63" s="25"/>
      <c r="K63" s="25"/>
      <c r="L63" s="25"/>
      <c r="M63" s="6"/>
      <c r="N63" s="6"/>
      <c r="O63" s="6"/>
      <c r="P63" s="6"/>
      <c r="Q63" s="6"/>
      <c r="R63" s="6"/>
      <c r="S63" s="6"/>
      <c r="T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</row>
    <row r="64" spans="4:91" x14ac:dyDescent="0.2">
      <c r="D64" s="25"/>
      <c r="E64" s="25"/>
      <c r="F64" s="25"/>
      <c r="G64" s="25"/>
      <c r="H64" s="25"/>
      <c r="I64" s="25"/>
      <c r="J64" s="25"/>
      <c r="K64" s="25"/>
      <c r="L64" s="25"/>
      <c r="M64" s="6"/>
      <c r="N64" s="6"/>
      <c r="O64" s="6"/>
      <c r="P64" s="6"/>
      <c r="Q64" s="6"/>
      <c r="R64" s="6"/>
      <c r="S64" s="6"/>
      <c r="T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</row>
    <row r="65" spans="4:91" x14ac:dyDescent="0.2">
      <c r="D65" s="25"/>
      <c r="E65" s="25"/>
      <c r="F65" s="25"/>
      <c r="G65" s="25"/>
      <c r="H65" s="25"/>
      <c r="I65" s="25"/>
      <c r="J65" s="25"/>
      <c r="K65" s="25"/>
      <c r="L65" s="25"/>
      <c r="M65" s="6"/>
      <c r="N65" s="6"/>
      <c r="O65" s="6"/>
      <c r="P65" s="6"/>
      <c r="Q65" s="6"/>
      <c r="R65" s="6"/>
      <c r="S65" s="6"/>
      <c r="T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</row>
    <row r="66" spans="4:91" x14ac:dyDescent="0.2">
      <c r="D66" s="25"/>
      <c r="E66" s="25"/>
      <c r="F66" s="25"/>
      <c r="G66" s="25"/>
      <c r="H66" s="25"/>
      <c r="I66" s="25"/>
      <c r="J66" s="25"/>
      <c r="K66" s="25"/>
      <c r="L66" s="25"/>
      <c r="M66" s="6"/>
      <c r="N66" s="6"/>
      <c r="O66" s="6"/>
      <c r="P66" s="6"/>
      <c r="Q66" s="6"/>
      <c r="R66" s="6"/>
      <c r="S66" s="6"/>
      <c r="T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</row>
    <row r="67" spans="4:91" x14ac:dyDescent="0.2">
      <c r="D67" s="25"/>
      <c r="E67" s="25"/>
      <c r="F67" s="25"/>
      <c r="G67" s="25"/>
      <c r="H67" s="25"/>
      <c r="I67" s="25"/>
      <c r="J67" s="25"/>
      <c r="K67" s="25"/>
      <c r="L67" s="25"/>
      <c r="M67" s="6"/>
      <c r="N67" s="6"/>
      <c r="O67" s="6"/>
      <c r="P67" s="6"/>
      <c r="Q67" s="6"/>
      <c r="R67" s="6"/>
      <c r="S67" s="6"/>
      <c r="T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</row>
    <row r="68" spans="4:91" x14ac:dyDescent="0.2">
      <c r="D68" s="25"/>
      <c r="E68" s="25"/>
      <c r="F68" s="25"/>
      <c r="G68" s="25"/>
      <c r="H68" s="25"/>
      <c r="I68" s="25"/>
      <c r="J68" s="25"/>
      <c r="K68" s="25"/>
      <c r="L68" s="25"/>
      <c r="M68" s="6"/>
      <c r="N68" s="6"/>
      <c r="O68" s="6"/>
      <c r="P68" s="6"/>
      <c r="Q68" s="6"/>
      <c r="R68" s="6"/>
      <c r="S68" s="6"/>
      <c r="T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</row>
    <row r="69" spans="4:91" x14ac:dyDescent="0.2">
      <c r="D69" s="25"/>
      <c r="E69" s="25"/>
      <c r="F69" s="25"/>
      <c r="G69" s="25"/>
      <c r="H69" s="25"/>
      <c r="I69" s="25"/>
      <c r="J69" s="25"/>
      <c r="K69" s="25"/>
      <c r="L69" s="25"/>
      <c r="M69" s="6"/>
      <c r="N69" s="6"/>
      <c r="O69" s="6"/>
      <c r="P69" s="6"/>
      <c r="Q69" s="6"/>
      <c r="R69" s="6"/>
      <c r="S69" s="6"/>
      <c r="T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</row>
    <row r="70" spans="4:91" x14ac:dyDescent="0.2">
      <c r="D70" s="25"/>
      <c r="E70" s="25"/>
      <c r="F70" s="25"/>
      <c r="G70" s="25"/>
      <c r="H70" s="25"/>
      <c r="I70" s="25"/>
      <c r="J70" s="25"/>
      <c r="K70" s="25"/>
      <c r="L70" s="25"/>
      <c r="M70" s="6"/>
      <c r="N70" s="6"/>
      <c r="O70" s="6"/>
      <c r="P70" s="6"/>
      <c r="Q70" s="6"/>
      <c r="R70" s="6"/>
      <c r="S70" s="6"/>
      <c r="T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</row>
    <row r="71" spans="4:91" x14ac:dyDescent="0.2">
      <c r="D71" s="25"/>
      <c r="E71" s="25"/>
      <c r="F71" s="25"/>
      <c r="G71" s="25"/>
      <c r="H71" s="25"/>
      <c r="I71" s="25"/>
      <c r="J71" s="25"/>
      <c r="K71" s="25"/>
      <c r="L71" s="25"/>
      <c r="M71" s="6"/>
      <c r="N71" s="6"/>
      <c r="O71" s="6"/>
      <c r="P71" s="6"/>
      <c r="Q71" s="6"/>
      <c r="R71" s="6"/>
      <c r="S71" s="6"/>
      <c r="T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</row>
    <row r="72" spans="4:91" x14ac:dyDescent="0.2">
      <c r="D72" s="25"/>
      <c r="E72" s="25"/>
      <c r="F72" s="25"/>
      <c r="G72" s="25"/>
      <c r="H72" s="25"/>
      <c r="I72" s="25"/>
      <c r="J72" s="25"/>
      <c r="K72" s="25"/>
      <c r="L72" s="25"/>
      <c r="M72" s="6"/>
      <c r="N72" s="6"/>
      <c r="O72" s="6"/>
      <c r="P72" s="6"/>
      <c r="Q72" s="6"/>
      <c r="R72" s="6"/>
      <c r="S72" s="6"/>
      <c r="T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</row>
    <row r="73" spans="4:91" x14ac:dyDescent="0.2">
      <c r="D73" s="25"/>
      <c r="E73" s="25"/>
      <c r="F73" s="25"/>
      <c r="G73" s="25"/>
      <c r="H73" s="25"/>
      <c r="I73" s="25"/>
      <c r="J73" s="25"/>
      <c r="K73" s="25"/>
      <c r="L73" s="25"/>
      <c r="M73" s="6"/>
      <c r="N73" s="6"/>
      <c r="O73" s="6"/>
      <c r="P73" s="6"/>
      <c r="Q73" s="6"/>
      <c r="R73" s="6"/>
      <c r="S73" s="6"/>
      <c r="T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</row>
    <row r="74" spans="4:91" x14ac:dyDescent="0.2">
      <c r="D74" s="25"/>
      <c r="E74" s="25"/>
      <c r="F74" s="25"/>
      <c r="G74" s="25"/>
      <c r="H74" s="25"/>
      <c r="I74" s="25"/>
      <c r="J74" s="25"/>
      <c r="K74" s="25"/>
      <c r="L74" s="25"/>
      <c r="M74" s="6"/>
      <c r="N74" s="6"/>
      <c r="O74" s="6"/>
      <c r="P74" s="6"/>
      <c r="Q74" s="6"/>
      <c r="R74" s="6"/>
      <c r="S74" s="6"/>
      <c r="T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</row>
    <row r="75" spans="4:91" x14ac:dyDescent="0.2">
      <c r="D75" s="25"/>
      <c r="E75" s="25"/>
      <c r="F75" s="25"/>
      <c r="G75" s="25"/>
      <c r="H75" s="25"/>
      <c r="I75" s="25"/>
      <c r="J75" s="25"/>
      <c r="K75" s="25"/>
      <c r="L75" s="25"/>
      <c r="M75" s="6"/>
      <c r="N75" s="6"/>
      <c r="O75" s="6"/>
      <c r="P75" s="6"/>
      <c r="Q75" s="6"/>
      <c r="R75" s="6"/>
      <c r="S75" s="6"/>
      <c r="T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</row>
    <row r="76" spans="4:91" x14ac:dyDescent="0.2">
      <c r="D76" s="25"/>
      <c r="E76" s="25"/>
      <c r="F76" s="25"/>
      <c r="G76" s="25"/>
      <c r="H76" s="25"/>
      <c r="I76" s="25"/>
      <c r="J76" s="25"/>
      <c r="K76" s="25"/>
      <c r="L76" s="25"/>
      <c r="M76" s="6"/>
      <c r="N76" s="6"/>
      <c r="O76" s="6"/>
      <c r="P76" s="6"/>
      <c r="Q76" s="6"/>
      <c r="R76" s="6"/>
      <c r="S76" s="6"/>
      <c r="T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</row>
    <row r="77" spans="4:91" x14ac:dyDescent="0.2">
      <c r="D77" s="25"/>
      <c r="E77" s="25"/>
      <c r="F77" s="25"/>
      <c r="G77" s="25"/>
      <c r="H77" s="25"/>
      <c r="I77" s="25"/>
      <c r="J77" s="25"/>
      <c r="K77" s="25"/>
      <c r="L77" s="25"/>
      <c r="M77" s="6"/>
      <c r="N77" s="6"/>
      <c r="O77" s="6"/>
      <c r="P77" s="6"/>
      <c r="Q77" s="6"/>
      <c r="R77" s="6"/>
      <c r="S77" s="6"/>
      <c r="T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</row>
    <row r="78" spans="4:91" x14ac:dyDescent="0.2">
      <c r="D78" s="25"/>
      <c r="E78" s="25"/>
      <c r="F78" s="25"/>
      <c r="G78" s="25"/>
      <c r="H78" s="25"/>
      <c r="I78" s="25"/>
      <c r="J78" s="25"/>
      <c r="K78" s="25"/>
      <c r="L78" s="25"/>
      <c r="M78" s="6"/>
      <c r="N78" s="6"/>
      <c r="O78" s="6"/>
      <c r="P78" s="6"/>
      <c r="Q78" s="6"/>
      <c r="R78" s="6"/>
      <c r="S78" s="6"/>
      <c r="T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</row>
    <row r="79" spans="4:91" x14ac:dyDescent="0.2">
      <c r="D79" s="25"/>
      <c r="E79" s="25"/>
      <c r="F79" s="25"/>
      <c r="G79" s="25"/>
      <c r="H79" s="25"/>
      <c r="I79" s="25"/>
      <c r="J79" s="25"/>
      <c r="K79" s="25"/>
      <c r="L79" s="25"/>
      <c r="M79" s="6"/>
      <c r="N79" s="6"/>
      <c r="O79" s="6"/>
      <c r="P79" s="6"/>
      <c r="Q79" s="6"/>
      <c r="R79" s="6"/>
      <c r="S79" s="6"/>
      <c r="T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</row>
    <row r="80" spans="4:91" x14ac:dyDescent="0.2">
      <c r="D80" s="25"/>
      <c r="E80" s="25"/>
      <c r="F80" s="25"/>
      <c r="G80" s="25"/>
      <c r="H80" s="25"/>
      <c r="I80" s="25"/>
      <c r="J80" s="25"/>
      <c r="K80" s="25"/>
      <c r="L80" s="25"/>
      <c r="M80" s="6"/>
      <c r="N80" s="6"/>
      <c r="O80" s="6"/>
      <c r="P80" s="6"/>
      <c r="Q80" s="6"/>
      <c r="R80" s="6"/>
      <c r="S80" s="6"/>
      <c r="T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</row>
    <row r="81" spans="4:91" x14ac:dyDescent="0.2">
      <c r="D81" s="25"/>
      <c r="E81" s="25"/>
      <c r="F81" s="25"/>
      <c r="G81" s="25"/>
      <c r="H81" s="25"/>
      <c r="I81" s="25"/>
      <c r="J81" s="25"/>
      <c r="K81" s="25"/>
      <c r="L81" s="25"/>
      <c r="M81" s="6"/>
      <c r="N81" s="6"/>
      <c r="O81" s="6"/>
      <c r="P81" s="6"/>
      <c r="Q81" s="6"/>
      <c r="R81" s="6"/>
      <c r="S81" s="6"/>
      <c r="T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</row>
    <row r="82" spans="4:91" x14ac:dyDescent="0.2">
      <c r="D82" s="25"/>
      <c r="E82" s="25"/>
      <c r="F82" s="25"/>
      <c r="G82" s="25"/>
      <c r="H82" s="25"/>
      <c r="I82" s="25"/>
      <c r="J82" s="25"/>
      <c r="K82" s="25"/>
      <c r="L82" s="25"/>
      <c r="M82" s="6"/>
      <c r="N82" s="6"/>
      <c r="O82" s="6"/>
      <c r="P82" s="6"/>
      <c r="Q82" s="6"/>
      <c r="R82" s="6"/>
      <c r="S82" s="6"/>
      <c r="T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</row>
    <row r="83" spans="4:91" x14ac:dyDescent="0.2">
      <c r="D83" s="25"/>
      <c r="E83" s="25"/>
      <c r="F83" s="25"/>
      <c r="G83" s="25"/>
      <c r="H83" s="25"/>
      <c r="I83" s="25"/>
      <c r="J83" s="25"/>
      <c r="K83" s="25"/>
      <c r="L83" s="25"/>
      <c r="M83" s="6"/>
      <c r="N83" s="6"/>
      <c r="O83" s="6"/>
      <c r="P83" s="6"/>
      <c r="Q83" s="6"/>
      <c r="R83" s="6"/>
      <c r="S83" s="6"/>
      <c r="T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</row>
    <row r="84" spans="4:91" x14ac:dyDescent="0.2">
      <c r="D84" s="25"/>
      <c r="E84" s="25"/>
      <c r="F84" s="25"/>
      <c r="G84" s="25"/>
      <c r="H84" s="25"/>
      <c r="I84" s="25"/>
      <c r="J84" s="25"/>
      <c r="K84" s="25"/>
      <c r="L84" s="25"/>
      <c r="M84" s="6"/>
      <c r="N84" s="6"/>
      <c r="O84" s="6"/>
      <c r="P84" s="6"/>
      <c r="Q84" s="6"/>
      <c r="R84" s="6"/>
      <c r="S84" s="6"/>
      <c r="T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</row>
    <row r="85" spans="4:91" x14ac:dyDescent="0.2">
      <c r="D85" s="25"/>
      <c r="E85" s="25"/>
      <c r="F85" s="25"/>
      <c r="G85" s="25"/>
      <c r="H85" s="25"/>
      <c r="I85" s="25"/>
      <c r="J85" s="25"/>
      <c r="K85" s="25"/>
      <c r="L85" s="25"/>
      <c r="M85" s="6"/>
      <c r="N85" s="6"/>
      <c r="O85" s="6"/>
      <c r="P85" s="6"/>
      <c r="Q85" s="6"/>
      <c r="R85" s="6"/>
      <c r="S85" s="6"/>
      <c r="T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</row>
    <row r="86" spans="4:91" x14ac:dyDescent="0.2">
      <c r="D86" s="25"/>
      <c r="E86" s="25"/>
      <c r="F86" s="25"/>
      <c r="G86" s="25"/>
      <c r="H86" s="25"/>
      <c r="I86" s="25"/>
      <c r="J86" s="25"/>
      <c r="K86" s="25"/>
      <c r="L86" s="25"/>
      <c r="M86" s="6"/>
      <c r="N86" s="6"/>
      <c r="O86" s="6"/>
      <c r="P86" s="6"/>
      <c r="Q86" s="6"/>
      <c r="R86" s="6"/>
      <c r="S86" s="6"/>
      <c r="T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</row>
    <row r="87" spans="4:91" x14ac:dyDescent="0.2">
      <c r="D87" s="25"/>
      <c r="E87" s="25"/>
      <c r="F87" s="25"/>
      <c r="G87" s="25"/>
      <c r="H87" s="25"/>
      <c r="I87" s="25"/>
      <c r="J87" s="25"/>
      <c r="K87" s="25"/>
      <c r="L87" s="25"/>
      <c r="M87" s="6"/>
      <c r="N87" s="6"/>
      <c r="O87" s="6"/>
      <c r="P87" s="6"/>
      <c r="Q87" s="6"/>
      <c r="R87" s="6"/>
      <c r="S87" s="6"/>
      <c r="T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</row>
    <row r="88" spans="4:91" x14ac:dyDescent="0.2">
      <c r="D88" s="25"/>
      <c r="E88" s="25"/>
      <c r="F88" s="25"/>
      <c r="G88" s="25"/>
      <c r="H88" s="25"/>
      <c r="I88" s="25"/>
      <c r="J88" s="25"/>
      <c r="K88" s="25"/>
      <c r="L88" s="25"/>
      <c r="M88" s="6"/>
      <c r="N88" s="6"/>
      <c r="O88" s="6"/>
      <c r="P88" s="6"/>
      <c r="Q88" s="6"/>
      <c r="R88" s="6"/>
      <c r="S88" s="6"/>
      <c r="T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</row>
    <row r="89" spans="4:91" x14ac:dyDescent="0.2">
      <c r="D89" s="25"/>
      <c r="E89" s="25"/>
      <c r="F89" s="25"/>
      <c r="G89" s="25"/>
      <c r="H89" s="25"/>
      <c r="I89" s="25"/>
      <c r="J89" s="25"/>
      <c r="K89" s="25"/>
      <c r="L89" s="25"/>
      <c r="M89" s="6"/>
      <c r="N89" s="6"/>
      <c r="O89" s="6"/>
      <c r="P89" s="6"/>
      <c r="Q89" s="6"/>
      <c r="R89" s="6"/>
      <c r="S89" s="6"/>
      <c r="T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</row>
    <row r="90" spans="4:91" x14ac:dyDescent="0.2">
      <c r="D90" s="25"/>
      <c r="E90" s="25"/>
      <c r="F90" s="25"/>
      <c r="G90" s="25"/>
      <c r="H90" s="25"/>
      <c r="I90" s="25"/>
      <c r="J90" s="25"/>
      <c r="K90" s="25"/>
      <c r="L90" s="25"/>
      <c r="M90" s="6"/>
      <c r="N90" s="6"/>
      <c r="O90" s="6"/>
      <c r="P90" s="6"/>
      <c r="Q90" s="6"/>
      <c r="R90" s="6"/>
      <c r="S90" s="6"/>
      <c r="T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</row>
    <row r="91" spans="4:91" x14ac:dyDescent="0.2">
      <c r="D91" s="25"/>
      <c r="E91" s="25"/>
      <c r="F91" s="25"/>
      <c r="G91" s="25"/>
      <c r="H91" s="25"/>
      <c r="I91" s="25"/>
      <c r="J91" s="25"/>
      <c r="K91" s="25"/>
      <c r="L91" s="25"/>
      <c r="M91" s="6"/>
      <c r="N91" s="6"/>
      <c r="O91" s="6"/>
      <c r="P91" s="6"/>
      <c r="Q91" s="6"/>
      <c r="R91" s="6"/>
      <c r="S91" s="6"/>
      <c r="T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</row>
    <row r="92" spans="4:91" x14ac:dyDescent="0.2">
      <c r="D92" s="25"/>
      <c r="E92" s="25"/>
      <c r="F92" s="25"/>
      <c r="G92" s="25"/>
      <c r="H92" s="25"/>
      <c r="I92" s="25"/>
      <c r="J92" s="25"/>
      <c r="K92" s="25"/>
      <c r="L92" s="25"/>
      <c r="M92" s="6"/>
      <c r="N92" s="6"/>
      <c r="O92" s="6"/>
      <c r="P92" s="6"/>
      <c r="Q92" s="6"/>
      <c r="R92" s="6"/>
      <c r="S92" s="6"/>
      <c r="T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</row>
    <row r="93" spans="4:91" x14ac:dyDescent="0.2">
      <c r="D93" s="25"/>
      <c r="E93" s="25"/>
      <c r="F93" s="25"/>
      <c r="G93" s="25"/>
      <c r="H93" s="25"/>
      <c r="I93" s="25"/>
      <c r="J93" s="25"/>
      <c r="K93" s="25"/>
      <c r="L93" s="25"/>
      <c r="M93" s="6"/>
      <c r="N93" s="6"/>
      <c r="O93" s="6"/>
      <c r="P93" s="6"/>
      <c r="Q93" s="6"/>
      <c r="R93" s="6"/>
      <c r="S93" s="6"/>
      <c r="T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</row>
    <row r="94" spans="4:91" x14ac:dyDescent="0.2">
      <c r="D94" s="25"/>
      <c r="E94" s="25"/>
      <c r="F94" s="25"/>
      <c r="G94" s="25"/>
      <c r="H94" s="25"/>
      <c r="I94" s="25"/>
      <c r="J94" s="25"/>
      <c r="K94" s="25"/>
      <c r="L94" s="25"/>
      <c r="M94" s="6"/>
      <c r="N94" s="6"/>
      <c r="O94" s="6"/>
      <c r="P94" s="6"/>
      <c r="Q94" s="6"/>
      <c r="R94" s="6"/>
      <c r="S94" s="6"/>
      <c r="T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</row>
    <row r="95" spans="4:91" x14ac:dyDescent="0.2">
      <c r="D95" s="25"/>
      <c r="E95" s="25"/>
      <c r="F95" s="25"/>
      <c r="G95" s="25"/>
      <c r="H95" s="25"/>
      <c r="I95" s="25"/>
      <c r="J95" s="25"/>
      <c r="K95" s="25"/>
      <c r="L95" s="25"/>
      <c r="M95" s="6"/>
      <c r="N95" s="6"/>
      <c r="O95" s="6"/>
      <c r="P95" s="6"/>
      <c r="Q95" s="6"/>
      <c r="R95" s="6"/>
      <c r="S95" s="6"/>
      <c r="T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</row>
    <row r="96" spans="4:91" x14ac:dyDescent="0.2">
      <c r="D96" s="25"/>
      <c r="E96" s="25"/>
      <c r="F96" s="25"/>
      <c r="G96" s="25"/>
      <c r="H96" s="25"/>
      <c r="I96" s="25"/>
      <c r="J96" s="25"/>
      <c r="K96" s="25"/>
      <c r="L96" s="25"/>
      <c r="M96" s="6"/>
      <c r="N96" s="6"/>
      <c r="O96" s="6"/>
      <c r="P96" s="6"/>
      <c r="Q96" s="6"/>
      <c r="R96" s="6"/>
      <c r="S96" s="6"/>
      <c r="T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</row>
    <row r="97" spans="4:91" x14ac:dyDescent="0.2">
      <c r="D97" s="25"/>
      <c r="E97" s="25"/>
      <c r="F97" s="25"/>
      <c r="G97" s="25"/>
      <c r="H97" s="25"/>
      <c r="I97" s="25"/>
      <c r="J97" s="25"/>
      <c r="K97" s="25"/>
      <c r="L97" s="25"/>
      <c r="M97" s="6"/>
      <c r="N97" s="6"/>
      <c r="O97" s="6"/>
      <c r="P97" s="6"/>
      <c r="Q97" s="6"/>
      <c r="R97" s="6"/>
      <c r="S97" s="6"/>
      <c r="T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</row>
    <row r="98" spans="4:91" x14ac:dyDescent="0.2">
      <c r="D98" s="25"/>
      <c r="E98" s="25"/>
      <c r="F98" s="25"/>
      <c r="G98" s="25"/>
      <c r="H98" s="25"/>
      <c r="I98" s="25"/>
      <c r="J98" s="25"/>
      <c r="K98" s="25"/>
      <c r="L98" s="25"/>
      <c r="M98" s="6"/>
      <c r="N98" s="6"/>
      <c r="O98" s="6"/>
      <c r="P98" s="6"/>
      <c r="Q98" s="6"/>
      <c r="R98" s="6"/>
      <c r="S98" s="6"/>
      <c r="T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</row>
    <row r="99" spans="4:91" x14ac:dyDescent="0.2">
      <c r="D99" s="25"/>
      <c r="E99" s="25"/>
      <c r="F99" s="25"/>
      <c r="G99" s="25"/>
      <c r="H99" s="25"/>
      <c r="I99" s="25"/>
      <c r="J99" s="25"/>
      <c r="K99" s="25"/>
      <c r="L99" s="25"/>
      <c r="M99" s="6"/>
      <c r="N99" s="6"/>
      <c r="O99" s="6"/>
      <c r="P99" s="6"/>
      <c r="Q99" s="6"/>
      <c r="R99" s="6"/>
      <c r="S99" s="6"/>
      <c r="T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</row>
    <row r="100" spans="4:91" x14ac:dyDescent="0.2">
      <c r="D100" s="25"/>
      <c r="E100" s="25"/>
      <c r="F100" s="25"/>
      <c r="G100" s="25"/>
      <c r="H100" s="25"/>
      <c r="I100" s="25"/>
      <c r="J100" s="25"/>
      <c r="K100" s="25"/>
      <c r="L100" s="25"/>
      <c r="M100" s="6"/>
      <c r="N100" s="6"/>
      <c r="O100" s="6"/>
      <c r="P100" s="6"/>
      <c r="Q100" s="6"/>
      <c r="R100" s="6"/>
      <c r="S100" s="6"/>
      <c r="T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</row>
    <row r="101" spans="4:91" x14ac:dyDescent="0.2">
      <c r="D101" s="25"/>
      <c r="E101" s="25"/>
      <c r="F101" s="25"/>
      <c r="G101" s="25"/>
      <c r="H101" s="25"/>
      <c r="I101" s="25"/>
      <c r="J101" s="25"/>
      <c r="K101" s="25"/>
      <c r="L101" s="25"/>
      <c r="M101" s="6"/>
      <c r="N101" s="6"/>
      <c r="O101" s="6"/>
      <c r="P101" s="6"/>
      <c r="Q101" s="6"/>
      <c r="R101" s="6"/>
      <c r="S101" s="6"/>
      <c r="T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</row>
    <row r="102" spans="4:91" x14ac:dyDescent="0.2">
      <c r="D102" s="25"/>
      <c r="E102" s="25"/>
      <c r="F102" s="25"/>
      <c r="G102" s="25"/>
      <c r="H102" s="25"/>
      <c r="I102" s="25"/>
      <c r="J102" s="25"/>
      <c r="K102" s="25"/>
      <c r="L102" s="25"/>
      <c r="M102" s="6"/>
      <c r="N102" s="6"/>
      <c r="O102" s="6"/>
      <c r="P102" s="6"/>
      <c r="Q102" s="6"/>
      <c r="R102" s="6"/>
      <c r="S102" s="6"/>
      <c r="T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</row>
    <row r="103" spans="4:91" x14ac:dyDescent="0.2">
      <c r="D103" s="25"/>
      <c r="E103" s="25"/>
      <c r="F103" s="25"/>
      <c r="G103" s="25"/>
      <c r="H103" s="25"/>
      <c r="I103" s="25"/>
      <c r="J103" s="25"/>
      <c r="K103" s="25"/>
      <c r="L103" s="25"/>
      <c r="M103" s="6"/>
      <c r="N103" s="6"/>
      <c r="O103" s="6"/>
      <c r="P103" s="6"/>
      <c r="Q103" s="6"/>
      <c r="R103" s="6"/>
      <c r="S103" s="6"/>
      <c r="T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</row>
    <row r="104" spans="4:91" x14ac:dyDescent="0.2">
      <c r="D104" s="25"/>
      <c r="E104" s="25"/>
      <c r="F104" s="25"/>
      <c r="G104" s="25"/>
      <c r="H104" s="25"/>
      <c r="I104" s="25"/>
      <c r="J104" s="25"/>
      <c r="K104" s="25"/>
      <c r="L104" s="25"/>
      <c r="M104" s="6"/>
      <c r="N104" s="6"/>
      <c r="O104" s="6"/>
      <c r="P104" s="6"/>
      <c r="Q104" s="6"/>
      <c r="R104" s="6"/>
      <c r="S104" s="6"/>
      <c r="T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</row>
    <row r="105" spans="4:91" x14ac:dyDescent="0.2">
      <c r="D105" s="25"/>
      <c r="E105" s="25"/>
      <c r="F105" s="25"/>
      <c r="G105" s="25"/>
      <c r="H105" s="25"/>
      <c r="I105" s="25"/>
      <c r="J105" s="25"/>
      <c r="K105" s="25"/>
      <c r="L105" s="25"/>
      <c r="M105" s="6"/>
      <c r="N105" s="6"/>
      <c r="O105" s="6"/>
      <c r="P105" s="6"/>
      <c r="Q105" s="6"/>
      <c r="R105" s="6"/>
      <c r="S105" s="6"/>
      <c r="T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</row>
    <row r="106" spans="4:91" x14ac:dyDescent="0.2">
      <c r="D106" s="25"/>
      <c r="E106" s="25"/>
      <c r="F106" s="25"/>
      <c r="G106" s="25"/>
      <c r="H106" s="25"/>
      <c r="I106" s="25"/>
      <c r="J106" s="25"/>
      <c r="K106" s="25"/>
      <c r="L106" s="25"/>
      <c r="M106" s="6"/>
      <c r="N106" s="6"/>
      <c r="O106" s="6"/>
      <c r="P106" s="6"/>
      <c r="Q106" s="6"/>
      <c r="R106" s="6"/>
      <c r="S106" s="6"/>
      <c r="T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</row>
    <row r="107" spans="4:91" x14ac:dyDescent="0.2">
      <c r="D107" s="25"/>
      <c r="E107" s="25"/>
      <c r="F107" s="25"/>
      <c r="G107" s="25"/>
      <c r="H107" s="25"/>
      <c r="I107" s="25"/>
      <c r="J107" s="25"/>
      <c r="K107" s="25"/>
      <c r="L107" s="25"/>
      <c r="M107" s="6"/>
      <c r="N107" s="6"/>
      <c r="O107" s="6"/>
      <c r="P107" s="6"/>
      <c r="Q107" s="6"/>
      <c r="R107" s="6"/>
      <c r="S107" s="6"/>
      <c r="T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</row>
    <row r="108" spans="4:91" x14ac:dyDescent="0.2">
      <c r="D108" s="25"/>
      <c r="E108" s="25"/>
      <c r="F108" s="25"/>
      <c r="G108" s="25"/>
      <c r="H108" s="25"/>
      <c r="I108" s="25"/>
      <c r="J108" s="25"/>
      <c r="K108" s="25"/>
      <c r="L108" s="25"/>
      <c r="M108" s="6"/>
      <c r="N108" s="6"/>
      <c r="O108" s="6"/>
      <c r="P108" s="6"/>
      <c r="Q108" s="6"/>
      <c r="R108" s="6"/>
      <c r="S108" s="6"/>
      <c r="T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</row>
    <row r="109" spans="4:91" x14ac:dyDescent="0.2">
      <c r="D109" s="25"/>
      <c r="E109" s="25"/>
      <c r="F109" s="25"/>
      <c r="G109" s="25"/>
      <c r="H109" s="25"/>
      <c r="I109" s="25"/>
      <c r="J109" s="25"/>
      <c r="K109" s="25"/>
      <c r="L109" s="25"/>
      <c r="M109" s="6"/>
      <c r="N109" s="6"/>
      <c r="O109" s="6"/>
      <c r="P109" s="6"/>
      <c r="Q109" s="6"/>
      <c r="R109" s="6"/>
      <c r="S109" s="6"/>
      <c r="T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</row>
    <row r="110" spans="4:91" x14ac:dyDescent="0.2">
      <c r="D110" s="25"/>
      <c r="E110" s="25"/>
      <c r="F110" s="25"/>
      <c r="G110" s="25"/>
      <c r="H110" s="25"/>
      <c r="I110" s="25"/>
      <c r="J110" s="25"/>
      <c r="K110" s="25"/>
      <c r="L110" s="25"/>
      <c r="M110" s="6"/>
      <c r="N110" s="6"/>
      <c r="O110" s="6"/>
      <c r="P110" s="6"/>
      <c r="Q110" s="6"/>
      <c r="R110" s="6"/>
      <c r="S110" s="6"/>
      <c r="T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</row>
    <row r="111" spans="4:91" x14ac:dyDescent="0.2">
      <c r="D111" s="25"/>
      <c r="E111" s="25"/>
      <c r="F111" s="25"/>
      <c r="G111" s="25"/>
      <c r="H111" s="25"/>
      <c r="I111" s="25"/>
      <c r="J111" s="25"/>
      <c r="K111" s="25"/>
      <c r="L111" s="25"/>
      <c r="M111" s="6"/>
      <c r="N111" s="6"/>
      <c r="O111" s="6"/>
      <c r="P111" s="6"/>
      <c r="Q111" s="6"/>
      <c r="R111" s="6"/>
      <c r="S111" s="6"/>
      <c r="T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</row>
    <row r="112" spans="4:91" x14ac:dyDescent="0.2">
      <c r="D112" s="25"/>
      <c r="E112" s="25"/>
      <c r="F112" s="25"/>
      <c r="G112" s="25"/>
      <c r="H112" s="25"/>
      <c r="I112" s="25"/>
      <c r="J112" s="25"/>
      <c r="K112" s="25"/>
      <c r="L112" s="25"/>
      <c r="M112" s="6"/>
      <c r="N112" s="6"/>
      <c r="O112" s="6"/>
      <c r="P112" s="6"/>
      <c r="Q112" s="6"/>
      <c r="R112" s="6"/>
      <c r="S112" s="6"/>
      <c r="T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</row>
    <row r="113" spans="4:91" x14ac:dyDescent="0.2">
      <c r="D113" s="25"/>
      <c r="E113" s="25"/>
      <c r="F113" s="25"/>
      <c r="G113" s="25"/>
      <c r="H113" s="25"/>
      <c r="I113" s="25"/>
      <c r="J113" s="25"/>
      <c r="K113" s="25"/>
      <c r="L113" s="25"/>
      <c r="M113" s="6"/>
      <c r="N113" s="6"/>
      <c r="O113" s="6"/>
      <c r="P113" s="6"/>
      <c r="Q113" s="6"/>
      <c r="R113" s="6"/>
      <c r="S113" s="6"/>
      <c r="T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</row>
    <row r="114" spans="4:91" x14ac:dyDescent="0.2">
      <c r="D114" s="25"/>
      <c r="E114" s="25"/>
      <c r="F114" s="25"/>
      <c r="G114" s="25"/>
      <c r="H114" s="25"/>
      <c r="I114" s="25"/>
      <c r="J114" s="25"/>
      <c r="K114" s="25"/>
      <c r="L114" s="25"/>
      <c r="M114" s="6"/>
      <c r="N114" s="6"/>
      <c r="O114" s="6"/>
      <c r="P114" s="6"/>
      <c r="Q114" s="6"/>
      <c r="R114" s="6"/>
      <c r="S114" s="6"/>
      <c r="T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</row>
    <row r="115" spans="4:91" x14ac:dyDescent="0.2">
      <c r="D115" s="25"/>
      <c r="E115" s="25"/>
      <c r="F115" s="25"/>
      <c r="G115" s="25"/>
      <c r="H115" s="25"/>
      <c r="I115" s="25"/>
      <c r="J115" s="25"/>
      <c r="K115" s="25"/>
      <c r="L115" s="25"/>
      <c r="M115" s="6"/>
      <c r="N115" s="6"/>
      <c r="O115" s="6"/>
      <c r="P115" s="6"/>
      <c r="Q115" s="6"/>
      <c r="R115" s="6"/>
      <c r="S115" s="6"/>
      <c r="T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</row>
    <row r="116" spans="4:91" x14ac:dyDescent="0.2">
      <c r="D116" s="25"/>
      <c r="E116" s="25"/>
      <c r="F116" s="25"/>
      <c r="G116" s="25"/>
      <c r="H116" s="25"/>
      <c r="I116" s="25"/>
      <c r="J116" s="25"/>
      <c r="K116" s="25"/>
      <c r="L116" s="25"/>
      <c r="M116" s="6"/>
      <c r="N116" s="6"/>
      <c r="O116" s="6"/>
      <c r="P116" s="6"/>
      <c r="Q116" s="6"/>
      <c r="R116" s="6"/>
      <c r="S116" s="6"/>
      <c r="T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</row>
    <row r="117" spans="4:91" x14ac:dyDescent="0.2">
      <c r="D117" s="25"/>
      <c r="E117" s="25"/>
      <c r="F117" s="25"/>
      <c r="G117" s="25"/>
      <c r="H117" s="25"/>
      <c r="I117" s="25"/>
      <c r="J117" s="25"/>
      <c r="K117" s="25"/>
      <c r="L117" s="25"/>
      <c r="M117" s="6"/>
      <c r="N117" s="6"/>
      <c r="O117" s="6"/>
      <c r="P117" s="6"/>
      <c r="Q117" s="6"/>
      <c r="R117" s="6"/>
      <c r="S117" s="6"/>
      <c r="T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</row>
    <row r="118" spans="4:91" x14ac:dyDescent="0.2">
      <c r="D118" s="25"/>
      <c r="E118" s="25"/>
      <c r="F118" s="25"/>
      <c r="G118" s="25"/>
      <c r="H118" s="25"/>
      <c r="I118" s="25"/>
      <c r="J118" s="25"/>
      <c r="K118" s="25"/>
      <c r="L118" s="25"/>
      <c r="M118" s="6"/>
      <c r="N118" s="6"/>
      <c r="O118" s="6"/>
      <c r="P118" s="6"/>
      <c r="Q118" s="6"/>
      <c r="R118" s="6"/>
      <c r="S118" s="6"/>
      <c r="T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</row>
    <row r="119" spans="4:91" x14ac:dyDescent="0.2">
      <c r="D119" s="25"/>
      <c r="E119" s="25"/>
      <c r="F119" s="25"/>
      <c r="G119" s="25"/>
      <c r="H119" s="25"/>
      <c r="I119" s="25"/>
      <c r="J119" s="25"/>
      <c r="K119" s="25"/>
      <c r="L119" s="25"/>
      <c r="M119" s="6"/>
      <c r="N119" s="6"/>
      <c r="O119" s="6"/>
      <c r="P119" s="6"/>
      <c r="Q119" s="6"/>
      <c r="R119" s="6"/>
      <c r="S119" s="6"/>
      <c r="T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</row>
    <row r="120" spans="4:91" x14ac:dyDescent="0.2">
      <c r="D120" s="25"/>
      <c r="E120" s="25"/>
      <c r="F120" s="25"/>
      <c r="G120" s="25"/>
      <c r="H120" s="25"/>
      <c r="I120" s="25"/>
      <c r="J120" s="25"/>
      <c r="K120" s="25"/>
      <c r="L120" s="25"/>
      <c r="M120" s="6"/>
      <c r="N120" s="6"/>
      <c r="O120" s="6"/>
      <c r="P120" s="6"/>
      <c r="Q120" s="6"/>
      <c r="R120" s="6"/>
      <c r="S120" s="6"/>
      <c r="T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</row>
    <row r="121" spans="4:91" x14ac:dyDescent="0.2">
      <c r="D121" s="25"/>
      <c r="E121" s="25"/>
      <c r="F121" s="25"/>
      <c r="G121" s="25"/>
      <c r="H121" s="25"/>
      <c r="I121" s="25"/>
      <c r="J121" s="25"/>
      <c r="K121" s="25"/>
      <c r="L121" s="25"/>
      <c r="M121" s="6"/>
      <c r="N121" s="6"/>
      <c r="O121" s="6"/>
      <c r="P121" s="6"/>
      <c r="Q121" s="6"/>
      <c r="R121" s="6"/>
      <c r="S121" s="6"/>
      <c r="T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</row>
    <row r="122" spans="4:91" x14ac:dyDescent="0.2">
      <c r="D122" s="25"/>
      <c r="E122" s="25"/>
      <c r="F122" s="25"/>
      <c r="G122" s="25"/>
      <c r="H122" s="25"/>
      <c r="I122" s="25"/>
      <c r="J122" s="25"/>
      <c r="K122" s="25"/>
      <c r="L122" s="25"/>
      <c r="M122" s="6"/>
      <c r="N122" s="6"/>
      <c r="O122" s="6"/>
      <c r="P122" s="6"/>
      <c r="Q122" s="6"/>
      <c r="R122" s="6"/>
      <c r="S122" s="6"/>
      <c r="T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</row>
    <row r="123" spans="4:91" x14ac:dyDescent="0.2">
      <c r="D123" s="25"/>
      <c r="E123" s="25"/>
      <c r="F123" s="25"/>
      <c r="G123" s="25"/>
      <c r="H123" s="25"/>
      <c r="I123" s="25"/>
      <c r="J123" s="25"/>
      <c r="K123" s="25"/>
      <c r="L123" s="25"/>
      <c r="M123" s="6"/>
      <c r="N123" s="6"/>
      <c r="O123" s="6"/>
      <c r="P123" s="6"/>
      <c r="Q123" s="6"/>
      <c r="R123" s="6"/>
      <c r="S123" s="6"/>
      <c r="T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</row>
    <row r="124" spans="4:91" x14ac:dyDescent="0.2">
      <c r="D124" s="25"/>
      <c r="E124" s="25"/>
      <c r="F124" s="25"/>
      <c r="G124" s="25"/>
      <c r="H124" s="25"/>
      <c r="I124" s="25"/>
      <c r="J124" s="25"/>
      <c r="K124" s="25"/>
      <c r="L124" s="25"/>
      <c r="M124" s="6"/>
      <c r="N124" s="6"/>
      <c r="O124" s="6"/>
      <c r="P124" s="6"/>
      <c r="Q124" s="6"/>
      <c r="R124" s="6"/>
      <c r="S124" s="6"/>
      <c r="T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</row>
    <row r="125" spans="4:91" x14ac:dyDescent="0.2">
      <c r="D125" s="25"/>
      <c r="E125" s="25"/>
      <c r="F125" s="25"/>
      <c r="G125" s="25"/>
      <c r="H125" s="25"/>
      <c r="I125" s="25"/>
      <c r="J125" s="25"/>
      <c r="K125" s="25"/>
      <c r="L125" s="25"/>
      <c r="M125" s="6"/>
      <c r="N125" s="6"/>
      <c r="O125" s="6"/>
      <c r="P125" s="6"/>
      <c r="Q125" s="6"/>
      <c r="R125" s="6"/>
      <c r="S125" s="6"/>
      <c r="T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</row>
    <row r="126" spans="4:91" x14ac:dyDescent="0.2">
      <c r="D126" s="25"/>
      <c r="E126" s="25"/>
      <c r="F126" s="25"/>
      <c r="G126" s="25"/>
      <c r="H126" s="25"/>
      <c r="I126" s="25"/>
      <c r="J126" s="25"/>
      <c r="K126" s="25"/>
      <c r="L126" s="25"/>
      <c r="M126" s="6"/>
      <c r="N126" s="6"/>
      <c r="O126" s="6"/>
      <c r="P126" s="6"/>
      <c r="Q126" s="6"/>
      <c r="R126" s="6"/>
      <c r="S126" s="6"/>
      <c r="T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</row>
    <row r="127" spans="4:91" x14ac:dyDescent="0.2">
      <c r="D127" s="25"/>
      <c r="E127" s="25"/>
      <c r="F127" s="25"/>
      <c r="G127" s="25"/>
      <c r="H127" s="25"/>
      <c r="I127" s="25"/>
      <c r="J127" s="25"/>
      <c r="K127" s="25"/>
      <c r="L127" s="25"/>
      <c r="M127" s="6"/>
      <c r="N127" s="6"/>
      <c r="O127" s="6"/>
      <c r="P127" s="6"/>
      <c r="Q127" s="6"/>
      <c r="R127" s="6"/>
      <c r="S127" s="6"/>
      <c r="T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</row>
    <row r="128" spans="4:91" x14ac:dyDescent="0.2">
      <c r="D128" s="25"/>
      <c r="E128" s="25"/>
      <c r="F128" s="25"/>
      <c r="G128" s="25"/>
      <c r="H128" s="25"/>
      <c r="I128" s="25"/>
      <c r="J128" s="25"/>
      <c r="K128" s="25"/>
      <c r="L128" s="25"/>
      <c r="M128" s="6"/>
      <c r="N128" s="6"/>
      <c r="O128" s="6"/>
      <c r="P128" s="6"/>
      <c r="Q128" s="6"/>
      <c r="R128" s="6"/>
      <c r="S128" s="6"/>
      <c r="T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</row>
    <row r="129" spans="4:91" x14ac:dyDescent="0.2">
      <c r="D129" s="25"/>
      <c r="E129" s="25"/>
      <c r="F129" s="25"/>
      <c r="G129" s="25"/>
      <c r="H129" s="25"/>
      <c r="I129" s="25"/>
      <c r="J129" s="25"/>
      <c r="K129" s="25"/>
      <c r="L129" s="25"/>
      <c r="M129" s="6"/>
      <c r="N129" s="6"/>
      <c r="O129" s="6"/>
      <c r="P129" s="6"/>
      <c r="Q129" s="6"/>
      <c r="R129" s="6"/>
      <c r="S129" s="6"/>
      <c r="T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</row>
    <row r="130" spans="4:91" x14ac:dyDescent="0.2">
      <c r="D130" s="25"/>
      <c r="E130" s="25"/>
      <c r="F130" s="25"/>
      <c r="G130" s="25"/>
      <c r="H130" s="25"/>
      <c r="I130" s="25"/>
      <c r="J130" s="25"/>
      <c r="K130" s="25"/>
      <c r="L130" s="25"/>
      <c r="M130" s="6"/>
      <c r="N130" s="6"/>
      <c r="O130" s="6"/>
      <c r="P130" s="6"/>
      <c r="Q130" s="6"/>
      <c r="R130" s="6"/>
      <c r="S130" s="6"/>
      <c r="T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</row>
    <row r="131" spans="4:91" x14ac:dyDescent="0.2">
      <c r="D131" s="25"/>
      <c r="E131" s="25"/>
      <c r="F131" s="25"/>
      <c r="G131" s="25"/>
      <c r="H131" s="25"/>
      <c r="I131" s="25"/>
      <c r="J131" s="25"/>
      <c r="K131" s="25"/>
      <c r="L131" s="25"/>
      <c r="M131" s="6"/>
      <c r="N131" s="6"/>
      <c r="O131" s="6"/>
      <c r="P131" s="6"/>
      <c r="Q131" s="6"/>
      <c r="R131" s="6"/>
      <c r="S131" s="6"/>
      <c r="T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</row>
    <row r="132" spans="4:91" x14ac:dyDescent="0.2">
      <c r="D132" s="25"/>
      <c r="E132" s="25"/>
      <c r="F132" s="25"/>
      <c r="G132" s="25"/>
      <c r="H132" s="25"/>
      <c r="I132" s="25"/>
      <c r="J132" s="25"/>
      <c r="K132" s="25"/>
      <c r="L132" s="25"/>
      <c r="M132" s="6"/>
      <c r="N132" s="6"/>
      <c r="O132" s="6"/>
      <c r="P132" s="6"/>
      <c r="Q132" s="6"/>
      <c r="R132" s="6"/>
      <c r="S132" s="6"/>
      <c r="T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</row>
    <row r="133" spans="4:91" x14ac:dyDescent="0.2">
      <c r="D133" s="25"/>
      <c r="E133" s="25"/>
      <c r="F133" s="25"/>
      <c r="G133" s="25"/>
      <c r="H133" s="25"/>
      <c r="I133" s="25"/>
      <c r="J133" s="25"/>
      <c r="K133" s="25"/>
      <c r="L133" s="25"/>
      <c r="M133" s="6"/>
      <c r="N133" s="6"/>
      <c r="O133" s="6"/>
      <c r="P133" s="6"/>
      <c r="Q133" s="6"/>
      <c r="R133" s="6"/>
      <c r="S133" s="6"/>
      <c r="T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</row>
    <row r="134" spans="4:91" x14ac:dyDescent="0.2">
      <c r="D134" s="25"/>
      <c r="E134" s="25"/>
      <c r="F134" s="25"/>
      <c r="G134" s="25"/>
      <c r="H134" s="25"/>
      <c r="I134" s="25"/>
      <c r="J134" s="25"/>
      <c r="K134" s="25"/>
      <c r="L134" s="25"/>
      <c r="M134" s="6"/>
      <c r="N134" s="6"/>
      <c r="O134" s="6"/>
      <c r="P134" s="6"/>
      <c r="Q134" s="6"/>
      <c r="R134" s="6"/>
      <c r="S134" s="6"/>
      <c r="T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</row>
    <row r="135" spans="4:91" x14ac:dyDescent="0.2">
      <c r="D135" s="25"/>
      <c r="E135" s="25"/>
      <c r="F135" s="25"/>
      <c r="G135" s="25"/>
      <c r="H135" s="25"/>
      <c r="I135" s="25"/>
      <c r="J135" s="25"/>
      <c r="K135" s="25"/>
      <c r="L135" s="25"/>
      <c r="M135" s="6"/>
      <c r="N135" s="6"/>
      <c r="O135" s="6"/>
      <c r="P135" s="6"/>
      <c r="Q135" s="6"/>
      <c r="R135" s="6"/>
      <c r="S135" s="6"/>
      <c r="T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</row>
    <row r="136" spans="4:91" x14ac:dyDescent="0.2">
      <c r="D136" s="25"/>
      <c r="E136" s="25"/>
      <c r="F136" s="25"/>
      <c r="G136" s="25"/>
      <c r="H136" s="25"/>
      <c r="I136" s="25"/>
      <c r="J136" s="25"/>
      <c r="K136" s="25"/>
      <c r="L136" s="25"/>
      <c r="M136" s="6"/>
      <c r="N136" s="6"/>
      <c r="O136" s="6"/>
      <c r="P136" s="6"/>
      <c r="Q136" s="6"/>
      <c r="R136" s="6"/>
      <c r="S136" s="6"/>
      <c r="T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</row>
    <row r="137" spans="4:91" x14ac:dyDescent="0.2">
      <c r="D137" s="25"/>
      <c r="E137" s="25"/>
      <c r="F137" s="25"/>
      <c r="G137" s="25"/>
      <c r="H137" s="25"/>
      <c r="I137" s="25"/>
      <c r="J137" s="25"/>
      <c r="K137" s="25"/>
      <c r="L137" s="25"/>
      <c r="M137" s="6"/>
      <c r="N137" s="6"/>
      <c r="O137" s="6"/>
      <c r="P137" s="6"/>
      <c r="Q137" s="6"/>
      <c r="R137" s="6"/>
      <c r="S137" s="6"/>
      <c r="T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</row>
    <row r="138" spans="4:91" x14ac:dyDescent="0.2">
      <c r="D138" s="25"/>
      <c r="E138" s="25"/>
      <c r="F138" s="25"/>
      <c r="G138" s="25"/>
      <c r="H138" s="25"/>
      <c r="I138" s="25"/>
      <c r="J138" s="25"/>
      <c r="K138" s="25"/>
      <c r="L138" s="25"/>
      <c r="M138" s="6"/>
      <c r="N138" s="6"/>
      <c r="O138" s="6"/>
      <c r="P138" s="6"/>
      <c r="Q138" s="6"/>
      <c r="R138" s="6"/>
      <c r="S138" s="6"/>
      <c r="T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</row>
    <row r="139" spans="4:91" x14ac:dyDescent="0.2">
      <c r="D139" s="25"/>
      <c r="E139" s="25"/>
      <c r="F139" s="25"/>
      <c r="G139" s="25"/>
      <c r="H139" s="25"/>
      <c r="I139" s="25"/>
      <c r="J139" s="25"/>
      <c r="K139" s="25"/>
      <c r="L139" s="25"/>
      <c r="M139" s="6"/>
      <c r="N139" s="6"/>
      <c r="O139" s="6"/>
      <c r="P139" s="6"/>
      <c r="Q139" s="6"/>
      <c r="R139" s="6"/>
      <c r="S139" s="6"/>
      <c r="T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</row>
    <row r="140" spans="4:91" x14ac:dyDescent="0.2">
      <c r="D140" s="25"/>
      <c r="E140" s="25"/>
      <c r="F140" s="25"/>
      <c r="G140" s="25"/>
      <c r="H140" s="25"/>
      <c r="I140" s="25"/>
      <c r="J140" s="25"/>
      <c r="K140" s="25"/>
      <c r="L140" s="25"/>
      <c r="M140" s="6"/>
      <c r="N140" s="6"/>
      <c r="O140" s="6"/>
      <c r="P140" s="6"/>
      <c r="Q140" s="6"/>
      <c r="R140" s="6"/>
      <c r="S140" s="6"/>
      <c r="T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</row>
    <row r="141" spans="4:91" x14ac:dyDescent="0.2">
      <c r="D141" s="25"/>
      <c r="E141" s="25"/>
      <c r="F141" s="25"/>
      <c r="G141" s="25"/>
      <c r="H141" s="25"/>
      <c r="I141" s="25"/>
      <c r="J141" s="25"/>
      <c r="K141" s="25"/>
      <c r="L141" s="25"/>
      <c r="M141" s="6"/>
      <c r="N141" s="6"/>
      <c r="O141" s="6"/>
      <c r="P141" s="6"/>
      <c r="Q141" s="6"/>
      <c r="R141" s="6"/>
      <c r="S141" s="6"/>
      <c r="T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</row>
    <row r="142" spans="4:91" x14ac:dyDescent="0.2">
      <c r="D142" s="25"/>
      <c r="E142" s="25"/>
      <c r="F142" s="25"/>
      <c r="G142" s="25"/>
      <c r="H142" s="25"/>
      <c r="I142" s="25"/>
      <c r="J142" s="25"/>
      <c r="K142" s="25"/>
      <c r="L142" s="25"/>
      <c r="M142" s="6"/>
      <c r="N142" s="6"/>
      <c r="O142" s="6"/>
      <c r="P142" s="6"/>
      <c r="Q142" s="6"/>
      <c r="R142" s="6"/>
      <c r="S142" s="6"/>
      <c r="T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</row>
    <row r="143" spans="4:91" x14ac:dyDescent="0.2">
      <c r="D143" s="25"/>
      <c r="E143" s="25"/>
      <c r="F143" s="25"/>
      <c r="G143" s="25"/>
      <c r="H143" s="25"/>
      <c r="I143" s="25"/>
      <c r="J143" s="25"/>
      <c r="K143" s="25"/>
      <c r="L143" s="25"/>
      <c r="M143" s="6"/>
      <c r="N143" s="6"/>
      <c r="O143" s="6"/>
      <c r="P143" s="6"/>
      <c r="Q143" s="6"/>
      <c r="R143" s="6"/>
      <c r="S143" s="6"/>
      <c r="T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</row>
    <row r="144" spans="4:91" x14ac:dyDescent="0.2">
      <c r="D144" s="25"/>
      <c r="E144" s="25"/>
      <c r="F144" s="25"/>
      <c r="G144" s="25"/>
      <c r="H144" s="25"/>
      <c r="I144" s="25"/>
      <c r="J144" s="25"/>
      <c r="K144" s="25"/>
      <c r="L144" s="25"/>
      <c r="M144" s="6"/>
      <c r="N144" s="6"/>
      <c r="O144" s="6"/>
      <c r="P144" s="6"/>
      <c r="Q144" s="6"/>
      <c r="R144" s="6"/>
      <c r="S144" s="6"/>
      <c r="T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</row>
    <row r="145" spans="4:91" x14ac:dyDescent="0.2">
      <c r="D145" s="25"/>
      <c r="E145" s="25"/>
      <c r="F145" s="25"/>
      <c r="G145" s="25"/>
      <c r="H145" s="25"/>
      <c r="I145" s="25"/>
      <c r="J145" s="25"/>
      <c r="K145" s="25"/>
      <c r="L145" s="25"/>
      <c r="M145" s="6"/>
      <c r="N145" s="6"/>
      <c r="O145" s="6"/>
      <c r="P145" s="6"/>
      <c r="Q145" s="6"/>
      <c r="R145" s="6"/>
      <c r="S145" s="6"/>
      <c r="T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</row>
    <row r="146" spans="4:91" x14ac:dyDescent="0.2">
      <c r="D146" s="25"/>
      <c r="E146" s="25"/>
      <c r="F146" s="25"/>
      <c r="G146" s="25"/>
      <c r="H146" s="25"/>
      <c r="I146" s="25"/>
      <c r="J146" s="25"/>
      <c r="K146" s="25"/>
      <c r="L146" s="25"/>
      <c r="M146" s="6"/>
      <c r="N146" s="6"/>
      <c r="O146" s="6"/>
      <c r="P146" s="6"/>
      <c r="Q146" s="6"/>
      <c r="R146" s="6"/>
      <c r="S146" s="6"/>
      <c r="T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</row>
    <row r="147" spans="4:91" x14ac:dyDescent="0.2">
      <c r="D147" s="25"/>
      <c r="E147" s="25"/>
      <c r="F147" s="25"/>
      <c r="G147" s="25"/>
      <c r="H147" s="25"/>
      <c r="I147" s="25"/>
      <c r="J147" s="25"/>
      <c r="K147" s="25"/>
      <c r="L147" s="25"/>
      <c r="M147" s="6"/>
      <c r="N147" s="6"/>
      <c r="O147" s="6"/>
      <c r="P147" s="6"/>
      <c r="Q147" s="6"/>
      <c r="R147" s="6"/>
      <c r="S147" s="6"/>
      <c r="T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</row>
    <row r="148" spans="4:91" x14ac:dyDescent="0.2">
      <c r="D148" s="25"/>
      <c r="E148" s="25"/>
      <c r="F148" s="25"/>
      <c r="G148" s="25"/>
      <c r="H148" s="25"/>
      <c r="I148" s="25"/>
      <c r="J148" s="25"/>
      <c r="K148" s="25"/>
      <c r="L148" s="25"/>
      <c r="M148" s="6"/>
      <c r="N148" s="6"/>
      <c r="O148" s="6"/>
      <c r="P148" s="6"/>
      <c r="Q148" s="6"/>
      <c r="R148" s="6"/>
      <c r="S148" s="6"/>
      <c r="T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</row>
    <row r="149" spans="4:91" x14ac:dyDescent="0.2">
      <c r="D149" s="25"/>
      <c r="E149" s="25"/>
      <c r="F149" s="25"/>
      <c r="G149" s="25"/>
      <c r="H149" s="25"/>
      <c r="I149" s="25"/>
      <c r="J149" s="25"/>
      <c r="K149" s="25"/>
      <c r="L149" s="25"/>
      <c r="M149" s="6"/>
      <c r="N149" s="6"/>
      <c r="O149" s="6"/>
      <c r="P149" s="6"/>
      <c r="Q149" s="6"/>
      <c r="R149" s="6"/>
      <c r="S149" s="6"/>
      <c r="T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</row>
    <row r="150" spans="4:91" x14ac:dyDescent="0.2">
      <c r="D150" s="25"/>
      <c r="E150" s="25"/>
      <c r="F150" s="25"/>
      <c r="G150" s="25"/>
      <c r="H150" s="25"/>
      <c r="I150" s="25"/>
      <c r="J150" s="25"/>
      <c r="K150" s="25"/>
      <c r="L150" s="25"/>
      <c r="M150" s="6"/>
      <c r="N150" s="6"/>
      <c r="O150" s="6"/>
      <c r="P150" s="6"/>
      <c r="Q150" s="6"/>
      <c r="R150" s="6"/>
      <c r="S150" s="6"/>
      <c r="T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</row>
  </sheetData>
  <autoFilter ref="A1:CN3" xr:uid="{00000000-0009-0000-0000-000000000000}">
    <sortState ref="A2:CN5">
      <sortCondition ref="BB1:BB3"/>
    </sortState>
  </autoFilter>
  <sortState ref="A3:CQ3">
    <sortCondition ref="AQ3"/>
  </sortState>
  <hyperlinks>
    <hyperlink ref="AS5" r:id="rId1" xr:uid="{CE6BB279-B22D-4886-BA43-EBC7C34ABC98}"/>
    <hyperlink ref="AS2" r:id="rId2" xr:uid="{AD65CD47-7EFA-468A-823F-E339A9B6D149}"/>
    <hyperlink ref="AS3" r:id="rId3" xr:uid="{E7287CB5-76AD-4369-BEC2-F6381C7644FC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Entreprises_Complet2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cp:lastPrinted>2018-10-02T07:27:35Z</cp:lastPrinted>
  <dcterms:created xsi:type="dcterms:W3CDTF">2018-04-23T13:48:22Z</dcterms:created>
  <dcterms:modified xsi:type="dcterms:W3CDTF">2022-09-05T20:50:02Z</dcterms:modified>
</cp:coreProperties>
</file>