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620" yWindow="120" windowWidth="30840" windowHeight="21120" tabRatio="500" firstSheet="5" activeTab="6"/>
  </bookViews>
  <sheets>
    <sheet name="Table 1" sheetId="1" r:id="rId1"/>
    <sheet name="Table 2" sheetId="2" r:id="rId2"/>
    <sheet name="Table 3" sheetId="8" r:id="rId3"/>
    <sheet name="Supplementary Table S1" sheetId="7" r:id="rId4"/>
    <sheet name="Supplementary Table S2" sheetId="5" r:id="rId5"/>
    <sheet name="Supplementary Table S3" sheetId="6" r:id="rId6"/>
    <sheet name="Supplementary Table S4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B23" i="2"/>
</calcChain>
</file>

<file path=xl/sharedStrings.xml><?xml version="1.0" encoding="utf-8"?>
<sst xmlns="http://schemas.openxmlformats.org/spreadsheetml/2006/main" count="433" uniqueCount="208">
  <si>
    <t>Mean</t>
  </si>
  <si>
    <t>Educational attainment</t>
  </si>
  <si>
    <t>Female</t>
  </si>
  <si>
    <t>White</t>
  </si>
  <si>
    <t>Black</t>
  </si>
  <si>
    <t>Hispanic</t>
  </si>
  <si>
    <t>Other race</t>
  </si>
  <si>
    <t>Two parents</t>
  </si>
  <si>
    <t>Single mother</t>
  </si>
  <si>
    <t>Single father</t>
  </si>
  <si>
    <t>Other family structure</t>
  </si>
  <si>
    <t>Two biological parents</t>
  </si>
  <si>
    <t>Parent education</t>
  </si>
  <si>
    <t>Parent income (logged)</t>
  </si>
  <si>
    <t>West</t>
  </si>
  <si>
    <t>Midwest</t>
  </si>
  <si>
    <t>South</t>
  </si>
  <si>
    <t>Northeast</t>
  </si>
  <si>
    <t xml:space="preserve">PVT </t>
  </si>
  <si>
    <t>GPA</t>
  </si>
  <si>
    <t>BMI W1</t>
  </si>
  <si>
    <t>Factor Loadings</t>
  </si>
  <si>
    <t xml:space="preserve">  Wave 1 indicator</t>
  </si>
  <si>
    <t xml:space="preserve">  Wave 2 indicator</t>
  </si>
  <si>
    <t xml:space="preserve">  Wave 3 indicator</t>
  </si>
  <si>
    <t>Reliabilities</t>
  </si>
  <si>
    <t>Model Fit Statistics</t>
  </si>
  <si>
    <t>BIC</t>
  </si>
  <si>
    <t>CFI</t>
  </si>
  <si>
    <t>TLI</t>
  </si>
  <si>
    <t>RMSEA</t>
  </si>
  <si>
    <t>Model 1</t>
  </si>
  <si>
    <t>Model 2</t>
  </si>
  <si>
    <t>Attractive personality</t>
  </si>
  <si>
    <t>Physical attractiveness</t>
  </si>
  <si>
    <t>Physical</t>
  </si>
  <si>
    <t>Personality</t>
  </si>
  <si>
    <t>Physical X parent edu</t>
  </si>
  <si>
    <t>Personality X parent edu</t>
  </si>
  <si>
    <t>Physical X parent inc</t>
  </si>
  <si>
    <t>Personality X parent inc</t>
  </si>
  <si>
    <t>Outcome</t>
  </si>
  <si>
    <t>Educational Attainment</t>
  </si>
  <si>
    <t>Model 3</t>
  </si>
  <si>
    <t>Model 4</t>
  </si>
  <si>
    <t>Model 5</t>
  </si>
  <si>
    <t>R-square</t>
  </si>
  <si>
    <t>-</t>
  </si>
  <si>
    <t>df</t>
  </si>
  <si>
    <t>Chi-square</t>
  </si>
  <si>
    <t>0.002***</t>
  </si>
  <si>
    <t>0.54***</t>
  </si>
  <si>
    <t>0.64***</t>
  </si>
  <si>
    <t xml:space="preserve">0.72*** </t>
  </si>
  <si>
    <t>0.184***</t>
  </si>
  <si>
    <t>-0.049*</t>
  </si>
  <si>
    <t>0.03***</t>
  </si>
  <si>
    <t>0.17***</t>
  </si>
  <si>
    <t>0.08***</t>
  </si>
  <si>
    <t>0.05**</t>
  </si>
  <si>
    <t>0.06***</t>
  </si>
  <si>
    <t>0.01***</t>
  </si>
  <si>
    <t>0.13***</t>
  </si>
  <si>
    <t>-0.01***</t>
  </si>
  <si>
    <t>0.02***</t>
  </si>
  <si>
    <t>0.03**</t>
  </si>
  <si>
    <t>0.20***</t>
  </si>
  <si>
    <t>0.09***</t>
  </si>
  <si>
    <t>0.07***</t>
  </si>
  <si>
    <t>-0.04***</t>
  </si>
  <si>
    <t>0.02*</t>
  </si>
  <si>
    <t>0.12***</t>
  </si>
  <si>
    <t>0.29***</t>
  </si>
  <si>
    <t>0.19***</t>
  </si>
  <si>
    <t>0.18***</t>
  </si>
  <si>
    <t>0.09**</t>
  </si>
  <si>
    <t>-0.23***</t>
  </si>
  <si>
    <t>-0.06*</t>
  </si>
  <si>
    <t>-0.21***</t>
  </si>
  <si>
    <t>-0.22***</t>
  </si>
  <si>
    <t>0.14***</t>
  </si>
  <si>
    <t>0.45***</t>
  </si>
  <si>
    <t>0.44***</t>
  </si>
  <si>
    <t>0.28***</t>
  </si>
  <si>
    <t>0.13*</t>
  </si>
  <si>
    <t>0.30***</t>
  </si>
  <si>
    <t>0.31*</t>
  </si>
  <si>
    <t>0.53***</t>
  </si>
  <si>
    <t>0.25**</t>
  </si>
  <si>
    <t>-0.07**</t>
  </si>
  <si>
    <t>-0.06**</t>
  </si>
  <si>
    <t>0.183***</t>
  </si>
  <si>
    <t>Male</t>
  </si>
  <si>
    <t>0.025**</t>
  </si>
  <si>
    <t>0.045**</t>
  </si>
  <si>
    <t>0.034*</t>
  </si>
  <si>
    <t>0.381***</t>
  </si>
  <si>
    <t>0.123***</t>
  </si>
  <si>
    <t>0.023**</t>
  </si>
  <si>
    <t>0.033*</t>
  </si>
  <si>
    <t>0.072***</t>
  </si>
  <si>
    <t>0.240**</t>
  </si>
  <si>
    <t>0.177***</t>
  </si>
  <si>
    <t>0.127***</t>
  </si>
  <si>
    <t>0.561**</t>
  </si>
  <si>
    <t>0.263***</t>
  </si>
  <si>
    <t>0.498***</t>
  </si>
  <si>
    <t>-0.083*</t>
  </si>
  <si>
    <t>0.313***</t>
  </si>
  <si>
    <t>0.380**</t>
  </si>
  <si>
    <t>0.210***</t>
  </si>
  <si>
    <t>0.283*</t>
  </si>
  <si>
    <t>-0.070*</t>
  </si>
  <si>
    <t>0.244***</t>
  </si>
  <si>
    <t>0.126***</t>
  </si>
  <si>
    <t>0.389***</t>
  </si>
  <si>
    <t>0.130**</t>
  </si>
  <si>
    <t>Other Race</t>
  </si>
  <si>
    <t>0.055***</t>
  </si>
  <si>
    <t>0.075***</t>
  </si>
  <si>
    <t>0.196*</t>
  </si>
  <si>
    <t>0.207***</t>
  </si>
  <si>
    <t>0.164***</t>
  </si>
  <si>
    <t>0.054***</t>
  </si>
  <si>
    <t>0.036**</t>
  </si>
  <si>
    <t>0.379**</t>
  </si>
  <si>
    <t>0.186***</t>
  </si>
  <si>
    <t>0.100**</t>
  </si>
  <si>
    <t>0.030*</t>
  </si>
  <si>
    <t>0.406*</t>
  </si>
  <si>
    <t>0.124***</t>
  </si>
  <si>
    <t>0.546*</t>
  </si>
  <si>
    <t>0.101**</t>
  </si>
  <si>
    <t>0.167**</t>
  </si>
  <si>
    <t>0.382**</t>
  </si>
  <si>
    <t>0.283***</t>
  </si>
  <si>
    <t>0.623**</t>
  </si>
  <si>
    <t>0.296***</t>
  </si>
  <si>
    <t>0.590*</t>
  </si>
  <si>
    <t>0.232*</t>
  </si>
  <si>
    <t>1.231*</t>
  </si>
  <si>
    <t>0.353*</t>
  </si>
  <si>
    <t>0.169**</t>
  </si>
  <si>
    <t>0.198*</t>
  </si>
  <si>
    <t>0.219***</t>
  </si>
  <si>
    <t>-0.121*</t>
  </si>
  <si>
    <t>0.218***</t>
  </si>
  <si>
    <t>0.099**</t>
  </si>
  <si>
    <t>0.148***</t>
  </si>
  <si>
    <t>0.589*</t>
  </si>
  <si>
    <t>0.146**</t>
  </si>
  <si>
    <t>0.163**</t>
  </si>
  <si>
    <t>0.197*</t>
  </si>
  <si>
    <t>0.206***</t>
  </si>
  <si>
    <t>0.158***</t>
  </si>
  <si>
    <t>0.408*</t>
  </si>
  <si>
    <t>0.558*</t>
  </si>
  <si>
    <t>0.104**</t>
  </si>
  <si>
    <t>0.214**</t>
  </si>
  <si>
    <t>Wave 1</t>
  </si>
  <si>
    <t>Wave 2</t>
  </si>
  <si>
    <t>Wave 3</t>
  </si>
  <si>
    <t>Personality attractiveness</t>
  </si>
  <si>
    <t>Other covariates</t>
  </si>
  <si>
    <t>Age (wave 1)</t>
  </si>
  <si>
    <t>Table 1. Descriptive statistics (N = 10,113).</t>
  </si>
  <si>
    <t>Cor(Physical, Personality)</t>
  </si>
  <si>
    <t>Table 2. Measurement Model Fit Statistics and Selected Parameter Estimates (N = 10,113).</t>
  </si>
  <si>
    <t>6757.38***</t>
  </si>
  <si>
    <t>1.02***</t>
  </si>
  <si>
    <t>0.60***</t>
  </si>
  <si>
    <t>1.06***</t>
  </si>
  <si>
    <t xml:space="preserve">1.31*** </t>
  </si>
  <si>
    <t>17.21**</t>
  </si>
  <si>
    <t>1.15***</t>
  </si>
  <si>
    <t>1.16***</t>
  </si>
  <si>
    <t>0.59***</t>
  </si>
  <si>
    <t>Other structure</t>
  </si>
  <si>
    <t>PVT</t>
  </si>
  <si>
    <t>BMI (wave 1)</t>
  </si>
  <si>
    <t>Per attractiveness</t>
  </si>
  <si>
    <t>Phy attractiveness</t>
  </si>
  <si>
    <t>Per X par edu</t>
  </si>
  <si>
    <t>Phy X par edu</t>
  </si>
  <si>
    <t>Per X par inc</t>
  </si>
  <si>
    <t>Phy X par inc</t>
  </si>
  <si>
    <t xml:space="preserve">Per </t>
  </si>
  <si>
    <t>Phy</t>
  </si>
  <si>
    <r>
      <t>Notes</t>
    </r>
    <r>
      <rPr>
        <sz val="12"/>
        <color theme="1"/>
        <rFont val="Arial"/>
      </rPr>
      <t xml:space="preserve">: </t>
    </r>
  </si>
  <si>
    <r>
      <t>Notes</t>
    </r>
    <r>
      <rPr>
        <sz val="12"/>
        <color theme="1"/>
        <rFont val="Arial"/>
      </rPr>
      <t>: ***p &lt; 0.001; **p &lt; 0.01; *p &lt; 0.05. Model fit statistics and estimates averaged over 10 complete data sets. Unstandardized estimates with standard errors in parentheses. Model 1 is the baseline model. Model 2 allows the disturbances between the indicators for a given wave to be correlated. The factor loadings for the Wave 1 indicators for both attractive personality and physical attractiveness are fixed to 1 to identify the model.</t>
    </r>
  </si>
  <si>
    <r>
      <t>Notes</t>
    </r>
    <r>
      <rPr>
        <sz val="10"/>
        <color theme="1"/>
        <rFont val="Arial"/>
      </rPr>
      <t>: ***p &lt; 0.001; **p &lt; 0.01; *p &lt; 0.05. Unstandardized estimates with standard errors in parentheses. R-squares are not available for the models including an interaction with a latent variable.</t>
    </r>
  </si>
  <si>
    <r>
      <t>Notes</t>
    </r>
    <r>
      <rPr>
        <sz val="12"/>
        <color theme="1"/>
        <rFont val="Arial"/>
      </rPr>
      <t>: ***p &lt; 0.001; **p &lt; 0.01; *p &lt; 0.05. Unstandardized estimates with standard errors in parentheses. R-squares are not available for the models including an interaction with a latent variable.</t>
    </r>
  </si>
  <si>
    <t>Table 3. Selected Parameter Estimates from Educational Attainment Models.</t>
  </si>
  <si>
    <t>`</t>
  </si>
  <si>
    <t>Supplementary Table S1. Parameter Estimates from Educational Attainment Models.</t>
  </si>
  <si>
    <t>Supplementary Table S2. Selected Parameter Estimates from Educational Attainment Models by Sex.</t>
  </si>
  <si>
    <t>Supplementary Table S3. Selected Parameter Estimates from Educational Attainment Models by Race/Ethnicity.</t>
  </si>
  <si>
    <t>Latent personality</t>
  </si>
  <si>
    <t>Latent physical</t>
  </si>
  <si>
    <t>Peabody vocabulary test</t>
  </si>
  <si>
    <t>Grade point average</t>
  </si>
  <si>
    <t>Table S4. Selected parameter Estimates from Sibling Fixed Effects Models of Educational Attainment</t>
  </si>
  <si>
    <t>.32***</t>
  </si>
  <si>
    <t>.41***</t>
  </si>
  <si>
    <t>.02***</t>
  </si>
  <si>
    <t>.46***</t>
  </si>
  <si>
    <t>Body mass index</t>
  </si>
  <si>
    <r>
      <t>Notes</t>
    </r>
    <r>
      <rPr>
        <sz val="12"/>
        <color theme="1"/>
        <rFont val="Arial"/>
      </rPr>
      <t>: ***p &lt; 0.001; **p &lt; 0.01; *p &lt; 0.05. Unstandardized estimates with standard errors in parentheses.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</si>
</sst>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(0.00\)"/>
    <numFmt numFmtId="165" formatCode="\(.00\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i/>
      <sz val="12"/>
      <color rgb="FF00000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2" xfId="0" applyFont="1" applyBorder="1"/>
    <xf numFmtId="2" fontId="4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2" fontId="3" fillId="0" borderId="2" xfId="0" applyNumberFormat="1" applyFont="1" applyBorder="1"/>
    <xf numFmtId="2" fontId="6" fillId="0" borderId="0" xfId="0" applyNumberFormat="1" applyFont="1"/>
    <xf numFmtId="2" fontId="6" fillId="0" borderId="0" xfId="0" applyNumberFormat="1" applyFont="1" applyBorder="1"/>
    <xf numFmtId="2" fontId="6" fillId="0" borderId="0" xfId="0" applyNumberFormat="1" applyFont="1" applyBorder="1" applyAlignment="1">
      <alignment horizontal="left"/>
    </xf>
    <xf numFmtId="2" fontId="6" fillId="0" borderId="1" xfId="0" applyNumberFormat="1" applyFont="1" applyBorder="1"/>
    <xf numFmtId="2" fontId="6" fillId="0" borderId="1" xfId="0" applyNumberFormat="1" applyFont="1" applyBorder="1" applyAlignment="1">
      <alignment horizontal="left"/>
    </xf>
    <xf numFmtId="0" fontId="6" fillId="0" borderId="0" xfId="0" applyFont="1"/>
    <xf numFmtId="2" fontId="6" fillId="0" borderId="0" xfId="0" applyNumberFormat="1" applyFont="1" applyAlignment="1">
      <alignment horizontal="left"/>
    </xf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2" fontId="6" fillId="0" borderId="0" xfId="0" quotePrefix="1" applyNumberFormat="1" applyFont="1" applyAlignment="1">
      <alignment horizontal="left"/>
    </xf>
    <xf numFmtId="164" fontId="6" fillId="0" borderId="0" xfId="0" applyNumberFormat="1" applyFont="1" applyBorder="1"/>
    <xf numFmtId="164" fontId="6" fillId="0" borderId="0" xfId="0" applyNumberFormat="1" applyFont="1" applyBorder="1" applyAlignment="1">
      <alignment horizontal="left"/>
    </xf>
    <xf numFmtId="2" fontId="7" fillId="0" borderId="0" xfId="0" applyNumberFormat="1" applyFont="1"/>
    <xf numFmtId="164" fontId="4" fillId="0" borderId="0" xfId="0" applyNumberFormat="1" applyFont="1" applyBorder="1"/>
    <xf numFmtId="0" fontId="6" fillId="0" borderId="1" xfId="0" applyFont="1" applyBorder="1"/>
    <xf numFmtId="2" fontId="4" fillId="0" borderId="0" xfId="0" applyNumberFormat="1" applyFont="1" applyBorder="1"/>
    <xf numFmtId="2" fontId="4" fillId="0" borderId="1" xfId="0" applyNumberFormat="1" applyFont="1" applyBorder="1"/>
    <xf numFmtId="2" fontId="4" fillId="0" borderId="0" xfId="0" quotePrefix="1" applyNumberFormat="1" applyFont="1" applyAlignment="1">
      <alignment horizontal="left"/>
    </xf>
    <xf numFmtId="2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2" fontId="5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164" fontId="9" fillId="0" borderId="0" xfId="0" applyNumberFormat="1" applyFont="1"/>
    <xf numFmtId="2" fontId="4" fillId="0" borderId="0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1" xfId="0" applyNumberFormat="1" applyFont="1" applyBorder="1" applyAlignment="1">
      <alignment horizontal="left"/>
    </xf>
    <xf numFmtId="165" fontId="4" fillId="0" borderId="2" xfId="0" applyNumberFormat="1" applyFont="1" applyBorder="1" applyAlignment="1">
      <alignment horizontal="left"/>
    </xf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1" sqref="D31"/>
    </sheetView>
  </sheetViews>
  <sheetFormatPr baseColWidth="10" defaultRowHeight="15" x14ac:dyDescent="0"/>
  <cols>
    <col min="1" max="1" width="24" style="5" customWidth="1"/>
    <col min="2" max="2" width="8.33203125" style="10" customWidth="1"/>
    <col min="3" max="3" width="3.33203125" style="5" customWidth="1"/>
    <col min="4" max="4" width="24" style="11" customWidth="1"/>
    <col min="5" max="5" width="8.33203125" style="10" customWidth="1"/>
    <col min="6" max="16384" width="10.83203125" style="5"/>
  </cols>
  <sheetData>
    <row r="1" spans="1:5" ht="16" thickBot="1">
      <c r="A1" s="1" t="s">
        <v>165</v>
      </c>
      <c r="B1" s="2"/>
      <c r="C1" s="3"/>
      <c r="D1" s="4"/>
      <c r="E1" s="2"/>
    </row>
    <row r="2" spans="1:5">
      <c r="A2" s="6"/>
      <c r="B2" s="7" t="s">
        <v>0</v>
      </c>
      <c r="C2" s="8"/>
      <c r="D2" s="9"/>
      <c r="E2" s="7" t="s">
        <v>0</v>
      </c>
    </row>
    <row r="3" spans="1:5">
      <c r="A3" s="5" t="s">
        <v>1</v>
      </c>
      <c r="B3" s="10">
        <v>3.15</v>
      </c>
      <c r="C3" s="10"/>
      <c r="D3" s="11" t="s">
        <v>12</v>
      </c>
      <c r="E3" s="10">
        <v>2.99</v>
      </c>
    </row>
    <row r="4" spans="1:5">
      <c r="C4" s="10"/>
      <c r="D4" s="11" t="s">
        <v>13</v>
      </c>
      <c r="E4" s="10">
        <v>3.53</v>
      </c>
    </row>
    <row r="5" spans="1:5">
      <c r="C5" s="10"/>
    </row>
    <row r="6" spans="1:5">
      <c r="A6" s="12" t="s">
        <v>34</v>
      </c>
      <c r="C6" s="10"/>
      <c r="D6" s="13" t="s">
        <v>162</v>
      </c>
    </row>
    <row r="7" spans="1:5">
      <c r="A7" s="5" t="s">
        <v>159</v>
      </c>
      <c r="B7" s="10">
        <v>3.57</v>
      </c>
      <c r="C7" s="10"/>
      <c r="D7" s="5" t="s">
        <v>159</v>
      </c>
      <c r="E7" s="10">
        <v>3.6</v>
      </c>
    </row>
    <row r="8" spans="1:5">
      <c r="A8" s="5" t="s">
        <v>160</v>
      </c>
      <c r="B8" s="10">
        <v>3.58</v>
      </c>
      <c r="C8" s="10"/>
      <c r="D8" s="5" t="s">
        <v>160</v>
      </c>
      <c r="E8" s="10">
        <v>3.61</v>
      </c>
    </row>
    <row r="9" spans="1:5">
      <c r="A9" s="5" t="s">
        <v>161</v>
      </c>
      <c r="B9" s="10">
        <v>3.5</v>
      </c>
      <c r="C9" s="10"/>
      <c r="D9" s="5" t="s">
        <v>161</v>
      </c>
      <c r="E9" s="10">
        <v>3.64</v>
      </c>
    </row>
    <row r="10" spans="1:5">
      <c r="C10" s="10"/>
    </row>
    <row r="11" spans="1:5">
      <c r="A11" s="12" t="s">
        <v>163</v>
      </c>
      <c r="C11" s="10"/>
    </row>
    <row r="12" spans="1:5">
      <c r="A12" s="5" t="s">
        <v>164</v>
      </c>
      <c r="B12" s="10">
        <v>15.3</v>
      </c>
      <c r="C12" s="10"/>
      <c r="D12" s="5" t="s">
        <v>11</v>
      </c>
      <c r="E12" s="10">
        <v>0.55000000000000004</v>
      </c>
    </row>
    <row r="13" spans="1:5">
      <c r="A13" s="5" t="s">
        <v>2</v>
      </c>
      <c r="B13" s="10">
        <v>0.55000000000000004</v>
      </c>
      <c r="C13" s="10"/>
      <c r="D13" s="5" t="s">
        <v>7</v>
      </c>
      <c r="E13" s="10">
        <v>0.17</v>
      </c>
    </row>
    <row r="14" spans="1:5">
      <c r="A14" s="5" t="s">
        <v>3</v>
      </c>
      <c r="B14" s="10">
        <v>0.55000000000000004</v>
      </c>
      <c r="C14" s="10"/>
      <c r="D14" s="5" t="s">
        <v>8</v>
      </c>
      <c r="E14" s="10">
        <v>0.2</v>
      </c>
    </row>
    <row r="15" spans="1:5">
      <c r="A15" s="5" t="s">
        <v>4</v>
      </c>
      <c r="B15" s="10">
        <v>0.21</v>
      </c>
      <c r="C15" s="10"/>
      <c r="D15" s="5" t="s">
        <v>9</v>
      </c>
      <c r="E15" s="10">
        <v>0.03</v>
      </c>
    </row>
    <row r="16" spans="1:5">
      <c r="A16" s="5" t="s">
        <v>5</v>
      </c>
      <c r="B16" s="10">
        <v>0.15</v>
      </c>
      <c r="C16" s="10"/>
      <c r="D16" s="5" t="s">
        <v>10</v>
      </c>
      <c r="E16" s="10">
        <v>0.05</v>
      </c>
    </row>
    <row r="17" spans="1:5">
      <c r="A17" s="5" t="s">
        <v>6</v>
      </c>
      <c r="B17" s="10">
        <v>0.09</v>
      </c>
      <c r="C17" s="10"/>
      <c r="D17" s="5" t="s">
        <v>18</v>
      </c>
      <c r="E17" s="10">
        <v>100.81</v>
      </c>
    </row>
    <row r="18" spans="1:5">
      <c r="A18" s="5" t="s">
        <v>14</v>
      </c>
      <c r="B18" s="10">
        <v>0.25</v>
      </c>
      <c r="C18" s="10"/>
      <c r="D18" s="5" t="s">
        <v>19</v>
      </c>
      <c r="E18" s="10">
        <v>2.79</v>
      </c>
    </row>
    <row r="19" spans="1:5">
      <c r="A19" s="5" t="s">
        <v>15</v>
      </c>
      <c r="B19" s="10">
        <v>0.26</v>
      </c>
      <c r="C19" s="10"/>
      <c r="D19" s="14" t="s">
        <v>20</v>
      </c>
      <c r="E19" s="10">
        <v>22.56</v>
      </c>
    </row>
    <row r="20" spans="1:5">
      <c r="A20" s="5" t="s">
        <v>16</v>
      </c>
      <c r="B20" s="10">
        <v>0.37</v>
      </c>
      <c r="C20" s="10"/>
      <c r="D20" s="15"/>
    </row>
    <row r="21" spans="1:5" ht="16" thickBot="1">
      <c r="A21" s="3" t="s">
        <v>17</v>
      </c>
      <c r="B21" s="2">
        <v>0.12</v>
      </c>
      <c r="C21" s="2"/>
      <c r="D21" s="4"/>
      <c r="E21" s="2"/>
    </row>
    <row r="22" spans="1:5">
      <c r="A22" s="12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0" sqref="E30"/>
    </sheetView>
  </sheetViews>
  <sheetFormatPr baseColWidth="10" defaultRowHeight="15" x14ac:dyDescent="0"/>
  <cols>
    <col min="1" max="1" width="23.83203125" style="5" customWidth="1"/>
    <col min="2" max="4" width="11.6640625" style="18" customWidth="1"/>
    <col min="5" max="5" width="11.6640625" style="11" customWidth="1"/>
    <col min="6" max="16384" width="10.83203125" style="5"/>
  </cols>
  <sheetData>
    <row r="1" spans="1:5" ht="16" thickBot="1">
      <c r="A1" s="1" t="s">
        <v>167</v>
      </c>
      <c r="B1" s="16"/>
      <c r="C1" s="16"/>
      <c r="D1" s="16"/>
      <c r="E1" s="4"/>
    </row>
    <row r="2" spans="1:5">
      <c r="A2" s="14"/>
      <c r="B2" s="47" t="s">
        <v>31</v>
      </c>
      <c r="C2" s="47"/>
      <c r="D2" s="47" t="s">
        <v>32</v>
      </c>
      <c r="E2" s="47"/>
    </row>
    <row r="3" spans="1:5">
      <c r="A3" s="6"/>
      <c r="B3" s="17" t="s">
        <v>35</v>
      </c>
      <c r="C3" s="17" t="s">
        <v>36</v>
      </c>
      <c r="D3" s="17" t="s">
        <v>35</v>
      </c>
      <c r="E3" s="9" t="s">
        <v>36</v>
      </c>
    </row>
    <row r="4" spans="1:5">
      <c r="A4" s="12" t="s">
        <v>21</v>
      </c>
    </row>
    <row r="5" spans="1:5">
      <c r="A5" s="5" t="s">
        <v>22</v>
      </c>
      <c r="B5" s="19">
        <v>1</v>
      </c>
      <c r="C5" s="19">
        <v>1</v>
      </c>
      <c r="D5" s="19">
        <v>1</v>
      </c>
      <c r="E5" s="19">
        <v>1</v>
      </c>
    </row>
    <row r="6" spans="1:5">
      <c r="B6" s="18" t="s">
        <v>47</v>
      </c>
      <c r="C6" s="18" t="s">
        <v>47</v>
      </c>
      <c r="D6" s="18" t="s">
        <v>47</v>
      </c>
      <c r="E6" s="11" t="s">
        <v>47</v>
      </c>
    </row>
    <row r="7" spans="1:5">
      <c r="A7" s="5" t="s">
        <v>23</v>
      </c>
      <c r="B7" s="18" t="s">
        <v>169</v>
      </c>
      <c r="C7" s="18" t="s">
        <v>171</v>
      </c>
      <c r="D7" s="18" t="s">
        <v>175</v>
      </c>
      <c r="E7" s="11" t="s">
        <v>174</v>
      </c>
    </row>
    <row r="8" spans="1:5" s="20" customFormat="1">
      <c r="B8" s="21">
        <v>3.4000000000000002E-2</v>
      </c>
      <c r="C8" s="21">
        <v>0.04</v>
      </c>
      <c r="D8" s="21">
        <v>7.0000000000000007E-2</v>
      </c>
      <c r="E8" s="21">
        <v>0.08</v>
      </c>
    </row>
    <row r="9" spans="1:5">
      <c r="A9" s="5" t="s">
        <v>24</v>
      </c>
      <c r="B9" s="18" t="s">
        <v>170</v>
      </c>
      <c r="C9" s="18" t="s">
        <v>52</v>
      </c>
      <c r="D9" s="18" t="s">
        <v>176</v>
      </c>
      <c r="E9" s="11" t="s">
        <v>51</v>
      </c>
    </row>
    <row r="10" spans="1:5" s="20" customFormat="1">
      <c r="B10" s="21">
        <v>0.03</v>
      </c>
      <c r="C10" s="21">
        <v>0.03</v>
      </c>
      <c r="D10" s="21">
        <v>0.03</v>
      </c>
      <c r="E10" s="21">
        <v>0.04</v>
      </c>
    </row>
    <row r="12" spans="1:5">
      <c r="A12" s="5" t="s">
        <v>166</v>
      </c>
      <c r="B12" s="18" t="s">
        <v>172</v>
      </c>
      <c r="D12" s="18" t="s">
        <v>53</v>
      </c>
    </row>
    <row r="13" spans="1:5" s="20" customFormat="1">
      <c r="B13" s="21">
        <v>2.1000000000000001E-2</v>
      </c>
      <c r="C13" s="21"/>
      <c r="D13" s="21">
        <v>1.2999999999999999E-2</v>
      </c>
      <c r="E13" s="21"/>
    </row>
    <row r="15" spans="1:5">
      <c r="A15" s="12" t="s">
        <v>25</v>
      </c>
    </row>
    <row r="16" spans="1:5">
      <c r="A16" s="5" t="s">
        <v>22</v>
      </c>
      <c r="B16" s="18">
        <v>0.28199999999999997</v>
      </c>
      <c r="C16" s="18">
        <v>0.23</v>
      </c>
      <c r="D16" s="18">
        <v>0.251</v>
      </c>
      <c r="E16" s="11">
        <v>0.23</v>
      </c>
    </row>
    <row r="17" spans="1:5">
      <c r="A17" s="5" t="s">
        <v>23</v>
      </c>
      <c r="B17" s="18">
        <v>0.33700000000000002</v>
      </c>
      <c r="C17" s="18">
        <v>0.28000000000000003</v>
      </c>
      <c r="D17" s="18">
        <v>0.39</v>
      </c>
      <c r="E17" s="11">
        <v>0.32</v>
      </c>
    </row>
    <row r="18" spans="1:5">
      <c r="A18" s="5" t="s">
        <v>24</v>
      </c>
      <c r="B18" s="18">
        <v>0.108</v>
      </c>
      <c r="C18" s="18">
        <v>0.09</v>
      </c>
      <c r="D18" s="18">
        <v>9.5000000000000001E-2</v>
      </c>
      <c r="E18" s="11">
        <v>0.06</v>
      </c>
    </row>
    <row r="20" spans="1:5">
      <c r="A20" s="12" t="s">
        <v>26</v>
      </c>
    </row>
    <row r="21" spans="1:5">
      <c r="A21" s="5" t="s">
        <v>49</v>
      </c>
      <c r="B21" s="18" t="s">
        <v>168</v>
      </c>
      <c r="D21" s="18" t="s">
        <v>173</v>
      </c>
    </row>
    <row r="22" spans="1:5">
      <c r="A22" s="5" t="s">
        <v>48</v>
      </c>
      <c r="B22" s="19">
        <v>8</v>
      </c>
      <c r="C22" s="19"/>
      <c r="D22" s="19">
        <v>5</v>
      </c>
    </row>
    <row r="23" spans="1:5">
      <c r="A23" s="5" t="s">
        <v>27</v>
      </c>
      <c r="B23" s="18">
        <f>6757.38-LN(10113)*8</f>
        <v>6683.6073839687824</v>
      </c>
      <c r="D23" s="18">
        <f>17.21-LN(10113)*5</f>
        <v>-28.897885019510852</v>
      </c>
    </row>
    <row r="24" spans="1:5">
      <c r="A24" s="5" t="s">
        <v>28</v>
      </c>
      <c r="B24" s="18">
        <v>0.52200000000000002</v>
      </c>
      <c r="D24" s="18">
        <v>0.999</v>
      </c>
    </row>
    <row r="25" spans="1:5">
      <c r="A25" s="5" t="s">
        <v>29</v>
      </c>
      <c r="B25" s="18">
        <v>0.11</v>
      </c>
      <c r="D25" s="18">
        <v>0.997</v>
      </c>
    </row>
    <row r="26" spans="1:5">
      <c r="A26" s="6" t="s">
        <v>30</v>
      </c>
      <c r="B26" s="17">
        <v>0.28899999999999998</v>
      </c>
      <c r="C26" s="17"/>
      <c r="D26" s="17">
        <v>1.6E-2</v>
      </c>
      <c r="E26" s="9"/>
    </row>
    <row r="27" spans="1:5">
      <c r="A27" s="12" t="s">
        <v>189</v>
      </c>
    </row>
  </sheetData>
  <mergeCells count="2">
    <mergeCell ref="B2:C2"/>
    <mergeCell ref="D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2" sqref="A1:H22"/>
    </sheetView>
  </sheetViews>
  <sheetFormatPr baseColWidth="10" defaultRowHeight="15" x14ac:dyDescent="0"/>
  <cols>
    <col min="1" max="1" width="18.5" style="5" customWidth="1"/>
    <col min="2" max="6" width="6" style="11" customWidth="1"/>
    <col min="7" max="8" width="6" style="5" customWidth="1"/>
    <col min="9" max="16384" width="10.83203125" style="5"/>
  </cols>
  <sheetData>
    <row r="1" spans="1:8" ht="16" thickBot="1">
      <c r="A1" s="22" t="s">
        <v>192</v>
      </c>
      <c r="B1" s="16"/>
      <c r="C1" s="16"/>
      <c r="D1" s="16"/>
      <c r="E1" s="16"/>
      <c r="F1" s="16"/>
      <c r="G1" s="3"/>
      <c r="H1" s="3"/>
    </row>
    <row r="2" spans="1:8">
      <c r="A2" s="24"/>
      <c r="B2" s="48" t="s">
        <v>42</v>
      </c>
      <c r="C2" s="48"/>
      <c r="D2" s="48"/>
      <c r="E2" s="48"/>
      <c r="F2" s="48"/>
      <c r="G2" s="28"/>
      <c r="H2" s="28"/>
    </row>
    <row r="3" spans="1:8">
      <c r="A3" s="26"/>
      <c r="B3" s="27" t="s">
        <v>31</v>
      </c>
      <c r="C3" s="27" t="s">
        <v>32</v>
      </c>
      <c r="D3" s="27" t="s">
        <v>43</v>
      </c>
      <c r="E3" s="27" t="s">
        <v>44</v>
      </c>
      <c r="F3" s="27" t="s">
        <v>45</v>
      </c>
      <c r="G3" s="27" t="s">
        <v>186</v>
      </c>
      <c r="H3" s="27" t="s">
        <v>187</v>
      </c>
    </row>
    <row r="4" spans="1:8">
      <c r="A4" s="24" t="s">
        <v>12</v>
      </c>
      <c r="B4" s="29" t="s">
        <v>74</v>
      </c>
      <c r="C4" s="29" t="s">
        <v>83</v>
      </c>
      <c r="D4" s="29" t="s">
        <v>66</v>
      </c>
      <c r="E4" s="29" t="s">
        <v>74</v>
      </c>
      <c r="F4" s="29" t="s">
        <v>74</v>
      </c>
      <c r="G4" s="29" t="s">
        <v>64</v>
      </c>
      <c r="H4" s="29" t="s">
        <v>70</v>
      </c>
    </row>
    <row r="5" spans="1:8" s="20" customFormat="1">
      <c r="A5" s="33"/>
      <c r="B5" s="31">
        <v>8.9999999999999993E-3</v>
      </c>
      <c r="C5" s="31">
        <v>3.4000000000000002E-2</v>
      </c>
      <c r="D5" s="31">
        <v>1.2999999999999999E-2</v>
      </c>
      <c r="E5" s="31">
        <v>8.9999999999999993E-3</v>
      </c>
      <c r="F5" s="31">
        <v>8.9999999999999993E-3</v>
      </c>
      <c r="G5" s="31">
        <v>6.0000000000000001E-3</v>
      </c>
      <c r="H5" s="31">
        <v>6.0000000000000001E-3</v>
      </c>
    </row>
    <row r="6" spans="1:8">
      <c r="A6" s="23" t="s">
        <v>13</v>
      </c>
      <c r="B6" s="29" t="s">
        <v>62</v>
      </c>
      <c r="C6" s="29" t="s">
        <v>62</v>
      </c>
      <c r="D6" s="29" t="s">
        <v>62</v>
      </c>
      <c r="E6" s="29" t="s">
        <v>84</v>
      </c>
      <c r="F6" s="29" t="s">
        <v>71</v>
      </c>
      <c r="G6" s="29" t="s">
        <v>65</v>
      </c>
      <c r="H6" s="29" t="s">
        <v>60</v>
      </c>
    </row>
    <row r="7" spans="1:8" s="20" customFormat="1">
      <c r="A7" s="30"/>
      <c r="B7" s="31">
        <v>1.4E-2</v>
      </c>
      <c r="C7" s="31">
        <v>1.4E-2</v>
      </c>
      <c r="D7" s="31">
        <v>1.4E-2</v>
      </c>
      <c r="E7" s="31">
        <v>5.7000000000000002E-2</v>
      </c>
      <c r="F7" s="31">
        <v>1.9E-2</v>
      </c>
      <c r="G7" s="31">
        <v>0.01</v>
      </c>
      <c r="H7" s="31">
        <v>1.0999999999999999E-2</v>
      </c>
    </row>
    <row r="8" spans="1:8">
      <c r="A8" s="23" t="s">
        <v>180</v>
      </c>
      <c r="B8" s="29" t="s">
        <v>85</v>
      </c>
      <c r="C8" s="29" t="s">
        <v>87</v>
      </c>
      <c r="D8" s="29" t="s">
        <v>85</v>
      </c>
      <c r="E8" s="29" t="s">
        <v>86</v>
      </c>
      <c r="F8" s="29" t="s">
        <v>85</v>
      </c>
      <c r="G8" s="28"/>
      <c r="H8" s="28"/>
    </row>
    <row r="9" spans="1:8" s="20" customFormat="1">
      <c r="A9" s="30"/>
      <c r="B9" s="31">
        <v>6.0999999999999999E-2</v>
      </c>
      <c r="C9" s="31">
        <v>0.10100000000000001</v>
      </c>
      <c r="D9" s="31">
        <v>6.0999999999999999E-2</v>
      </c>
      <c r="E9" s="31">
        <v>0.154</v>
      </c>
      <c r="F9" s="31">
        <v>6.0999999999999999E-2</v>
      </c>
      <c r="G9" s="30"/>
      <c r="H9" s="30"/>
    </row>
    <row r="10" spans="1:8">
      <c r="A10" s="23" t="s">
        <v>181</v>
      </c>
      <c r="B10" s="29">
        <v>6.2E-2</v>
      </c>
      <c r="C10" s="29">
        <v>5.6000000000000001E-2</v>
      </c>
      <c r="D10" s="29" t="s">
        <v>88</v>
      </c>
      <c r="E10" s="29">
        <v>6.2E-2</v>
      </c>
      <c r="F10" s="29">
        <v>-1E-3</v>
      </c>
      <c r="G10" s="28"/>
      <c r="H10" s="28"/>
    </row>
    <row r="11" spans="1:8" s="20" customFormat="1">
      <c r="A11" s="30"/>
      <c r="B11" s="31">
        <v>5.3999999999999999E-2</v>
      </c>
      <c r="C11" s="31">
        <v>5.3999999999999999E-2</v>
      </c>
      <c r="D11" s="31">
        <v>8.8999999999999996E-2</v>
      </c>
      <c r="E11" s="31">
        <v>5.3999999999999999E-2</v>
      </c>
      <c r="F11" s="31">
        <v>0.14199999999999999</v>
      </c>
      <c r="G11" s="30"/>
      <c r="H11" s="30"/>
    </row>
    <row r="12" spans="1:8">
      <c r="A12" s="23" t="s">
        <v>182</v>
      </c>
      <c r="B12" s="29"/>
      <c r="C12" s="32" t="s">
        <v>89</v>
      </c>
      <c r="D12" s="29"/>
      <c r="E12" s="29"/>
      <c r="F12" s="29"/>
      <c r="G12" s="28"/>
      <c r="H12" s="28"/>
    </row>
    <row r="13" spans="1:8" s="20" customFormat="1">
      <c r="A13" s="30"/>
      <c r="B13" s="31"/>
      <c r="C13" s="31">
        <v>2.3E-2</v>
      </c>
      <c r="D13" s="31"/>
      <c r="E13" s="31"/>
      <c r="F13" s="31"/>
      <c r="G13" s="30"/>
      <c r="H13" s="30"/>
    </row>
    <row r="14" spans="1:8">
      <c r="A14" s="23" t="s">
        <v>183</v>
      </c>
      <c r="B14" s="29"/>
      <c r="C14" s="29"/>
      <c r="D14" s="32" t="s">
        <v>90</v>
      </c>
      <c r="E14" s="29"/>
      <c r="F14" s="29"/>
      <c r="G14" s="28"/>
      <c r="H14" s="28"/>
    </row>
    <row r="15" spans="1:8" s="20" customFormat="1">
      <c r="A15" s="30"/>
      <c r="B15" s="31"/>
      <c r="C15" s="31"/>
      <c r="D15" s="31">
        <v>2.1000000000000001E-2</v>
      </c>
      <c r="E15" s="31"/>
      <c r="F15" s="31"/>
      <c r="G15" s="30"/>
      <c r="H15" s="30"/>
    </row>
    <row r="16" spans="1:8">
      <c r="A16" s="23" t="s">
        <v>184</v>
      </c>
      <c r="B16" s="29"/>
      <c r="C16" s="29"/>
      <c r="D16" s="29"/>
      <c r="E16" s="29">
        <v>-2E-3</v>
      </c>
      <c r="F16" s="29"/>
      <c r="G16" s="28"/>
      <c r="H16" s="28"/>
    </row>
    <row r="17" spans="1:8" s="20" customFormat="1">
      <c r="A17" s="30"/>
      <c r="B17" s="31"/>
      <c r="C17" s="31"/>
      <c r="D17" s="31"/>
      <c r="E17" s="31">
        <v>3.6999999999999998E-2</v>
      </c>
      <c r="F17" s="31"/>
      <c r="G17" s="30"/>
      <c r="H17" s="30"/>
    </row>
    <row r="18" spans="1:8">
      <c r="A18" s="24" t="s">
        <v>185</v>
      </c>
      <c r="B18" s="25"/>
      <c r="C18" s="25"/>
      <c r="D18" s="25"/>
      <c r="E18" s="25"/>
      <c r="F18" s="29">
        <v>1.7000000000000001E-2</v>
      </c>
      <c r="G18" s="28"/>
      <c r="H18" s="28"/>
    </row>
    <row r="19" spans="1:8" s="20" customFormat="1">
      <c r="A19" s="33"/>
      <c r="B19" s="34"/>
      <c r="C19" s="34"/>
      <c r="D19" s="34"/>
      <c r="E19" s="34"/>
      <c r="F19" s="34">
        <v>3.4000000000000002E-2</v>
      </c>
      <c r="G19" s="33"/>
      <c r="H19" s="33"/>
    </row>
    <row r="20" spans="1:8">
      <c r="A20" s="26" t="s">
        <v>46</v>
      </c>
      <c r="B20" s="27">
        <v>0.40600000000000003</v>
      </c>
      <c r="C20" s="27" t="s">
        <v>47</v>
      </c>
      <c r="D20" s="27" t="s">
        <v>47</v>
      </c>
      <c r="E20" s="27" t="s">
        <v>47</v>
      </c>
      <c r="F20" s="27" t="s">
        <v>47</v>
      </c>
      <c r="G20" s="37">
        <v>0.25</v>
      </c>
      <c r="H20" s="37">
        <v>0.22</v>
      </c>
    </row>
    <row r="21" spans="1:8">
      <c r="A21" s="35" t="s">
        <v>190</v>
      </c>
      <c r="B21" s="29"/>
      <c r="C21" s="29"/>
      <c r="D21" s="29"/>
      <c r="E21" s="29"/>
      <c r="F21" s="29"/>
      <c r="G21" s="28"/>
      <c r="H21" s="28"/>
    </row>
    <row r="22" spans="1:8">
      <c r="H22" s="5" t="s">
        <v>193</v>
      </c>
    </row>
  </sheetData>
  <mergeCells count="1">
    <mergeCell ref="B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" sqref="A2"/>
    </sheetView>
  </sheetViews>
  <sheetFormatPr baseColWidth="10" defaultRowHeight="15" x14ac:dyDescent="0"/>
  <cols>
    <col min="1" max="1" width="23.1640625" style="5" customWidth="1"/>
    <col min="2" max="6" width="9.5" style="11" customWidth="1"/>
    <col min="7" max="8" width="9.5" style="5" customWidth="1"/>
    <col min="9" max="16384" width="10.83203125" style="5"/>
  </cols>
  <sheetData>
    <row r="1" spans="1:8" ht="16" thickBot="1">
      <c r="A1" s="22" t="s">
        <v>194</v>
      </c>
      <c r="B1" s="16"/>
      <c r="C1" s="16"/>
      <c r="D1" s="16"/>
      <c r="E1" s="16"/>
      <c r="F1" s="16"/>
      <c r="G1" s="3"/>
      <c r="H1" s="3"/>
    </row>
    <row r="2" spans="1:8">
      <c r="A2" s="38"/>
      <c r="B2" s="49" t="s">
        <v>42</v>
      </c>
      <c r="C2" s="49"/>
      <c r="D2" s="49"/>
      <c r="E2" s="49"/>
      <c r="F2" s="49"/>
    </row>
    <row r="3" spans="1:8">
      <c r="A3" s="39"/>
      <c r="B3" s="17" t="s">
        <v>31</v>
      </c>
      <c r="C3" s="17" t="s">
        <v>32</v>
      </c>
      <c r="D3" s="17" t="s">
        <v>43</v>
      </c>
      <c r="E3" s="17" t="s">
        <v>44</v>
      </c>
      <c r="F3" s="17" t="s">
        <v>45</v>
      </c>
      <c r="G3" s="17" t="s">
        <v>186</v>
      </c>
      <c r="H3" s="17" t="s">
        <v>187</v>
      </c>
    </row>
    <row r="4" spans="1:8">
      <c r="A4" s="5" t="s">
        <v>164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64</v>
      </c>
    </row>
    <row r="5" spans="1:8" s="20" customFormat="1">
      <c r="B5" s="21">
        <v>5.0000000000000001E-3</v>
      </c>
      <c r="C5" s="21">
        <v>6.0000000000000001E-3</v>
      </c>
      <c r="D5" s="21">
        <v>6.0000000000000001E-3</v>
      </c>
      <c r="E5" s="21">
        <v>6.0000000000000001E-3</v>
      </c>
      <c r="F5" s="21">
        <v>6.0000000000000001E-3</v>
      </c>
      <c r="G5" s="21">
        <v>4.0000000000000001E-3</v>
      </c>
      <c r="H5" s="21">
        <v>4.0000000000000001E-3</v>
      </c>
    </row>
    <row r="6" spans="1:8">
      <c r="A6" s="10" t="s">
        <v>2</v>
      </c>
      <c r="B6" s="18" t="s">
        <v>71</v>
      </c>
      <c r="C6" s="18" t="s">
        <v>71</v>
      </c>
      <c r="D6" s="18" t="s">
        <v>71</v>
      </c>
      <c r="E6" s="18" t="s">
        <v>71</v>
      </c>
      <c r="F6" s="18" t="s">
        <v>71</v>
      </c>
      <c r="G6" s="18" t="s">
        <v>57</v>
      </c>
      <c r="H6" s="18" t="s">
        <v>66</v>
      </c>
    </row>
    <row r="7" spans="1:8" s="20" customFormat="1">
      <c r="B7" s="21">
        <v>1.9E-2</v>
      </c>
      <c r="C7" s="21">
        <v>1.9E-2</v>
      </c>
      <c r="D7" s="21">
        <v>1.9E-2</v>
      </c>
      <c r="E7" s="21">
        <v>1.9E-2</v>
      </c>
      <c r="F7" s="21">
        <v>1.9E-2</v>
      </c>
      <c r="G7" s="21">
        <v>1.2999999999999999E-2</v>
      </c>
      <c r="H7" s="21">
        <v>1.2999999999999999E-2</v>
      </c>
    </row>
    <row r="8" spans="1:8">
      <c r="A8" s="10" t="s">
        <v>4</v>
      </c>
      <c r="B8" s="18" t="s">
        <v>72</v>
      </c>
      <c r="C8" s="18" t="s">
        <v>72</v>
      </c>
      <c r="D8" s="18" t="s">
        <v>72</v>
      </c>
      <c r="E8" s="18" t="s">
        <v>72</v>
      </c>
      <c r="F8" s="18" t="s">
        <v>72</v>
      </c>
      <c r="G8" s="18">
        <v>7.0000000000000001E-3</v>
      </c>
      <c r="H8" s="18">
        <v>1.0999999999999999E-2</v>
      </c>
    </row>
    <row r="9" spans="1:8" s="20" customFormat="1">
      <c r="B9" s="21">
        <v>2.4E-2</v>
      </c>
      <c r="C9" s="21">
        <v>2.4E-2</v>
      </c>
      <c r="D9" s="21">
        <v>2.4E-2</v>
      </c>
      <c r="E9" s="21">
        <v>2.4E-2</v>
      </c>
      <c r="F9" s="21">
        <v>2.4E-2</v>
      </c>
      <c r="G9" s="21">
        <v>1.7000000000000001E-2</v>
      </c>
      <c r="H9" s="21">
        <v>1.7000000000000001E-2</v>
      </c>
    </row>
    <row r="10" spans="1:8">
      <c r="A10" s="10" t="s">
        <v>5</v>
      </c>
      <c r="B10" s="18" t="s">
        <v>73</v>
      </c>
      <c r="C10" s="18" t="s">
        <v>74</v>
      </c>
      <c r="D10" s="18" t="s">
        <v>74</v>
      </c>
      <c r="E10" s="18" t="s">
        <v>73</v>
      </c>
      <c r="F10" s="18" t="s">
        <v>73</v>
      </c>
      <c r="G10" s="18" t="s">
        <v>58</v>
      </c>
      <c r="H10" s="18" t="s">
        <v>67</v>
      </c>
    </row>
    <row r="11" spans="1:8" s="20" customFormat="1">
      <c r="B11" s="21">
        <v>2.7E-2</v>
      </c>
      <c r="C11" s="21">
        <v>2.8000000000000001E-2</v>
      </c>
      <c r="D11" s="21">
        <v>2.8000000000000001E-2</v>
      </c>
      <c r="E11" s="21">
        <v>2.8000000000000001E-2</v>
      </c>
      <c r="F11" s="21">
        <v>2.8000000000000001E-2</v>
      </c>
      <c r="G11" s="21">
        <v>1.9E-2</v>
      </c>
      <c r="H11" s="21">
        <v>0.02</v>
      </c>
    </row>
    <row r="12" spans="1:8">
      <c r="A12" s="10" t="s">
        <v>6</v>
      </c>
      <c r="B12" s="18" t="s">
        <v>75</v>
      </c>
      <c r="C12" s="18" t="s">
        <v>75</v>
      </c>
      <c r="D12" s="18" t="s">
        <v>75</v>
      </c>
      <c r="E12" s="18" t="s">
        <v>75</v>
      </c>
      <c r="F12" s="18" t="s">
        <v>75</v>
      </c>
      <c r="G12" s="18">
        <v>2.8000000000000001E-2</v>
      </c>
      <c r="H12" s="18">
        <v>-3.1E-2</v>
      </c>
    </row>
    <row r="13" spans="1:8" s="20" customFormat="1">
      <c r="B13" s="21">
        <v>3.2000000000000001E-2</v>
      </c>
      <c r="C13" s="21">
        <v>3.1E-2</v>
      </c>
      <c r="D13" s="21">
        <v>3.1E-2</v>
      </c>
      <c r="E13" s="21">
        <v>3.1E-2</v>
      </c>
      <c r="F13" s="21">
        <v>3.1E-2</v>
      </c>
      <c r="G13" s="21">
        <v>2.3E-2</v>
      </c>
      <c r="H13" s="21">
        <v>2.3E-2</v>
      </c>
    </row>
    <row r="14" spans="1:8">
      <c r="A14" s="10" t="s">
        <v>7</v>
      </c>
      <c r="B14" s="40" t="s">
        <v>76</v>
      </c>
      <c r="C14" s="40" t="s">
        <v>76</v>
      </c>
      <c r="D14" s="40" t="s">
        <v>76</v>
      </c>
      <c r="E14" s="40" t="s">
        <v>76</v>
      </c>
      <c r="F14" s="40" t="s">
        <v>76</v>
      </c>
      <c r="G14" s="18" t="s">
        <v>59</v>
      </c>
      <c r="H14" s="18" t="s">
        <v>59</v>
      </c>
    </row>
    <row r="15" spans="1:8" s="20" customFormat="1">
      <c r="B15" s="21">
        <v>2.4E-2</v>
      </c>
      <c r="C15" s="21">
        <v>2.4E-2</v>
      </c>
      <c r="D15" s="21">
        <v>2.4E-2</v>
      </c>
      <c r="E15" s="21">
        <v>2.4E-2</v>
      </c>
      <c r="F15" s="21">
        <v>2.4E-2</v>
      </c>
      <c r="G15" s="21">
        <v>1.7000000000000001E-2</v>
      </c>
      <c r="H15" s="21">
        <v>1.7000000000000001E-2</v>
      </c>
    </row>
    <row r="16" spans="1:8">
      <c r="A16" s="10" t="s">
        <v>8</v>
      </c>
      <c r="B16" s="40" t="s">
        <v>77</v>
      </c>
      <c r="C16" s="40" t="s">
        <v>77</v>
      </c>
      <c r="D16" s="40" t="s">
        <v>77</v>
      </c>
      <c r="E16" s="40" t="s">
        <v>77</v>
      </c>
      <c r="F16" s="40" t="s">
        <v>77</v>
      </c>
      <c r="G16" s="18">
        <v>-6.0000000000000001E-3</v>
      </c>
      <c r="H16" s="18">
        <v>8.0000000000000002E-3</v>
      </c>
    </row>
    <row r="17" spans="1:8" s="20" customFormat="1">
      <c r="B17" s="21">
        <v>2.5000000000000001E-2</v>
      </c>
      <c r="C17" s="21">
        <v>2.5000000000000001E-2</v>
      </c>
      <c r="D17" s="21">
        <v>2.5000000000000001E-2</v>
      </c>
      <c r="E17" s="21">
        <v>2.5000000000000001E-2</v>
      </c>
      <c r="F17" s="21">
        <v>2.5000000000000001E-2</v>
      </c>
      <c r="G17" s="21">
        <v>1.7000000000000001E-2</v>
      </c>
      <c r="H17" s="21">
        <v>1.7999999999999999E-2</v>
      </c>
    </row>
    <row r="18" spans="1:8">
      <c r="A18" s="10" t="s">
        <v>9</v>
      </c>
      <c r="B18" s="18">
        <v>-8.6999999999999994E-2</v>
      </c>
      <c r="C18" s="18">
        <v>-8.8999999999999996E-2</v>
      </c>
      <c r="D18" s="18">
        <v>-8.6999999999999994E-2</v>
      </c>
      <c r="E18" s="18">
        <v>-8.6999999999999994E-2</v>
      </c>
      <c r="F18" s="18">
        <v>-8.6999999999999994E-2</v>
      </c>
      <c r="G18" s="18">
        <v>-3.5000000000000003E-2</v>
      </c>
      <c r="H18" s="18">
        <v>-4.1000000000000002E-2</v>
      </c>
    </row>
    <row r="19" spans="1:8" s="20" customFormat="1">
      <c r="B19" s="21">
        <v>5.3999999999999999E-2</v>
      </c>
      <c r="C19" s="21">
        <v>5.7000000000000002E-2</v>
      </c>
      <c r="D19" s="21">
        <v>5.7000000000000002E-2</v>
      </c>
      <c r="E19" s="21">
        <v>5.7000000000000002E-2</v>
      </c>
      <c r="F19" s="21">
        <v>5.7000000000000002E-2</v>
      </c>
      <c r="G19" s="21">
        <v>3.7999999999999999E-2</v>
      </c>
      <c r="H19" s="21">
        <v>3.7999999999999999E-2</v>
      </c>
    </row>
    <row r="20" spans="1:8">
      <c r="A20" s="10" t="s">
        <v>177</v>
      </c>
      <c r="B20" s="40" t="s">
        <v>78</v>
      </c>
      <c r="C20" s="40" t="s">
        <v>79</v>
      </c>
      <c r="D20" s="40" t="s">
        <v>78</v>
      </c>
      <c r="E20" s="40" t="s">
        <v>78</v>
      </c>
      <c r="F20" s="40" t="s">
        <v>78</v>
      </c>
      <c r="G20" s="18">
        <v>2.1000000000000001E-2</v>
      </c>
      <c r="H20" s="18">
        <v>1.4E-2</v>
      </c>
    </row>
    <row r="21" spans="1:8" s="20" customFormat="1">
      <c r="B21" s="21">
        <v>4.1000000000000002E-2</v>
      </c>
      <c r="C21" s="21">
        <v>4.2999999999999997E-2</v>
      </c>
      <c r="D21" s="21">
        <v>4.2999999999999997E-2</v>
      </c>
      <c r="E21" s="21">
        <v>4.2999999999999997E-2</v>
      </c>
      <c r="F21" s="21">
        <v>4.2999999999999997E-2</v>
      </c>
      <c r="G21" s="21">
        <v>2.9000000000000001E-2</v>
      </c>
      <c r="H21" s="21">
        <v>2.9000000000000001E-2</v>
      </c>
    </row>
    <row r="22" spans="1:8">
      <c r="A22" s="10" t="s">
        <v>15</v>
      </c>
      <c r="B22" s="18">
        <v>-7.0000000000000001E-3</v>
      </c>
      <c r="C22" s="18">
        <v>-4.0000000000000001E-3</v>
      </c>
      <c r="D22" s="18">
        <v>-5.0000000000000001E-3</v>
      </c>
      <c r="E22" s="18">
        <v>-7.0000000000000001E-3</v>
      </c>
      <c r="F22" s="18">
        <v>-7.0000000000000001E-3</v>
      </c>
      <c r="G22" s="18">
        <v>-3.0000000000000001E-3</v>
      </c>
      <c r="H22" s="18">
        <v>-1.0999999999999999E-2</v>
      </c>
    </row>
    <row r="23" spans="1:8" s="20" customFormat="1">
      <c r="B23" s="21">
        <v>2.5999999999999999E-2</v>
      </c>
      <c r="C23" s="21">
        <v>2.5999999999999999E-2</v>
      </c>
      <c r="D23" s="21">
        <v>2.5999999999999999E-2</v>
      </c>
      <c r="E23" s="21">
        <v>2.5999999999999999E-2</v>
      </c>
      <c r="F23" s="21">
        <v>2.5999999999999999E-2</v>
      </c>
      <c r="G23" s="21">
        <v>1.9E-2</v>
      </c>
      <c r="H23" s="21">
        <v>1.9E-2</v>
      </c>
    </row>
    <row r="24" spans="1:8">
      <c r="A24" s="10" t="s">
        <v>16</v>
      </c>
      <c r="B24" s="18">
        <v>-4.9000000000000002E-2</v>
      </c>
      <c r="C24" s="18">
        <v>-4.8000000000000001E-2</v>
      </c>
      <c r="D24" s="18">
        <v>-4.8000000000000001E-2</v>
      </c>
      <c r="E24" s="18" t="s">
        <v>55</v>
      </c>
      <c r="F24" s="18" t="s">
        <v>55</v>
      </c>
      <c r="G24" s="18" t="s">
        <v>60</v>
      </c>
      <c r="H24" s="18">
        <v>1.2E-2</v>
      </c>
    </row>
    <row r="25" spans="1:8" s="20" customFormat="1">
      <c r="B25" s="21">
        <v>2.5000000000000001E-2</v>
      </c>
      <c r="C25" s="21">
        <v>2.5000000000000001E-2</v>
      </c>
      <c r="D25" s="21">
        <v>2.5000000000000001E-2</v>
      </c>
      <c r="E25" s="21">
        <v>2.5000000000000001E-2</v>
      </c>
      <c r="F25" s="21">
        <v>2.5000000000000001E-2</v>
      </c>
      <c r="G25" s="21">
        <v>1.7000000000000001E-2</v>
      </c>
      <c r="H25" s="21">
        <v>1.7999999999999999E-2</v>
      </c>
    </row>
    <row r="26" spans="1:8">
      <c r="A26" s="10" t="s">
        <v>17</v>
      </c>
      <c r="B26" s="18" t="s">
        <v>80</v>
      </c>
      <c r="C26" s="18" t="s">
        <v>80</v>
      </c>
      <c r="D26" s="18" t="s">
        <v>80</v>
      </c>
      <c r="E26" s="18" t="s">
        <v>80</v>
      </c>
      <c r="F26" s="18" t="s">
        <v>80</v>
      </c>
      <c r="G26" s="18">
        <v>-2.1999999999999999E-2</v>
      </c>
      <c r="H26" s="18">
        <v>-3.1E-2</v>
      </c>
    </row>
    <row r="27" spans="1:8" s="20" customFormat="1">
      <c r="B27" s="21">
        <v>3.2000000000000001E-2</v>
      </c>
      <c r="C27" s="21">
        <v>3.2000000000000001E-2</v>
      </c>
      <c r="D27" s="21">
        <v>3.2000000000000001E-2</v>
      </c>
      <c r="E27" s="21">
        <v>3.2000000000000001E-2</v>
      </c>
      <c r="F27" s="21">
        <v>3.2000000000000001E-2</v>
      </c>
      <c r="G27" s="21">
        <v>2.1999999999999999E-2</v>
      </c>
      <c r="H27" s="21">
        <v>2.1999999999999999E-2</v>
      </c>
    </row>
    <row r="28" spans="1:8">
      <c r="A28" s="10" t="s">
        <v>178</v>
      </c>
      <c r="B28" s="18" t="s">
        <v>61</v>
      </c>
      <c r="C28" s="18" t="s">
        <v>61</v>
      </c>
      <c r="D28" s="18" t="s">
        <v>61</v>
      </c>
      <c r="E28" s="18" t="s">
        <v>61</v>
      </c>
      <c r="F28" s="18" t="s">
        <v>61</v>
      </c>
      <c r="G28" s="18" t="s">
        <v>61</v>
      </c>
      <c r="H28" s="18" t="s">
        <v>50</v>
      </c>
    </row>
    <row r="29" spans="1:8" s="20" customFormat="1">
      <c r="B29" s="21">
        <v>1E-3</v>
      </c>
      <c r="C29" s="21">
        <v>1E-3</v>
      </c>
      <c r="D29" s="21">
        <v>1E-3</v>
      </c>
      <c r="E29" s="21">
        <v>1E-3</v>
      </c>
      <c r="F29" s="21">
        <v>1E-3</v>
      </c>
      <c r="G29" s="21">
        <v>1E-3</v>
      </c>
      <c r="H29" s="21">
        <v>1E-3</v>
      </c>
    </row>
    <row r="30" spans="1:8">
      <c r="A30" s="10" t="s">
        <v>19</v>
      </c>
      <c r="B30" s="18" t="s">
        <v>81</v>
      </c>
      <c r="C30" s="18" t="s">
        <v>82</v>
      </c>
      <c r="D30" s="18" t="s">
        <v>81</v>
      </c>
      <c r="E30" s="18" t="s">
        <v>81</v>
      </c>
      <c r="F30" s="18" t="s">
        <v>81</v>
      </c>
      <c r="G30" s="18" t="s">
        <v>62</v>
      </c>
      <c r="H30" s="18" t="s">
        <v>68</v>
      </c>
    </row>
    <row r="31" spans="1:8" s="20" customFormat="1">
      <c r="B31" s="21">
        <v>1.2999999999999999E-2</v>
      </c>
      <c r="C31" s="21">
        <v>1.4E-2</v>
      </c>
      <c r="D31" s="21">
        <v>1.4E-2</v>
      </c>
      <c r="E31" s="21">
        <v>1.4E-2</v>
      </c>
      <c r="F31" s="21">
        <v>1.4E-2</v>
      </c>
      <c r="G31" s="21">
        <v>8.9999999999999993E-3</v>
      </c>
      <c r="H31" s="21">
        <v>8.9999999999999993E-3</v>
      </c>
    </row>
    <row r="32" spans="1:8">
      <c r="A32" s="38" t="s">
        <v>179</v>
      </c>
      <c r="B32" s="18">
        <v>-1E-3</v>
      </c>
      <c r="C32" s="18">
        <v>-1E-3</v>
      </c>
      <c r="D32" s="18">
        <v>-1E-3</v>
      </c>
      <c r="E32" s="18">
        <v>-1E-3</v>
      </c>
      <c r="F32" s="18">
        <v>-1E-3</v>
      </c>
      <c r="G32" s="40" t="s">
        <v>63</v>
      </c>
      <c r="H32" s="40" t="s">
        <v>69</v>
      </c>
    </row>
    <row r="33" spans="1:8" s="20" customFormat="1">
      <c r="A33" s="36"/>
      <c r="B33" s="21">
        <v>2E-3</v>
      </c>
      <c r="C33" s="21">
        <v>2E-3</v>
      </c>
      <c r="D33" s="21">
        <v>2E-3</v>
      </c>
      <c r="E33" s="21">
        <v>2E-3</v>
      </c>
      <c r="F33" s="21">
        <v>2E-3</v>
      </c>
      <c r="G33" s="21">
        <v>1E-3</v>
      </c>
      <c r="H33" s="21">
        <v>2E-3</v>
      </c>
    </row>
    <row r="34" spans="1:8">
      <c r="A34" s="38" t="s">
        <v>12</v>
      </c>
      <c r="B34" s="18" t="s">
        <v>74</v>
      </c>
      <c r="C34" s="18" t="s">
        <v>83</v>
      </c>
      <c r="D34" s="18" t="s">
        <v>66</v>
      </c>
      <c r="E34" s="18" t="s">
        <v>74</v>
      </c>
      <c r="F34" s="18" t="s">
        <v>74</v>
      </c>
      <c r="G34" s="18" t="s">
        <v>64</v>
      </c>
      <c r="H34" s="18" t="s">
        <v>70</v>
      </c>
    </row>
    <row r="35" spans="1:8" s="20" customFormat="1">
      <c r="A35" s="36"/>
      <c r="B35" s="21">
        <v>8.9999999999999993E-3</v>
      </c>
      <c r="C35" s="21">
        <v>3.4000000000000002E-2</v>
      </c>
      <c r="D35" s="21">
        <v>1.2999999999999999E-2</v>
      </c>
      <c r="E35" s="21">
        <v>8.9999999999999993E-3</v>
      </c>
      <c r="F35" s="21">
        <v>8.9999999999999993E-3</v>
      </c>
      <c r="G35" s="21">
        <v>6.0000000000000001E-3</v>
      </c>
      <c r="H35" s="21">
        <v>6.0000000000000001E-3</v>
      </c>
    </row>
    <row r="36" spans="1:8">
      <c r="A36" s="10" t="s">
        <v>13</v>
      </c>
      <c r="B36" s="18" t="s">
        <v>62</v>
      </c>
      <c r="C36" s="18" t="s">
        <v>62</v>
      </c>
      <c r="D36" s="18" t="s">
        <v>62</v>
      </c>
      <c r="E36" s="18" t="s">
        <v>84</v>
      </c>
      <c r="F36" s="18" t="s">
        <v>71</v>
      </c>
      <c r="G36" s="18" t="s">
        <v>65</v>
      </c>
      <c r="H36" s="18" t="s">
        <v>60</v>
      </c>
    </row>
    <row r="37" spans="1:8" s="20" customFormat="1">
      <c r="B37" s="21">
        <v>1.4E-2</v>
      </c>
      <c r="C37" s="21">
        <v>1.4E-2</v>
      </c>
      <c r="D37" s="21">
        <v>1.4E-2</v>
      </c>
      <c r="E37" s="21">
        <v>5.7000000000000002E-2</v>
      </c>
      <c r="F37" s="21">
        <v>1.9E-2</v>
      </c>
      <c r="G37" s="21">
        <v>0.01</v>
      </c>
      <c r="H37" s="21">
        <v>1.0999999999999999E-2</v>
      </c>
    </row>
    <row r="38" spans="1:8">
      <c r="A38" s="10" t="s">
        <v>180</v>
      </c>
      <c r="B38" s="18" t="s">
        <v>85</v>
      </c>
      <c r="C38" s="18" t="s">
        <v>87</v>
      </c>
      <c r="D38" s="18" t="s">
        <v>85</v>
      </c>
      <c r="E38" s="18" t="s">
        <v>86</v>
      </c>
      <c r="F38" s="18" t="s">
        <v>85</v>
      </c>
    </row>
    <row r="39" spans="1:8" s="20" customFormat="1">
      <c r="B39" s="21">
        <v>6.0999999999999999E-2</v>
      </c>
      <c r="C39" s="21">
        <v>0.10100000000000001</v>
      </c>
      <c r="D39" s="21">
        <v>6.0999999999999999E-2</v>
      </c>
      <c r="E39" s="21">
        <v>0.154</v>
      </c>
      <c r="F39" s="21">
        <v>6.0999999999999999E-2</v>
      </c>
    </row>
    <row r="40" spans="1:8">
      <c r="A40" s="10" t="s">
        <v>181</v>
      </c>
      <c r="B40" s="18">
        <v>6.2E-2</v>
      </c>
      <c r="C40" s="18">
        <v>5.6000000000000001E-2</v>
      </c>
      <c r="D40" s="18" t="s">
        <v>88</v>
      </c>
      <c r="E40" s="18">
        <v>6.2E-2</v>
      </c>
      <c r="F40" s="18">
        <v>-1E-3</v>
      </c>
    </row>
    <row r="41" spans="1:8" s="20" customFormat="1">
      <c r="B41" s="21">
        <v>5.3999999999999999E-2</v>
      </c>
      <c r="C41" s="21">
        <v>5.3999999999999999E-2</v>
      </c>
      <c r="D41" s="21">
        <v>8.8999999999999996E-2</v>
      </c>
      <c r="E41" s="21">
        <v>5.3999999999999999E-2</v>
      </c>
      <c r="F41" s="21">
        <v>0.14199999999999999</v>
      </c>
    </row>
    <row r="42" spans="1:8">
      <c r="A42" s="10" t="s">
        <v>182</v>
      </c>
      <c r="B42" s="18"/>
      <c r="C42" s="40" t="s">
        <v>89</v>
      </c>
      <c r="D42" s="18"/>
      <c r="E42" s="18"/>
      <c r="F42" s="18"/>
    </row>
    <row r="43" spans="1:8" s="20" customFormat="1">
      <c r="B43" s="21"/>
      <c r="C43" s="21">
        <v>2.3E-2</v>
      </c>
      <c r="D43" s="21"/>
      <c r="E43" s="21"/>
      <c r="F43" s="21"/>
    </row>
    <row r="44" spans="1:8">
      <c r="A44" s="10" t="s">
        <v>183</v>
      </c>
      <c r="B44" s="18"/>
      <c r="C44" s="18"/>
      <c r="D44" s="40" t="s">
        <v>90</v>
      </c>
      <c r="E44" s="18"/>
      <c r="F44" s="18"/>
    </row>
    <row r="45" spans="1:8" s="20" customFormat="1">
      <c r="B45" s="21"/>
      <c r="C45" s="21"/>
      <c r="D45" s="21">
        <v>2.1000000000000001E-2</v>
      </c>
      <c r="E45" s="21"/>
      <c r="F45" s="21"/>
    </row>
    <row r="46" spans="1:8">
      <c r="A46" s="10" t="s">
        <v>184</v>
      </c>
      <c r="B46" s="18"/>
      <c r="C46" s="18"/>
      <c r="D46" s="18"/>
      <c r="E46" s="18">
        <v>-2E-3</v>
      </c>
      <c r="F46" s="18"/>
    </row>
    <row r="47" spans="1:8" s="20" customFormat="1">
      <c r="B47" s="21"/>
      <c r="C47" s="21"/>
      <c r="D47" s="21"/>
      <c r="E47" s="21">
        <v>3.6999999999999998E-2</v>
      </c>
      <c r="F47" s="21"/>
    </row>
    <row r="48" spans="1:8">
      <c r="A48" s="38" t="s">
        <v>185</v>
      </c>
      <c r="B48" s="41"/>
      <c r="C48" s="41"/>
      <c r="D48" s="41"/>
      <c r="E48" s="41"/>
      <c r="F48" s="18">
        <v>1.7000000000000001E-2</v>
      </c>
    </row>
    <row r="49" spans="1:8" s="20" customFormat="1">
      <c r="A49" s="36"/>
      <c r="B49" s="42"/>
      <c r="C49" s="42"/>
      <c r="D49" s="42"/>
      <c r="E49" s="42"/>
      <c r="F49" s="42">
        <v>3.4000000000000002E-2</v>
      </c>
      <c r="G49" s="36"/>
      <c r="H49" s="36"/>
    </row>
    <row r="50" spans="1:8">
      <c r="A50" s="39" t="s">
        <v>46</v>
      </c>
      <c r="B50" s="17">
        <v>0.40600000000000003</v>
      </c>
      <c r="C50" s="17" t="s">
        <v>47</v>
      </c>
      <c r="D50" s="17" t="s">
        <v>47</v>
      </c>
      <c r="E50" s="17" t="s">
        <v>47</v>
      </c>
      <c r="F50" s="17" t="s">
        <v>47</v>
      </c>
      <c r="G50" s="6">
        <v>0.25</v>
      </c>
      <c r="H50" s="6">
        <v>0.22</v>
      </c>
    </row>
    <row r="51" spans="1:8">
      <c r="A51" s="43" t="s">
        <v>191</v>
      </c>
      <c r="B51" s="18"/>
      <c r="C51" s="18"/>
      <c r="D51" s="18"/>
      <c r="E51" s="18"/>
      <c r="F51" s="18"/>
    </row>
  </sheetData>
  <mergeCells count="1">
    <mergeCell ref="B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7" sqref="B7"/>
    </sheetView>
  </sheetViews>
  <sheetFormatPr baseColWidth="10" defaultRowHeight="15" x14ac:dyDescent="0"/>
  <cols>
    <col min="1" max="1" width="22" style="5" customWidth="1"/>
    <col min="2" max="8" width="12" style="11" customWidth="1"/>
    <col min="9" max="9" width="15.5" style="5" customWidth="1"/>
    <col min="10" max="16384" width="10.83203125" style="5"/>
  </cols>
  <sheetData>
    <row r="1" spans="1:8" ht="16" thickBot="1">
      <c r="A1" s="22" t="s">
        <v>195</v>
      </c>
      <c r="B1" s="16"/>
      <c r="C1" s="16"/>
      <c r="D1" s="16"/>
      <c r="E1" s="16"/>
      <c r="F1" s="16"/>
      <c r="G1" s="16"/>
      <c r="H1" s="16"/>
    </row>
    <row r="2" spans="1:8">
      <c r="A2" s="10"/>
      <c r="B2" s="50" t="s">
        <v>41</v>
      </c>
      <c r="C2" s="50"/>
      <c r="D2" s="50"/>
      <c r="E2" s="50"/>
      <c r="F2" s="50"/>
      <c r="G2" s="50"/>
      <c r="H2" s="50"/>
    </row>
    <row r="3" spans="1:8">
      <c r="A3" s="38"/>
      <c r="B3" s="41"/>
      <c r="C3" s="41"/>
      <c r="D3" s="49" t="s">
        <v>42</v>
      </c>
      <c r="E3" s="49"/>
      <c r="F3" s="49"/>
      <c r="G3" s="49"/>
      <c r="H3" s="49"/>
    </row>
    <row r="4" spans="1:8">
      <c r="A4" s="39"/>
      <c r="B4" s="17" t="s">
        <v>36</v>
      </c>
      <c r="C4" s="17" t="s">
        <v>35</v>
      </c>
      <c r="D4" s="17" t="s">
        <v>31</v>
      </c>
      <c r="E4" s="17" t="s">
        <v>32</v>
      </c>
      <c r="F4" s="17" t="s">
        <v>43</v>
      </c>
      <c r="G4" s="17" t="s">
        <v>44</v>
      </c>
      <c r="H4" s="17" t="s">
        <v>45</v>
      </c>
    </row>
    <row r="5" spans="1:8">
      <c r="A5" s="43" t="s">
        <v>92</v>
      </c>
      <c r="B5" s="18"/>
      <c r="C5" s="18"/>
      <c r="D5" s="18"/>
      <c r="E5" s="18"/>
      <c r="F5" s="18"/>
      <c r="G5" s="18"/>
      <c r="H5" s="18"/>
    </row>
    <row r="6" spans="1:8">
      <c r="A6" s="38" t="s">
        <v>12</v>
      </c>
      <c r="B6" s="11" t="s">
        <v>93</v>
      </c>
      <c r="C6" s="11" t="s">
        <v>98</v>
      </c>
      <c r="D6" s="11" t="s">
        <v>54</v>
      </c>
      <c r="E6" s="11" t="s">
        <v>105</v>
      </c>
      <c r="F6" s="11" t="s">
        <v>110</v>
      </c>
      <c r="G6" s="11" t="s">
        <v>91</v>
      </c>
      <c r="H6" s="11" t="s">
        <v>91</v>
      </c>
    </row>
    <row r="7" spans="1:8" s="20" customFormat="1">
      <c r="A7" s="36"/>
      <c r="B7" s="21">
        <v>8.9999999999999993E-3</v>
      </c>
      <c r="C7" s="21">
        <v>0.01</v>
      </c>
      <c r="D7" s="21">
        <v>1.2999999999999999E-2</v>
      </c>
      <c r="E7" s="21">
        <v>5.5E-2</v>
      </c>
      <c r="F7" s="21">
        <v>3.1E-2</v>
      </c>
      <c r="G7" s="21">
        <v>1.2999999999999999E-2</v>
      </c>
      <c r="H7" s="21">
        <v>1.2999999999999999E-2</v>
      </c>
    </row>
    <row r="8" spans="1:8">
      <c r="A8" s="10" t="s">
        <v>13</v>
      </c>
      <c r="B8" s="11" t="s">
        <v>95</v>
      </c>
      <c r="C8" s="11" t="s">
        <v>94</v>
      </c>
      <c r="D8" s="11" t="s">
        <v>97</v>
      </c>
      <c r="E8" s="11" t="s">
        <v>97</v>
      </c>
      <c r="F8" s="11" t="s">
        <v>97</v>
      </c>
      <c r="G8" s="11">
        <v>4.1000000000000002E-2</v>
      </c>
      <c r="H8" s="11">
        <v>6.2E-2</v>
      </c>
    </row>
    <row r="9" spans="1:8" s="20" customFormat="1">
      <c r="B9" s="21">
        <v>1.4E-2</v>
      </c>
      <c r="C9" s="21">
        <v>1.4E-2</v>
      </c>
      <c r="D9" s="21">
        <v>2.1000000000000001E-2</v>
      </c>
      <c r="E9" s="21">
        <v>2.1999999999999999E-2</v>
      </c>
      <c r="F9" s="21">
        <v>2.1999999999999999E-2</v>
      </c>
      <c r="G9" s="21">
        <v>9.5000000000000001E-2</v>
      </c>
      <c r="H9" s="21">
        <v>5.6000000000000001E-2</v>
      </c>
    </row>
    <row r="10" spans="1:8">
      <c r="A10" s="10" t="s">
        <v>33</v>
      </c>
      <c r="B10" s="18"/>
      <c r="C10" s="18"/>
      <c r="D10" s="11" t="s">
        <v>96</v>
      </c>
      <c r="E10" s="11" t="s">
        <v>104</v>
      </c>
      <c r="F10" s="11" t="s">
        <v>109</v>
      </c>
      <c r="G10" s="11">
        <v>0.17299999999999999</v>
      </c>
      <c r="H10" s="11" t="s">
        <v>115</v>
      </c>
    </row>
    <row r="11" spans="1:8" s="20" customFormat="1">
      <c r="B11" s="21"/>
      <c r="C11" s="21"/>
      <c r="D11" s="21">
        <v>0.106</v>
      </c>
      <c r="E11" s="21">
        <v>0.16700000000000001</v>
      </c>
      <c r="F11" s="21">
        <v>0.11</v>
      </c>
      <c r="G11" s="21">
        <v>0.25600000000000001</v>
      </c>
      <c r="H11" s="21">
        <v>0.11</v>
      </c>
    </row>
    <row r="12" spans="1:8">
      <c r="A12" s="10" t="s">
        <v>34</v>
      </c>
      <c r="B12" s="18"/>
      <c r="C12" s="18"/>
      <c r="D12" s="11">
        <v>5.0999999999999997E-2</v>
      </c>
      <c r="E12" s="11">
        <v>4.5999999999999999E-2</v>
      </c>
      <c r="F12" s="11">
        <v>0.16600000000000001</v>
      </c>
      <c r="G12" s="11">
        <v>5.1999999999999998E-2</v>
      </c>
      <c r="H12" s="11">
        <v>-0.27100000000000002</v>
      </c>
    </row>
    <row r="13" spans="1:8" s="20" customFormat="1">
      <c r="B13" s="21"/>
      <c r="C13" s="21"/>
      <c r="D13" s="21">
        <v>9.7000000000000003E-2</v>
      </c>
      <c r="E13" s="21">
        <v>9.7000000000000003E-2</v>
      </c>
      <c r="F13" s="21">
        <v>0.16500000000000001</v>
      </c>
      <c r="G13" s="21">
        <v>9.7000000000000003E-2</v>
      </c>
      <c r="H13" s="21">
        <v>0.27200000000000002</v>
      </c>
    </row>
    <row r="14" spans="1:8">
      <c r="A14" s="10" t="s">
        <v>38</v>
      </c>
      <c r="B14" s="18"/>
      <c r="C14" s="18"/>
      <c r="D14" s="18"/>
      <c r="E14" s="11">
        <v>-5.5E-2</v>
      </c>
    </row>
    <row r="15" spans="1:8" s="20" customFormat="1">
      <c r="B15" s="21"/>
      <c r="C15" s="21"/>
      <c r="D15" s="21"/>
      <c r="E15" s="21">
        <v>3.6999999999999998E-2</v>
      </c>
      <c r="F15" s="21"/>
      <c r="G15" s="21"/>
      <c r="H15" s="21"/>
    </row>
    <row r="16" spans="1:8">
      <c r="A16" s="10" t="s">
        <v>37</v>
      </c>
      <c r="B16" s="18"/>
      <c r="C16" s="18"/>
      <c r="D16" s="18"/>
      <c r="E16" s="18"/>
      <c r="F16" s="11">
        <v>-3.5999999999999997E-2</v>
      </c>
      <c r="G16" s="18"/>
      <c r="H16" s="18"/>
    </row>
    <row r="17" spans="1:8" s="20" customFormat="1">
      <c r="B17" s="21"/>
      <c r="C17" s="21"/>
      <c r="D17" s="21"/>
      <c r="E17" s="21"/>
      <c r="F17" s="21">
        <v>3.7999999999999999E-2</v>
      </c>
      <c r="G17" s="21"/>
      <c r="H17" s="21"/>
    </row>
    <row r="18" spans="1:8">
      <c r="A18" s="10" t="s">
        <v>40</v>
      </c>
      <c r="B18" s="18"/>
      <c r="C18" s="18"/>
      <c r="D18" s="18"/>
      <c r="E18" s="18"/>
      <c r="F18" s="18"/>
      <c r="G18" s="11">
        <v>5.6000000000000001E-2</v>
      </c>
      <c r="H18" s="18"/>
    </row>
    <row r="19" spans="1:8" s="20" customFormat="1">
      <c r="B19" s="21"/>
      <c r="C19" s="21"/>
      <c r="D19" s="21"/>
      <c r="E19" s="21"/>
      <c r="F19" s="21"/>
      <c r="G19" s="21">
        <v>0.06</v>
      </c>
      <c r="H19" s="21"/>
    </row>
    <row r="20" spans="1:8">
      <c r="A20" s="38" t="s">
        <v>39</v>
      </c>
      <c r="B20" s="41"/>
      <c r="C20" s="41"/>
      <c r="D20" s="41"/>
      <c r="E20" s="41"/>
      <c r="F20" s="41"/>
      <c r="G20" s="41"/>
      <c r="H20" s="11">
        <v>8.5999999999999993E-2</v>
      </c>
    </row>
    <row r="21" spans="1:8" s="20" customFormat="1">
      <c r="A21" s="36"/>
      <c r="B21" s="42"/>
      <c r="C21" s="42"/>
      <c r="D21" s="42"/>
      <c r="E21" s="42"/>
      <c r="F21" s="42"/>
      <c r="G21" s="42"/>
      <c r="H21" s="21">
        <v>6.5000000000000002E-2</v>
      </c>
    </row>
    <row r="22" spans="1:8">
      <c r="A22" s="38" t="s">
        <v>46</v>
      </c>
      <c r="B22" s="41">
        <v>0.17499999999999999</v>
      </c>
      <c r="C22" s="41">
        <v>0.13900000000000001</v>
      </c>
      <c r="D22" s="41">
        <v>0.40200000000000002</v>
      </c>
      <c r="E22" s="41"/>
      <c r="F22" s="41"/>
      <c r="G22" s="41"/>
      <c r="H22" s="41"/>
    </row>
    <row r="23" spans="1:8">
      <c r="A23" s="38"/>
      <c r="B23" s="41"/>
      <c r="C23" s="41"/>
      <c r="D23" s="41"/>
      <c r="E23" s="41"/>
      <c r="F23" s="41"/>
      <c r="G23" s="41"/>
      <c r="H23" s="41"/>
    </row>
    <row r="24" spans="1:8">
      <c r="A24" s="43" t="s">
        <v>2</v>
      </c>
      <c r="B24" s="18"/>
      <c r="C24" s="18"/>
      <c r="D24" s="18"/>
      <c r="E24" s="18"/>
      <c r="F24" s="18"/>
      <c r="G24" s="18"/>
      <c r="H24" s="18"/>
    </row>
    <row r="25" spans="1:8">
      <c r="A25" s="38" t="s">
        <v>12</v>
      </c>
      <c r="B25" s="11" t="s">
        <v>98</v>
      </c>
      <c r="C25" s="11">
        <v>6.0000000000000001E-3</v>
      </c>
      <c r="D25" s="11" t="s">
        <v>102</v>
      </c>
      <c r="E25" s="11" t="s">
        <v>108</v>
      </c>
      <c r="F25" s="11" t="s">
        <v>113</v>
      </c>
      <c r="G25" s="11" t="s">
        <v>102</v>
      </c>
      <c r="H25" s="11" t="s">
        <v>102</v>
      </c>
    </row>
    <row r="26" spans="1:8" s="20" customFormat="1">
      <c r="A26" s="36"/>
      <c r="B26" s="21">
        <v>8.0000000000000002E-3</v>
      </c>
      <c r="C26" s="21">
        <v>8.9999999999999993E-3</v>
      </c>
      <c r="D26" s="21">
        <v>1.2E-2</v>
      </c>
      <c r="E26" s="21">
        <v>5.8000000000000003E-2</v>
      </c>
      <c r="F26" s="21">
        <v>3.1E-2</v>
      </c>
      <c r="G26" s="21">
        <v>1.2E-2</v>
      </c>
      <c r="H26" s="21">
        <v>1.2E-2</v>
      </c>
    </row>
    <row r="27" spans="1:8">
      <c r="A27" s="10" t="s">
        <v>13</v>
      </c>
      <c r="B27" s="11" t="s">
        <v>99</v>
      </c>
      <c r="C27" s="11" t="s">
        <v>100</v>
      </c>
      <c r="D27" s="11" t="s">
        <v>103</v>
      </c>
      <c r="E27" s="11" t="s">
        <v>103</v>
      </c>
      <c r="F27" s="11" t="s">
        <v>114</v>
      </c>
      <c r="G27" s="11">
        <v>0.17299999999999999</v>
      </c>
      <c r="H27" s="11" t="s">
        <v>116</v>
      </c>
    </row>
    <row r="28" spans="1:8" s="20" customFormat="1">
      <c r="B28" s="21">
        <v>1.4E-2</v>
      </c>
      <c r="C28" s="21">
        <v>1.4999999999999999E-2</v>
      </c>
      <c r="D28" s="21">
        <v>0.02</v>
      </c>
      <c r="E28" s="21">
        <v>1.9E-2</v>
      </c>
      <c r="F28" s="21">
        <v>1.9E-2</v>
      </c>
      <c r="G28" s="21">
        <v>8.7999999999999995E-2</v>
      </c>
      <c r="H28" s="21">
        <v>4.2999999999999997E-2</v>
      </c>
    </row>
    <row r="29" spans="1:8">
      <c r="A29" s="10" t="s">
        <v>33</v>
      </c>
      <c r="B29" s="18"/>
      <c r="C29" s="18"/>
      <c r="D29" s="11" t="s">
        <v>101</v>
      </c>
      <c r="E29" s="11" t="s">
        <v>106</v>
      </c>
      <c r="F29" s="11" t="s">
        <v>101</v>
      </c>
      <c r="G29" s="11">
        <v>0.34399999999999997</v>
      </c>
      <c r="H29" s="11" t="s">
        <v>101</v>
      </c>
    </row>
    <row r="30" spans="1:8" s="20" customFormat="1">
      <c r="B30" s="21"/>
      <c r="C30" s="21"/>
      <c r="D30" s="21">
        <v>7.3999999999999996E-2</v>
      </c>
      <c r="E30" s="21">
        <v>0.13600000000000001</v>
      </c>
      <c r="F30" s="21">
        <v>7.3999999999999996E-2</v>
      </c>
      <c r="G30" s="21">
        <v>0.20699999999999999</v>
      </c>
      <c r="H30" s="21">
        <v>7.3999999999999996E-2</v>
      </c>
    </row>
    <row r="31" spans="1:8">
      <c r="A31" s="10" t="s">
        <v>34</v>
      </c>
      <c r="B31" s="18"/>
      <c r="C31" s="18"/>
      <c r="D31" s="11">
        <v>6.9000000000000006E-2</v>
      </c>
      <c r="E31" s="11">
        <v>6.4000000000000001E-2</v>
      </c>
      <c r="F31" s="11" t="s">
        <v>111</v>
      </c>
      <c r="G31" s="11">
        <v>6.9000000000000006E-2</v>
      </c>
      <c r="H31" s="11">
        <v>8.1000000000000003E-2</v>
      </c>
    </row>
    <row r="32" spans="1:8" s="20" customFormat="1">
      <c r="B32" s="21"/>
      <c r="C32" s="21"/>
      <c r="D32" s="21">
        <v>6.7000000000000004E-2</v>
      </c>
      <c r="E32" s="21">
        <v>6.8000000000000005E-2</v>
      </c>
      <c r="F32" s="21">
        <v>0.113</v>
      </c>
      <c r="G32" s="21">
        <v>6.8000000000000005E-2</v>
      </c>
      <c r="H32" s="21">
        <v>0.16800000000000001</v>
      </c>
    </row>
    <row r="33" spans="1:8">
      <c r="A33" s="10" t="s">
        <v>38</v>
      </c>
      <c r="B33" s="18"/>
      <c r="C33" s="18"/>
      <c r="D33" s="18"/>
      <c r="E33" s="11" t="s">
        <v>107</v>
      </c>
    </row>
    <row r="34" spans="1:8" s="20" customFormat="1">
      <c r="B34" s="21"/>
      <c r="C34" s="21"/>
      <c r="D34" s="21"/>
      <c r="E34" s="21">
        <v>3.3000000000000002E-2</v>
      </c>
      <c r="F34" s="21"/>
      <c r="G34" s="21"/>
      <c r="H34" s="21"/>
    </row>
    <row r="35" spans="1:8">
      <c r="A35" s="10" t="s">
        <v>37</v>
      </c>
      <c r="B35" s="18"/>
      <c r="C35" s="18"/>
      <c r="D35" s="18"/>
      <c r="E35" s="18"/>
      <c r="F35" s="11" t="s">
        <v>112</v>
      </c>
      <c r="G35" s="18"/>
      <c r="H35" s="18"/>
    </row>
    <row r="36" spans="1:8" s="20" customFormat="1">
      <c r="B36" s="21"/>
      <c r="C36" s="21"/>
      <c r="D36" s="21"/>
      <c r="E36" s="21"/>
      <c r="F36" s="21">
        <v>2.8000000000000001E-2</v>
      </c>
      <c r="G36" s="21"/>
      <c r="H36" s="21"/>
    </row>
    <row r="37" spans="1:8">
      <c r="A37" s="10" t="s">
        <v>40</v>
      </c>
      <c r="B37" s="18"/>
      <c r="C37" s="18"/>
      <c r="D37" s="18"/>
      <c r="E37" s="18"/>
      <c r="F37" s="18"/>
      <c r="G37" s="11">
        <v>-2.9000000000000001E-2</v>
      </c>
      <c r="H37" s="18"/>
    </row>
    <row r="38" spans="1:8" s="20" customFormat="1">
      <c r="B38" s="21"/>
      <c r="C38" s="21"/>
      <c r="D38" s="21"/>
      <c r="E38" s="21"/>
      <c r="F38" s="21"/>
      <c r="G38" s="21">
        <v>5.1999999999999998E-2</v>
      </c>
      <c r="H38" s="21"/>
    </row>
    <row r="39" spans="1:8">
      <c r="A39" s="38" t="s">
        <v>39</v>
      </c>
      <c r="B39" s="41"/>
      <c r="C39" s="41"/>
      <c r="D39" s="41"/>
      <c r="E39" s="41"/>
      <c r="F39" s="41"/>
      <c r="G39" s="41"/>
      <c r="H39" s="11">
        <v>-3.0000000000000001E-3</v>
      </c>
    </row>
    <row r="40" spans="1:8" s="20" customFormat="1">
      <c r="A40" s="36"/>
      <c r="B40" s="42"/>
      <c r="C40" s="42"/>
      <c r="D40" s="42"/>
      <c r="E40" s="42"/>
      <c r="F40" s="42"/>
      <c r="G40" s="42"/>
      <c r="H40" s="21">
        <v>0.04</v>
      </c>
    </row>
    <row r="41" spans="1:8">
      <c r="A41" s="39" t="s">
        <v>46</v>
      </c>
      <c r="B41" s="17">
        <v>0.19900000000000001</v>
      </c>
      <c r="C41" s="17">
        <v>0.28999999999999998</v>
      </c>
      <c r="D41" s="17">
        <v>0.4</v>
      </c>
      <c r="E41" s="17"/>
      <c r="F41" s="17"/>
      <c r="G41" s="17"/>
      <c r="H41" s="17"/>
    </row>
    <row r="42" spans="1:8">
      <c r="A42" s="43" t="s">
        <v>191</v>
      </c>
      <c r="B42" s="18"/>
      <c r="C42" s="18"/>
      <c r="D42" s="18"/>
      <c r="E42" s="18"/>
      <c r="F42" s="18"/>
      <c r="G42" s="18"/>
      <c r="H42" s="18"/>
    </row>
  </sheetData>
  <mergeCells count="2">
    <mergeCell ref="B2:H2"/>
    <mergeCell ref="D3:H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9" workbookViewId="0">
      <selection activeCell="A80" sqref="A80"/>
    </sheetView>
  </sheetViews>
  <sheetFormatPr baseColWidth="10" defaultRowHeight="15" x14ac:dyDescent="0"/>
  <cols>
    <col min="1" max="1" width="22" style="5" customWidth="1"/>
    <col min="2" max="8" width="12" style="11" customWidth="1"/>
    <col min="9" max="9" width="15.5" style="5" customWidth="1"/>
    <col min="10" max="16384" width="10.83203125" style="5"/>
  </cols>
  <sheetData>
    <row r="1" spans="1:8" ht="16" thickBot="1">
      <c r="A1" s="22" t="s">
        <v>196</v>
      </c>
      <c r="B1" s="16"/>
      <c r="C1" s="16"/>
      <c r="D1" s="16"/>
      <c r="E1" s="16"/>
      <c r="F1" s="16"/>
      <c r="G1" s="16"/>
      <c r="H1" s="16"/>
    </row>
    <row r="2" spans="1:8">
      <c r="A2" s="10"/>
      <c r="B2" s="50" t="s">
        <v>41</v>
      </c>
      <c r="C2" s="50"/>
      <c r="D2" s="50"/>
      <c r="E2" s="50"/>
      <c r="F2" s="50"/>
      <c r="G2" s="50"/>
      <c r="H2" s="50"/>
    </row>
    <row r="3" spans="1:8">
      <c r="A3" s="38"/>
      <c r="B3" s="41"/>
      <c r="C3" s="41"/>
      <c r="D3" s="49" t="s">
        <v>42</v>
      </c>
      <c r="E3" s="49"/>
      <c r="F3" s="49"/>
      <c r="G3" s="49"/>
      <c r="H3" s="49"/>
    </row>
    <row r="4" spans="1:8">
      <c r="A4" s="39"/>
      <c r="B4" s="17" t="s">
        <v>36</v>
      </c>
      <c r="C4" s="17" t="s">
        <v>35</v>
      </c>
      <c r="D4" s="17" t="s">
        <v>31</v>
      </c>
      <c r="E4" s="17" t="s">
        <v>32</v>
      </c>
      <c r="F4" s="17" t="s">
        <v>43</v>
      </c>
      <c r="G4" s="17" t="s">
        <v>44</v>
      </c>
      <c r="H4" s="17" t="s">
        <v>45</v>
      </c>
    </row>
    <row r="5" spans="1:8">
      <c r="A5" s="43" t="s">
        <v>3</v>
      </c>
      <c r="B5" s="18"/>
      <c r="C5" s="18"/>
      <c r="D5" s="18"/>
      <c r="E5" s="18"/>
      <c r="F5" s="18"/>
      <c r="G5" s="18"/>
      <c r="H5" s="18"/>
    </row>
    <row r="6" spans="1:8">
      <c r="A6" s="38" t="s">
        <v>12</v>
      </c>
      <c r="B6" s="11">
        <v>1.2999999999999999E-2</v>
      </c>
      <c r="C6" s="11">
        <v>8.9999999999999993E-3</v>
      </c>
      <c r="D6" s="11" t="s">
        <v>121</v>
      </c>
      <c r="E6" s="11" t="s">
        <v>135</v>
      </c>
      <c r="F6" s="11" t="s">
        <v>144</v>
      </c>
      <c r="G6" s="11" t="s">
        <v>153</v>
      </c>
      <c r="H6" s="11" t="s">
        <v>153</v>
      </c>
    </row>
    <row r="7" spans="1:8" s="20" customFormat="1">
      <c r="A7" s="36"/>
      <c r="B7" s="21">
        <v>8.9999999999999993E-3</v>
      </c>
      <c r="C7" s="21">
        <v>8.9999999999999993E-3</v>
      </c>
      <c r="D7" s="21">
        <v>1.2E-2</v>
      </c>
      <c r="E7" s="21">
        <v>4.7E-2</v>
      </c>
      <c r="F7" s="21">
        <v>1.6E-2</v>
      </c>
      <c r="G7" s="21">
        <v>1.2E-2</v>
      </c>
      <c r="H7" s="21">
        <v>1.2E-2</v>
      </c>
    </row>
    <row r="8" spans="1:8">
      <c r="A8" s="10" t="s">
        <v>13</v>
      </c>
      <c r="B8" s="11" t="s">
        <v>118</v>
      </c>
      <c r="C8" s="11" t="s">
        <v>119</v>
      </c>
      <c r="D8" s="11" t="s">
        <v>122</v>
      </c>
      <c r="E8" s="11" t="s">
        <v>122</v>
      </c>
      <c r="F8" s="11" t="s">
        <v>122</v>
      </c>
      <c r="G8" s="11">
        <v>0.13</v>
      </c>
      <c r="H8" s="11" t="s">
        <v>154</v>
      </c>
    </row>
    <row r="9" spans="1:8" s="20" customFormat="1">
      <c r="B9" s="21">
        <v>1.4E-2</v>
      </c>
      <c r="C9" s="21">
        <v>1.4999999999999999E-2</v>
      </c>
      <c r="D9" s="21">
        <v>1.9E-2</v>
      </c>
      <c r="E9" s="21">
        <v>1.9E-2</v>
      </c>
      <c r="F9" s="21">
        <v>0.02</v>
      </c>
      <c r="G9" s="21">
        <v>0.08</v>
      </c>
      <c r="H9" s="21">
        <v>2.5999999999999999E-2</v>
      </c>
    </row>
    <row r="10" spans="1:8">
      <c r="A10" s="10" t="s">
        <v>33</v>
      </c>
      <c r="B10" s="18"/>
      <c r="C10" s="18"/>
      <c r="D10" s="11" t="s">
        <v>120</v>
      </c>
      <c r="E10" s="11" t="s">
        <v>134</v>
      </c>
      <c r="F10" s="11" t="s">
        <v>143</v>
      </c>
      <c r="G10" s="11">
        <v>0.1</v>
      </c>
      <c r="H10" s="11" t="s">
        <v>152</v>
      </c>
    </row>
    <row r="11" spans="1:8" s="20" customFormat="1">
      <c r="B11" s="21"/>
      <c r="C11" s="21"/>
      <c r="D11" s="21">
        <v>0.08</v>
      </c>
      <c r="E11" s="21">
        <v>0.13700000000000001</v>
      </c>
      <c r="F11" s="21">
        <v>0.08</v>
      </c>
      <c r="G11" s="21">
        <v>0.23</v>
      </c>
      <c r="H11" s="21">
        <v>0.08</v>
      </c>
    </row>
    <row r="12" spans="1:8">
      <c r="A12" s="10" t="s">
        <v>34</v>
      </c>
      <c r="B12" s="18"/>
      <c r="C12" s="18"/>
      <c r="D12" s="11">
        <v>0.1</v>
      </c>
      <c r="E12" s="11">
        <v>9.6000000000000002E-2</v>
      </c>
      <c r="F12" s="11">
        <v>0.218</v>
      </c>
      <c r="G12" s="11">
        <v>0.10100000000000001</v>
      </c>
      <c r="H12" s="11">
        <v>2.5999999999999999E-2</v>
      </c>
    </row>
    <row r="13" spans="1:8" s="20" customFormat="1">
      <c r="B13" s="21"/>
      <c r="C13" s="21"/>
      <c r="D13" s="21">
        <v>6.9000000000000006E-2</v>
      </c>
      <c r="E13" s="21">
        <v>6.9000000000000006E-2</v>
      </c>
      <c r="F13" s="21">
        <v>0.114</v>
      </c>
      <c r="G13" s="21">
        <v>6.9000000000000006E-2</v>
      </c>
      <c r="H13" s="21">
        <v>0.20100000000000001</v>
      </c>
    </row>
    <row r="14" spans="1:8">
      <c r="A14" s="10" t="s">
        <v>38</v>
      </c>
      <c r="B14" s="18"/>
      <c r="C14" s="18"/>
      <c r="D14" s="18"/>
      <c r="E14" s="11">
        <v>-5.5E-2</v>
      </c>
    </row>
    <row r="15" spans="1:8" s="20" customFormat="1">
      <c r="B15" s="21"/>
      <c r="C15" s="21"/>
      <c r="D15" s="21"/>
      <c r="E15" s="21">
        <v>3.1E-2</v>
      </c>
    </row>
    <row r="16" spans="1:8">
      <c r="A16" s="10" t="s">
        <v>37</v>
      </c>
      <c r="B16" s="18"/>
      <c r="C16" s="18"/>
      <c r="D16" s="18"/>
      <c r="F16" s="11">
        <v>-3.6999999999999998E-2</v>
      </c>
    </row>
    <row r="17" spans="1:8" s="20" customFormat="1">
      <c r="B17" s="21"/>
      <c r="C17" s="21"/>
      <c r="D17" s="21"/>
      <c r="F17" s="21">
        <v>2.7E-2</v>
      </c>
    </row>
    <row r="18" spans="1:8">
      <c r="A18" s="10" t="s">
        <v>40</v>
      </c>
      <c r="B18" s="18"/>
      <c r="C18" s="18"/>
      <c r="D18" s="18"/>
      <c r="G18" s="11">
        <v>2.5000000000000001E-2</v>
      </c>
    </row>
    <row r="19" spans="1:8" s="20" customFormat="1">
      <c r="B19" s="21"/>
      <c r="C19" s="21"/>
      <c r="D19" s="21"/>
      <c r="G19" s="21">
        <v>5.5E-2</v>
      </c>
    </row>
    <row r="20" spans="1:8">
      <c r="A20" s="38" t="s">
        <v>39</v>
      </c>
      <c r="B20" s="41"/>
      <c r="C20" s="41"/>
      <c r="D20" s="41"/>
      <c r="E20" s="41"/>
      <c r="G20" s="41"/>
      <c r="H20" s="11">
        <v>0.02</v>
      </c>
    </row>
    <row r="21" spans="1:8" s="20" customFormat="1">
      <c r="A21" s="36"/>
      <c r="B21" s="42"/>
      <c r="C21" s="42"/>
      <c r="D21" s="42"/>
      <c r="E21" s="42"/>
      <c r="G21" s="42"/>
      <c r="H21" s="21">
        <v>4.8000000000000001E-2</v>
      </c>
    </row>
    <row r="22" spans="1:8">
      <c r="A22" s="38" t="s">
        <v>46</v>
      </c>
      <c r="B22" s="41">
        <v>0.216</v>
      </c>
      <c r="C22" s="41">
        <v>0.26800000000000002</v>
      </c>
      <c r="D22" s="41">
        <v>0.42899999999999999</v>
      </c>
      <c r="E22" s="41"/>
      <c r="F22" s="41"/>
      <c r="G22" s="41"/>
      <c r="H22" s="41"/>
    </row>
    <row r="23" spans="1:8">
      <c r="A23" s="38"/>
      <c r="B23" s="41"/>
      <c r="C23" s="41"/>
      <c r="D23" s="41"/>
      <c r="E23" s="41"/>
      <c r="F23" s="41"/>
      <c r="G23" s="41"/>
      <c r="H23" s="41"/>
    </row>
    <row r="24" spans="1:8">
      <c r="A24" s="43" t="s">
        <v>4</v>
      </c>
      <c r="B24" s="41"/>
      <c r="C24" s="41"/>
      <c r="D24" s="41"/>
      <c r="E24" s="41"/>
      <c r="F24" s="41"/>
      <c r="G24" s="41"/>
      <c r="H24" s="41"/>
    </row>
    <row r="25" spans="1:8">
      <c r="A25" s="38" t="s">
        <v>12</v>
      </c>
      <c r="B25" s="11" t="s">
        <v>123</v>
      </c>
      <c r="C25" s="11" t="s">
        <v>124</v>
      </c>
      <c r="D25" s="11" t="s">
        <v>126</v>
      </c>
      <c r="E25" s="11" t="s">
        <v>137</v>
      </c>
      <c r="F25" s="11" t="s">
        <v>146</v>
      </c>
      <c r="G25" s="11" t="s">
        <v>126</v>
      </c>
      <c r="H25" s="11" t="s">
        <v>126</v>
      </c>
    </row>
    <row r="26" spans="1:8" s="20" customFormat="1">
      <c r="A26" s="36"/>
      <c r="B26" s="21">
        <v>1.4E-2</v>
      </c>
      <c r="C26" s="21">
        <v>1.4E-2</v>
      </c>
      <c r="D26" s="21">
        <v>2.1000000000000001E-2</v>
      </c>
      <c r="E26" s="21">
        <v>7.3999999999999996E-2</v>
      </c>
      <c r="F26" s="21">
        <v>0.03</v>
      </c>
      <c r="G26" s="21">
        <v>2.1000000000000001E-2</v>
      </c>
      <c r="H26" s="21">
        <v>2.1000000000000001E-2</v>
      </c>
    </row>
    <row r="27" spans="1:8">
      <c r="A27" s="10" t="s">
        <v>13</v>
      </c>
      <c r="B27" s="11">
        <v>4.0000000000000001E-3</v>
      </c>
      <c r="C27" s="11">
        <v>3.3000000000000002E-2</v>
      </c>
      <c r="D27" s="11" t="s">
        <v>127</v>
      </c>
      <c r="E27" s="11" t="s">
        <v>127</v>
      </c>
      <c r="F27" s="11" t="s">
        <v>147</v>
      </c>
      <c r="G27" s="11">
        <v>0.16300000000000001</v>
      </c>
      <c r="H27" s="11" t="s">
        <v>132</v>
      </c>
    </row>
    <row r="28" spans="1:8" s="20" customFormat="1">
      <c r="B28" s="21">
        <v>2.1000000000000001E-2</v>
      </c>
      <c r="C28" s="21">
        <v>0.02</v>
      </c>
      <c r="D28" s="21">
        <v>3.2000000000000001E-2</v>
      </c>
      <c r="E28" s="21">
        <v>3.3000000000000002E-2</v>
      </c>
      <c r="F28" s="21">
        <v>3.3000000000000002E-2</v>
      </c>
      <c r="G28" s="21">
        <v>0.11600000000000001</v>
      </c>
      <c r="H28" s="21">
        <v>3.9E-2</v>
      </c>
    </row>
    <row r="29" spans="1:8">
      <c r="A29" s="10" t="s">
        <v>33</v>
      </c>
      <c r="B29" s="41"/>
      <c r="C29" s="41"/>
      <c r="D29" s="11" t="s">
        <v>125</v>
      </c>
      <c r="E29" s="11" t="s">
        <v>136</v>
      </c>
      <c r="F29" s="11" t="s">
        <v>125</v>
      </c>
      <c r="G29" s="11">
        <v>0.53900000000000003</v>
      </c>
      <c r="H29" s="11" t="s">
        <v>125</v>
      </c>
    </row>
    <row r="30" spans="1:8" s="20" customFormat="1">
      <c r="B30" s="42"/>
      <c r="C30" s="42"/>
      <c r="D30" s="21">
        <v>0.13300000000000001</v>
      </c>
      <c r="E30" s="21">
        <v>0.20300000000000001</v>
      </c>
      <c r="F30" s="21">
        <v>0.13300000000000001</v>
      </c>
      <c r="G30" s="21">
        <v>0.308</v>
      </c>
      <c r="H30" s="21">
        <v>0.13300000000000001</v>
      </c>
    </row>
    <row r="31" spans="1:8">
      <c r="A31" s="10" t="s">
        <v>34</v>
      </c>
      <c r="B31" s="41"/>
      <c r="C31" s="41"/>
      <c r="D31" s="11">
        <v>2.7E-2</v>
      </c>
      <c r="E31" s="11">
        <v>2.3E-2</v>
      </c>
      <c r="F31" s="11">
        <v>0.38400000000000001</v>
      </c>
      <c r="G31" s="11">
        <v>2.9000000000000001E-2</v>
      </c>
      <c r="H31" s="11">
        <v>3.5000000000000003E-2</v>
      </c>
    </row>
    <row r="32" spans="1:8" s="20" customFormat="1">
      <c r="B32" s="42"/>
      <c r="C32" s="42"/>
      <c r="D32" s="21">
        <v>0.13900000000000001</v>
      </c>
      <c r="E32" s="21">
        <v>0.13900000000000001</v>
      </c>
      <c r="F32" s="21">
        <v>0.20799999999999999</v>
      </c>
      <c r="G32" s="21">
        <v>0.13900000000000001</v>
      </c>
      <c r="H32" s="21">
        <v>0.34200000000000003</v>
      </c>
    </row>
    <row r="33" spans="1:8">
      <c r="A33" s="10" t="s">
        <v>38</v>
      </c>
      <c r="B33" s="41"/>
      <c r="C33" s="41"/>
      <c r="E33" s="11">
        <v>-8.3000000000000004E-2</v>
      </c>
    </row>
    <row r="34" spans="1:8" s="20" customFormat="1">
      <c r="B34" s="42"/>
      <c r="C34" s="42"/>
      <c r="D34" s="21"/>
      <c r="E34" s="21">
        <v>5.1999999999999998E-2</v>
      </c>
      <c r="F34" s="21"/>
      <c r="G34" s="21"/>
      <c r="H34" s="21"/>
    </row>
    <row r="35" spans="1:8">
      <c r="A35" s="10" t="s">
        <v>37</v>
      </c>
      <c r="B35" s="41"/>
      <c r="C35" s="41"/>
      <c r="F35" s="11" t="s">
        <v>145</v>
      </c>
    </row>
    <row r="36" spans="1:8" s="20" customFormat="1">
      <c r="B36" s="42"/>
      <c r="C36" s="42"/>
      <c r="D36" s="21"/>
      <c r="E36" s="21"/>
      <c r="F36" s="21">
        <v>5.5E-2</v>
      </c>
      <c r="G36" s="21"/>
      <c r="H36" s="21"/>
    </row>
    <row r="37" spans="1:8">
      <c r="A37" s="10" t="s">
        <v>40</v>
      </c>
      <c r="B37" s="41"/>
      <c r="C37" s="41"/>
      <c r="D37" s="41"/>
      <c r="G37" s="11">
        <v>-4.9000000000000002E-2</v>
      </c>
    </row>
    <row r="38" spans="1:8" s="20" customFormat="1">
      <c r="B38" s="42"/>
      <c r="C38" s="42"/>
      <c r="D38" s="42"/>
      <c r="E38" s="21"/>
      <c r="F38" s="21"/>
      <c r="G38" s="21">
        <v>8.5000000000000006E-2</v>
      </c>
      <c r="H38" s="21"/>
    </row>
    <row r="39" spans="1:8">
      <c r="A39" s="38" t="s">
        <v>39</v>
      </c>
      <c r="B39" s="41"/>
      <c r="C39" s="41"/>
      <c r="D39" s="41"/>
      <c r="E39" s="41"/>
      <c r="F39" s="41"/>
      <c r="G39" s="41"/>
      <c r="H39" s="11">
        <v>-2E-3</v>
      </c>
    </row>
    <row r="40" spans="1:8" s="20" customFormat="1">
      <c r="A40" s="36"/>
      <c r="B40" s="42"/>
      <c r="C40" s="42"/>
      <c r="D40" s="42"/>
      <c r="E40" s="42"/>
      <c r="F40" s="42"/>
      <c r="G40" s="42"/>
      <c r="H40" s="21">
        <v>9.2999999999999999E-2</v>
      </c>
    </row>
    <row r="41" spans="1:8">
      <c r="A41" s="38" t="s">
        <v>46</v>
      </c>
      <c r="B41" s="41">
        <v>0.252</v>
      </c>
      <c r="C41" s="41">
        <v>0.24299999999999999</v>
      </c>
      <c r="D41" s="41">
        <v>0.39400000000000002</v>
      </c>
      <c r="E41" s="41"/>
      <c r="F41" s="41"/>
      <c r="G41" s="41"/>
      <c r="H41" s="41"/>
    </row>
    <row r="42" spans="1:8">
      <c r="A42" s="38"/>
      <c r="B42" s="41"/>
      <c r="C42" s="41"/>
      <c r="D42" s="41"/>
      <c r="E42" s="41"/>
      <c r="F42" s="41"/>
      <c r="G42" s="41"/>
      <c r="H42" s="41"/>
    </row>
    <row r="43" spans="1:8">
      <c r="A43" s="44" t="s">
        <v>5</v>
      </c>
      <c r="B43" s="41"/>
      <c r="C43" s="41"/>
      <c r="D43" s="41"/>
      <c r="E43" s="41"/>
      <c r="F43" s="41"/>
      <c r="G43" s="41"/>
      <c r="H43" s="41"/>
    </row>
    <row r="44" spans="1:8">
      <c r="A44" s="45" t="s">
        <v>12</v>
      </c>
      <c r="B44" s="11" t="s">
        <v>128</v>
      </c>
      <c r="C44" s="11">
        <v>2.3E-2</v>
      </c>
      <c r="D44" s="11" t="s">
        <v>130</v>
      </c>
      <c r="E44" s="11" t="s">
        <v>139</v>
      </c>
      <c r="F44" s="11" t="s">
        <v>148</v>
      </c>
      <c r="G44" s="11" t="s">
        <v>97</v>
      </c>
      <c r="H44" s="11" t="s">
        <v>130</v>
      </c>
    </row>
    <row r="45" spans="1:8" s="20" customFormat="1">
      <c r="A45" s="46"/>
      <c r="B45" s="21">
        <v>1.4E-2</v>
      </c>
      <c r="C45" s="21">
        <v>1.4999999999999999E-2</v>
      </c>
      <c r="D45" s="21">
        <v>2.1999999999999999E-2</v>
      </c>
      <c r="E45" s="21">
        <v>9.5000000000000001E-2</v>
      </c>
      <c r="F45" s="21">
        <v>3.1E-2</v>
      </c>
      <c r="G45" s="21">
        <v>2.3E-2</v>
      </c>
      <c r="H45" s="21">
        <v>2.3E-2</v>
      </c>
    </row>
    <row r="46" spans="1:8">
      <c r="A46" s="45" t="s">
        <v>13</v>
      </c>
      <c r="B46" s="11">
        <v>6.0000000000000001E-3</v>
      </c>
      <c r="C46" s="11">
        <v>1.9E-2</v>
      </c>
      <c r="D46" s="11">
        <v>4.8000000000000001E-2</v>
      </c>
      <c r="E46" s="11">
        <v>4.9000000000000002E-2</v>
      </c>
      <c r="F46" s="11">
        <v>4.8000000000000001E-2</v>
      </c>
      <c r="G46" s="11">
        <v>-3.3000000000000002E-2</v>
      </c>
      <c r="H46" s="11">
        <v>2.8000000000000001E-2</v>
      </c>
    </row>
    <row r="47" spans="1:8" s="20" customFormat="1">
      <c r="A47" s="46"/>
      <c r="B47" s="21">
        <v>2.4E-2</v>
      </c>
      <c r="C47" s="21">
        <v>2.7E-2</v>
      </c>
      <c r="D47" s="21">
        <v>3.7999999999999999E-2</v>
      </c>
      <c r="E47" s="21">
        <v>3.7999999999999999E-2</v>
      </c>
      <c r="F47" s="21">
        <v>3.7999999999999999E-2</v>
      </c>
      <c r="G47" s="21">
        <v>0.156</v>
      </c>
      <c r="H47" s="21">
        <v>4.8000000000000001E-2</v>
      </c>
    </row>
    <row r="48" spans="1:8">
      <c r="A48" s="45" t="s">
        <v>33</v>
      </c>
      <c r="B48" s="41"/>
      <c r="C48" s="41"/>
      <c r="D48" s="11" t="s">
        <v>129</v>
      </c>
      <c r="E48" s="11" t="s">
        <v>138</v>
      </c>
      <c r="F48" s="11">
        <v>0.40100000000000002</v>
      </c>
      <c r="G48" s="11">
        <v>0.20399999999999999</v>
      </c>
      <c r="H48" s="11" t="s">
        <v>155</v>
      </c>
    </row>
    <row r="49" spans="1:8" s="20" customFormat="1">
      <c r="A49" s="46"/>
      <c r="B49" s="42"/>
      <c r="C49" s="42"/>
      <c r="D49" s="21">
        <v>0.20599999999999999</v>
      </c>
      <c r="E49" s="21">
        <v>0.26</v>
      </c>
      <c r="F49" s="21">
        <v>0.20599999999999999</v>
      </c>
      <c r="G49" s="21">
        <v>0.434</v>
      </c>
      <c r="H49" s="21">
        <v>0.20399999999999999</v>
      </c>
    </row>
    <row r="50" spans="1:8">
      <c r="A50" s="45" t="s">
        <v>34</v>
      </c>
      <c r="B50" s="41"/>
      <c r="C50" s="41"/>
      <c r="D50" s="11">
        <v>2.1999999999999999E-2</v>
      </c>
      <c r="E50" s="11">
        <v>1.7999999999999999E-2</v>
      </c>
      <c r="F50" s="11">
        <v>0.183</v>
      </c>
      <c r="G50" s="11">
        <v>1.9E-2</v>
      </c>
      <c r="H50" s="11">
        <v>-0.19400000000000001</v>
      </c>
    </row>
    <row r="51" spans="1:8" s="20" customFormat="1">
      <c r="A51" s="46"/>
      <c r="B51" s="42"/>
      <c r="C51" s="42"/>
      <c r="D51" s="21">
        <v>0.17499999999999999</v>
      </c>
      <c r="E51" s="21">
        <v>0.17399999999999999</v>
      </c>
      <c r="F51" s="21">
        <v>0.23899999999999999</v>
      </c>
      <c r="G51" s="21">
        <v>0.17399999999999999</v>
      </c>
      <c r="H51" s="21">
        <v>0.38600000000000001</v>
      </c>
    </row>
    <row r="52" spans="1:8">
      <c r="A52" s="45" t="s">
        <v>38</v>
      </c>
      <c r="B52" s="41"/>
      <c r="C52" s="41"/>
      <c r="E52" s="11">
        <v>-7.8E-2</v>
      </c>
    </row>
    <row r="53" spans="1:8" s="20" customFormat="1">
      <c r="A53" s="46"/>
      <c r="B53" s="42"/>
      <c r="C53" s="42"/>
      <c r="D53" s="21"/>
      <c r="E53" s="21">
        <v>6.7000000000000004E-2</v>
      </c>
      <c r="F53" s="21"/>
      <c r="G53" s="21"/>
      <c r="H53" s="21"/>
    </row>
    <row r="54" spans="1:8">
      <c r="A54" s="45" t="s">
        <v>37</v>
      </c>
      <c r="B54" s="41"/>
      <c r="C54" s="41"/>
      <c r="F54" s="11">
        <v>-6.6000000000000003E-2</v>
      </c>
    </row>
    <row r="55" spans="1:8" s="20" customFormat="1">
      <c r="A55" s="46"/>
      <c r="B55" s="42"/>
      <c r="C55" s="42"/>
      <c r="D55" s="21"/>
      <c r="E55" s="21"/>
      <c r="F55" s="21">
        <v>5.8000000000000003E-2</v>
      </c>
      <c r="G55" s="21"/>
      <c r="H55" s="21"/>
    </row>
    <row r="56" spans="1:8">
      <c r="A56" s="45" t="s">
        <v>40</v>
      </c>
      <c r="B56" s="41"/>
      <c r="C56" s="41"/>
      <c r="D56" s="41"/>
      <c r="G56" s="11">
        <v>6.0999999999999999E-2</v>
      </c>
    </row>
    <row r="57" spans="1:8" s="20" customFormat="1">
      <c r="A57" s="46"/>
      <c r="B57" s="42"/>
      <c r="C57" s="42"/>
      <c r="D57" s="42"/>
      <c r="E57" s="21"/>
      <c r="F57" s="21"/>
      <c r="G57" s="21">
        <v>0.113</v>
      </c>
      <c r="H57" s="21"/>
    </row>
    <row r="58" spans="1:8">
      <c r="A58" s="45" t="s">
        <v>39</v>
      </c>
      <c r="B58" s="41"/>
      <c r="C58" s="41"/>
      <c r="D58" s="41"/>
      <c r="E58" s="41"/>
      <c r="F58" s="41"/>
      <c r="G58" s="41"/>
      <c r="H58" s="11">
        <v>6.4000000000000001E-2</v>
      </c>
    </row>
    <row r="59" spans="1:8" s="20" customFormat="1">
      <c r="A59" s="46"/>
      <c r="B59" s="42"/>
      <c r="C59" s="42"/>
      <c r="D59" s="42"/>
      <c r="E59" s="42"/>
      <c r="F59" s="42"/>
      <c r="G59" s="42"/>
      <c r="H59" s="21">
        <v>9.7000000000000003E-2</v>
      </c>
    </row>
    <row r="60" spans="1:8">
      <c r="A60" s="45" t="s">
        <v>46</v>
      </c>
      <c r="B60" s="41">
        <v>0.26800000000000002</v>
      </c>
      <c r="C60" s="41">
        <v>0.30199999999999999</v>
      </c>
      <c r="D60" s="41">
        <v>0.30599999999999999</v>
      </c>
      <c r="E60" s="41"/>
      <c r="F60" s="41"/>
      <c r="G60" s="41"/>
      <c r="H60" s="41"/>
    </row>
    <row r="61" spans="1:8">
      <c r="A61" s="38"/>
      <c r="B61" s="41"/>
      <c r="C61" s="41"/>
      <c r="D61" s="41"/>
      <c r="E61" s="41"/>
      <c r="F61" s="41"/>
      <c r="G61" s="41"/>
      <c r="H61" s="41"/>
    </row>
    <row r="62" spans="1:8">
      <c r="A62" s="43" t="s">
        <v>117</v>
      </c>
      <c r="B62" s="18"/>
      <c r="C62" s="18"/>
      <c r="D62" s="18"/>
      <c r="E62" s="18"/>
      <c r="F62" s="18"/>
      <c r="G62" s="18"/>
      <c r="H62" s="18"/>
    </row>
    <row r="63" spans="1:8">
      <c r="A63" s="38" t="s">
        <v>12</v>
      </c>
      <c r="B63" s="11">
        <v>2.8000000000000001E-2</v>
      </c>
      <c r="C63" s="11">
        <v>-1E-3</v>
      </c>
      <c r="D63" s="11" t="s">
        <v>132</v>
      </c>
      <c r="E63" s="11" t="s">
        <v>141</v>
      </c>
      <c r="F63" s="11" t="s">
        <v>150</v>
      </c>
      <c r="G63" s="11" t="s">
        <v>157</v>
      </c>
      <c r="H63" s="11" t="s">
        <v>157</v>
      </c>
    </row>
    <row r="64" spans="1:8" s="20" customFormat="1">
      <c r="A64" s="36"/>
      <c r="B64" s="21">
        <v>2.1999999999999999E-2</v>
      </c>
      <c r="C64" s="21">
        <v>2.1999999999999999E-2</v>
      </c>
      <c r="D64" s="21">
        <v>3.1E-2</v>
      </c>
      <c r="E64" s="21">
        <v>0.154</v>
      </c>
      <c r="F64" s="21">
        <v>4.8000000000000001E-2</v>
      </c>
      <c r="G64" s="21">
        <v>3.2000000000000001E-2</v>
      </c>
      <c r="H64" s="21">
        <v>3.3000000000000002E-2</v>
      </c>
    </row>
    <row r="65" spans="1:8">
      <c r="A65" s="10" t="s">
        <v>13</v>
      </c>
      <c r="B65" s="11">
        <v>3.3000000000000002E-2</v>
      </c>
      <c r="C65" s="11">
        <v>7.3999999999999996E-2</v>
      </c>
      <c r="D65" s="11" t="s">
        <v>133</v>
      </c>
      <c r="E65" s="11" t="s">
        <v>142</v>
      </c>
      <c r="F65" s="11" t="s">
        <v>151</v>
      </c>
      <c r="G65" s="11">
        <v>0.435</v>
      </c>
      <c r="H65" s="11" t="s">
        <v>158</v>
      </c>
    </row>
    <row r="66" spans="1:8" s="20" customFormat="1">
      <c r="B66" s="21">
        <v>4.5999999999999999E-2</v>
      </c>
      <c r="C66" s="21">
        <v>4.1000000000000002E-2</v>
      </c>
      <c r="D66" s="21">
        <v>0.06</v>
      </c>
      <c r="E66" s="21">
        <v>6.0999999999999999E-2</v>
      </c>
      <c r="F66" s="21">
        <v>0.06</v>
      </c>
      <c r="G66" s="21">
        <v>0.23400000000000001</v>
      </c>
      <c r="H66" s="21">
        <v>7.2999999999999995E-2</v>
      </c>
    </row>
    <row r="67" spans="1:8">
      <c r="A67" s="10" t="s">
        <v>33</v>
      </c>
      <c r="B67" s="18"/>
      <c r="C67" s="18"/>
      <c r="D67" s="11" t="s">
        <v>131</v>
      </c>
      <c r="E67" s="11" t="s">
        <v>140</v>
      </c>
      <c r="F67" s="11" t="s">
        <v>149</v>
      </c>
      <c r="G67" s="11">
        <v>1.282</v>
      </c>
      <c r="H67" s="11" t="s">
        <v>156</v>
      </c>
    </row>
    <row r="68" spans="1:8" s="20" customFormat="1">
      <c r="B68" s="21"/>
      <c r="C68" s="21"/>
      <c r="D68" s="21">
        <v>0.23699999999999999</v>
      </c>
      <c r="E68" s="21">
        <v>0.52200000000000002</v>
      </c>
      <c r="F68" s="21">
        <v>0.22900000000000001</v>
      </c>
      <c r="G68" s="21">
        <v>0.67500000000000004</v>
      </c>
      <c r="H68" s="21">
        <v>0.22700000000000001</v>
      </c>
    </row>
    <row r="69" spans="1:8">
      <c r="A69" s="10" t="s">
        <v>34</v>
      </c>
      <c r="B69" s="18"/>
      <c r="C69" s="18"/>
      <c r="D69" s="11">
        <v>0.111</v>
      </c>
      <c r="E69" s="11">
        <v>8.8999999999999996E-2</v>
      </c>
      <c r="F69" s="11">
        <v>0.56699999999999995</v>
      </c>
      <c r="G69" s="11">
        <v>9.6000000000000002E-2</v>
      </c>
      <c r="H69" s="11">
        <v>0.77700000000000002</v>
      </c>
    </row>
    <row r="70" spans="1:8" s="20" customFormat="1">
      <c r="B70" s="21"/>
      <c r="C70" s="21"/>
      <c r="D70" s="21">
        <v>0.17299999999999999</v>
      </c>
      <c r="E70" s="21">
        <v>0.17799999999999999</v>
      </c>
      <c r="F70" s="21">
        <v>0.376</v>
      </c>
      <c r="G70" s="21">
        <v>0.17499999999999999</v>
      </c>
      <c r="H70" s="21">
        <v>0.48799999999999999</v>
      </c>
    </row>
    <row r="71" spans="1:8">
      <c r="A71" s="10" t="s">
        <v>38</v>
      </c>
      <c r="B71" s="18"/>
      <c r="C71" s="18"/>
      <c r="D71" s="18"/>
      <c r="E71" s="11">
        <v>-0.17799999999999999</v>
      </c>
    </row>
    <row r="72" spans="1:8" s="20" customFormat="1">
      <c r="B72" s="21"/>
      <c r="C72" s="21"/>
      <c r="D72" s="21"/>
      <c r="E72" s="21">
        <v>0.104</v>
      </c>
    </row>
    <row r="73" spans="1:8">
      <c r="A73" s="10" t="s">
        <v>37</v>
      </c>
      <c r="B73" s="18"/>
      <c r="C73" s="18"/>
      <c r="D73" s="18"/>
      <c r="F73" s="11">
        <v>-0.13800000000000001</v>
      </c>
    </row>
    <row r="74" spans="1:8" s="20" customFormat="1">
      <c r="B74" s="21"/>
      <c r="C74" s="21"/>
      <c r="D74" s="21"/>
      <c r="F74" s="21">
        <v>9.0999999999999998E-2</v>
      </c>
    </row>
    <row r="75" spans="1:8">
      <c r="A75" s="10" t="s">
        <v>40</v>
      </c>
      <c r="B75" s="18"/>
      <c r="C75" s="18"/>
      <c r="D75" s="18"/>
      <c r="G75" s="11">
        <v>-0.191</v>
      </c>
    </row>
    <row r="76" spans="1:8" s="20" customFormat="1">
      <c r="B76" s="21"/>
      <c r="C76" s="21"/>
      <c r="D76" s="21"/>
      <c r="G76" s="21">
        <v>0.154</v>
      </c>
    </row>
    <row r="77" spans="1:8">
      <c r="A77" s="38" t="s">
        <v>39</v>
      </c>
      <c r="B77" s="41"/>
      <c r="C77" s="41"/>
      <c r="D77" s="41"/>
      <c r="E77" s="41"/>
      <c r="F77" s="41"/>
      <c r="G77" s="41"/>
      <c r="H77" s="11">
        <v>-0.18</v>
      </c>
    </row>
    <row r="78" spans="1:8" s="20" customFormat="1">
      <c r="A78" s="36"/>
      <c r="B78" s="42"/>
      <c r="C78" s="42"/>
      <c r="D78" s="42"/>
      <c r="E78" s="42"/>
      <c r="F78" s="42"/>
      <c r="G78" s="42"/>
      <c r="H78" s="21">
        <v>0.12</v>
      </c>
    </row>
    <row r="79" spans="1:8">
      <c r="A79" s="39" t="s">
        <v>46</v>
      </c>
      <c r="B79" s="17">
        <v>0.252</v>
      </c>
      <c r="C79" s="17">
        <v>0.184</v>
      </c>
      <c r="D79" s="17">
        <v>0.496</v>
      </c>
      <c r="E79" s="17"/>
      <c r="F79" s="17"/>
      <c r="G79" s="17"/>
      <c r="H79" s="17"/>
    </row>
    <row r="80" spans="1:8">
      <c r="A80" s="43" t="s">
        <v>191</v>
      </c>
      <c r="B80" s="18"/>
      <c r="C80" s="18"/>
      <c r="D80" s="18"/>
      <c r="E80" s="18"/>
      <c r="F80" s="18"/>
      <c r="G80" s="18"/>
      <c r="H80" s="18"/>
    </row>
  </sheetData>
  <mergeCells count="2">
    <mergeCell ref="B2:H2"/>
    <mergeCell ref="D3:H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3" sqref="A13"/>
    </sheetView>
  </sheetViews>
  <sheetFormatPr baseColWidth="10" defaultRowHeight="15" x14ac:dyDescent="0"/>
  <cols>
    <col min="1" max="1" width="24.6640625" style="5" customWidth="1"/>
    <col min="2" max="2" width="10.83203125" style="51"/>
    <col min="3" max="16384" width="10.83203125" style="5"/>
  </cols>
  <sheetData>
    <row r="1" spans="1:2" ht="16" thickBot="1">
      <c r="A1" s="1" t="s">
        <v>201</v>
      </c>
      <c r="B1" s="53"/>
    </row>
    <row r="2" spans="1:2">
      <c r="A2" s="5" t="s">
        <v>197</v>
      </c>
      <c r="B2" s="51" t="s">
        <v>202</v>
      </c>
    </row>
    <row r="3" spans="1:2">
      <c r="B3" s="51">
        <v>0.1</v>
      </c>
    </row>
    <row r="4" spans="1:2">
      <c r="A4" s="5" t="s">
        <v>198</v>
      </c>
      <c r="B4" s="51" t="s">
        <v>203</v>
      </c>
    </row>
    <row r="5" spans="1:2">
      <c r="B5" s="51">
        <v>0.1</v>
      </c>
    </row>
    <row r="6" spans="1:2">
      <c r="A6" s="5" t="s">
        <v>199</v>
      </c>
      <c r="B6" s="51" t="s">
        <v>204</v>
      </c>
    </row>
    <row r="7" spans="1:2">
      <c r="B7" s="51">
        <v>1E-3</v>
      </c>
    </row>
    <row r="8" spans="1:2">
      <c r="A8" s="5" t="s">
        <v>200</v>
      </c>
      <c r="B8" s="51" t="s">
        <v>205</v>
      </c>
    </row>
    <row r="9" spans="1:2">
      <c r="B9" s="51">
        <v>0.02</v>
      </c>
    </row>
    <row r="10" spans="1:2">
      <c r="A10" s="5" t="s">
        <v>206</v>
      </c>
      <c r="B10" s="18">
        <v>0</v>
      </c>
    </row>
    <row r="11" spans="1:2">
      <c r="A11" s="6"/>
      <c r="B11" s="52">
        <v>4.0000000000000001E-3</v>
      </c>
    </row>
    <row r="12" spans="1:2">
      <c r="A12" s="43" t="s">
        <v>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Supplementary Table S1</vt:lpstr>
      <vt:lpstr>Supplementary Table S2</vt:lpstr>
      <vt:lpstr>Supplementary Table S3</vt:lpstr>
      <vt:lpstr>Supplementary Table S4</vt:lpstr>
    </vt:vector>
  </TitlesOfParts>
  <Company>University of Alabama at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Bauldry</dc:creator>
  <cp:lastModifiedBy>Shawn Bauldry</cp:lastModifiedBy>
  <dcterms:created xsi:type="dcterms:W3CDTF">2014-10-31T14:22:26Z</dcterms:created>
  <dcterms:modified xsi:type="dcterms:W3CDTF">2015-06-16T16:07:30Z</dcterms:modified>
</cp:coreProperties>
</file>