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24"/>
  <workbookPr/>
  <mc:AlternateContent xmlns:mc="http://schemas.openxmlformats.org/markup-compatibility/2006">
    <mc:Choice Requires="x15">
      <x15ac:absPath xmlns:x15ac="http://schemas.microsoft.com/office/spreadsheetml/2010/11/ac" url="https://hu-my.sharepoint.com/personal/bshui_g_harvard_edu/Documents/Haigis Lab/Projects/Colloboration Projects/IBD RNA-Seq analysis/"/>
    </mc:Choice>
  </mc:AlternateContent>
  <xr:revisionPtr revIDLastSave="9" documentId="114_{614F4016-2978-7C40-BEC5-30A4241EFAC6}" xr6:coauthVersionLast="45" xr6:coauthVersionMax="45" xr10:uidLastSave="{7CE51F75-EC79-4F67-A053-261B9BFBA6D6}"/>
  <bookViews>
    <workbookView xWindow="30660" yWindow="1140" windowWidth="30580" windowHeight="17780" tabRatio="500" firstSheet="1" activeTab="1" xr2:uid="{00000000-000D-0000-FFFF-FFFF00000000}"/>
  </bookViews>
  <sheets>
    <sheet name="RNA EXTRACTION-LIBRARY PREP" sheetId="1" r:id="rId1"/>
    <sheet name="MICE-SUBMISSION INFO" sheetId="2" r:id="rId2"/>
  </sheets>
  <definedNames>
    <definedName name="_xlnm._FilterDatabase" localSheetId="1" hidden="1">'MICE-SUBMISSION INFO'!$A$1:$G$58</definedName>
    <definedName name="_xlnm._FilterDatabase" localSheetId="0" hidden="1">'RNA EXTRACTION-LIBRARY PREP'!$A$57:$H$64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6" i="1" l="1"/>
  <c r="G57" i="1"/>
  <c r="G58" i="1"/>
  <c r="G59" i="1"/>
  <c r="G60" i="1"/>
  <c r="G61" i="1"/>
  <c r="G62" i="1"/>
  <c r="G63" i="1"/>
  <c r="G64" i="1"/>
  <c r="G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 Suarez</author>
  </authors>
  <commentList>
    <comment ref="B1" authorId="0" shapeId="0" xr:uid="{00000000-0006-0000-0100-000001000000}">
      <text>
        <r>
          <rPr>
            <b/>
            <sz val="10"/>
            <color indexed="81"/>
            <rFont val="Calibri"/>
            <family val="2"/>
          </rPr>
          <t>Lucia Suarez:</t>
        </r>
        <r>
          <rPr>
            <sz val="10"/>
            <color indexed="81"/>
            <rFont val="Calibri"/>
            <family val="2"/>
          </rPr>
          <t xml:space="preserve">
Uniflammed : TNF+/+ and Bulk T
Inflammed: TNFARE and Naïve T</t>
        </r>
      </text>
    </comment>
    <comment ref="E1" authorId="0" shapeId="0" xr:uid="{00000000-0006-0000-0100-000002000000}">
      <text>
        <r>
          <rPr>
            <b/>
            <sz val="10"/>
            <color indexed="81"/>
            <rFont val="Calibri"/>
            <family val="2"/>
          </rPr>
          <t>Lucia Suarez:</t>
        </r>
        <r>
          <rPr>
            <sz val="10"/>
            <color indexed="81"/>
            <rFont val="Calibri"/>
            <family val="2"/>
          </rPr>
          <t xml:space="preserve">
Anything above/equal to 3 is considered to be inflammed</t>
        </r>
      </text>
    </comment>
    <comment ref="A2" authorId="0" shapeId="0" xr:uid="{00000000-0006-0000-0100-000003000000}">
      <text>
        <r>
          <rPr>
            <b/>
            <sz val="10"/>
            <color rgb="FF000000"/>
            <rFont val="Calibri"/>
            <family val="2"/>
          </rPr>
          <t>Lucia Suarez: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ing: In your analysis it was mk2i_NI_3</t>
        </r>
      </text>
    </comment>
  </commentList>
</comments>
</file>

<file path=xl/sharedStrings.xml><?xml version="1.0" encoding="utf-8"?>
<sst xmlns="http://schemas.openxmlformats.org/spreadsheetml/2006/main" count="668" uniqueCount="197">
  <si>
    <t>SAMPLE</t>
  </si>
  <si>
    <t>GENOTYPE</t>
  </si>
  <si>
    <t>TREATMENT</t>
  </si>
  <si>
    <t>Tissue</t>
  </si>
  <si>
    <t>RNA extraction date</t>
  </si>
  <si>
    <t>RNA CONC</t>
  </si>
  <si>
    <t>RNA QUALITY</t>
  </si>
  <si>
    <t>RNASEQ CODE</t>
  </si>
  <si>
    <t>Library prep</t>
  </si>
  <si>
    <t>RNASEQ SUBMISSION</t>
  </si>
  <si>
    <t>Inflammation score</t>
  </si>
  <si>
    <t>Notes</t>
  </si>
  <si>
    <t>KL3351</t>
  </si>
  <si>
    <t>TNFARE</t>
  </si>
  <si>
    <t>ATI-450</t>
  </si>
  <si>
    <t>ileum</t>
  </si>
  <si>
    <t>BS-10</t>
  </si>
  <si>
    <t>Bing 01/26/19</t>
  </si>
  <si>
    <t>KL3352</t>
  </si>
  <si>
    <t>TNF+/+</t>
  </si>
  <si>
    <t>BS-11</t>
  </si>
  <si>
    <t>KL3353</t>
  </si>
  <si>
    <t>BS-12</t>
  </si>
  <si>
    <t>Bing 01/26/19: Failed</t>
  </si>
  <si>
    <t>KL3374</t>
  </si>
  <si>
    <t>BS-14</t>
  </si>
  <si>
    <t>KL3906</t>
  </si>
  <si>
    <t>BS-19</t>
  </si>
  <si>
    <t>KL3911</t>
  </si>
  <si>
    <t>degraded</t>
  </si>
  <si>
    <t>BS-20</t>
  </si>
  <si>
    <t>No</t>
  </si>
  <si>
    <t>KL3925</t>
  </si>
  <si>
    <t>BS-24</t>
  </si>
  <si>
    <t>KL3945</t>
  </si>
  <si>
    <t>Low Rin</t>
  </si>
  <si>
    <t>BS-25</t>
  </si>
  <si>
    <t>KL3946</t>
  </si>
  <si>
    <t>BS-26</t>
  </si>
  <si>
    <t>KL3986</t>
  </si>
  <si>
    <t>BS-27</t>
  </si>
  <si>
    <t>KL3350</t>
  </si>
  <si>
    <t>VEHICLE</t>
  </si>
  <si>
    <t>BS-09</t>
  </si>
  <si>
    <t>KL3373</t>
  </si>
  <si>
    <t>BS-13</t>
  </si>
  <si>
    <t>KL3376</t>
  </si>
  <si>
    <t>BS-15</t>
  </si>
  <si>
    <t>KL3377</t>
  </si>
  <si>
    <t>BS-16</t>
  </si>
  <si>
    <t>KL3378</t>
  </si>
  <si>
    <t>BS-17</t>
  </si>
  <si>
    <t>Bing 01/26/19 (presence of primer dimer)</t>
  </si>
  <si>
    <t>KL3904</t>
  </si>
  <si>
    <t>BS-18</t>
  </si>
  <si>
    <t>KL3922</t>
  </si>
  <si>
    <t>BS-22</t>
  </si>
  <si>
    <t>KL3924</t>
  </si>
  <si>
    <t>BS-23</t>
  </si>
  <si>
    <t>KL3994</t>
  </si>
  <si>
    <t>BS-28</t>
  </si>
  <si>
    <t>KL3996</t>
  </si>
  <si>
    <t>BS-29</t>
  </si>
  <si>
    <t>KL3638</t>
  </si>
  <si>
    <t>BS29</t>
  </si>
  <si>
    <t>Bing 06/2019</t>
  </si>
  <si>
    <t>KL3623</t>
  </si>
  <si>
    <t>BS30</t>
  </si>
  <si>
    <t>KL3624</t>
  </si>
  <si>
    <t>BS31</t>
  </si>
  <si>
    <t>KL3838</t>
  </si>
  <si>
    <t>BS32</t>
  </si>
  <si>
    <t>KL3839</t>
  </si>
  <si>
    <t>BS33</t>
  </si>
  <si>
    <t>KL3841</t>
  </si>
  <si>
    <t>BS34</t>
  </si>
  <si>
    <t>KL3459</t>
  </si>
  <si>
    <t>naïve t</t>
  </si>
  <si>
    <t>colon</t>
  </si>
  <si>
    <t>Bing November 2018</t>
  </si>
  <si>
    <t>KL3460</t>
  </si>
  <si>
    <t>vehicle</t>
  </si>
  <si>
    <t>KL3461</t>
  </si>
  <si>
    <t xml:space="preserve">bulk t </t>
  </si>
  <si>
    <t>KL3462</t>
  </si>
  <si>
    <t>KL3462/KL3561</t>
  </si>
  <si>
    <t>KL3914</t>
  </si>
  <si>
    <t>bulk t</t>
  </si>
  <si>
    <t>Bing June 2019</t>
  </si>
  <si>
    <t xml:space="preserve">KL3915/KL3978 </t>
  </si>
  <si>
    <t>KL3958/KL3976</t>
  </si>
  <si>
    <t>KL3959/KL3974</t>
  </si>
  <si>
    <t>KL3913</t>
  </si>
  <si>
    <t>BS-21</t>
  </si>
  <si>
    <t>KL3960</t>
  </si>
  <si>
    <t>KL3961/KL3975</t>
  </si>
  <si>
    <t>KL3962</t>
  </si>
  <si>
    <t>KL3963</t>
  </si>
  <si>
    <t>KL3504</t>
  </si>
  <si>
    <t>distal colon</t>
  </si>
  <si>
    <t>OK</t>
  </si>
  <si>
    <t>BS36</t>
  </si>
  <si>
    <t>KL3501</t>
  </si>
  <si>
    <t>BS37</t>
  </si>
  <si>
    <t>KL3503</t>
  </si>
  <si>
    <t>BS38</t>
  </si>
  <si>
    <t>KL3912</t>
  </si>
  <si>
    <t>Not proccessed</t>
  </si>
  <si>
    <t>KL3964</t>
  </si>
  <si>
    <t>Degraded RNA, library prep anyways</t>
  </si>
  <si>
    <t>KL3965</t>
  </si>
  <si>
    <t>KL3966</t>
  </si>
  <si>
    <t>YJ1711</t>
  </si>
  <si>
    <t>KL3999</t>
  </si>
  <si>
    <t>DISTAL colon</t>
  </si>
  <si>
    <t>BS35</t>
  </si>
  <si>
    <t>Vehicle</t>
  </si>
  <si>
    <t>BS39</t>
  </si>
  <si>
    <t>KL3505</t>
  </si>
  <si>
    <t>BS40</t>
  </si>
  <si>
    <t>LS78</t>
  </si>
  <si>
    <t>BS11</t>
  </si>
  <si>
    <t>Bing NOV 2019</t>
  </si>
  <si>
    <t>LS79</t>
  </si>
  <si>
    <t>BS12</t>
  </si>
  <si>
    <t>KL3688</t>
  </si>
  <si>
    <t>BS13</t>
  </si>
  <si>
    <t>KL3686</t>
  </si>
  <si>
    <t>BS14</t>
  </si>
  <si>
    <t>KL3687</t>
  </si>
  <si>
    <t>BS15</t>
  </si>
  <si>
    <t>cleaned up and still poor 260/230 ratio</t>
  </si>
  <si>
    <t>kl3693</t>
  </si>
  <si>
    <t>BS16</t>
  </si>
  <si>
    <t>KL3695</t>
  </si>
  <si>
    <t>BS17</t>
  </si>
  <si>
    <t>KL3823</t>
  </si>
  <si>
    <t>BS18</t>
  </si>
  <si>
    <t>KL3832</t>
  </si>
  <si>
    <t>BS19</t>
  </si>
  <si>
    <t>BS20</t>
  </si>
  <si>
    <t>Mouse ID</t>
  </si>
  <si>
    <t>Genotype</t>
  </si>
  <si>
    <t>Treatment</t>
  </si>
  <si>
    <t>Submission batch</t>
  </si>
  <si>
    <t>Pathology Score</t>
  </si>
  <si>
    <t>Gender</t>
  </si>
  <si>
    <t>KL 3558 (3561 in our notes?)</t>
  </si>
  <si>
    <t>Batch 1 (Nov 18)</t>
  </si>
  <si>
    <t>Missing block (NA)</t>
  </si>
  <si>
    <t>female</t>
  </si>
  <si>
    <t>KL 3960</t>
  </si>
  <si>
    <t>KL 3976</t>
  </si>
  <si>
    <t>KL 3462</t>
  </si>
  <si>
    <t>male</t>
  </si>
  <si>
    <t>KL 3459</t>
  </si>
  <si>
    <t>Discard for analysis</t>
  </si>
  <si>
    <t>KL 3963</t>
  </si>
  <si>
    <t>KL 3964</t>
  </si>
  <si>
    <t>YJ 1711</t>
  </si>
  <si>
    <t>KL 3913</t>
  </si>
  <si>
    <t>Batch 2 (Jan 19)</t>
  </si>
  <si>
    <t>KL 3352</t>
  </si>
  <si>
    <t>0/1</t>
  </si>
  <si>
    <t>Male</t>
  </si>
  <si>
    <t>KL 3374</t>
  </si>
  <si>
    <t>Female</t>
  </si>
  <si>
    <t>KL 3906</t>
  </si>
  <si>
    <t>KL 3925</t>
  </si>
  <si>
    <t>KL 3946</t>
  </si>
  <si>
    <t>KL 3351</t>
  </si>
  <si>
    <t>KL 3353</t>
  </si>
  <si>
    <t>Bing 01/26/19 library failed</t>
  </si>
  <si>
    <t>KL 3945</t>
  </si>
  <si>
    <t>KL 3986</t>
  </si>
  <si>
    <t>Batch 3 (June 19)</t>
  </si>
  <si>
    <t>Batch 4 (Oct 19)</t>
  </si>
  <si>
    <t>Naïve t</t>
  </si>
  <si>
    <t>KL 3962</t>
  </si>
  <si>
    <t>KL 3974</t>
  </si>
  <si>
    <t>KL 3975</t>
  </si>
  <si>
    <t>KL 3461</t>
  </si>
  <si>
    <t>KL 3460</t>
  </si>
  <si>
    <t>KL 3965</t>
  </si>
  <si>
    <t>KL 3966</t>
  </si>
  <si>
    <t>KL 3978</t>
  </si>
  <si>
    <t>KL 3376</t>
  </si>
  <si>
    <t>KL 3377</t>
  </si>
  <si>
    <t>KL 3904</t>
  </si>
  <si>
    <t>KL 3922</t>
  </si>
  <si>
    <t>KL 3924</t>
  </si>
  <si>
    <t>KL 3373</t>
  </si>
  <si>
    <t>KL 3378</t>
  </si>
  <si>
    <t>KL 3994</t>
  </si>
  <si>
    <t>KL 3996</t>
  </si>
  <si>
    <t>KL 3688</t>
  </si>
  <si>
    <t>KL3693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</si>
</sst>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4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14" fontId="1" fillId="0" borderId="0" xfId="0" applyNumberFormat="1" applyFont="1"/>
    <xf numFmtId="17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17" fontId="2" fillId="0" borderId="0" xfId="0" applyNumberFormat="1" applyFont="1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" fillId="0" borderId="1" xfId="0" applyFont="1" applyFill="1" applyBorder="1"/>
    <xf numFmtId="0" fontId="1" fillId="0" borderId="1" xfId="0" applyFont="1" applyFill="1" applyBorder="1"/>
    <xf numFmtId="0" fontId="1" fillId="0" borderId="1" xfId="0" applyFont="1" applyBorder="1"/>
    <xf numFmtId="17" fontId="1" fillId="0" borderId="1" xfId="0" applyNumberFormat="1" applyFont="1" applyBorder="1"/>
    <xf numFmtId="0" fontId="1" fillId="0" borderId="0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4" fillId="0" borderId="1" xfId="0" applyFont="1" applyFill="1" applyBorder="1"/>
    <xf numFmtId="0" fontId="1" fillId="0" borderId="1" xfId="0" applyFont="1" applyFill="1" applyBorder="1" applyAlignment="1">
      <alignment vertical="center"/>
    </xf>
    <xf numFmtId="14" fontId="1" fillId="0" borderId="1" xfId="0" applyNumberFormat="1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Fill="1" applyBorder="1"/>
    <xf numFmtId="17" fontId="1" fillId="0" borderId="0" xfId="0" applyNumberFormat="1" applyFont="1" applyBorder="1"/>
    <xf numFmtId="14" fontId="1" fillId="0" borderId="0" xfId="0" applyNumberFormat="1" applyFont="1" applyBorder="1"/>
    <xf numFmtId="0" fontId="3" fillId="0" borderId="0" xfId="0" applyFont="1" applyBorder="1"/>
    <xf numFmtId="0" fontId="9" fillId="0" borderId="0" xfId="0" applyFont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16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16" fontId="2" fillId="0" borderId="1" xfId="0" applyNumberFormat="1" applyFont="1" applyBorder="1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left"/>
    </xf>
    <xf numFmtId="16" fontId="14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horizontal="left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4"/>
  <sheetViews>
    <sheetView topLeftCell="A35" workbookViewId="0">
      <selection activeCell="A62" sqref="A62"/>
    </sheetView>
  </sheetViews>
  <sheetFormatPr defaultColWidth="11" defaultRowHeight="15.95"/>
  <cols>
    <col min="4" max="4" width="13.375" bestFit="1" customWidth="1"/>
    <col min="5" max="5" width="20.125" bestFit="1" customWidth="1"/>
    <col min="6" max="6" width="11.375" bestFit="1" customWidth="1"/>
    <col min="8" max="8" width="14.875" bestFit="1" customWidth="1"/>
    <col min="9" max="9" width="40.875" bestFit="1" customWidth="1"/>
    <col min="10" max="10" width="21.625" bestFit="1" customWidth="1"/>
    <col min="11" max="11" width="19.5" bestFit="1" customWidth="1"/>
  </cols>
  <sheetData>
    <row r="1" spans="1:12" ht="18.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8.95">
      <c r="A2" s="1" t="s">
        <v>12</v>
      </c>
      <c r="B2" s="1" t="s">
        <v>13</v>
      </c>
      <c r="C2" s="1" t="s">
        <v>14</v>
      </c>
      <c r="D2" s="1" t="s">
        <v>15</v>
      </c>
      <c r="E2" s="2">
        <v>43481</v>
      </c>
      <c r="F2" s="1"/>
      <c r="G2" s="1"/>
      <c r="H2" s="1" t="s">
        <v>16</v>
      </c>
      <c r="I2" s="1" t="s">
        <v>17</v>
      </c>
      <c r="J2" s="3">
        <v>43466</v>
      </c>
    </row>
    <row r="3" spans="1:12" ht="18.95">
      <c r="A3" s="1" t="s">
        <v>18</v>
      </c>
      <c r="B3" s="1" t="s">
        <v>19</v>
      </c>
      <c r="C3" s="1" t="s">
        <v>14</v>
      </c>
      <c r="D3" s="1" t="s">
        <v>15</v>
      </c>
      <c r="E3" s="2">
        <v>43481</v>
      </c>
      <c r="F3" s="1"/>
      <c r="G3" s="1"/>
      <c r="H3" s="1" t="s">
        <v>20</v>
      </c>
      <c r="I3" s="1" t="s">
        <v>17</v>
      </c>
      <c r="J3" s="3">
        <v>43466</v>
      </c>
    </row>
    <row r="4" spans="1:12" ht="18.95">
      <c r="A4" s="4" t="s">
        <v>21</v>
      </c>
      <c r="B4" s="4" t="s">
        <v>13</v>
      </c>
      <c r="C4" s="1" t="s">
        <v>14</v>
      </c>
      <c r="D4" s="4" t="s">
        <v>15</v>
      </c>
      <c r="E4" s="5">
        <v>43481</v>
      </c>
      <c r="F4" s="4"/>
      <c r="G4" s="4"/>
      <c r="H4" s="4" t="s">
        <v>22</v>
      </c>
      <c r="I4" s="4" t="s">
        <v>23</v>
      </c>
      <c r="J4" s="6">
        <v>43466</v>
      </c>
    </row>
    <row r="5" spans="1:12" ht="18.95">
      <c r="A5" s="1" t="s">
        <v>24</v>
      </c>
      <c r="B5" s="1" t="s">
        <v>19</v>
      </c>
      <c r="C5" s="1" t="s">
        <v>14</v>
      </c>
      <c r="D5" s="1" t="s">
        <v>15</v>
      </c>
      <c r="E5" s="2">
        <v>43481</v>
      </c>
      <c r="F5" s="1"/>
      <c r="G5" s="1"/>
      <c r="H5" s="1" t="s">
        <v>25</v>
      </c>
      <c r="I5" s="1" t="s">
        <v>17</v>
      </c>
      <c r="J5" s="3">
        <v>43466</v>
      </c>
    </row>
    <row r="6" spans="1:12" ht="18.95">
      <c r="A6" s="1" t="s">
        <v>26</v>
      </c>
      <c r="B6" s="1" t="s">
        <v>19</v>
      </c>
      <c r="C6" s="1" t="s">
        <v>14</v>
      </c>
      <c r="D6" s="1" t="s">
        <v>15</v>
      </c>
      <c r="E6" s="2">
        <v>43481</v>
      </c>
      <c r="F6" s="1"/>
      <c r="G6" s="1"/>
      <c r="H6" s="1" t="s">
        <v>27</v>
      </c>
      <c r="I6" s="1" t="s">
        <v>17</v>
      </c>
      <c r="J6" s="3">
        <v>43466</v>
      </c>
    </row>
    <row r="7" spans="1:12" ht="18.95">
      <c r="A7" s="4" t="s">
        <v>28</v>
      </c>
      <c r="B7" s="4" t="s">
        <v>13</v>
      </c>
      <c r="C7" s="1" t="s">
        <v>14</v>
      </c>
      <c r="D7" s="4" t="s">
        <v>15</v>
      </c>
      <c r="E7" s="5">
        <v>43481</v>
      </c>
      <c r="F7" s="4"/>
      <c r="G7" s="4" t="s">
        <v>29</v>
      </c>
      <c r="H7" s="4" t="s">
        <v>30</v>
      </c>
      <c r="I7" s="4" t="s">
        <v>31</v>
      </c>
      <c r="J7" s="6">
        <v>43466</v>
      </c>
    </row>
    <row r="8" spans="1:12" ht="18.95">
      <c r="A8" s="1" t="s">
        <v>32</v>
      </c>
      <c r="B8" s="1" t="s">
        <v>19</v>
      </c>
      <c r="C8" s="1" t="s">
        <v>14</v>
      </c>
      <c r="D8" s="1" t="s">
        <v>15</v>
      </c>
      <c r="E8" s="2">
        <v>43481</v>
      </c>
      <c r="F8" s="1"/>
      <c r="G8" s="1"/>
      <c r="H8" s="1" t="s">
        <v>33</v>
      </c>
      <c r="I8" s="1" t="s">
        <v>17</v>
      </c>
      <c r="J8" s="3">
        <v>43466</v>
      </c>
    </row>
    <row r="9" spans="1:12" ht="18.95">
      <c r="A9" s="4" t="s">
        <v>34</v>
      </c>
      <c r="B9" s="4" t="s">
        <v>13</v>
      </c>
      <c r="C9" s="1" t="s">
        <v>14</v>
      </c>
      <c r="D9" s="4" t="s">
        <v>15</v>
      </c>
      <c r="E9" s="5">
        <v>43481</v>
      </c>
      <c r="F9" s="4"/>
      <c r="G9" s="4" t="s">
        <v>35</v>
      </c>
      <c r="H9" s="4" t="s">
        <v>36</v>
      </c>
      <c r="I9" s="1" t="s">
        <v>17</v>
      </c>
      <c r="J9" s="6">
        <v>43466</v>
      </c>
    </row>
    <row r="10" spans="1:12" ht="18.95">
      <c r="A10" s="1" t="s">
        <v>37</v>
      </c>
      <c r="B10" s="1" t="s">
        <v>19</v>
      </c>
      <c r="C10" s="1" t="s">
        <v>14</v>
      </c>
      <c r="D10" s="1" t="s">
        <v>15</v>
      </c>
      <c r="E10" s="2">
        <v>43481</v>
      </c>
      <c r="F10" s="1"/>
      <c r="G10" s="1"/>
      <c r="H10" s="1" t="s">
        <v>38</v>
      </c>
      <c r="I10" s="1" t="s">
        <v>17</v>
      </c>
      <c r="J10" s="3">
        <v>43466</v>
      </c>
    </row>
    <row r="11" spans="1:12" ht="18.95">
      <c r="A11" s="1" t="s">
        <v>39</v>
      </c>
      <c r="B11" s="1" t="s">
        <v>13</v>
      </c>
      <c r="C11" s="1" t="s">
        <v>14</v>
      </c>
      <c r="D11" s="1" t="s">
        <v>15</v>
      </c>
      <c r="E11" s="2">
        <v>43481</v>
      </c>
      <c r="F11" s="1"/>
      <c r="G11" s="1"/>
      <c r="H11" s="1" t="s">
        <v>40</v>
      </c>
      <c r="I11" s="1" t="s">
        <v>17</v>
      </c>
      <c r="J11" s="3">
        <v>43466</v>
      </c>
    </row>
    <row r="12" spans="1:12" ht="18.95">
      <c r="A12" s="4" t="s">
        <v>41</v>
      </c>
      <c r="B12" s="4" t="s">
        <v>13</v>
      </c>
      <c r="C12" s="4" t="s">
        <v>42</v>
      </c>
      <c r="D12" s="4" t="s">
        <v>15</v>
      </c>
      <c r="E12" s="5">
        <v>43481</v>
      </c>
      <c r="F12" s="4"/>
      <c r="G12" s="4" t="s">
        <v>29</v>
      </c>
      <c r="H12" s="4" t="s">
        <v>43</v>
      </c>
      <c r="I12" s="4" t="s">
        <v>31</v>
      </c>
      <c r="J12" s="6">
        <v>43466</v>
      </c>
    </row>
    <row r="13" spans="1:12" ht="18.95">
      <c r="A13" s="1" t="s">
        <v>44</v>
      </c>
      <c r="B13" s="1" t="s">
        <v>13</v>
      </c>
      <c r="C13" s="1" t="s">
        <v>42</v>
      </c>
      <c r="D13" s="1" t="s">
        <v>15</v>
      </c>
      <c r="E13" s="2">
        <v>43481</v>
      </c>
      <c r="F13" s="1"/>
      <c r="G13" s="1"/>
      <c r="H13" s="1" t="s">
        <v>45</v>
      </c>
      <c r="I13" s="1" t="s">
        <v>17</v>
      </c>
      <c r="J13" s="3">
        <v>43466</v>
      </c>
    </row>
    <row r="14" spans="1:12" ht="18.95">
      <c r="A14" s="1" t="s">
        <v>46</v>
      </c>
      <c r="B14" s="1" t="s">
        <v>19</v>
      </c>
      <c r="C14" s="1" t="s">
        <v>42</v>
      </c>
      <c r="D14" s="1" t="s">
        <v>15</v>
      </c>
      <c r="E14" s="2">
        <v>43481</v>
      </c>
      <c r="F14" s="1"/>
      <c r="G14" s="1"/>
      <c r="H14" s="1" t="s">
        <v>47</v>
      </c>
      <c r="I14" s="1" t="s">
        <v>17</v>
      </c>
      <c r="J14" s="3">
        <v>43466</v>
      </c>
    </row>
    <row r="15" spans="1:12" ht="18.95">
      <c r="A15" s="1" t="s">
        <v>48</v>
      </c>
      <c r="B15" s="1" t="s">
        <v>19</v>
      </c>
      <c r="C15" s="1" t="s">
        <v>42</v>
      </c>
      <c r="D15" s="1" t="s">
        <v>15</v>
      </c>
      <c r="E15" s="2">
        <v>43481</v>
      </c>
      <c r="F15" s="1"/>
      <c r="G15" s="1"/>
      <c r="H15" s="1" t="s">
        <v>49</v>
      </c>
      <c r="I15" s="1" t="s">
        <v>17</v>
      </c>
      <c r="J15" s="3">
        <v>43466</v>
      </c>
    </row>
    <row r="16" spans="1:12" ht="18.95">
      <c r="A16" s="1" t="s">
        <v>50</v>
      </c>
      <c r="B16" s="1" t="s">
        <v>13</v>
      </c>
      <c r="C16" s="1" t="s">
        <v>42</v>
      </c>
      <c r="D16" s="1" t="s">
        <v>15</v>
      </c>
      <c r="E16" s="2">
        <v>43481</v>
      </c>
      <c r="F16" s="1"/>
      <c r="G16" s="1"/>
      <c r="H16" s="1" t="s">
        <v>51</v>
      </c>
      <c r="I16" s="1" t="s">
        <v>52</v>
      </c>
      <c r="J16" s="3">
        <v>43466</v>
      </c>
    </row>
    <row r="17" spans="1:10" ht="18.95">
      <c r="A17" s="1" t="s">
        <v>53</v>
      </c>
      <c r="B17" s="1" t="s">
        <v>19</v>
      </c>
      <c r="C17" s="1" t="s">
        <v>42</v>
      </c>
      <c r="D17" s="1" t="s">
        <v>15</v>
      </c>
      <c r="E17" s="2">
        <v>43481</v>
      </c>
      <c r="F17" s="1"/>
      <c r="G17" s="1"/>
      <c r="H17" s="1" t="s">
        <v>54</v>
      </c>
      <c r="I17" s="1" t="s">
        <v>17</v>
      </c>
      <c r="J17" s="3">
        <v>43466</v>
      </c>
    </row>
    <row r="18" spans="1:10" ht="18.95">
      <c r="A18" s="1" t="s">
        <v>55</v>
      </c>
      <c r="B18" s="1" t="s">
        <v>19</v>
      </c>
      <c r="C18" s="1" t="s">
        <v>42</v>
      </c>
      <c r="D18" s="1" t="s">
        <v>15</v>
      </c>
      <c r="E18" s="2">
        <v>43481</v>
      </c>
      <c r="F18" s="1"/>
      <c r="G18" s="1"/>
      <c r="H18" s="1" t="s">
        <v>56</v>
      </c>
      <c r="I18" s="1" t="s">
        <v>17</v>
      </c>
      <c r="J18" s="3">
        <v>43466</v>
      </c>
    </row>
    <row r="19" spans="1:10" ht="18.95">
      <c r="A19" s="1" t="s">
        <v>57</v>
      </c>
      <c r="B19" s="1" t="s">
        <v>19</v>
      </c>
      <c r="C19" s="1" t="s">
        <v>42</v>
      </c>
      <c r="D19" s="1" t="s">
        <v>15</v>
      </c>
      <c r="E19" s="2">
        <v>43481</v>
      </c>
      <c r="F19" s="1"/>
      <c r="G19" s="1"/>
      <c r="H19" s="1" t="s">
        <v>58</v>
      </c>
      <c r="I19" s="1" t="s">
        <v>17</v>
      </c>
      <c r="J19" s="3">
        <v>43466</v>
      </c>
    </row>
    <row r="20" spans="1:10" ht="18.95">
      <c r="A20" s="1" t="s">
        <v>59</v>
      </c>
      <c r="B20" s="1" t="s">
        <v>13</v>
      </c>
      <c r="C20" s="1" t="s">
        <v>42</v>
      </c>
      <c r="D20" s="1" t="s">
        <v>15</v>
      </c>
      <c r="E20" s="2">
        <v>43481</v>
      </c>
      <c r="F20" s="1"/>
      <c r="G20" s="1"/>
      <c r="H20" s="1" t="s">
        <v>60</v>
      </c>
      <c r="I20" s="1" t="s">
        <v>17</v>
      </c>
      <c r="J20" s="3">
        <v>43466</v>
      </c>
    </row>
    <row r="21" spans="1:10" ht="18.95">
      <c r="A21" s="1" t="s">
        <v>61</v>
      </c>
      <c r="B21" s="1" t="s">
        <v>13</v>
      </c>
      <c r="C21" s="1" t="s">
        <v>42</v>
      </c>
      <c r="D21" s="1" t="s">
        <v>15</v>
      </c>
      <c r="E21" s="2">
        <v>43481</v>
      </c>
      <c r="F21" s="1"/>
      <c r="G21" s="1"/>
      <c r="H21" s="1" t="s">
        <v>62</v>
      </c>
      <c r="I21" s="1" t="s">
        <v>52</v>
      </c>
      <c r="J21" s="3">
        <v>43466</v>
      </c>
    </row>
    <row r="22" spans="1:10" ht="20.100000000000001">
      <c r="A22" s="7" t="s">
        <v>63</v>
      </c>
      <c r="B22" s="1" t="s">
        <v>13</v>
      </c>
      <c r="C22" s="8" t="s">
        <v>14</v>
      </c>
      <c r="D22" s="8" t="s">
        <v>15</v>
      </c>
      <c r="E22" s="9">
        <v>43627</v>
      </c>
      <c r="F22" s="8"/>
      <c r="G22" s="8"/>
      <c r="H22" s="10" t="s">
        <v>64</v>
      </c>
      <c r="I22" s="8" t="s">
        <v>65</v>
      </c>
      <c r="J22" s="3">
        <v>43617</v>
      </c>
    </row>
    <row r="23" spans="1:10" ht="20.100000000000001">
      <c r="A23" s="7" t="s">
        <v>66</v>
      </c>
      <c r="B23" s="1" t="s">
        <v>13</v>
      </c>
      <c r="C23" s="8" t="s">
        <v>14</v>
      </c>
      <c r="D23" s="8" t="s">
        <v>15</v>
      </c>
      <c r="E23" s="9">
        <v>43627</v>
      </c>
      <c r="F23" s="8"/>
      <c r="G23" s="8"/>
      <c r="H23" s="10" t="s">
        <v>67</v>
      </c>
      <c r="I23" s="8" t="s">
        <v>65</v>
      </c>
      <c r="J23" s="3">
        <v>43632</v>
      </c>
    </row>
    <row r="24" spans="1:10" ht="20.100000000000001">
      <c r="A24" s="7" t="s">
        <v>68</v>
      </c>
      <c r="B24" s="1" t="s">
        <v>13</v>
      </c>
      <c r="C24" s="8" t="s">
        <v>42</v>
      </c>
      <c r="D24" s="8" t="s">
        <v>15</v>
      </c>
      <c r="E24" s="9">
        <v>43627</v>
      </c>
      <c r="F24" s="8"/>
      <c r="G24" s="8"/>
      <c r="H24" s="10" t="s">
        <v>69</v>
      </c>
      <c r="I24" s="8" t="s">
        <v>65</v>
      </c>
      <c r="J24" s="3">
        <v>43632</v>
      </c>
    </row>
    <row r="25" spans="1:10" ht="20.100000000000001">
      <c r="A25" s="7" t="s">
        <v>70</v>
      </c>
      <c r="B25" s="1" t="s">
        <v>13</v>
      </c>
      <c r="C25" s="8" t="s">
        <v>14</v>
      </c>
      <c r="D25" s="8" t="s">
        <v>15</v>
      </c>
      <c r="E25" s="9">
        <v>43627</v>
      </c>
      <c r="F25" s="8"/>
      <c r="G25" s="8"/>
      <c r="H25" s="10" t="s">
        <v>71</v>
      </c>
      <c r="I25" s="8" t="s">
        <v>65</v>
      </c>
      <c r="J25" s="3">
        <v>43632</v>
      </c>
    </row>
    <row r="26" spans="1:10" ht="20.100000000000001">
      <c r="A26" s="7" t="s">
        <v>72</v>
      </c>
      <c r="B26" s="1" t="s">
        <v>13</v>
      </c>
      <c r="C26" s="8" t="s">
        <v>14</v>
      </c>
      <c r="D26" s="8" t="s">
        <v>15</v>
      </c>
      <c r="E26" s="9">
        <v>43627</v>
      </c>
      <c r="F26" s="8"/>
      <c r="G26" s="8"/>
      <c r="H26" s="10" t="s">
        <v>73</v>
      </c>
      <c r="I26" s="8" t="s">
        <v>65</v>
      </c>
      <c r="J26" s="3">
        <v>43632</v>
      </c>
    </row>
    <row r="27" spans="1:10" ht="20.100000000000001">
      <c r="A27" s="7" t="s">
        <v>74</v>
      </c>
      <c r="B27" s="1" t="s">
        <v>13</v>
      </c>
      <c r="C27" s="8" t="s">
        <v>14</v>
      </c>
      <c r="D27" s="8" t="s">
        <v>15</v>
      </c>
      <c r="E27" s="9">
        <v>43627</v>
      </c>
      <c r="F27" s="8"/>
      <c r="G27" s="8"/>
      <c r="H27" s="10" t="s">
        <v>75</v>
      </c>
      <c r="I27" s="8" t="s">
        <v>65</v>
      </c>
      <c r="J27" s="3">
        <v>43632</v>
      </c>
    </row>
    <row r="28" spans="1:10" ht="18.95">
      <c r="J28" s="3"/>
    </row>
    <row r="29" spans="1:10" ht="18.9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</row>
    <row r="30" spans="1:10" ht="18.95">
      <c r="A30" s="11" t="s">
        <v>76</v>
      </c>
      <c r="B30" s="12" t="s">
        <v>77</v>
      </c>
      <c r="C30" s="12" t="s">
        <v>14</v>
      </c>
      <c r="D30" s="13" t="s">
        <v>78</v>
      </c>
      <c r="E30" s="14">
        <v>43374</v>
      </c>
      <c r="F30" s="13"/>
      <c r="G30" s="13"/>
      <c r="H30" s="13"/>
      <c r="I30" s="13" t="s">
        <v>79</v>
      </c>
      <c r="J30" s="3">
        <v>43405</v>
      </c>
    </row>
    <row r="31" spans="1:10" ht="18.95">
      <c r="A31" s="11" t="s">
        <v>80</v>
      </c>
      <c r="B31" s="12" t="s">
        <v>77</v>
      </c>
      <c r="C31" s="12" t="s">
        <v>81</v>
      </c>
      <c r="D31" s="13" t="s">
        <v>78</v>
      </c>
      <c r="E31" s="14">
        <v>43374</v>
      </c>
      <c r="F31" s="13"/>
      <c r="G31" s="13"/>
      <c r="H31" s="13"/>
      <c r="I31" s="13" t="s">
        <v>79</v>
      </c>
      <c r="J31" s="3">
        <v>43405</v>
      </c>
    </row>
    <row r="32" spans="1:10" ht="18.95">
      <c r="A32" s="11" t="s">
        <v>82</v>
      </c>
      <c r="B32" s="12" t="s">
        <v>83</v>
      </c>
      <c r="C32" s="12" t="s">
        <v>81</v>
      </c>
      <c r="D32" s="13" t="s">
        <v>78</v>
      </c>
      <c r="E32" s="14">
        <v>43374</v>
      </c>
      <c r="F32" s="13"/>
      <c r="G32" s="13"/>
      <c r="H32" s="13"/>
      <c r="I32" s="13" t="s">
        <v>79</v>
      </c>
      <c r="J32" s="3">
        <v>43405</v>
      </c>
    </row>
    <row r="33" spans="1:10" ht="18.95">
      <c r="A33" s="11" t="s">
        <v>84</v>
      </c>
      <c r="B33" s="12" t="s">
        <v>83</v>
      </c>
      <c r="C33" s="12" t="s">
        <v>14</v>
      </c>
      <c r="D33" s="13" t="s">
        <v>78</v>
      </c>
      <c r="E33" s="14">
        <v>43374</v>
      </c>
      <c r="F33" s="13"/>
      <c r="G33" s="13"/>
      <c r="H33" s="13"/>
      <c r="I33" s="13" t="s">
        <v>79</v>
      </c>
      <c r="J33" s="3">
        <v>43405</v>
      </c>
    </row>
    <row r="34" spans="1:10" ht="18.95">
      <c r="A34" s="11" t="s">
        <v>85</v>
      </c>
      <c r="B34" s="12" t="s">
        <v>83</v>
      </c>
      <c r="C34" s="12" t="s">
        <v>14</v>
      </c>
      <c r="D34" s="13" t="s">
        <v>78</v>
      </c>
      <c r="E34" s="14">
        <v>43374</v>
      </c>
      <c r="F34" s="13"/>
      <c r="G34" s="13"/>
      <c r="H34" s="13"/>
      <c r="I34" s="13" t="s">
        <v>79</v>
      </c>
      <c r="J34" s="3">
        <v>43405</v>
      </c>
    </row>
    <row r="35" spans="1:10" ht="18.95">
      <c r="A35" s="12" t="s">
        <v>86</v>
      </c>
      <c r="B35" s="12" t="s">
        <v>87</v>
      </c>
      <c r="C35" s="13" t="s">
        <v>81</v>
      </c>
      <c r="D35" s="13" t="s">
        <v>78</v>
      </c>
      <c r="E35" s="14"/>
      <c r="F35" s="13"/>
      <c r="G35" s="15"/>
      <c r="H35" s="13"/>
      <c r="I35" s="16" t="s">
        <v>88</v>
      </c>
      <c r="J35" s="3">
        <v>43617</v>
      </c>
    </row>
    <row r="36" spans="1:10" ht="18.95">
      <c r="A36" s="17" t="s">
        <v>89</v>
      </c>
      <c r="B36" s="12" t="s">
        <v>77</v>
      </c>
      <c r="C36" s="18" t="s">
        <v>81</v>
      </c>
      <c r="D36" s="13" t="s">
        <v>78</v>
      </c>
      <c r="E36" s="14">
        <v>43374</v>
      </c>
      <c r="F36" s="13"/>
      <c r="G36" s="13"/>
      <c r="H36" s="13"/>
      <c r="I36" s="13" t="s">
        <v>79</v>
      </c>
      <c r="J36" s="3">
        <v>43405</v>
      </c>
    </row>
    <row r="37" spans="1:10" ht="18.95">
      <c r="A37" s="11" t="s">
        <v>90</v>
      </c>
      <c r="B37" s="12" t="s">
        <v>87</v>
      </c>
      <c r="C37" s="19" t="s">
        <v>14</v>
      </c>
      <c r="D37" s="13" t="s">
        <v>78</v>
      </c>
      <c r="E37" s="14">
        <v>43374</v>
      </c>
      <c r="F37" s="13"/>
      <c r="G37" s="13"/>
      <c r="H37" s="13"/>
      <c r="I37" s="13" t="s">
        <v>79</v>
      </c>
      <c r="J37" s="3">
        <v>43405</v>
      </c>
    </row>
    <row r="38" spans="1:10" ht="18.95">
      <c r="A38" s="11" t="s">
        <v>91</v>
      </c>
      <c r="B38" s="12" t="s">
        <v>87</v>
      </c>
      <c r="C38" s="19" t="s">
        <v>81</v>
      </c>
      <c r="D38" s="13" t="s">
        <v>78</v>
      </c>
      <c r="E38" s="14">
        <v>43374</v>
      </c>
      <c r="F38" s="13"/>
      <c r="G38" s="13"/>
      <c r="H38" s="13"/>
      <c r="I38" s="13" t="s">
        <v>79</v>
      </c>
      <c r="J38" s="3">
        <v>43405</v>
      </c>
    </row>
    <row r="39" spans="1:10" ht="18.95">
      <c r="A39" s="16" t="s">
        <v>92</v>
      </c>
      <c r="B39" s="12" t="s">
        <v>77</v>
      </c>
      <c r="C39" s="12" t="s">
        <v>14</v>
      </c>
      <c r="D39" s="13" t="s">
        <v>78</v>
      </c>
      <c r="E39" s="20">
        <v>43481</v>
      </c>
      <c r="F39" s="21"/>
      <c r="G39" s="21"/>
      <c r="H39" s="22" t="s">
        <v>93</v>
      </c>
      <c r="I39" s="13" t="s">
        <v>17</v>
      </c>
      <c r="J39" s="3">
        <v>43466</v>
      </c>
    </row>
    <row r="40" spans="1:10" ht="18.95">
      <c r="A40" s="11" t="s">
        <v>94</v>
      </c>
      <c r="B40" s="12" t="s">
        <v>87</v>
      </c>
      <c r="C40" s="12" t="s">
        <v>14</v>
      </c>
      <c r="D40" s="13" t="s">
        <v>78</v>
      </c>
      <c r="E40" s="14">
        <v>43374</v>
      </c>
      <c r="F40" s="13"/>
      <c r="G40" s="13"/>
      <c r="H40" s="13"/>
      <c r="I40" s="13" t="s">
        <v>79</v>
      </c>
      <c r="J40" s="3">
        <v>43405</v>
      </c>
    </row>
    <row r="41" spans="1:10" ht="18.95">
      <c r="A41" s="11" t="s">
        <v>95</v>
      </c>
      <c r="B41" s="12" t="s">
        <v>87</v>
      </c>
      <c r="C41" s="12" t="s">
        <v>81</v>
      </c>
      <c r="D41" s="13" t="s">
        <v>78</v>
      </c>
      <c r="E41" s="14">
        <v>43374</v>
      </c>
      <c r="F41" s="13"/>
      <c r="G41" s="13"/>
      <c r="H41" s="13"/>
      <c r="I41" s="13" t="s">
        <v>79</v>
      </c>
      <c r="J41" s="3">
        <v>43405</v>
      </c>
    </row>
    <row r="42" spans="1:10" ht="18.95">
      <c r="A42" s="11" t="s">
        <v>96</v>
      </c>
      <c r="B42" s="12" t="s">
        <v>87</v>
      </c>
      <c r="C42" s="12" t="s">
        <v>81</v>
      </c>
      <c r="D42" s="13" t="s">
        <v>78</v>
      </c>
      <c r="E42" s="14">
        <v>43374</v>
      </c>
      <c r="F42" s="13"/>
      <c r="G42" s="13"/>
      <c r="H42" s="13"/>
      <c r="I42" s="13" t="s">
        <v>79</v>
      </c>
      <c r="J42" s="3">
        <v>43405</v>
      </c>
    </row>
    <row r="43" spans="1:10" ht="18.95">
      <c r="A43" s="11" t="s">
        <v>97</v>
      </c>
      <c r="B43" s="12" t="s">
        <v>77</v>
      </c>
      <c r="C43" s="12" t="s">
        <v>14</v>
      </c>
      <c r="D43" s="13" t="s">
        <v>78</v>
      </c>
      <c r="E43" s="14">
        <v>43374</v>
      </c>
      <c r="F43" s="13"/>
      <c r="G43" s="13"/>
      <c r="H43" s="13"/>
      <c r="I43" s="13" t="s">
        <v>79</v>
      </c>
      <c r="J43" s="3">
        <v>43405</v>
      </c>
    </row>
    <row r="44" spans="1:10" ht="20.100000000000001">
      <c r="A44" s="23" t="s">
        <v>98</v>
      </c>
      <c r="B44" s="12" t="s">
        <v>77</v>
      </c>
      <c r="C44" s="12" t="s">
        <v>14</v>
      </c>
      <c r="D44" s="22" t="s">
        <v>99</v>
      </c>
      <c r="E44" s="20"/>
      <c r="F44" s="24">
        <v>1504.154</v>
      </c>
      <c r="G44" s="21" t="s">
        <v>100</v>
      </c>
      <c r="H44" s="24" t="s">
        <v>101</v>
      </c>
      <c r="I44" s="15" t="s">
        <v>88</v>
      </c>
      <c r="J44" s="3">
        <v>43617</v>
      </c>
    </row>
    <row r="45" spans="1:10" ht="18.95">
      <c r="A45" s="25" t="s">
        <v>102</v>
      </c>
      <c r="B45" s="12" t="s">
        <v>77</v>
      </c>
      <c r="C45" s="12" t="s">
        <v>14</v>
      </c>
      <c r="D45" s="22" t="s">
        <v>99</v>
      </c>
      <c r="E45" s="20"/>
      <c r="F45" s="24">
        <v>1671.8869999999999</v>
      </c>
      <c r="G45" s="21" t="s">
        <v>100</v>
      </c>
      <c r="H45" s="24" t="s">
        <v>103</v>
      </c>
      <c r="I45" s="15" t="s">
        <v>88</v>
      </c>
      <c r="J45" s="3">
        <v>43617</v>
      </c>
    </row>
    <row r="46" spans="1:10" ht="18.95">
      <c r="A46" s="26" t="s">
        <v>104</v>
      </c>
      <c r="B46" s="12" t="s">
        <v>77</v>
      </c>
      <c r="C46" s="12" t="s">
        <v>14</v>
      </c>
      <c r="D46" s="22" t="s">
        <v>99</v>
      </c>
      <c r="E46" s="20"/>
      <c r="F46" s="24">
        <v>1903.202</v>
      </c>
      <c r="G46" s="21" t="s">
        <v>100</v>
      </c>
      <c r="H46" s="24" t="s">
        <v>105</v>
      </c>
      <c r="I46" s="15" t="s">
        <v>88</v>
      </c>
      <c r="J46" s="3">
        <v>43617</v>
      </c>
    </row>
    <row r="47" spans="1:10" ht="18.95">
      <c r="A47" s="12" t="s">
        <v>106</v>
      </c>
      <c r="B47" s="12" t="s">
        <v>77</v>
      </c>
      <c r="C47" s="13" t="s">
        <v>81</v>
      </c>
      <c r="D47" s="13" t="s">
        <v>78</v>
      </c>
      <c r="E47" s="13" t="s">
        <v>107</v>
      </c>
      <c r="F47" s="13"/>
      <c r="G47" s="13"/>
      <c r="H47" s="13"/>
      <c r="I47" s="13" t="s">
        <v>79</v>
      </c>
      <c r="J47" s="3">
        <v>43405</v>
      </c>
    </row>
    <row r="48" spans="1:10" ht="18.95">
      <c r="A48" s="17" t="s">
        <v>108</v>
      </c>
      <c r="B48" s="12" t="s">
        <v>77</v>
      </c>
      <c r="C48" s="12" t="s">
        <v>14</v>
      </c>
      <c r="D48" s="13" t="s">
        <v>78</v>
      </c>
      <c r="E48" s="14">
        <v>43374</v>
      </c>
      <c r="F48" s="13"/>
      <c r="G48" s="16" t="s">
        <v>109</v>
      </c>
      <c r="H48" s="13"/>
      <c r="I48" s="13" t="s">
        <v>79</v>
      </c>
      <c r="J48" s="3">
        <v>43405</v>
      </c>
    </row>
    <row r="49" spans="1:11" ht="18.95">
      <c r="A49" s="17" t="s">
        <v>110</v>
      </c>
      <c r="B49" s="27" t="s">
        <v>77</v>
      </c>
      <c r="C49" s="27" t="s">
        <v>81</v>
      </c>
      <c r="D49" s="13" t="s">
        <v>78</v>
      </c>
      <c r="E49" s="28">
        <v>43374</v>
      </c>
      <c r="F49" s="13"/>
      <c r="G49" s="15"/>
      <c r="H49" s="13"/>
      <c r="I49" s="15" t="s">
        <v>79</v>
      </c>
      <c r="J49" s="3">
        <v>43405</v>
      </c>
    </row>
    <row r="50" spans="1:11" ht="18.95">
      <c r="A50" s="17" t="s">
        <v>111</v>
      </c>
      <c r="B50" s="27" t="s">
        <v>77</v>
      </c>
      <c r="C50" s="27" t="s">
        <v>81</v>
      </c>
      <c r="D50" s="13" t="s">
        <v>78</v>
      </c>
      <c r="E50" s="28">
        <v>43374</v>
      </c>
      <c r="F50" s="13"/>
      <c r="G50" s="15"/>
      <c r="H50" s="13"/>
      <c r="I50" s="15" t="s">
        <v>79</v>
      </c>
      <c r="J50" s="3">
        <v>43405</v>
      </c>
    </row>
    <row r="51" spans="1:11" ht="18.95">
      <c r="A51" s="11" t="s">
        <v>112</v>
      </c>
      <c r="B51" s="27" t="s">
        <v>77</v>
      </c>
      <c r="C51" s="27" t="s">
        <v>14</v>
      </c>
      <c r="D51" s="13" t="s">
        <v>78</v>
      </c>
      <c r="E51" s="28">
        <v>43374</v>
      </c>
      <c r="F51" s="13"/>
      <c r="G51" s="15"/>
      <c r="H51" s="13"/>
      <c r="I51" s="15" t="s">
        <v>79</v>
      </c>
      <c r="J51" s="3">
        <v>43405</v>
      </c>
    </row>
    <row r="52" spans="1:11" ht="20.100000000000001">
      <c r="A52" s="23" t="s">
        <v>113</v>
      </c>
      <c r="B52" s="27" t="s">
        <v>77</v>
      </c>
      <c r="C52" s="27" t="s">
        <v>81</v>
      </c>
      <c r="D52" s="22" t="s">
        <v>114</v>
      </c>
      <c r="E52" s="29"/>
      <c r="F52" s="24">
        <v>1088.971</v>
      </c>
      <c r="G52" s="30" t="s">
        <v>100</v>
      </c>
      <c r="H52" s="24" t="s">
        <v>115</v>
      </c>
      <c r="I52" s="15" t="s">
        <v>88</v>
      </c>
      <c r="J52" s="3">
        <v>43617</v>
      </c>
    </row>
    <row r="53" spans="1:11" ht="18.95">
      <c r="A53" s="26" t="s">
        <v>86</v>
      </c>
      <c r="B53" s="27" t="s">
        <v>87</v>
      </c>
      <c r="C53" s="27" t="s">
        <v>116</v>
      </c>
      <c r="D53" s="22" t="s">
        <v>99</v>
      </c>
      <c r="E53" s="29"/>
      <c r="F53" s="24">
        <v>902.54700000000003</v>
      </c>
      <c r="G53" s="30" t="s">
        <v>100</v>
      </c>
      <c r="H53" s="24" t="s">
        <v>117</v>
      </c>
      <c r="I53" s="15" t="s">
        <v>88</v>
      </c>
      <c r="J53" s="3">
        <v>43617</v>
      </c>
    </row>
    <row r="54" spans="1:11" ht="18.95">
      <c r="A54" s="26" t="s">
        <v>118</v>
      </c>
      <c r="B54" s="27" t="s">
        <v>87</v>
      </c>
      <c r="C54" s="27" t="s">
        <v>14</v>
      </c>
      <c r="D54" s="22" t="s">
        <v>114</v>
      </c>
      <c r="E54" s="29"/>
      <c r="F54" s="24">
        <v>870.33699999999999</v>
      </c>
      <c r="G54" s="30" t="s">
        <v>100</v>
      </c>
      <c r="H54" s="24" t="s">
        <v>119</v>
      </c>
      <c r="I54" s="15" t="s">
        <v>88</v>
      </c>
      <c r="J54" s="3">
        <v>43617</v>
      </c>
    </row>
    <row r="55" spans="1:11" ht="18.95">
      <c r="A55" s="42" t="s">
        <v>120</v>
      </c>
      <c r="B55" s="42"/>
      <c r="C55" s="42"/>
      <c r="D55" s="42"/>
      <c r="E55" s="43">
        <v>43741</v>
      </c>
      <c r="F55" s="42">
        <v>86.7</v>
      </c>
      <c r="G55" s="42">
        <f>2000/F55</f>
        <v>23.068050749711649</v>
      </c>
      <c r="H55" s="44" t="s">
        <v>121</v>
      </c>
      <c r="I55" s="13" t="s">
        <v>122</v>
      </c>
      <c r="J55" s="3">
        <v>43788</v>
      </c>
    </row>
    <row r="56" spans="1:11" ht="18.95">
      <c r="A56" s="42" t="s">
        <v>123</v>
      </c>
      <c r="B56" s="42"/>
      <c r="C56" s="42"/>
      <c r="D56" s="42"/>
      <c r="E56" s="43">
        <v>43741</v>
      </c>
      <c r="F56" s="42">
        <v>469.46</v>
      </c>
      <c r="G56" s="42">
        <f t="shared" ref="G56:G64" si="0">2000/F56</f>
        <v>4.2602138627359096</v>
      </c>
      <c r="H56" s="44" t="s">
        <v>124</v>
      </c>
      <c r="I56" s="13" t="s">
        <v>122</v>
      </c>
      <c r="J56" s="3">
        <v>43788</v>
      </c>
    </row>
    <row r="57" spans="1:11" ht="18.95">
      <c r="A57" s="42" t="s">
        <v>125</v>
      </c>
      <c r="B57" s="42"/>
      <c r="C57" s="42"/>
      <c r="D57" s="42"/>
      <c r="E57" s="43">
        <v>43741</v>
      </c>
      <c r="F57" s="42">
        <v>264.17</v>
      </c>
      <c r="G57" s="42">
        <f t="shared" si="0"/>
        <v>7.5708823863421273</v>
      </c>
      <c r="H57" s="44" t="s">
        <v>126</v>
      </c>
      <c r="I57" s="13" t="s">
        <v>122</v>
      </c>
      <c r="J57" s="3">
        <v>43788</v>
      </c>
    </row>
    <row r="58" spans="1:11" ht="18.95">
      <c r="A58" s="45" t="s">
        <v>127</v>
      </c>
      <c r="B58" s="42"/>
      <c r="C58" s="42"/>
      <c r="D58" s="42"/>
      <c r="E58" s="43">
        <v>43741</v>
      </c>
      <c r="F58" s="42">
        <v>181.66</v>
      </c>
      <c r="G58" s="42">
        <f t="shared" si="0"/>
        <v>11.009578333149841</v>
      </c>
      <c r="H58" s="44" t="s">
        <v>128</v>
      </c>
      <c r="I58" s="13" t="s">
        <v>122</v>
      </c>
      <c r="J58" s="3">
        <v>43788</v>
      </c>
    </row>
    <row r="59" spans="1:11" ht="18.95">
      <c r="A59" s="46" t="s">
        <v>129</v>
      </c>
      <c r="B59" s="42"/>
      <c r="C59" s="42"/>
      <c r="D59" s="42"/>
      <c r="E59" s="43">
        <v>43741</v>
      </c>
      <c r="F59" s="42">
        <v>89.8</v>
      </c>
      <c r="G59" s="42">
        <f t="shared" si="0"/>
        <v>22.271714922049</v>
      </c>
      <c r="H59" s="44" t="s">
        <v>130</v>
      </c>
      <c r="I59" s="13" t="s">
        <v>122</v>
      </c>
      <c r="J59" s="3">
        <v>43788</v>
      </c>
      <c r="K59" t="s">
        <v>131</v>
      </c>
    </row>
    <row r="60" spans="1:11" ht="18.95">
      <c r="A60" s="42" t="s">
        <v>132</v>
      </c>
      <c r="B60" s="42"/>
      <c r="C60" s="42"/>
      <c r="D60" s="42"/>
      <c r="E60" s="43">
        <v>43741</v>
      </c>
      <c r="F60" s="42">
        <v>228.8</v>
      </c>
      <c r="G60" s="42">
        <f t="shared" si="0"/>
        <v>8.7412587412587417</v>
      </c>
      <c r="H60" s="44" t="s">
        <v>133</v>
      </c>
      <c r="I60" s="13" t="s">
        <v>122</v>
      </c>
      <c r="J60" s="3">
        <v>43788</v>
      </c>
    </row>
    <row r="61" spans="1:11" ht="18.95">
      <c r="A61" s="42" t="s">
        <v>134</v>
      </c>
      <c r="B61" s="42"/>
      <c r="C61" s="42"/>
      <c r="D61" s="42"/>
      <c r="E61" s="43">
        <v>43741</v>
      </c>
      <c r="F61" s="42">
        <v>199.8</v>
      </c>
      <c r="G61" s="42">
        <f t="shared" si="0"/>
        <v>10.01001001001001</v>
      </c>
      <c r="H61" s="44" t="s">
        <v>135</v>
      </c>
      <c r="I61" s="13" t="s">
        <v>122</v>
      </c>
      <c r="J61" s="3">
        <v>43788</v>
      </c>
    </row>
    <row r="62" spans="1:11" ht="18.95">
      <c r="A62" s="42" t="s">
        <v>136</v>
      </c>
      <c r="B62" s="42"/>
      <c r="C62" s="42"/>
      <c r="D62" s="42"/>
      <c r="E62" s="43">
        <v>43741</v>
      </c>
      <c r="F62" s="42">
        <v>211.25</v>
      </c>
      <c r="G62" s="42">
        <f t="shared" si="0"/>
        <v>9.4674556213017755</v>
      </c>
      <c r="H62" s="44" t="s">
        <v>137</v>
      </c>
      <c r="I62" s="13" t="s">
        <v>122</v>
      </c>
      <c r="J62" s="3">
        <v>43788</v>
      </c>
    </row>
    <row r="63" spans="1:11" ht="18.95">
      <c r="A63" s="42" t="s">
        <v>138</v>
      </c>
      <c r="B63" s="42"/>
      <c r="C63" s="42"/>
      <c r="D63" s="42"/>
      <c r="E63" s="43">
        <v>43741</v>
      </c>
      <c r="F63" s="42">
        <v>571.04</v>
      </c>
      <c r="G63" s="42">
        <f t="shared" si="0"/>
        <v>3.5023816195012611</v>
      </c>
      <c r="H63" s="44" t="s">
        <v>139</v>
      </c>
      <c r="I63" s="13" t="s">
        <v>122</v>
      </c>
      <c r="J63" s="3">
        <v>43788</v>
      </c>
    </row>
    <row r="64" spans="1:11" ht="18.95">
      <c r="A64" s="42" t="s">
        <v>106</v>
      </c>
      <c r="B64" s="42"/>
      <c r="C64" s="42"/>
      <c r="D64" s="42"/>
      <c r="E64" s="43">
        <v>43741</v>
      </c>
      <c r="F64" s="42">
        <v>477.88</v>
      </c>
      <c r="G64" s="42">
        <f t="shared" si="0"/>
        <v>4.185151083954131</v>
      </c>
      <c r="H64" s="44" t="s">
        <v>140</v>
      </c>
      <c r="I64" s="13" t="s">
        <v>122</v>
      </c>
      <c r="J64" s="3">
        <v>43788</v>
      </c>
    </row>
  </sheetData>
  <phoneticPr fontId="10" type="noConversion"/>
  <pageMargins left="0.7" right="0.7" top="0.75" bottom="0.75" header="0.3" footer="0.3"/>
  <pageSetup scale="4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8"/>
  <sheetViews>
    <sheetView tabSelected="1" workbookViewId="0">
      <selection sqref="A1:G58"/>
    </sheetView>
  </sheetViews>
  <sheetFormatPr defaultColWidth="10.875" defaultRowHeight="18.95"/>
  <cols>
    <col min="1" max="1" width="10.875" style="33"/>
    <col min="2" max="2" width="19" style="33" customWidth="1"/>
    <col min="3" max="3" width="12.5" style="33" bestFit="1" customWidth="1"/>
    <col min="4" max="4" width="20.625" style="33" bestFit="1" customWidth="1"/>
    <col min="5" max="5" width="19.375" style="33" bestFit="1" customWidth="1"/>
    <col min="6" max="6" width="19.375" style="33" customWidth="1"/>
    <col min="7" max="7" width="19.375" style="33" bestFit="1" customWidth="1"/>
    <col min="8" max="16384" width="10.875" style="33"/>
  </cols>
  <sheetData>
    <row r="1" spans="1:7" s="31" customFormat="1">
      <c r="A1" s="31" t="s">
        <v>141</v>
      </c>
      <c r="B1" s="31" t="s">
        <v>142</v>
      </c>
      <c r="C1" s="31" t="s">
        <v>143</v>
      </c>
      <c r="D1" s="31" t="s">
        <v>144</v>
      </c>
      <c r="E1" s="31" t="s">
        <v>145</v>
      </c>
      <c r="F1" s="31" t="s">
        <v>146</v>
      </c>
      <c r="G1" s="31" t="s">
        <v>11</v>
      </c>
    </row>
    <row r="2" spans="1:7">
      <c r="A2" s="26" t="s">
        <v>147</v>
      </c>
      <c r="B2" s="32" t="s">
        <v>87</v>
      </c>
      <c r="C2" s="32" t="s">
        <v>14</v>
      </c>
      <c r="D2" s="37" t="s">
        <v>148</v>
      </c>
      <c r="E2" s="36" t="s">
        <v>149</v>
      </c>
      <c r="F2" s="36" t="s">
        <v>150</v>
      </c>
      <c r="G2" s="36"/>
    </row>
    <row r="3" spans="1:7">
      <c r="A3" s="26" t="s">
        <v>151</v>
      </c>
      <c r="B3" s="32" t="s">
        <v>87</v>
      </c>
      <c r="C3" s="32" t="s">
        <v>14</v>
      </c>
      <c r="D3" s="37" t="s">
        <v>148</v>
      </c>
      <c r="E3" s="36">
        <v>0</v>
      </c>
      <c r="F3" s="36" t="s">
        <v>150</v>
      </c>
      <c r="G3" s="36"/>
    </row>
    <row r="4" spans="1:7">
      <c r="A4" s="26" t="s">
        <v>152</v>
      </c>
      <c r="B4" s="32" t="s">
        <v>87</v>
      </c>
      <c r="C4" s="34" t="s">
        <v>14</v>
      </c>
      <c r="D4" s="37" t="s">
        <v>148</v>
      </c>
      <c r="E4" s="36">
        <v>0</v>
      </c>
      <c r="F4" s="36" t="s">
        <v>150</v>
      </c>
      <c r="G4" s="36"/>
    </row>
    <row r="5" spans="1:7">
      <c r="A5" s="26" t="s">
        <v>153</v>
      </c>
      <c r="B5" s="32" t="s">
        <v>83</v>
      </c>
      <c r="C5" s="32" t="s">
        <v>14</v>
      </c>
      <c r="D5" s="37" t="s">
        <v>148</v>
      </c>
      <c r="E5" s="38" t="s">
        <v>149</v>
      </c>
      <c r="F5" s="38" t="s">
        <v>154</v>
      </c>
      <c r="G5" s="36"/>
    </row>
    <row r="6" spans="1:7">
      <c r="A6" s="26" t="s">
        <v>155</v>
      </c>
      <c r="B6" s="40" t="s">
        <v>77</v>
      </c>
      <c r="C6" s="40" t="s">
        <v>14</v>
      </c>
      <c r="D6" s="41" t="s">
        <v>148</v>
      </c>
      <c r="E6" s="38" t="s">
        <v>149</v>
      </c>
      <c r="F6" s="38" t="s">
        <v>154</v>
      </c>
      <c r="G6" s="38" t="s">
        <v>156</v>
      </c>
    </row>
    <row r="7" spans="1:7">
      <c r="A7" s="26" t="s">
        <v>157</v>
      </c>
      <c r="B7" s="32" t="s">
        <v>77</v>
      </c>
      <c r="C7" s="32" t="s">
        <v>14</v>
      </c>
      <c r="D7" s="37" t="s">
        <v>148</v>
      </c>
      <c r="E7" s="36">
        <v>4</v>
      </c>
      <c r="F7" s="36" t="s">
        <v>150</v>
      </c>
      <c r="G7" s="36"/>
    </row>
    <row r="8" spans="1:7">
      <c r="A8" s="26" t="s">
        <v>158</v>
      </c>
      <c r="B8" s="40" t="s">
        <v>77</v>
      </c>
      <c r="C8" s="40" t="s">
        <v>14</v>
      </c>
      <c r="D8" s="41" t="s">
        <v>148</v>
      </c>
      <c r="E8" s="38">
        <v>1</v>
      </c>
      <c r="F8" s="38" t="s">
        <v>150</v>
      </c>
      <c r="G8" s="38" t="s">
        <v>156</v>
      </c>
    </row>
    <row r="9" spans="1:7">
      <c r="A9" s="26" t="s">
        <v>159</v>
      </c>
      <c r="B9" s="32" t="s">
        <v>77</v>
      </c>
      <c r="C9" s="32" t="s">
        <v>14</v>
      </c>
      <c r="D9" s="37" t="s">
        <v>148</v>
      </c>
      <c r="E9" s="36">
        <v>3</v>
      </c>
      <c r="F9" s="36" t="s">
        <v>150</v>
      </c>
      <c r="G9" s="36"/>
    </row>
    <row r="10" spans="1:7">
      <c r="A10" s="26" t="s">
        <v>160</v>
      </c>
      <c r="B10" s="40" t="s">
        <v>77</v>
      </c>
      <c r="C10" s="47" t="s">
        <v>14</v>
      </c>
      <c r="D10" s="41" t="s">
        <v>161</v>
      </c>
      <c r="E10" s="38">
        <v>2</v>
      </c>
      <c r="F10" s="38" t="s">
        <v>154</v>
      </c>
      <c r="G10" s="38" t="s">
        <v>156</v>
      </c>
    </row>
    <row r="11" spans="1:7">
      <c r="A11" s="26" t="s">
        <v>162</v>
      </c>
      <c r="B11" s="36" t="s">
        <v>19</v>
      </c>
      <c r="C11" s="36" t="s">
        <v>14</v>
      </c>
      <c r="D11" s="37" t="s">
        <v>161</v>
      </c>
      <c r="E11" s="36" t="s">
        <v>163</v>
      </c>
      <c r="F11" s="36" t="s">
        <v>164</v>
      </c>
      <c r="G11" s="36"/>
    </row>
    <row r="12" spans="1:7">
      <c r="A12" s="26" t="s">
        <v>165</v>
      </c>
      <c r="B12" s="36" t="s">
        <v>19</v>
      </c>
      <c r="C12" s="36" t="s">
        <v>14</v>
      </c>
      <c r="D12" s="37" t="s">
        <v>161</v>
      </c>
      <c r="E12" s="36" t="s">
        <v>163</v>
      </c>
      <c r="F12" s="36" t="s">
        <v>166</v>
      </c>
      <c r="G12" s="36"/>
    </row>
    <row r="13" spans="1:7">
      <c r="A13" s="26" t="s">
        <v>167</v>
      </c>
      <c r="B13" s="36" t="s">
        <v>19</v>
      </c>
      <c r="C13" s="36" t="s">
        <v>14</v>
      </c>
      <c r="D13" s="37" t="s">
        <v>161</v>
      </c>
      <c r="E13" s="36" t="s">
        <v>163</v>
      </c>
      <c r="F13" s="36" t="s">
        <v>164</v>
      </c>
      <c r="G13" s="36"/>
    </row>
    <row r="14" spans="1:7">
      <c r="A14" s="26" t="s">
        <v>168</v>
      </c>
      <c r="B14" s="36" t="s">
        <v>19</v>
      </c>
      <c r="C14" s="35" t="s">
        <v>14</v>
      </c>
      <c r="D14" s="37" t="s">
        <v>161</v>
      </c>
      <c r="E14" s="36" t="s">
        <v>163</v>
      </c>
      <c r="F14" s="36" t="s">
        <v>154</v>
      </c>
      <c r="G14" s="36"/>
    </row>
    <row r="15" spans="1:7">
      <c r="A15" s="26" t="s">
        <v>169</v>
      </c>
      <c r="B15" s="36" t="s">
        <v>19</v>
      </c>
      <c r="C15" s="36" t="s">
        <v>14</v>
      </c>
      <c r="D15" s="37" t="s">
        <v>161</v>
      </c>
      <c r="E15" s="36" t="s">
        <v>163</v>
      </c>
      <c r="F15" s="36" t="s">
        <v>154</v>
      </c>
      <c r="G15" s="36"/>
    </row>
    <row r="16" spans="1:7">
      <c r="A16" s="26" t="s">
        <v>170</v>
      </c>
      <c r="B16" s="36" t="s">
        <v>13</v>
      </c>
      <c r="C16" s="36" t="s">
        <v>14</v>
      </c>
      <c r="D16" s="37" t="s">
        <v>161</v>
      </c>
      <c r="E16" s="36">
        <v>5</v>
      </c>
      <c r="F16" s="36" t="s">
        <v>154</v>
      </c>
      <c r="G16" s="36"/>
    </row>
    <row r="17" spans="1:7">
      <c r="A17" s="26" t="s">
        <v>171</v>
      </c>
      <c r="B17" s="36" t="s">
        <v>13</v>
      </c>
      <c r="C17" s="36" t="s">
        <v>14</v>
      </c>
      <c r="D17" s="37" t="s">
        <v>161</v>
      </c>
      <c r="E17" s="38">
        <v>4</v>
      </c>
      <c r="F17" s="38"/>
      <c r="G17" s="38" t="s">
        <v>172</v>
      </c>
    </row>
    <row r="18" spans="1:7">
      <c r="A18" s="26" t="s">
        <v>173</v>
      </c>
      <c r="B18" s="36" t="s">
        <v>13</v>
      </c>
      <c r="C18" s="36" t="s">
        <v>14</v>
      </c>
      <c r="D18" s="37" t="s">
        <v>161</v>
      </c>
      <c r="E18" s="38">
        <v>3</v>
      </c>
      <c r="F18" s="38"/>
      <c r="G18" s="38" t="s">
        <v>156</v>
      </c>
    </row>
    <row r="19" spans="1:7">
      <c r="A19" s="26" t="s">
        <v>174</v>
      </c>
      <c r="B19" s="36" t="s">
        <v>13</v>
      </c>
      <c r="C19" s="36" t="s">
        <v>14</v>
      </c>
      <c r="D19" s="37" t="s">
        <v>161</v>
      </c>
      <c r="E19" s="38" t="s">
        <v>163</v>
      </c>
      <c r="F19" s="38"/>
      <c r="G19" s="38" t="s">
        <v>156</v>
      </c>
    </row>
    <row r="20" spans="1:7" ht="20.100000000000001">
      <c r="A20" s="26" t="s">
        <v>118</v>
      </c>
      <c r="B20" s="23" t="s">
        <v>87</v>
      </c>
      <c r="C20" s="36" t="s">
        <v>14</v>
      </c>
      <c r="D20" s="37" t="s">
        <v>175</v>
      </c>
      <c r="E20" s="36">
        <v>0</v>
      </c>
      <c r="F20" s="36" t="s">
        <v>154</v>
      </c>
      <c r="G20" s="36"/>
    </row>
    <row r="21" spans="1:7" ht="20.100000000000001">
      <c r="A21" s="25" t="s">
        <v>102</v>
      </c>
      <c r="B21" s="23" t="s">
        <v>77</v>
      </c>
      <c r="C21" s="36" t="s">
        <v>14</v>
      </c>
      <c r="D21" s="37" t="s">
        <v>175</v>
      </c>
      <c r="E21" s="36">
        <v>5</v>
      </c>
      <c r="F21" s="36" t="s">
        <v>150</v>
      </c>
      <c r="G21" s="36"/>
    </row>
    <row r="22" spans="1:7" ht="20.100000000000001">
      <c r="A22" s="26" t="s">
        <v>104</v>
      </c>
      <c r="B22" s="23" t="s">
        <v>77</v>
      </c>
      <c r="C22" s="36" t="s">
        <v>14</v>
      </c>
      <c r="D22" s="37" t="s">
        <v>175</v>
      </c>
      <c r="E22" s="36">
        <v>5</v>
      </c>
      <c r="F22" s="36" t="s">
        <v>154</v>
      </c>
      <c r="G22" s="36"/>
    </row>
    <row r="23" spans="1:7" ht="20.100000000000001">
      <c r="A23" s="23" t="s">
        <v>98</v>
      </c>
      <c r="B23" s="23" t="s">
        <v>77</v>
      </c>
      <c r="C23" s="36" t="s">
        <v>14</v>
      </c>
      <c r="D23" s="37" t="s">
        <v>175</v>
      </c>
      <c r="E23" s="36">
        <v>5</v>
      </c>
      <c r="F23" s="36" t="s">
        <v>154</v>
      </c>
      <c r="G23" s="36"/>
    </row>
    <row r="24" spans="1:7" ht="20.100000000000001">
      <c r="A24" s="23" t="s">
        <v>66</v>
      </c>
      <c r="B24" s="36" t="s">
        <v>13</v>
      </c>
      <c r="C24" s="36" t="s">
        <v>14</v>
      </c>
      <c r="D24" s="37" t="s">
        <v>175</v>
      </c>
      <c r="E24" s="36">
        <v>4</v>
      </c>
      <c r="F24" s="36" t="s">
        <v>150</v>
      </c>
      <c r="G24" s="36"/>
    </row>
    <row r="25" spans="1:7" ht="20.100000000000001">
      <c r="A25" s="23" t="s">
        <v>63</v>
      </c>
      <c r="B25" s="36" t="s">
        <v>13</v>
      </c>
      <c r="C25" s="36" t="s">
        <v>14</v>
      </c>
      <c r="D25" s="37" t="s">
        <v>175</v>
      </c>
      <c r="E25" s="36">
        <v>5</v>
      </c>
      <c r="F25" s="36" t="s">
        <v>150</v>
      </c>
      <c r="G25" s="36"/>
    </row>
    <row r="26" spans="1:7" ht="20.100000000000001">
      <c r="A26" s="23" t="s">
        <v>70</v>
      </c>
      <c r="B26" s="36" t="s">
        <v>13</v>
      </c>
      <c r="C26" s="36" t="s">
        <v>14</v>
      </c>
      <c r="D26" s="37" t="s">
        <v>175</v>
      </c>
      <c r="E26" s="36">
        <v>5</v>
      </c>
      <c r="F26" s="36" t="s">
        <v>150</v>
      </c>
      <c r="G26" s="36"/>
    </row>
    <row r="27" spans="1:7" ht="20.100000000000001">
      <c r="A27" s="23" t="s">
        <v>72</v>
      </c>
      <c r="B27" s="36" t="s">
        <v>13</v>
      </c>
      <c r="C27" s="36" t="s">
        <v>14</v>
      </c>
      <c r="D27" s="37" t="s">
        <v>175</v>
      </c>
      <c r="E27" s="36">
        <v>4</v>
      </c>
      <c r="F27" s="36" t="s">
        <v>154</v>
      </c>
      <c r="G27" s="36"/>
    </row>
    <row r="28" spans="1:7" ht="20.100000000000001">
      <c r="A28" s="23" t="s">
        <v>74</v>
      </c>
      <c r="B28" s="36" t="s">
        <v>13</v>
      </c>
      <c r="C28" s="36" t="s">
        <v>14</v>
      </c>
      <c r="D28" s="37" t="s">
        <v>175</v>
      </c>
      <c r="E28" s="36">
        <v>4</v>
      </c>
      <c r="F28" s="36" t="s">
        <v>150</v>
      </c>
      <c r="G28" s="36"/>
    </row>
    <row r="29" spans="1:7">
      <c r="A29" s="36" t="s">
        <v>134</v>
      </c>
      <c r="B29" s="36" t="s">
        <v>87</v>
      </c>
      <c r="C29" s="36" t="s">
        <v>14</v>
      </c>
      <c r="D29" s="36" t="s">
        <v>176</v>
      </c>
      <c r="E29" s="36">
        <v>0</v>
      </c>
      <c r="F29" s="36" t="s">
        <v>154</v>
      </c>
      <c r="G29" s="36"/>
    </row>
    <row r="30" spans="1:7">
      <c r="A30" s="36" t="s">
        <v>120</v>
      </c>
      <c r="B30" s="36" t="s">
        <v>177</v>
      </c>
      <c r="C30" s="36" t="s">
        <v>14</v>
      </c>
      <c r="D30" s="36" t="s">
        <v>176</v>
      </c>
      <c r="E30" s="36">
        <v>4</v>
      </c>
      <c r="F30" s="36" t="s">
        <v>150</v>
      </c>
      <c r="G30" s="36"/>
    </row>
    <row r="31" spans="1:7" s="52" customFormat="1">
      <c r="A31" s="48" t="s">
        <v>178</v>
      </c>
      <c r="B31" s="49" t="s">
        <v>87</v>
      </c>
      <c r="C31" s="49" t="s">
        <v>81</v>
      </c>
      <c r="D31" s="50" t="s">
        <v>148</v>
      </c>
      <c r="E31" s="51">
        <v>2</v>
      </c>
      <c r="F31" s="51" t="s">
        <v>150</v>
      </c>
      <c r="G31" s="51"/>
    </row>
    <row r="32" spans="1:7">
      <c r="A32" s="26" t="s">
        <v>179</v>
      </c>
      <c r="B32" s="32" t="s">
        <v>87</v>
      </c>
      <c r="C32" s="34" t="s">
        <v>81</v>
      </c>
      <c r="D32" s="37" t="s">
        <v>148</v>
      </c>
      <c r="E32" s="36">
        <v>0</v>
      </c>
      <c r="F32" s="36" t="s">
        <v>150</v>
      </c>
      <c r="G32" s="36"/>
    </row>
    <row r="33" spans="1:7">
      <c r="A33" s="26" t="s">
        <v>180</v>
      </c>
      <c r="B33" s="32" t="s">
        <v>87</v>
      </c>
      <c r="C33" s="32" t="s">
        <v>81</v>
      </c>
      <c r="D33" s="37" t="s">
        <v>148</v>
      </c>
      <c r="E33" s="36">
        <v>1</v>
      </c>
      <c r="F33" s="36" t="s">
        <v>150</v>
      </c>
      <c r="G33" s="36"/>
    </row>
    <row r="34" spans="1:7">
      <c r="A34" s="26" t="s">
        <v>181</v>
      </c>
      <c r="B34" s="32" t="s">
        <v>83</v>
      </c>
      <c r="C34" s="32" t="s">
        <v>81</v>
      </c>
      <c r="D34" s="37" t="s">
        <v>148</v>
      </c>
      <c r="E34" s="38" t="s">
        <v>149</v>
      </c>
      <c r="F34" s="38" t="s">
        <v>150</v>
      </c>
      <c r="G34" s="36"/>
    </row>
    <row r="35" spans="1:7">
      <c r="A35" s="39" t="s">
        <v>182</v>
      </c>
      <c r="B35" s="40" t="s">
        <v>77</v>
      </c>
      <c r="C35" s="40" t="s">
        <v>81</v>
      </c>
      <c r="D35" s="41" t="s">
        <v>148</v>
      </c>
      <c r="E35" s="38" t="s">
        <v>149</v>
      </c>
      <c r="F35" s="38" t="s">
        <v>154</v>
      </c>
      <c r="G35" s="38" t="s">
        <v>156</v>
      </c>
    </row>
    <row r="36" spans="1:7">
      <c r="A36" s="39" t="s">
        <v>183</v>
      </c>
      <c r="B36" s="40" t="s">
        <v>77</v>
      </c>
      <c r="C36" s="40" t="s">
        <v>81</v>
      </c>
      <c r="D36" s="41" t="s">
        <v>148</v>
      </c>
      <c r="E36" s="38">
        <v>2</v>
      </c>
      <c r="F36" s="38" t="s">
        <v>150</v>
      </c>
      <c r="G36" s="38" t="s">
        <v>156</v>
      </c>
    </row>
    <row r="37" spans="1:7">
      <c r="A37" s="39" t="s">
        <v>184</v>
      </c>
      <c r="B37" s="40" t="s">
        <v>77</v>
      </c>
      <c r="C37" s="40" t="s">
        <v>81</v>
      </c>
      <c r="D37" s="41" t="s">
        <v>148</v>
      </c>
      <c r="E37" s="38">
        <v>1</v>
      </c>
      <c r="F37" s="38" t="s">
        <v>150</v>
      </c>
      <c r="G37" s="38" t="s">
        <v>156</v>
      </c>
    </row>
    <row r="38" spans="1:7">
      <c r="A38" s="39" t="s">
        <v>185</v>
      </c>
      <c r="B38" s="40" t="s">
        <v>77</v>
      </c>
      <c r="C38" s="40" t="s">
        <v>81</v>
      </c>
      <c r="D38" s="41" t="s">
        <v>148</v>
      </c>
      <c r="E38" s="38">
        <v>1</v>
      </c>
      <c r="F38" s="38" t="s">
        <v>154</v>
      </c>
      <c r="G38" s="38" t="s">
        <v>156</v>
      </c>
    </row>
    <row r="39" spans="1:7">
      <c r="A39" s="26" t="s">
        <v>186</v>
      </c>
      <c r="B39" s="36" t="s">
        <v>19</v>
      </c>
      <c r="C39" s="36" t="s">
        <v>42</v>
      </c>
      <c r="D39" s="37" t="s">
        <v>161</v>
      </c>
      <c r="E39" s="36" t="s">
        <v>163</v>
      </c>
      <c r="F39" s="36" t="s">
        <v>150</v>
      </c>
      <c r="G39" s="36"/>
    </row>
    <row r="40" spans="1:7">
      <c r="A40" s="26" t="s">
        <v>187</v>
      </c>
      <c r="B40" s="36" t="s">
        <v>19</v>
      </c>
      <c r="C40" s="36" t="s">
        <v>42</v>
      </c>
      <c r="D40" s="37" t="s">
        <v>161</v>
      </c>
      <c r="E40" s="36" t="s">
        <v>163</v>
      </c>
      <c r="F40" s="36" t="s">
        <v>150</v>
      </c>
      <c r="G40" s="36"/>
    </row>
    <row r="41" spans="1:7">
      <c r="A41" s="26" t="s">
        <v>188</v>
      </c>
      <c r="B41" s="36" t="s">
        <v>19</v>
      </c>
      <c r="C41" s="36" t="s">
        <v>42</v>
      </c>
      <c r="D41" s="37" t="s">
        <v>161</v>
      </c>
      <c r="E41" s="36" t="s">
        <v>163</v>
      </c>
      <c r="F41" s="36" t="s">
        <v>154</v>
      </c>
      <c r="G41" s="36"/>
    </row>
    <row r="42" spans="1:7">
      <c r="A42" s="26" t="s">
        <v>189</v>
      </c>
      <c r="B42" s="36" t="s">
        <v>19</v>
      </c>
      <c r="C42" s="36" t="s">
        <v>42</v>
      </c>
      <c r="D42" s="37" t="s">
        <v>161</v>
      </c>
      <c r="E42" s="36" t="s">
        <v>163</v>
      </c>
      <c r="F42" s="36" t="s">
        <v>154</v>
      </c>
      <c r="G42" s="36"/>
    </row>
    <row r="43" spans="1:7">
      <c r="A43" s="26" t="s">
        <v>190</v>
      </c>
      <c r="B43" s="36" t="s">
        <v>19</v>
      </c>
      <c r="C43" s="36" t="s">
        <v>42</v>
      </c>
      <c r="D43" s="37" t="s">
        <v>161</v>
      </c>
      <c r="E43" s="36" t="s">
        <v>163</v>
      </c>
      <c r="F43" s="36" t="s">
        <v>154</v>
      </c>
      <c r="G43" s="36"/>
    </row>
    <row r="44" spans="1:7">
      <c r="A44" s="26" t="s">
        <v>191</v>
      </c>
      <c r="B44" s="36" t="s">
        <v>13</v>
      </c>
      <c r="C44" s="36" t="s">
        <v>42</v>
      </c>
      <c r="D44" s="37" t="s">
        <v>161</v>
      </c>
      <c r="E44" s="36">
        <v>5</v>
      </c>
      <c r="F44" s="36" t="s">
        <v>150</v>
      </c>
      <c r="G44" s="36"/>
    </row>
    <row r="45" spans="1:7">
      <c r="A45" s="26" t="s">
        <v>192</v>
      </c>
      <c r="B45" s="36" t="s">
        <v>13</v>
      </c>
      <c r="C45" s="36" t="s">
        <v>42</v>
      </c>
      <c r="D45" s="37" t="s">
        <v>161</v>
      </c>
      <c r="E45" s="36" t="s">
        <v>149</v>
      </c>
      <c r="F45" s="36" t="s">
        <v>154</v>
      </c>
      <c r="G45" s="36"/>
    </row>
    <row r="46" spans="1:7">
      <c r="A46" s="26" t="s">
        <v>193</v>
      </c>
      <c r="B46" s="36" t="s">
        <v>13</v>
      </c>
      <c r="C46" s="36" t="s">
        <v>42</v>
      </c>
      <c r="D46" s="37" t="s">
        <v>161</v>
      </c>
      <c r="E46" s="36">
        <v>5</v>
      </c>
      <c r="F46" s="36" t="s">
        <v>154</v>
      </c>
      <c r="G46" s="36"/>
    </row>
    <row r="47" spans="1:7">
      <c r="A47" s="26" t="s">
        <v>194</v>
      </c>
      <c r="B47" s="36" t="s">
        <v>13</v>
      </c>
      <c r="C47" s="36" t="s">
        <v>42</v>
      </c>
      <c r="D47" s="37" t="s">
        <v>161</v>
      </c>
      <c r="E47" s="36">
        <v>4</v>
      </c>
      <c r="F47" s="36" t="s">
        <v>150</v>
      </c>
      <c r="G47" s="36"/>
    </row>
    <row r="48" spans="1:7" s="52" customFormat="1" ht="20.100000000000001">
      <c r="A48" s="48" t="s">
        <v>86</v>
      </c>
      <c r="B48" s="53" t="s">
        <v>87</v>
      </c>
      <c r="C48" s="51" t="s">
        <v>81</v>
      </c>
      <c r="D48" s="50" t="s">
        <v>175</v>
      </c>
      <c r="E48" s="51">
        <v>1</v>
      </c>
      <c r="F48" s="51" t="s">
        <v>154</v>
      </c>
      <c r="G48" s="51"/>
    </row>
    <row r="49" spans="1:7" ht="20.100000000000001">
      <c r="A49" s="23" t="s">
        <v>113</v>
      </c>
      <c r="B49" s="23" t="s">
        <v>77</v>
      </c>
      <c r="C49" s="36" t="s">
        <v>81</v>
      </c>
      <c r="D49" s="37" t="s">
        <v>175</v>
      </c>
      <c r="E49" s="36">
        <v>5</v>
      </c>
      <c r="F49" s="36" t="s">
        <v>150</v>
      </c>
      <c r="G49" s="36"/>
    </row>
    <row r="50" spans="1:7" ht="20.100000000000001">
      <c r="A50" s="23" t="s">
        <v>68</v>
      </c>
      <c r="B50" s="36" t="s">
        <v>13</v>
      </c>
      <c r="C50" s="36" t="s">
        <v>42</v>
      </c>
      <c r="D50" s="37" t="s">
        <v>175</v>
      </c>
      <c r="E50" s="36">
        <v>5</v>
      </c>
      <c r="F50" s="36" t="s">
        <v>150</v>
      </c>
      <c r="G50" s="36"/>
    </row>
    <row r="51" spans="1:7">
      <c r="A51" s="36" t="s">
        <v>195</v>
      </c>
      <c r="B51" s="36" t="s">
        <v>87</v>
      </c>
      <c r="C51" s="36" t="s">
        <v>116</v>
      </c>
      <c r="D51" s="36" t="s">
        <v>176</v>
      </c>
      <c r="E51" s="36">
        <v>1</v>
      </c>
      <c r="F51" s="36" t="s">
        <v>154</v>
      </c>
      <c r="G51" s="36"/>
    </row>
    <row r="52" spans="1:7">
      <c r="A52" s="36" t="s">
        <v>138</v>
      </c>
      <c r="B52" s="36" t="s">
        <v>87</v>
      </c>
      <c r="C52" s="36" t="s">
        <v>116</v>
      </c>
      <c r="D52" s="36" t="s">
        <v>176</v>
      </c>
      <c r="E52" s="36">
        <v>0</v>
      </c>
      <c r="F52" s="36" t="s">
        <v>150</v>
      </c>
      <c r="G52" s="36"/>
    </row>
    <row r="53" spans="1:7">
      <c r="A53" s="38" t="s">
        <v>127</v>
      </c>
      <c r="B53" s="38" t="s">
        <v>177</v>
      </c>
      <c r="C53" s="38" t="s">
        <v>116</v>
      </c>
      <c r="D53" s="38" t="s">
        <v>176</v>
      </c>
      <c r="E53" s="38">
        <v>0</v>
      </c>
      <c r="F53" s="38" t="s">
        <v>154</v>
      </c>
      <c r="G53" s="38" t="s">
        <v>156</v>
      </c>
    </row>
    <row r="54" spans="1:7">
      <c r="A54" s="36" t="s">
        <v>129</v>
      </c>
      <c r="B54" s="36" t="s">
        <v>177</v>
      </c>
      <c r="C54" s="36" t="s">
        <v>116</v>
      </c>
      <c r="D54" s="36" t="s">
        <v>176</v>
      </c>
      <c r="E54" s="36">
        <v>5</v>
      </c>
      <c r="F54" s="36" t="s">
        <v>154</v>
      </c>
      <c r="G54" s="36"/>
    </row>
    <row r="55" spans="1:7">
      <c r="A55" s="36" t="s">
        <v>196</v>
      </c>
      <c r="B55" s="36" t="s">
        <v>177</v>
      </c>
      <c r="C55" s="36" t="s">
        <v>116</v>
      </c>
      <c r="D55" s="36" t="s">
        <v>176</v>
      </c>
      <c r="E55" s="36">
        <v>5</v>
      </c>
      <c r="F55" s="36" t="s">
        <v>150</v>
      </c>
      <c r="G55" s="36"/>
    </row>
    <row r="56" spans="1:7">
      <c r="A56" s="36" t="s">
        <v>136</v>
      </c>
      <c r="B56" s="36" t="s">
        <v>177</v>
      </c>
      <c r="C56" s="36" t="s">
        <v>116</v>
      </c>
      <c r="D56" s="36" t="s">
        <v>176</v>
      </c>
      <c r="E56" s="36">
        <v>5</v>
      </c>
      <c r="F56" s="36" t="s">
        <v>154</v>
      </c>
      <c r="G56" s="36"/>
    </row>
    <row r="57" spans="1:7">
      <c r="A57" s="36" t="s">
        <v>106</v>
      </c>
      <c r="B57" s="36" t="s">
        <v>177</v>
      </c>
      <c r="C57" s="36" t="s">
        <v>116</v>
      </c>
      <c r="D57" s="36" t="s">
        <v>176</v>
      </c>
      <c r="E57" s="36">
        <v>5</v>
      </c>
      <c r="F57" s="36" t="s">
        <v>154</v>
      </c>
      <c r="G57" s="36"/>
    </row>
    <row r="58" spans="1:7">
      <c r="A58" s="36" t="s">
        <v>123</v>
      </c>
      <c r="B58" s="36" t="s">
        <v>177</v>
      </c>
      <c r="C58" s="36" t="s">
        <v>116</v>
      </c>
      <c r="D58" s="36" t="s">
        <v>176</v>
      </c>
      <c r="E58" s="36">
        <v>5</v>
      </c>
      <c r="F58" s="36" t="s">
        <v>154</v>
      </c>
      <c r="G58" s="36"/>
    </row>
  </sheetData>
  <autoFilter ref="A1:G58" xr:uid="{886A4529-FBE4-5142-B65E-4664178CD7E4}">
    <sortState xmlns:xlrd2="http://schemas.microsoft.com/office/spreadsheetml/2017/richdata2" ref="A2:G58">
      <sortCondition ref="C2:C58"/>
    </sortState>
  </autoFilter>
  <phoneticPr fontId="10" type="noConversion"/>
  <pageMargins left="0.7" right="0.7" top="0.75" bottom="0.75" header="0.3" footer="0.3"/>
  <pageSetup scale="83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 Suarez</dc:creator>
  <cp:keywords/>
  <dc:description/>
  <cp:lastModifiedBy>Guest User</cp:lastModifiedBy>
  <cp:revision/>
  <dcterms:created xsi:type="dcterms:W3CDTF">2019-07-03T17:15:21Z</dcterms:created>
  <dcterms:modified xsi:type="dcterms:W3CDTF">2020-05-27T16:23:53Z</dcterms:modified>
  <cp:category/>
  <cp:contentStatus/>
</cp:coreProperties>
</file>