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300" windowWidth="18735" windowHeight="11700" activeTab="2"/>
  </bookViews>
  <sheets>
    <sheet name="OldResistors" sheetId="1" r:id="rId1"/>
    <sheet name="NewResistors" sheetId="4" r:id="rId2"/>
    <sheet name="Coins" sheetId="2" r:id="rId3"/>
    <sheet name="Sheet3" sheetId="3" r:id="rId4"/>
  </sheets>
  <definedNames>
    <definedName name="DataTable" localSheetId="1">NewResistors!$A$1:$D$25</definedName>
    <definedName name="DataTable">OldResistors!$A$1:$D$25</definedName>
    <definedName name="resistors" localSheetId="1">NewResistors!$A$4:$D$28</definedName>
    <definedName name="resistors">OldResistors!$A$4:$D$28</definedName>
  </definedNames>
  <calcPr calcId="125725"/>
</workbook>
</file>

<file path=xl/calcChain.xml><?xml version="1.0" encoding="utf-8"?>
<calcChain xmlns="http://schemas.openxmlformats.org/spreadsheetml/2006/main">
  <c r="H13" i="4"/>
  <c r="H12"/>
  <c r="H11"/>
  <c r="H10"/>
  <c r="H11" i="1"/>
  <c r="H12"/>
  <c r="H13"/>
  <c r="H10"/>
</calcChain>
</file>

<file path=xl/sharedStrings.xml><?xml version="1.0" encoding="utf-8"?>
<sst xmlns="http://schemas.openxmlformats.org/spreadsheetml/2006/main" count="39" uniqueCount="21">
  <si>
    <t>Number of Values:</t>
  </si>
  <si>
    <t>Data Exported From Matlab</t>
  </si>
  <si>
    <t>Excel Calculations</t>
  </si>
  <si>
    <t>=COUNT(resistors)</t>
  </si>
  <si>
    <t>OldResistors, ENR261 Spring 2009, John Wadach</t>
  </si>
  <si>
    <t>=AVERAGE(resistors)</t>
  </si>
  <si>
    <t>=STDEV(resistors)</t>
  </si>
  <si>
    <t>=SUM(resistors)</t>
  </si>
  <si>
    <r>
      <t>Sum of Values (</t>
    </r>
    <r>
      <rPr>
        <sz val="11"/>
        <color theme="1"/>
        <rFont val="Calibri"/>
        <family val="2"/>
      </rPr>
      <t>Ω)</t>
    </r>
    <r>
      <rPr>
        <sz val="11"/>
        <color theme="1"/>
        <rFont val="Calibri"/>
        <family val="2"/>
        <scheme val="minor"/>
      </rPr>
      <t>:</t>
    </r>
  </si>
  <si>
    <t>New Matlab Resistor Data in Ohms</t>
  </si>
  <si>
    <t>Mean (Ω):</t>
  </si>
  <si>
    <t>Standard Deviation (Ω):</t>
  </si>
  <si>
    <t>Sum of Values (Ω):</t>
  </si>
  <si>
    <t>Original Excel Resistor Data in Ohms</t>
  </si>
  <si>
    <t>Coins, ENR261 Spring 2009, John Wadach</t>
  </si>
  <si>
    <t>Change Due (Cents)</t>
  </si>
  <si>
    <t>Quarters</t>
  </si>
  <si>
    <t>Dimes</t>
  </si>
  <si>
    <t>Nickels</t>
  </si>
  <si>
    <t>Pennies</t>
  </si>
  <si>
    <t>Total Coins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</si>
</sst>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Alignment="1">
      <alignment horizontal="right"/>
    </xf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3" xfId="0" applyBorder="1"/>
    <xf numFmtId="0" fontId="0" fillId="0" borderId="0" xfId="0" quotePrefix="1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28"/>
  <sheetViews>
    <sheetView workbookViewId="0"/>
  </sheetViews>
  <sheetFormatPr defaultRowHeight="15"/>
  <cols>
    <col min="8" max="8" width="19.42578125" customWidth="1"/>
  </cols>
  <sheetData>
    <row r="1" spans="1:9">
      <c r="A1" t="s">
        <v>4</v>
      </c>
    </row>
    <row r="2" spans="1:9" ht="15.75" thickBot="1"/>
    <row r="3" spans="1:9" ht="15.75" thickBot="1">
      <c r="A3" s="16" t="s">
        <v>13</v>
      </c>
      <c r="B3" s="17"/>
      <c r="C3" s="17"/>
      <c r="D3" s="18"/>
      <c r="F3" s="16" t="s">
        <v>1</v>
      </c>
      <c r="G3" s="17"/>
      <c r="H3" s="18"/>
    </row>
    <row r="4" spans="1:9">
      <c r="A4" s="1">
        <v>39.287417242303491</v>
      </c>
      <c r="B4" s="2">
        <v>89.718227703269804</v>
      </c>
      <c r="C4" s="2">
        <v>76.355289214188815</v>
      </c>
      <c r="D4" s="3">
        <v>59.512169248773716</v>
      </c>
      <c r="G4" s="4" t="s">
        <v>0</v>
      </c>
      <c r="H4" s="12"/>
    </row>
    <row r="5" spans="1:9">
      <c r="A5" s="5">
        <v>92.508716609881958</v>
      </c>
      <c r="B5" s="6">
        <v>69.12311808555387</v>
      </c>
      <c r="C5" s="6">
        <v>70.38355837103154</v>
      </c>
      <c r="D5" s="7">
        <v>66.4919044385897</v>
      </c>
      <c r="G5" s="4" t="s">
        <v>8</v>
      </c>
      <c r="H5" s="11"/>
    </row>
    <row r="6" spans="1:9">
      <c r="A6" s="5">
        <v>56.676421612064587</v>
      </c>
      <c r="B6" s="6">
        <v>91.369028799090302</v>
      </c>
      <c r="C6" s="6">
        <v>89.923853086656891</v>
      </c>
      <c r="D6" s="7">
        <v>100.98676474008244</v>
      </c>
      <c r="G6" s="4" t="s">
        <v>10</v>
      </c>
      <c r="H6" s="11"/>
    </row>
    <row r="7" spans="1:9">
      <c r="A7" s="5">
        <v>83.158610853570281</v>
      </c>
      <c r="B7" s="6">
        <v>92.63405634847004</v>
      </c>
      <c r="C7" s="6">
        <v>71.99368800065713</v>
      </c>
      <c r="D7" s="7">
        <v>60.665090207476169</v>
      </c>
      <c r="G7" s="4" t="s">
        <v>11</v>
      </c>
      <c r="H7" s="11"/>
    </row>
    <row r="8" spans="1:9" ht="15.75" thickBot="1">
      <c r="A8" s="5">
        <v>80.962471050224849</v>
      </c>
      <c r="B8" s="6">
        <v>104.19218786701094</v>
      </c>
      <c r="C8" s="6">
        <v>66.331026194529841</v>
      </c>
      <c r="D8" s="7">
        <v>66.773449892207282</v>
      </c>
    </row>
    <row r="9" spans="1:9" ht="15.75" thickBot="1">
      <c r="A9" s="5">
        <v>85.993062460329384</v>
      </c>
      <c r="B9" s="6">
        <v>71.443625605024863</v>
      </c>
      <c r="C9" s="6">
        <v>46.114220898016356</v>
      </c>
      <c r="D9" s="7">
        <v>90.276202702807495</v>
      </c>
      <c r="F9" s="16" t="s">
        <v>2</v>
      </c>
      <c r="G9" s="17"/>
      <c r="H9" s="18"/>
    </row>
    <row r="10" spans="1:9">
      <c r="A10" s="5">
        <v>108.3382558892481</v>
      </c>
      <c r="B10" s="6">
        <v>69.297417060806765</v>
      </c>
      <c r="C10" s="6">
        <v>80.892997023693169</v>
      </c>
      <c r="D10" s="7">
        <v>86.494557838886976</v>
      </c>
      <c r="G10" s="4" t="s">
        <v>0</v>
      </c>
      <c r="H10" s="12">
        <f>COUNT(resistors)</f>
        <v>100</v>
      </c>
      <c r="I10" s="13" t="s">
        <v>3</v>
      </c>
    </row>
    <row r="11" spans="1:9">
      <c r="A11" s="5">
        <v>60.619729159225244</v>
      </c>
      <c r="B11" s="6">
        <v>80.488533361130976</v>
      </c>
      <c r="C11" s="6">
        <v>98.745997168589383</v>
      </c>
      <c r="D11" s="7">
        <v>71.050536310576717</v>
      </c>
      <c r="G11" s="4" t="s">
        <v>12</v>
      </c>
      <c r="H11" s="11">
        <f>SUM(resistors)</f>
        <v>7595.0097899021785</v>
      </c>
      <c r="I11" s="13" t="s">
        <v>7</v>
      </c>
    </row>
    <row r="12" spans="1:9">
      <c r="A12" s="5">
        <v>95.230447717040079</v>
      </c>
      <c r="B12" s="6">
        <v>72.492028569467948</v>
      </c>
      <c r="C12" s="6">
        <v>55.508391672628932</v>
      </c>
      <c r="D12" s="7">
        <v>79.455478119780309</v>
      </c>
      <c r="G12" s="4" t="s">
        <v>10</v>
      </c>
      <c r="H12" s="11">
        <f>AVERAGE(resistors)</f>
        <v>75.950097899021785</v>
      </c>
      <c r="I12" s="13" t="s">
        <v>5</v>
      </c>
    </row>
    <row r="13" spans="1:9">
      <c r="A13" s="5">
        <v>72.194777279219124</v>
      </c>
      <c r="B13" s="6">
        <v>82.817465075277141</v>
      </c>
      <c r="C13" s="6">
        <v>91.250885437329998</v>
      </c>
      <c r="D13" s="7">
        <v>82.341600394283887</v>
      </c>
      <c r="G13" s="4" t="s">
        <v>11</v>
      </c>
      <c r="H13" s="11">
        <f>STDEV(resistors)</f>
        <v>16.607692234445221</v>
      </c>
      <c r="I13" s="13" t="s">
        <v>6</v>
      </c>
    </row>
    <row r="14" spans="1:9">
      <c r="A14" s="5">
        <v>33.916669129393995</v>
      </c>
      <c r="B14" s="6">
        <v>102.33320343395462</v>
      </c>
      <c r="C14" s="6">
        <v>100.62878762546461</v>
      </c>
      <c r="D14" s="7">
        <v>47.726891428465024</v>
      </c>
    </row>
    <row r="15" spans="1:9">
      <c r="A15" s="5">
        <v>55.393010901025264</v>
      </c>
      <c r="B15" s="6">
        <v>61.825275755109033</v>
      </c>
      <c r="C15" s="6">
        <v>53.705000103218481</v>
      </c>
      <c r="D15" s="7">
        <v>70.849412925963406</v>
      </c>
    </row>
    <row r="16" spans="1:9">
      <c r="A16" s="5">
        <v>76.930197868205141</v>
      </c>
      <c r="B16" s="6">
        <v>61.244961291959044</v>
      </c>
      <c r="C16" s="6">
        <v>64.619277585006785</v>
      </c>
      <c r="D16" s="7">
        <v>91.84126118561835</v>
      </c>
    </row>
    <row r="17" spans="1:4">
      <c r="A17" s="5">
        <v>46.423221722943708</v>
      </c>
      <c r="B17" s="6">
        <v>74.076271706144325</v>
      </c>
      <c r="C17" s="6">
        <v>86.873783023474971</v>
      </c>
      <c r="D17" s="7">
        <v>57.74724930524826</v>
      </c>
    </row>
    <row r="18" spans="1:4">
      <c r="A18" s="5">
        <v>57.6960220161709</v>
      </c>
      <c r="B18" s="6">
        <v>55.009147293458227</v>
      </c>
      <c r="C18" s="6">
        <v>84.862020533546456</v>
      </c>
      <c r="D18" s="7">
        <v>66.078948369249701</v>
      </c>
    </row>
    <row r="19" spans="1:4">
      <c r="A19" s="5">
        <v>64.737045780202607</v>
      </c>
      <c r="B19" s="6">
        <v>44.962118484545499</v>
      </c>
      <c r="C19" s="6">
        <v>105.00377546413802</v>
      </c>
      <c r="D19" s="7">
        <v>84.045982096722582</v>
      </c>
    </row>
    <row r="20" spans="1:4">
      <c r="A20" s="5">
        <v>85.71871338353958</v>
      </c>
      <c r="B20" s="6">
        <v>96.973505681671668</v>
      </c>
      <c r="C20" s="6">
        <v>84.247753496310906</v>
      </c>
      <c r="D20" s="7">
        <v>77.25116991714458</v>
      </c>
    </row>
    <row r="21" spans="1:4">
      <c r="A21" s="5">
        <v>73.124167177593336</v>
      </c>
      <c r="B21" s="6">
        <v>93.754576558421832</v>
      </c>
      <c r="C21" s="6">
        <v>106.91098585375585</v>
      </c>
      <c r="D21" s="7">
        <v>80.597877361651626</v>
      </c>
    </row>
    <row r="22" spans="1:4">
      <c r="A22" s="5">
        <v>87.291241091588745</v>
      </c>
      <c r="B22" s="6">
        <v>82.032701887510484</v>
      </c>
      <c r="C22" s="6">
        <v>67.927581615731469</v>
      </c>
      <c r="D22" s="7">
        <v>58.208226694841869</v>
      </c>
    </row>
    <row r="23" spans="1:4">
      <c r="A23" s="5">
        <v>58.976294970489107</v>
      </c>
      <c r="B23" s="6">
        <v>69.735389918787405</v>
      </c>
      <c r="C23" s="6">
        <v>80.063708385932841</v>
      </c>
      <c r="D23" s="7">
        <v>73.587088612111984</v>
      </c>
    </row>
    <row r="24" spans="1:4">
      <c r="A24" s="5">
        <v>66.017233469392522</v>
      </c>
      <c r="B24" s="6">
        <v>86.275699307589093</v>
      </c>
      <c r="C24" s="6">
        <v>72.474566271193908</v>
      </c>
      <c r="D24" s="7">
        <v>78.465567033344996</v>
      </c>
    </row>
    <row r="25" spans="1:4">
      <c r="A25" s="5">
        <v>70.727671375789214</v>
      </c>
      <c r="B25" s="6">
        <v>80.669278380082687</v>
      </c>
      <c r="C25" s="6">
        <v>47.828186400874984</v>
      </c>
      <c r="D25" s="7">
        <v>76.336854893452255</v>
      </c>
    </row>
    <row r="26" spans="1:4">
      <c r="A26" s="5">
        <v>51.405501911358442</v>
      </c>
      <c r="B26" s="6">
        <v>92.201693935930962</v>
      </c>
      <c r="C26" s="6">
        <v>71.621590980794281</v>
      </c>
      <c r="D26" s="7">
        <v>97.696553969581146</v>
      </c>
    </row>
    <row r="27" spans="1:4">
      <c r="A27" s="5">
        <v>61.69140950369183</v>
      </c>
      <c r="B27" s="6">
        <v>86.479176009743242</v>
      </c>
      <c r="C27" s="6">
        <v>115.06069502793252</v>
      </c>
      <c r="D27" s="7">
        <v>86.003567124134861</v>
      </c>
    </row>
    <row r="28" spans="1:4" ht="15.75" thickBot="1">
      <c r="A28" s="8">
        <v>74.350893631344661</v>
      </c>
      <c r="B28" s="9">
        <v>88.22543994319858</v>
      </c>
      <c r="C28" s="9">
        <v>63.439139997353777</v>
      </c>
      <c r="D28" s="10">
        <v>93.015293790085707</v>
      </c>
    </row>
  </sheetData>
  <mergeCells count="3">
    <mergeCell ref="A3:D3"/>
    <mergeCell ref="F3:H3"/>
    <mergeCell ref="F9:H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28"/>
  <sheetViews>
    <sheetView workbookViewId="0">
      <selection activeCell="H4" sqref="H4:H7"/>
    </sheetView>
  </sheetViews>
  <sheetFormatPr defaultRowHeight="15"/>
  <cols>
    <col min="8" max="8" width="19.42578125" customWidth="1"/>
  </cols>
  <sheetData>
    <row r="1" spans="1:9">
      <c r="A1" t="s">
        <v>4</v>
      </c>
    </row>
    <row r="2" spans="1:9" ht="15.75" thickBot="1"/>
    <row r="3" spans="1:9" ht="15.75" thickBot="1">
      <c r="A3" s="16" t="s">
        <v>9</v>
      </c>
      <c r="B3" s="17"/>
      <c r="C3" s="17"/>
      <c r="D3" s="18"/>
      <c r="F3" s="16" t="s">
        <v>1</v>
      </c>
      <c r="G3" s="17"/>
      <c r="H3" s="18"/>
    </row>
    <row r="4" spans="1:9">
      <c r="A4" s="1"/>
      <c r="B4" s="2"/>
      <c r="C4" s="2"/>
      <c r="D4" s="3"/>
      <c r="G4" s="4" t="s">
        <v>0</v>
      </c>
      <c r="H4" s="12"/>
    </row>
    <row r="5" spans="1:9">
      <c r="A5" s="5"/>
      <c r="B5" s="6"/>
      <c r="C5" s="6"/>
      <c r="D5" s="7"/>
      <c r="G5" s="4" t="s">
        <v>8</v>
      </c>
      <c r="H5" s="11"/>
    </row>
    <row r="6" spans="1:9">
      <c r="A6" s="5"/>
      <c r="B6" s="6"/>
      <c r="C6" s="6"/>
      <c r="D6" s="7"/>
      <c r="G6" s="4" t="s">
        <v>10</v>
      </c>
      <c r="H6" s="11"/>
    </row>
    <row r="7" spans="1:9">
      <c r="A7" s="5"/>
      <c r="B7" s="6"/>
      <c r="C7" s="6"/>
      <c r="D7" s="7"/>
      <c r="G7" s="4" t="s">
        <v>11</v>
      </c>
      <c r="H7" s="11"/>
    </row>
    <row r="8" spans="1:9" ht="15.75" thickBot="1">
      <c r="A8" s="5"/>
      <c r="B8" s="6"/>
      <c r="C8" s="6"/>
      <c r="D8" s="7"/>
    </row>
    <row r="9" spans="1:9" ht="15.75" thickBot="1">
      <c r="A9" s="5"/>
      <c r="B9" s="6"/>
      <c r="C9" s="6"/>
      <c r="D9" s="7"/>
      <c r="F9" s="16" t="s">
        <v>2</v>
      </c>
      <c r="G9" s="17"/>
      <c r="H9" s="18"/>
    </row>
    <row r="10" spans="1:9">
      <c r="A10" s="5"/>
      <c r="B10" s="6"/>
      <c r="C10" s="6"/>
      <c r="D10" s="7"/>
      <c r="G10" s="4" t="s">
        <v>0</v>
      </c>
      <c r="H10" s="12">
        <f>COUNT(resistors)</f>
        <v>0</v>
      </c>
      <c r="I10" s="13" t="s">
        <v>3</v>
      </c>
    </row>
    <row r="11" spans="1:9">
      <c r="A11" s="5"/>
      <c r="B11" s="6"/>
      <c r="C11" s="6"/>
      <c r="D11" s="7"/>
      <c r="G11" s="4" t="s">
        <v>12</v>
      </c>
      <c r="H11" s="11">
        <f>SUM(resistors)</f>
        <v>0</v>
      </c>
      <c r="I11" s="13" t="s">
        <v>7</v>
      </c>
    </row>
    <row r="12" spans="1:9">
      <c r="A12" s="5"/>
      <c r="B12" s="6"/>
      <c r="C12" s="6"/>
      <c r="D12" s="7"/>
      <c r="G12" s="4" t="s">
        <v>10</v>
      </c>
      <c r="H12" s="11" t="e">
        <f>AVERAGE(resistors)</f>
        <v>#DIV/0!</v>
      </c>
      <c r="I12" s="13" t="s">
        <v>5</v>
      </c>
    </row>
    <row r="13" spans="1:9">
      <c r="A13" s="5"/>
      <c r="B13" s="6"/>
      <c r="C13" s="6"/>
      <c r="D13" s="7"/>
      <c r="G13" s="4" t="s">
        <v>11</v>
      </c>
      <c r="H13" s="11" t="e">
        <f>STDEV(resistors)</f>
        <v>#DIV/0!</v>
      </c>
      <c r="I13" s="13" t="s">
        <v>6</v>
      </c>
    </row>
    <row r="14" spans="1:9">
      <c r="A14" s="5"/>
      <c r="B14" s="6"/>
      <c r="C14" s="6"/>
      <c r="D14" s="7"/>
    </row>
    <row r="15" spans="1:9">
      <c r="A15" s="5"/>
      <c r="B15" s="6"/>
      <c r="C15" s="6"/>
      <c r="D15" s="7"/>
    </row>
    <row r="16" spans="1:9">
      <c r="A16" s="5"/>
      <c r="B16" s="6"/>
      <c r="C16" s="6"/>
      <c r="D16" s="7"/>
    </row>
    <row r="17" spans="1:4">
      <c r="A17" s="5"/>
      <c r="B17" s="6"/>
      <c r="C17" s="6"/>
      <c r="D17" s="7"/>
    </row>
    <row r="18" spans="1:4">
      <c r="A18" s="5"/>
      <c r="B18" s="6"/>
      <c r="C18" s="6"/>
      <c r="D18" s="7"/>
    </row>
    <row r="19" spans="1:4">
      <c r="A19" s="5"/>
      <c r="B19" s="6"/>
      <c r="C19" s="6"/>
      <c r="D19" s="7"/>
    </row>
    <row r="20" spans="1:4">
      <c r="A20" s="5"/>
      <c r="B20" s="6"/>
      <c r="C20" s="6"/>
      <c r="D20" s="7"/>
    </row>
    <row r="21" spans="1:4">
      <c r="A21" s="5"/>
      <c r="B21" s="6"/>
      <c r="C21" s="6"/>
      <c r="D21" s="7"/>
    </row>
    <row r="22" spans="1:4">
      <c r="A22" s="5"/>
      <c r="B22" s="6"/>
      <c r="C22" s="6"/>
      <c r="D22" s="7"/>
    </row>
    <row r="23" spans="1:4">
      <c r="A23" s="5"/>
      <c r="B23" s="6"/>
      <c r="C23" s="6"/>
      <c r="D23" s="7"/>
    </row>
    <row r="24" spans="1:4">
      <c r="A24" s="5"/>
      <c r="B24" s="6"/>
      <c r="C24" s="6"/>
      <c r="D24" s="7"/>
    </row>
    <row r="25" spans="1:4">
      <c r="A25" s="5"/>
      <c r="B25" s="6"/>
      <c r="C25" s="6"/>
      <c r="D25" s="7"/>
    </row>
    <row r="26" spans="1:4">
      <c r="A26" s="5"/>
      <c r="B26" s="6"/>
      <c r="C26" s="6"/>
      <c r="D26" s="7"/>
    </row>
    <row r="27" spans="1:4">
      <c r="A27" s="5"/>
      <c r="B27" s="6"/>
      <c r="C27" s="6"/>
      <c r="D27" s="7"/>
    </row>
    <row r="28" spans="1:4" ht="15.75" thickBot="1">
      <c r="A28" s="8"/>
      <c r="B28" s="9"/>
      <c r="C28" s="9"/>
      <c r="D28" s="10"/>
    </row>
  </sheetData>
  <mergeCells count="3">
    <mergeCell ref="A3:D3"/>
    <mergeCell ref="F3:H3"/>
    <mergeCell ref="F9:H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43"/>
  <sheetViews>
    <sheetView tabSelected="1" workbookViewId="0">
      <selection activeCell="G4" sqref="G4:G43"/>
    </sheetView>
  </sheetViews>
  <sheetFormatPr defaultRowHeight="15"/>
  <cols>
    <col min="1" max="1" width="8" customWidth="1"/>
    <col min="2" max="7" width="9.140625" style="15"/>
  </cols>
  <sheetData>
    <row r="1" spans="1:7">
      <c r="A1" t="s">
        <v>14</v>
      </c>
    </row>
    <row r="3" spans="1:7" ht="45">
      <c r="B3" s="14" t="s">
        <v>15</v>
      </c>
      <c r="C3" s="15" t="s">
        <v>16</v>
      </c>
      <c r="D3" s="15" t="s">
        <v>17</v>
      </c>
      <c r="E3" s="15" t="s">
        <v>18</v>
      </c>
      <c r="F3" s="15" t="s">
        <v>19</v>
      </c>
      <c r="G3" s="14" t="s">
        <v>20</v>
      </c>
    </row>
    <row r="4" spans="1:7">
      <c r="B4" s="15">
        <v>1</v>
      </c>
      <c r="C4" s="15">
        <v>0</v>
      </c>
      <c r="D4" s="15">
        <v>0</v>
      </c>
      <c r="E4" s="15">
        <v>0</v>
      </c>
      <c r="F4" s="15">
        <v>1</v>
      </c>
      <c r="G4" s="15">
        <v>1</v>
      </c>
    </row>
    <row r="5" spans="1:7">
      <c r="B5" s="15">
        <v>4</v>
      </c>
      <c r="C5" s="15">
        <v>0</v>
      </c>
      <c r="D5" s="15">
        <v>0</v>
      </c>
      <c r="E5" s="15">
        <v>0</v>
      </c>
      <c r="F5" s="15">
        <v>4</v>
      </c>
      <c r="G5" s="15">
        <v>4</v>
      </c>
    </row>
    <row r="6" spans="1:7">
      <c r="B6" s="15">
        <v>5</v>
      </c>
      <c r="C6" s="15">
        <v>0</v>
      </c>
      <c r="D6" s="15">
        <v>0</v>
      </c>
      <c r="E6" s="15">
        <v>1</v>
      </c>
      <c r="F6" s="15">
        <v>0</v>
      </c>
      <c r="G6" s="15">
        <v>1</v>
      </c>
    </row>
    <row r="7" spans="1:7">
      <c r="B7" s="15">
        <v>6</v>
      </c>
      <c r="C7" s="15">
        <v>0</v>
      </c>
      <c r="D7" s="15">
        <v>0</v>
      </c>
      <c r="E7" s="15">
        <v>1</v>
      </c>
      <c r="F7" s="15">
        <v>1</v>
      </c>
      <c r="G7" s="15">
        <v>2</v>
      </c>
    </row>
    <row r="8" spans="1:7">
      <c r="B8" s="15">
        <v>10</v>
      </c>
      <c r="C8" s="15">
        <v>0</v>
      </c>
      <c r="D8" s="15">
        <v>1</v>
      </c>
      <c r="E8" s="15">
        <v>0</v>
      </c>
      <c r="F8" s="15">
        <v>0</v>
      </c>
      <c r="G8" s="15">
        <v>1</v>
      </c>
    </row>
    <row r="9" spans="1:7">
      <c r="B9" s="15">
        <v>14</v>
      </c>
      <c r="C9" s="15">
        <v>0</v>
      </c>
      <c r="D9" s="15">
        <v>1</v>
      </c>
      <c r="E9" s="15">
        <v>0</v>
      </c>
      <c r="F9" s="15">
        <v>4</v>
      </c>
      <c r="G9" s="15">
        <v>5</v>
      </c>
    </row>
    <row r="10" spans="1:7">
      <c r="B10" s="15">
        <v>15</v>
      </c>
      <c r="C10" s="15">
        <v>0</v>
      </c>
      <c r="D10" s="15">
        <v>1</v>
      </c>
      <c r="E10" s="15">
        <v>1</v>
      </c>
      <c r="F10" s="15">
        <v>0</v>
      </c>
      <c r="G10" s="15">
        <v>2</v>
      </c>
    </row>
    <row r="11" spans="1:7">
      <c r="B11" s="15">
        <v>16</v>
      </c>
      <c r="C11" s="15">
        <v>0</v>
      </c>
      <c r="D11" s="15">
        <v>1</v>
      </c>
      <c r="E11" s="15">
        <v>1</v>
      </c>
      <c r="F11" s="15">
        <v>1</v>
      </c>
      <c r="G11" s="15">
        <v>3</v>
      </c>
    </row>
    <row r="12" spans="1:7">
      <c r="B12" s="15">
        <v>20</v>
      </c>
      <c r="C12" s="15">
        <v>0</v>
      </c>
      <c r="D12" s="15">
        <v>2</v>
      </c>
      <c r="E12" s="15">
        <v>0</v>
      </c>
      <c r="F12" s="15">
        <v>0</v>
      </c>
      <c r="G12" s="15">
        <v>2</v>
      </c>
    </row>
    <row r="13" spans="1:7">
      <c r="B13" s="15">
        <v>24</v>
      </c>
      <c r="C13" s="15">
        <v>0</v>
      </c>
      <c r="D13" s="15">
        <v>2</v>
      </c>
      <c r="E13" s="15">
        <v>0</v>
      </c>
      <c r="F13" s="15">
        <v>4</v>
      </c>
      <c r="G13" s="15">
        <v>6</v>
      </c>
    </row>
    <row r="14" spans="1:7">
      <c r="B14" s="15">
        <v>25</v>
      </c>
      <c r="C14" s="15">
        <v>1</v>
      </c>
      <c r="D14" s="15">
        <v>0</v>
      </c>
      <c r="E14" s="15">
        <v>0</v>
      </c>
      <c r="F14" s="15">
        <v>0</v>
      </c>
      <c r="G14" s="15">
        <v>1</v>
      </c>
    </row>
    <row r="15" spans="1:7">
      <c r="B15" s="15">
        <v>29</v>
      </c>
      <c r="C15" s="15">
        <v>1</v>
      </c>
      <c r="D15" s="15">
        <v>0</v>
      </c>
      <c r="E15" s="15">
        <v>0</v>
      </c>
      <c r="F15" s="15">
        <v>4</v>
      </c>
      <c r="G15" s="15">
        <v>5</v>
      </c>
    </row>
    <row r="16" spans="1:7">
      <c r="B16" s="15">
        <v>30</v>
      </c>
      <c r="C16" s="15">
        <v>1</v>
      </c>
      <c r="D16" s="15">
        <v>0</v>
      </c>
      <c r="E16" s="15">
        <v>1</v>
      </c>
      <c r="F16" s="15">
        <v>0</v>
      </c>
      <c r="G16" s="15">
        <v>2</v>
      </c>
    </row>
    <row r="17" spans="2:7">
      <c r="B17" s="15">
        <v>31</v>
      </c>
      <c r="C17" s="15">
        <v>1</v>
      </c>
      <c r="D17" s="15">
        <v>0</v>
      </c>
      <c r="E17" s="15">
        <v>1</v>
      </c>
      <c r="F17" s="15">
        <v>1</v>
      </c>
      <c r="G17" s="15">
        <v>3</v>
      </c>
    </row>
    <row r="18" spans="2:7">
      <c r="B18" s="15">
        <v>35</v>
      </c>
      <c r="C18" s="15">
        <v>1</v>
      </c>
      <c r="D18" s="15">
        <v>1</v>
      </c>
      <c r="E18" s="15">
        <v>0</v>
      </c>
      <c r="F18" s="15">
        <v>0</v>
      </c>
      <c r="G18" s="15">
        <v>2</v>
      </c>
    </row>
    <row r="19" spans="2:7">
      <c r="B19" s="15">
        <v>37</v>
      </c>
      <c r="C19" s="15">
        <v>1</v>
      </c>
      <c r="D19" s="15">
        <v>1</v>
      </c>
      <c r="E19" s="15">
        <v>0</v>
      </c>
      <c r="F19" s="15">
        <v>2</v>
      </c>
      <c r="G19" s="15">
        <v>4</v>
      </c>
    </row>
    <row r="20" spans="2:7">
      <c r="B20" s="15">
        <v>40</v>
      </c>
      <c r="C20" s="15">
        <v>1</v>
      </c>
      <c r="D20" s="15">
        <v>1</v>
      </c>
      <c r="E20" s="15">
        <v>1</v>
      </c>
      <c r="F20" s="15">
        <v>0</v>
      </c>
      <c r="G20" s="15">
        <v>3</v>
      </c>
    </row>
    <row r="21" spans="2:7">
      <c r="B21" s="15">
        <v>42</v>
      </c>
      <c r="C21" s="15">
        <v>1</v>
      </c>
      <c r="D21" s="15">
        <v>1</v>
      </c>
      <c r="E21" s="15">
        <v>1</v>
      </c>
      <c r="F21" s="15">
        <v>2</v>
      </c>
      <c r="G21" s="15">
        <v>5</v>
      </c>
    </row>
    <row r="22" spans="2:7">
      <c r="B22" s="15">
        <v>45</v>
      </c>
      <c r="C22" s="15">
        <v>1</v>
      </c>
      <c r="D22" s="15">
        <v>2</v>
      </c>
      <c r="E22" s="15">
        <v>0</v>
      </c>
      <c r="F22" s="15">
        <v>0</v>
      </c>
      <c r="G22" s="15">
        <v>3</v>
      </c>
    </row>
    <row r="23" spans="2:7">
      <c r="B23" s="15">
        <v>49</v>
      </c>
      <c r="C23" s="15">
        <v>1</v>
      </c>
      <c r="D23" s="15">
        <v>2</v>
      </c>
      <c r="E23" s="15">
        <v>0</v>
      </c>
      <c r="F23" s="15">
        <v>4</v>
      </c>
      <c r="G23" s="15">
        <v>7</v>
      </c>
    </row>
    <row r="24" spans="2:7">
      <c r="B24" s="15">
        <v>50</v>
      </c>
      <c r="C24" s="15">
        <v>2</v>
      </c>
      <c r="D24" s="15">
        <v>0</v>
      </c>
      <c r="E24" s="15">
        <v>0</v>
      </c>
      <c r="F24" s="15">
        <v>0</v>
      </c>
      <c r="G24" s="15">
        <v>2</v>
      </c>
    </row>
    <row r="25" spans="2:7">
      <c r="B25" s="15">
        <v>54</v>
      </c>
      <c r="C25" s="15">
        <v>2</v>
      </c>
      <c r="D25" s="15">
        <v>0</v>
      </c>
      <c r="E25" s="15">
        <v>0</v>
      </c>
      <c r="F25" s="15">
        <v>4</v>
      </c>
      <c r="G25" s="15">
        <v>6</v>
      </c>
    </row>
    <row r="26" spans="2:7">
      <c r="B26" s="15">
        <v>55</v>
      </c>
      <c r="C26" s="15">
        <v>2</v>
      </c>
      <c r="D26" s="15">
        <v>0</v>
      </c>
      <c r="E26" s="15">
        <v>1</v>
      </c>
      <c r="F26" s="15">
        <v>0</v>
      </c>
      <c r="G26" s="15">
        <v>3</v>
      </c>
    </row>
    <row r="27" spans="2:7">
      <c r="B27" s="15">
        <v>56</v>
      </c>
      <c r="C27" s="15">
        <v>2</v>
      </c>
      <c r="D27" s="15">
        <v>0</v>
      </c>
      <c r="E27" s="15">
        <v>1</v>
      </c>
      <c r="F27" s="15">
        <v>1</v>
      </c>
      <c r="G27" s="15">
        <v>4</v>
      </c>
    </row>
    <row r="28" spans="2:7">
      <c r="B28" s="15">
        <v>60</v>
      </c>
      <c r="C28" s="15">
        <v>2</v>
      </c>
      <c r="D28" s="15">
        <v>1</v>
      </c>
      <c r="E28" s="15">
        <v>0</v>
      </c>
      <c r="F28" s="15">
        <v>0</v>
      </c>
      <c r="G28" s="15">
        <v>3</v>
      </c>
    </row>
    <row r="29" spans="2:7">
      <c r="B29" s="15">
        <v>64</v>
      </c>
      <c r="C29" s="15">
        <v>2</v>
      </c>
      <c r="D29" s="15">
        <v>1</v>
      </c>
      <c r="E29" s="15">
        <v>0</v>
      </c>
      <c r="F29" s="15">
        <v>4</v>
      </c>
      <c r="G29" s="15">
        <v>7</v>
      </c>
    </row>
    <row r="30" spans="2:7">
      <c r="B30" s="15">
        <v>65</v>
      </c>
      <c r="C30" s="15">
        <v>2</v>
      </c>
      <c r="D30" s="15">
        <v>1</v>
      </c>
      <c r="E30" s="15">
        <v>1</v>
      </c>
      <c r="F30" s="15">
        <v>0</v>
      </c>
      <c r="G30" s="15">
        <v>4</v>
      </c>
    </row>
    <row r="31" spans="2:7">
      <c r="B31" s="15">
        <v>68</v>
      </c>
      <c r="C31" s="15">
        <v>2</v>
      </c>
      <c r="D31" s="15">
        <v>1</v>
      </c>
      <c r="E31" s="15">
        <v>1</v>
      </c>
      <c r="F31" s="15">
        <v>3</v>
      </c>
      <c r="G31" s="15">
        <v>7</v>
      </c>
    </row>
    <row r="32" spans="2:7">
      <c r="B32" s="15">
        <v>70</v>
      </c>
      <c r="C32" s="15">
        <v>2</v>
      </c>
      <c r="D32" s="15">
        <v>2</v>
      </c>
      <c r="E32" s="15">
        <v>0</v>
      </c>
      <c r="F32" s="15">
        <v>0</v>
      </c>
      <c r="G32" s="15">
        <v>4</v>
      </c>
    </row>
    <row r="33" spans="2:7">
      <c r="B33" s="15">
        <v>73</v>
      </c>
      <c r="C33" s="15">
        <v>2</v>
      </c>
      <c r="D33" s="15">
        <v>2</v>
      </c>
      <c r="E33" s="15">
        <v>0</v>
      </c>
      <c r="F33" s="15">
        <v>3</v>
      </c>
      <c r="G33" s="15">
        <v>7</v>
      </c>
    </row>
    <row r="34" spans="2:7">
      <c r="B34" s="15">
        <v>75</v>
      </c>
      <c r="C34" s="15">
        <v>3</v>
      </c>
      <c r="D34" s="15">
        <v>0</v>
      </c>
      <c r="E34" s="15">
        <v>0</v>
      </c>
      <c r="F34" s="15">
        <v>0</v>
      </c>
      <c r="G34" s="15">
        <v>3</v>
      </c>
    </row>
    <row r="35" spans="2:7">
      <c r="B35" s="15">
        <v>77</v>
      </c>
      <c r="C35" s="15">
        <v>3</v>
      </c>
      <c r="D35" s="15">
        <v>0</v>
      </c>
      <c r="E35" s="15">
        <v>0</v>
      </c>
      <c r="F35" s="15">
        <v>2</v>
      </c>
      <c r="G35" s="15">
        <v>5</v>
      </c>
    </row>
    <row r="36" spans="2:7">
      <c r="B36" s="15">
        <v>80</v>
      </c>
      <c r="C36" s="15">
        <v>3</v>
      </c>
      <c r="D36" s="15">
        <v>0</v>
      </c>
      <c r="E36" s="15">
        <v>1</v>
      </c>
      <c r="F36" s="15">
        <v>0</v>
      </c>
      <c r="G36" s="15">
        <v>4</v>
      </c>
    </row>
    <row r="37" spans="2:7">
      <c r="B37" s="15">
        <v>81</v>
      </c>
      <c r="C37" s="15">
        <v>3</v>
      </c>
      <c r="D37" s="15">
        <v>0</v>
      </c>
      <c r="E37" s="15">
        <v>1</v>
      </c>
      <c r="F37" s="15">
        <v>1</v>
      </c>
      <c r="G37" s="15">
        <v>5</v>
      </c>
    </row>
    <row r="38" spans="2:7">
      <c r="B38" s="15">
        <v>85</v>
      </c>
      <c r="C38" s="15">
        <v>3</v>
      </c>
      <c r="D38" s="15">
        <v>1</v>
      </c>
      <c r="E38" s="15">
        <v>0</v>
      </c>
      <c r="F38" s="15">
        <v>0</v>
      </c>
      <c r="G38" s="15">
        <v>4</v>
      </c>
    </row>
    <row r="39" spans="2:7">
      <c r="B39" s="15">
        <v>88</v>
      </c>
      <c r="C39" s="15">
        <v>3</v>
      </c>
      <c r="D39" s="15">
        <v>1</v>
      </c>
      <c r="E39" s="15">
        <v>0</v>
      </c>
      <c r="F39" s="15">
        <v>3</v>
      </c>
      <c r="G39" s="15">
        <v>7</v>
      </c>
    </row>
    <row r="40" spans="2:7">
      <c r="B40" s="15">
        <v>90</v>
      </c>
      <c r="C40" s="15">
        <v>3</v>
      </c>
      <c r="D40" s="15">
        <v>1</v>
      </c>
      <c r="E40" s="15">
        <v>1</v>
      </c>
      <c r="F40" s="15">
        <v>0</v>
      </c>
      <c r="G40" s="15">
        <v>5</v>
      </c>
    </row>
    <row r="41" spans="2:7">
      <c r="B41" s="15">
        <v>91</v>
      </c>
      <c r="C41" s="15">
        <v>3</v>
      </c>
      <c r="D41" s="15">
        <v>1</v>
      </c>
      <c r="E41" s="15">
        <v>1</v>
      </c>
      <c r="F41" s="15">
        <v>1</v>
      </c>
      <c r="G41" s="15">
        <v>6</v>
      </c>
    </row>
    <row r="42" spans="2:7">
      <c r="B42" s="15">
        <v>95</v>
      </c>
      <c r="C42" s="15">
        <v>3</v>
      </c>
      <c r="D42" s="15">
        <v>2</v>
      </c>
      <c r="E42" s="15">
        <v>0</v>
      </c>
      <c r="F42" s="15">
        <v>0</v>
      </c>
      <c r="G42" s="15">
        <v>5</v>
      </c>
    </row>
    <row r="43" spans="2:7">
      <c r="B43" s="15">
        <v>99</v>
      </c>
      <c r="C43" s="15">
        <v>3</v>
      </c>
      <c r="D43" s="15">
        <v>2</v>
      </c>
      <c r="E43" s="15">
        <v>0</v>
      </c>
      <c r="F43" s="15">
        <v>4</v>
      </c>
      <c r="G43" s="15">
        <v>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OldResistors</vt:lpstr>
      <vt:lpstr>NewResistors</vt:lpstr>
      <vt:lpstr>Coins</vt:lpstr>
      <vt:lpstr>Sheet3</vt:lpstr>
      <vt:lpstr>NewResistors!DataTable</vt:lpstr>
      <vt:lpstr>DataTable</vt:lpstr>
      <vt:lpstr>NewResistors!resistors</vt:lpstr>
      <vt:lpstr>resistors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Family</dc:creator>
  <cp:lastModifiedBy>Family</cp:lastModifiedBy>
  <dcterms:created xsi:type="dcterms:W3CDTF">2009-02-01T15:58:14Z</dcterms:created>
  <dcterms:modified xsi:type="dcterms:W3CDTF">2009-02-03T04:04:01Z</dcterms:modified>
</cp:coreProperties>
</file>