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0"/>
  <workbookPr/>
  <mc:AlternateContent xmlns:mc="http://schemas.openxmlformats.org/markup-compatibility/2006">
    <mc:Choice Requires="x15">
      <x15ac:absPath xmlns:x15ac="http://schemas.microsoft.com/office/spreadsheetml/2010/11/ac" url="/Users/truongbui/Dropbox/Career management/Reason/Reason Work/R projects/Plan Models/North Dakota PERS/NDPERS_BModel_11072021/"/>
    </mc:Choice>
  </mc:AlternateContent>
  <xr:revisionPtr revIDLastSave="0" documentId="13_ncr:1_{7568CDC6-5182-C54B-A7E8-147564CB8416}" xr6:coauthVersionLast="47" xr6:coauthVersionMax="47" xr10:uidLastSave="{00000000-0000-0000-0000-000000000000}"/>
  <bookViews>
    <workbookView xWindow="0" yWindow="500" windowWidth="28800" windowHeight="17500" tabRatio="500" xr2:uid="{00000000-000D-0000-FFFF-FFFF00000000}"/>
  </bookViews>
  <sheets>
    <sheet name="Main" sheetId="1" r:id="rId1"/>
    <sheet name="Salary and Headcount" sheetId="12" r:id="rId2"/>
    <sheet name="Salary Growth" sheetId="18" r:id="rId3"/>
    <sheet name="Salary Growth YOS" sheetId="19" r:id="rId4"/>
    <sheet name="Mortality Rates" sheetId="10" r:id="rId5"/>
    <sheet name="Termination Rates after 5" sheetId="15" r:id="rId6"/>
    <sheet name="Termination Rates before 5" sheetId="16" r:id="rId7"/>
    <sheet name="Retirement Rates" sheetId="17" r:id="rId8"/>
    <sheet name="MP-2019_Male" sheetId="7" r:id="rId9"/>
    <sheet name="MP-2019_Female" sheetId="8" r:id="rId10"/>
  </sheets>
  <externalReferences>
    <externalReference r:id="rId11"/>
    <externalReference r:id="rId12"/>
  </externalReferences>
  <definedNames>
    <definedName name="Inflation">[1]Parameters!$B$4</definedName>
    <definedName name="PctMale">[2]Parameters!$B$13</definedName>
  </definedNames>
  <calcPr calcId="191029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07" i="16" l="1"/>
  <c r="A108" i="16"/>
  <c r="A109" i="16" s="1"/>
  <c r="A110" i="16" s="1"/>
  <c r="A111" i="16" s="1"/>
  <c r="A112" i="16" s="1"/>
  <c r="A113" i="16" s="1"/>
  <c r="A114" i="16" s="1"/>
  <c r="A115" i="16" s="1"/>
  <c r="A116" i="16" s="1"/>
  <c r="A117" i="16" s="1"/>
  <c r="A118" i="16" s="1"/>
  <c r="A119" i="16" s="1"/>
  <c r="A120" i="16" s="1"/>
  <c r="A121" i="16" s="1"/>
  <c r="A122" i="16" s="1"/>
  <c r="A123" i="16" s="1"/>
  <c r="A124" i="16" s="1"/>
  <c r="A125" i="16" s="1"/>
  <c r="A126" i="16" s="1"/>
  <c r="A127" i="16" s="1"/>
  <c r="A128" i="16" s="1"/>
  <c r="A129" i="16" s="1"/>
  <c r="A130" i="16" s="1"/>
  <c r="A131" i="16" s="1"/>
  <c r="A132" i="16" s="1"/>
  <c r="A133" i="16" s="1"/>
  <c r="A134" i="16" s="1"/>
  <c r="A135" i="16" s="1"/>
  <c r="A136" i="16" s="1"/>
  <c r="A137" i="16" s="1"/>
  <c r="A138" i="16" s="1"/>
  <c r="A139" i="16" s="1"/>
  <c r="A140" i="16" s="1"/>
  <c r="A141" i="16" s="1"/>
  <c r="A142" i="16" s="1"/>
  <c r="A143" i="16" s="1"/>
  <c r="A144" i="16" s="1"/>
  <c r="A145" i="16" s="1"/>
  <c r="A146" i="16" s="1"/>
  <c r="A147" i="16" s="1"/>
  <c r="A148" i="16" s="1"/>
  <c r="A149" i="16" s="1"/>
  <c r="A150" i="16" s="1"/>
  <c r="A151" i="16" s="1"/>
  <c r="A152" i="16" s="1"/>
  <c r="A153" i="16" s="1"/>
  <c r="A154" i="16" s="1"/>
  <c r="A155" i="16" s="1"/>
  <c r="A156" i="16" s="1"/>
  <c r="A157" i="16" s="1"/>
  <c r="A158" i="16" s="1"/>
  <c r="A159" i="16" s="1"/>
  <c r="A160" i="16" s="1"/>
  <c r="A161" i="16" s="1"/>
  <c r="A162" i="16" s="1"/>
  <c r="A163" i="16" s="1"/>
  <c r="A164" i="16" s="1"/>
  <c r="A165" i="16" s="1"/>
  <c r="A166" i="16" s="1"/>
  <c r="A167" i="16" s="1"/>
  <c r="A168" i="16" s="1"/>
  <c r="A169" i="16" s="1"/>
  <c r="A170" i="16" s="1"/>
  <c r="A171" i="16" s="1"/>
  <c r="A172" i="16" s="1"/>
  <c r="A173" i="16" s="1"/>
  <c r="A174" i="16" s="1"/>
  <c r="A175" i="16" s="1"/>
  <c r="A176" i="16" s="1"/>
  <c r="A177" i="16" s="1"/>
  <c r="A178" i="16" s="1"/>
  <c r="A179" i="16" s="1"/>
  <c r="A180" i="16" s="1"/>
  <c r="A181" i="16" s="1"/>
  <c r="A182" i="16" s="1"/>
  <c r="A183" i="16" s="1"/>
  <c r="A184" i="16" s="1"/>
  <c r="A185" i="16" s="1"/>
  <c r="A186" i="16" s="1"/>
  <c r="A187" i="16" s="1"/>
  <c r="A188" i="16" s="1"/>
  <c r="A189" i="16" s="1"/>
  <c r="A190" i="16" s="1"/>
  <c r="A191" i="16" s="1"/>
  <c r="A192" i="16" s="1"/>
  <c r="A193" i="16" s="1"/>
  <c r="A194" i="16" s="1"/>
  <c r="A195" i="16" s="1"/>
  <c r="A196" i="16" s="1"/>
  <c r="A197" i="16" s="1"/>
  <c r="A198" i="16" s="1"/>
  <c r="A199" i="16" s="1"/>
  <c r="A200" i="16" s="1"/>
  <c r="A201" i="16" s="1"/>
  <c r="A202" i="16" s="1"/>
  <c r="A203" i="16" s="1"/>
  <c r="A204" i="16" s="1"/>
  <c r="A205" i="16" s="1"/>
  <c r="A206" i="16" s="1"/>
  <c r="A207" i="16" s="1"/>
  <c r="A208" i="16" s="1"/>
  <c r="A209" i="16" s="1"/>
  <c r="A210" i="16" s="1"/>
  <c r="A211" i="16" s="1"/>
  <c r="A212" i="16" s="1"/>
  <c r="A213" i="16" s="1"/>
  <c r="A214" i="16" s="1"/>
  <c r="A215" i="16" s="1"/>
  <c r="A216" i="16" s="1"/>
  <c r="A217" i="16" s="1"/>
  <c r="A218" i="16" s="1"/>
  <c r="A219" i="16" s="1"/>
  <c r="A220" i="16" s="1"/>
  <c r="A221" i="16" s="1"/>
  <c r="A222" i="16" s="1"/>
  <c r="A223" i="16" s="1"/>
  <c r="A224" i="16" s="1"/>
  <c r="A225" i="16" s="1"/>
  <c r="A226" i="16" s="1"/>
  <c r="A227" i="16" s="1"/>
  <c r="A228" i="16" s="1"/>
  <c r="A229" i="16" s="1"/>
  <c r="A230" i="16" s="1"/>
  <c r="A231" i="16" s="1"/>
  <c r="A232" i="16" s="1"/>
  <c r="A233" i="16" s="1"/>
  <c r="A234" i="16" s="1"/>
  <c r="A235" i="16" s="1"/>
  <c r="A236" i="16" s="1"/>
  <c r="A237" i="16" s="1"/>
  <c r="A238" i="16" s="1"/>
  <c r="A239" i="16" s="1"/>
  <c r="A240" i="16" s="1"/>
  <c r="A241" i="16" s="1"/>
  <c r="A242" i="16" s="1"/>
  <c r="A243" i="16" s="1"/>
  <c r="A244" i="16" s="1"/>
  <c r="A245" i="16" s="1"/>
  <c r="A246" i="16" s="1"/>
  <c r="A247" i="16" s="1"/>
  <c r="A248" i="16" s="1"/>
  <c r="A249" i="16" s="1"/>
  <c r="A250" i="16" s="1"/>
  <c r="A251" i="16" s="1"/>
  <c r="A252" i="16" s="1"/>
  <c r="A253" i="16" s="1"/>
  <c r="A254" i="16" s="1"/>
  <c r="A255" i="16" s="1"/>
  <c r="A256" i="16" s="1"/>
  <c r="A257" i="16" s="1"/>
  <c r="A258" i="16" s="1"/>
  <c r="A259" i="16" s="1"/>
  <c r="A260" i="16" s="1"/>
  <c r="A261" i="16" s="1"/>
  <c r="A262" i="16" s="1"/>
  <c r="A263" i="16" s="1"/>
  <c r="A264" i="16" s="1"/>
  <c r="A265" i="16" s="1"/>
  <c r="A266" i="16" s="1"/>
  <c r="A267" i="16" s="1"/>
  <c r="A268" i="16" s="1"/>
  <c r="A269" i="16" s="1"/>
  <c r="A270" i="16" s="1"/>
  <c r="A271" i="16" s="1"/>
  <c r="A272" i="16" s="1"/>
  <c r="A273" i="16" s="1"/>
  <c r="A274" i="16" s="1"/>
  <c r="A275" i="16" s="1"/>
  <c r="A276" i="16" s="1"/>
  <c r="A277" i="16" s="1"/>
  <c r="A278" i="16" s="1"/>
  <c r="A279" i="16" s="1"/>
  <c r="A280" i="16" s="1"/>
  <c r="A281" i="16" s="1"/>
  <c r="A282" i="16" s="1"/>
  <c r="A283" i="16" s="1"/>
  <c r="A284" i="16" s="1"/>
  <c r="A285" i="16" s="1"/>
  <c r="A286" i="16" s="1"/>
  <c r="A287" i="16" s="1"/>
  <c r="A288" i="16" s="1"/>
  <c r="A289" i="16" s="1"/>
  <c r="A290" i="16" s="1"/>
  <c r="A291" i="16" s="1"/>
  <c r="A292" i="16" s="1"/>
  <c r="A293" i="16" s="1"/>
  <c r="A294" i="16" s="1"/>
  <c r="A295" i="16" s="1"/>
  <c r="A296" i="16" s="1"/>
  <c r="A297" i="16" s="1"/>
  <c r="A298" i="16" s="1"/>
  <c r="A299" i="16" s="1"/>
  <c r="A300" i="16" s="1"/>
  <c r="A301" i="16" s="1"/>
  <c r="A302" i="16" s="1"/>
  <c r="A303" i="16" s="1"/>
  <c r="A304" i="16" s="1"/>
  <c r="A305" i="16" s="1"/>
  <c r="A306" i="16" s="1"/>
  <c r="A307" i="16" s="1"/>
  <c r="A308" i="16" s="1"/>
  <c r="A309" i="16" s="1"/>
  <c r="A310" i="16" s="1"/>
  <c r="A311" i="16" s="1"/>
  <c r="A312" i="16" s="1"/>
  <c r="A313" i="16" s="1"/>
  <c r="A314" i="16" s="1"/>
  <c r="A315" i="16" s="1"/>
  <c r="A316" i="16" s="1"/>
  <c r="A317" i="16" s="1"/>
  <c r="A318" i="16" s="1"/>
  <c r="A319" i="16" s="1"/>
  <c r="A320" i="16" s="1"/>
  <c r="A321" i="16" s="1"/>
  <c r="A322" i="16" s="1"/>
  <c r="A323" i="16" s="1"/>
  <c r="A324" i="16" s="1"/>
  <c r="A325" i="16" s="1"/>
  <c r="A326" i="16" s="1"/>
  <c r="A327" i="16" s="1"/>
  <c r="A328" i="16" s="1"/>
  <c r="A329" i="16" s="1"/>
  <c r="A330" i="16" s="1"/>
  <c r="A331" i="16" s="1"/>
  <c r="A332" i="16" s="1"/>
  <c r="A333" i="16" s="1"/>
  <c r="A334" i="16" s="1"/>
  <c r="A335" i="16" s="1"/>
  <c r="A336" i="16" s="1"/>
  <c r="A337" i="16" s="1"/>
  <c r="A338" i="16" s="1"/>
  <c r="A339" i="16" s="1"/>
  <c r="A340" i="16" s="1"/>
  <c r="A341" i="16" s="1"/>
  <c r="A342" i="16" s="1"/>
  <c r="A343" i="16" s="1"/>
  <c r="A344" i="16" s="1"/>
  <c r="A345" i="16" s="1"/>
  <c r="A346" i="16" s="1"/>
  <c r="A347" i="16" s="1"/>
  <c r="A348" i="16" s="1"/>
  <c r="A349" i="16" s="1"/>
  <c r="A350" i="16" s="1"/>
  <c r="A351" i="16" s="1"/>
  <c r="A352" i="16" s="1"/>
  <c r="A353" i="16" s="1"/>
  <c r="A354" i="16" s="1"/>
  <c r="A355" i="16" s="1"/>
  <c r="A356" i="16" s="1"/>
  <c r="A357" i="16" s="1"/>
  <c r="A358" i="16" s="1"/>
  <c r="A359" i="16" s="1"/>
  <c r="A360" i="16" s="1"/>
  <c r="A361" i="16" s="1"/>
  <c r="A362" i="16" s="1"/>
  <c r="A363" i="16" s="1"/>
  <c r="A364" i="16" s="1"/>
  <c r="A365" i="16" s="1"/>
  <c r="A366" i="16" s="1"/>
  <c r="A367" i="16" s="1"/>
  <c r="A368" i="16" s="1"/>
  <c r="A369" i="16" s="1"/>
  <c r="A370" i="16" s="1"/>
  <c r="A371" i="16" s="1"/>
  <c r="A372" i="16" s="1"/>
  <c r="A373" i="16" s="1"/>
  <c r="A374" i="16" s="1"/>
  <c r="A375" i="16" s="1"/>
  <c r="A376" i="16" s="1"/>
  <c r="A377" i="16" s="1"/>
  <c r="A378" i="16" s="1"/>
  <c r="A379" i="16" s="1"/>
  <c r="A380" i="16" s="1"/>
  <c r="A381" i="16" s="1"/>
  <c r="A382" i="16" s="1"/>
  <c r="A383" i="16" s="1"/>
  <c r="A384" i="16" s="1"/>
  <c r="A385" i="16" s="1"/>
  <c r="A386" i="16" s="1"/>
  <c r="A387" i="16" s="1"/>
  <c r="A388" i="16" s="1"/>
  <c r="A389" i="16" s="1"/>
  <c r="A390" i="16" s="1"/>
  <c r="A391" i="16" s="1"/>
  <c r="A392" i="16" s="1"/>
  <c r="A393" i="16" s="1"/>
  <c r="A394" i="16" s="1"/>
  <c r="A395" i="16" s="1"/>
  <c r="A396" i="16" s="1"/>
  <c r="A397" i="16" s="1"/>
  <c r="A398" i="16" s="1"/>
  <c r="A399" i="16" s="1"/>
  <c r="A400" i="16" s="1"/>
  <c r="A401" i="16" s="1"/>
  <c r="A402" i="16" s="1"/>
  <c r="A403" i="16" s="1"/>
  <c r="A404" i="16" s="1"/>
  <c r="A405" i="16" s="1"/>
  <c r="A406" i="16" s="1"/>
  <c r="A12" i="16"/>
  <c r="A13" i="16" s="1"/>
  <c r="A14" i="16" s="1"/>
  <c r="A15" i="16" s="1"/>
  <c r="A16" i="16" s="1"/>
  <c r="A17" i="16" s="1"/>
  <c r="A18" i="16" s="1"/>
  <c r="A19" i="16" s="1"/>
  <c r="A20" i="16" s="1"/>
  <c r="A21" i="16" s="1"/>
  <c r="A22" i="16" s="1"/>
  <c r="A23" i="16" s="1"/>
  <c r="A24" i="16" s="1"/>
  <c r="A25" i="16" s="1"/>
  <c r="A26" i="16" s="1"/>
  <c r="A27" i="16" s="1"/>
  <c r="A28" i="16" s="1"/>
  <c r="A29" i="16" s="1"/>
  <c r="A30" i="16" s="1"/>
  <c r="A31" i="16" s="1"/>
  <c r="A32" i="16" s="1"/>
  <c r="A33" i="16" s="1"/>
  <c r="A34" i="16" s="1"/>
  <c r="A35" i="16" s="1"/>
  <c r="A36" i="16" s="1"/>
  <c r="A37" i="16" s="1"/>
  <c r="A38" i="16" s="1"/>
  <c r="A39" i="16" s="1"/>
  <c r="A40" i="16" s="1"/>
  <c r="A41" i="16" s="1"/>
  <c r="A42" i="16" s="1"/>
  <c r="A43" i="16" s="1"/>
  <c r="A44" i="16" s="1"/>
  <c r="A45" i="16" s="1"/>
  <c r="A46" i="16" s="1"/>
  <c r="A47" i="16" s="1"/>
  <c r="A48" i="16" s="1"/>
  <c r="A49" i="16" s="1"/>
  <c r="A50" i="16" s="1"/>
  <c r="A51" i="16" s="1"/>
  <c r="A52" i="16" s="1"/>
  <c r="A53" i="16" s="1"/>
  <c r="A54" i="16" s="1"/>
  <c r="A55" i="16" s="1"/>
  <c r="A56" i="16" s="1"/>
  <c r="A57" i="16" s="1"/>
  <c r="A58" i="16" s="1"/>
  <c r="A59" i="16" s="1"/>
  <c r="A60" i="16" s="1"/>
  <c r="A61" i="16" s="1"/>
  <c r="A62" i="16" s="1"/>
  <c r="A63" i="16" s="1"/>
  <c r="A64" i="16" s="1"/>
  <c r="A65" i="16" s="1"/>
  <c r="A66" i="16" s="1"/>
  <c r="A67" i="16" s="1"/>
  <c r="A68" i="16" s="1"/>
  <c r="A69" i="16" s="1"/>
  <c r="A70" i="16" s="1"/>
  <c r="A71" i="16" s="1"/>
  <c r="A72" i="16" s="1"/>
  <c r="A73" i="16" s="1"/>
  <c r="A74" i="16" s="1"/>
  <c r="A75" i="16" s="1"/>
  <c r="A76" i="16" s="1"/>
  <c r="A77" i="16" s="1"/>
  <c r="A78" i="16" s="1"/>
  <c r="A79" i="16" s="1"/>
  <c r="A80" i="16" s="1"/>
  <c r="A81" i="16" s="1"/>
  <c r="A82" i="16" s="1"/>
  <c r="A83" i="16" s="1"/>
  <c r="A84" i="16" s="1"/>
  <c r="A85" i="16" s="1"/>
  <c r="A86" i="16" s="1"/>
  <c r="A87" i="16" s="1"/>
  <c r="A88" i="16" s="1"/>
  <c r="A89" i="16" s="1"/>
  <c r="A90" i="16" s="1"/>
  <c r="A91" i="16" s="1"/>
  <c r="A92" i="16" s="1"/>
  <c r="A93" i="16" s="1"/>
  <c r="A94" i="16" s="1"/>
  <c r="A95" i="16" s="1"/>
  <c r="A96" i="16" s="1"/>
  <c r="A97" i="16" s="1"/>
  <c r="A98" i="16" s="1"/>
  <c r="A99" i="16" s="1"/>
  <c r="A100" i="16" s="1"/>
  <c r="A101" i="16" s="1"/>
  <c r="A102" i="16" s="1"/>
  <c r="A103" i="16" s="1"/>
  <c r="A104" i="16" s="1"/>
  <c r="A105" i="16" s="1"/>
  <c r="A106" i="16" s="1"/>
  <c r="A11" i="16"/>
  <c r="A10" i="16"/>
  <c r="A9" i="16"/>
  <c r="A8" i="16"/>
  <c r="A7" i="16"/>
  <c r="A6" i="16"/>
  <c r="A5" i="16"/>
  <c r="A4" i="16"/>
  <c r="A3" i="16"/>
  <c r="BH1" i="8"/>
  <c r="D2" i="1" l="1"/>
  <c r="D3" i="1" s="1"/>
  <c r="D4" i="1" s="1"/>
  <c r="AC2" i="1"/>
  <c r="AF2" i="1" s="1"/>
  <c r="V2" i="1"/>
  <c r="X2" i="1" s="1"/>
  <c r="P2" i="1"/>
  <c r="R2" i="1" s="1"/>
  <c r="W2" i="1"/>
  <c r="Z2" i="1" s="1"/>
  <c r="AB2" i="1"/>
  <c r="AD2" i="1" s="1"/>
  <c r="Q2" i="1"/>
  <c r="T2" i="1" s="1"/>
  <c r="AC3" i="1"/>
  <c r="P3" i="1"/>
  <c r="V3" i="1"/>
  <c r="W3" i="1"/>
  <c r="Q3" i="1"/>
  <c r="AB3" i="1"/>
  <c r="Q4" i="1"/>
  <c r="AC4" i="1"/>
  <c r="P4" i="1"/>
  <c r="V4" i="1"/>
  <c r="AB4" i="1"/>
  <c r="W4" i="1"/>
  <c r="Q5" i="1"/>
  <c r="V5" i="1"/>
  <c r="W5" i="1"/>
  <c r="P5" i="1"/>
  <c r="AC5" i="1"/>
  <c r="AB5" i="1"/>
  <c r="W6" i="1"/>
  <c r="P6" i="1"/>
  <c r="S2" i="1" l="1"/>
  <c r="U2" i="1" s="1"/>
  <c r="Y2" i="1"/>
  <c r="AA2" i="1" s="1"/>
  <c r="AE2" i="1"/>
  <c r="AG2" i="1" s="1"/>
  <c r="AF3" i="1"/>
  <c r="AF4" i="1" s="1"/>
  <c r="D5" i="1"/>
  <c r="D6" i="1" s="1"/>
  <c r="D7" i="1" s="1"/>
  <c r="D8" i="1" s="1"/>
  <c r="D9" i="1" s="1"/>
  <c r="D10" i="1" s="1"/>
  <c r="Z3" i="1"/>
  <c r="Z4" i="1" s="1"/>
  <c r="R3" i="1"/>
  <c r="R4" i="1" s="1"/>
  <c r="R5" i="1" s="1"/>
  <c r="AD3" i="1"/>
  <c r="AD4" i="1" s="1"/>
  <c r="AD5" i="1" s="1"/>
  <c r="X3" i="1"/>
  <c r="X4" i="1" s="1"/>
  <c r="X5" i="1" s="1"/>
  <c r="Y5" i="1" s="1"/>
  <c r="T3" i="1"/>
  <c r="V6" i="1"/>
  <c r="AC6" i="1"/>
  <c r="Q7" i="1"/>
  <c r="AB6" i="1"/>
  <c r="Q6" i="1"/>
  <c r="P8" i="1"/>
  <c r="W8" i="1"/>
  <c r="Q8" i="1"/>
  <c r="AC7" i="1"/>
  <c r="V7" i="1"/>
  <c r="P7" i="1"/>
  <c r="AB7" i="1"/>
  <c r="W7" i="1"/>
  <c r="S5" i="1" l="1"/>
  <c r="D12" i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AE5" i="1"/>
  <c r="S4" i="1"/>
  <c r="AE4" i="1"/>
  <c r="AG4" i="1" s="1"/>
  <c r="S3" i="1"/>
  <c r="U3" i="1" s="1"/>
  <c r="Y3" i="1"/>
  <c r="AA3" i="1" s="1"/>
  <c r="X6" i="1"/>
  <c r="Y6" i="1" s="1"/>
  <c r="Y4" i="1"/>
  <c r="AA4" i="1" s="1"/>
  <c r="AE3" i="1"/>
  <c r="AG3" i="1" s="1"/>
  <c r="AD6" i="1"/>
  <c r="AE6" i="1" s="1"/>
  <c r="R6" i="1"/>
  <c r="S6" i="1" s="1"/>
  <c r="AF5" i="1"/>
  <c r="T4" i="1"/>
  <c r="Z5" i="1"/>
  <c r="V8" i="1"/>
  <c r="AB8" i="1"/>
  <c r="AC8" i="1"/>
  <c r="AB9" i="1"/>
  <c r="P9" i="1"/>
  <c r="W9" i="1"/>
  <c r="AC9" i="1"/>
  <c r="V9" i="1"/>
  <c r="Q9" i="1"/>
  <c r="AG5" i="1" l="1"/>
  <c r="X7" i="1"/>
  <c r="Y7" i="1" s="1"/>
  <c r="AD7" i="1"/>
  <c r="AE7" i="1" s="1"/>
  <c r="R7" i="1"/>
  <c r="AF6" i="1"/>
  <c r="AA5" i="1"/>
  <c r="Z6" i="1"/>
  <c r="T5" i="1"/>
  <c r="U4" i="1"/>
  <c r="W10" i="1"/>
  <c r="P10" i="1"/>
  <c r="Q10" i="1"/>
  <c r="AB10" i="1"/>
  <c r="V10" i="1"/>
  <c r="AC10" i="1"/>
  <c r="X8" i="1" l="1"/>
  <c r="X9" i="1" s="1"/>
  <c r="X10" i="1" s="1"/>
  <c r="AD8" i="1"/>
  <c r="S7" i="1"/>
  <c r="R8" i="1"/>
  <c r="AF7" i="1"/>
  <c r="AG6" i="1"/>
  <c r="Z7" i="1"/>
  <c r="AA6" i="1"/>
  <c r="U5" i="1"/>
  <c r="T6" i="1"/>
  <c r="Y9" i="1"/>
  <c r="Q12" i="1"/>
  <c r="P12" i="1"/>
  <c r="AB12" i="1"/>
  <c r="W12" i="1"/>
  <c r="V12" i="1"/>
  <c r="AC12" i="1"/>
  <c r="Y8" i="1" l="1"/>
  <c r="AD9" i="1"/>
  <c r="AE8" i="1"/>
  <c r="S8" i="1"/>
  <c r="R9" i="1"/>
  <c r="AG7" i="1"/>
  <c r="AF8" i="1"/>
  <c r="U6" i="1"/>
  <c r="T7" i="1"/>
  <c r="Z8" i="1"/>
  <c r="AA7" i="1"/>
  <c r="P13" i="1"/>
  <c r="AC13" i="1"/>
  <c r="Q13" i="1"/>
  <c r="V13" i="1"/>
  <c r="W13" i="1"/>
  <c r="AB13" i="1"/>
  <c r="X12" i="1"/>
  <c r="Y10" i="1"/>
  <c r="AE9" i="1" l="1"/>
  <c r="AD10" i="1"/>
  <c r="R10" i="1"/>
  <c r="S9" i="1"/>
  <c r="AF9" i="1"/>
  <c r="AG8" i="1"/>
  <c r="T8" i="1"/>
  <c r="U7" i="1"/>
  <c r="Z9" i="1"/>
  <c r="AA8" i="1"/>
  <c r="Q14" i="1"/>
  <c r="AB14" i="1"/>
  <c r="V14" i="1"/>
  <c r="AC14" i="1"/>
  <c r="P14" i="1"/>
  <c r="W14" i="1"/>
  <c r="Y12" i="1"/>
  <c r="X13" i="1"/>
  <c r="AD12" i="1" l="1"/>
  <c r="AE10" i="1"/>
  <c r="S10" i="1"/>
  <c r="R12" i="1"/>
  <c r="AF10" i="1"/>
  <c r="AG9" i="1"/>
  <c r="Z10" i="1"/>
  <c r="AA9" i="1"/>
  <c r="T9" i="1"/>
  <c r="U8" i="1"/>
  <c r="W15" i="1"/>
  <c r="P15" i="1"/>
  <c r="V15" i="1"/>
  <c r="AC15" i="1"/>
  <c r="AB15" i="1"/>
  <c r="Q15" i="1"/>
  <c r="Y13" i="1"/>
  <c r="X14" i="1"/>
  <c r="AE12" i="1" l="1"/>
  <c r="AD13" i="1"/>
  <c r="S12" i="1"/>
  <c r="R13" i="1"/>
  <c r="AF12" i="1"/>
  <c r="AG10" i="1"/>
  <c r="T10" i="1"/>
  <c r="U9" i="1"/>
  <c r="Z12" i="1"/>
  <c r="AA10" i="1"/>
  <c r="X15" i="1"/>
  <c r="Y14" i="1"/>
  <c r="AC16" i="1"/>
  <c r="Q16" i="1"/>
  <c r="V16" i="1"/>
  <c r="AB16" i="1"/>
  <c r="P16" i="1"/>
  <c r="W16" i="1"/>
  <c r="AD14" i="1" l="1"/>
  <c r="AE13" i="1"/>
  <c r="S13" i="1"/>
  <c r="R14" i="1"/>
  <c r="AF13" i="1"/>
  <c r="AG12" i="1"/>
  <c r="T12" i="1"/>
  <c r="U10" i="1"/>
  <c r="Z13" i="1"/>
  <c r="AA12" i="1"/>
  <c r="P17" i="1"/>
  <c r="Q17" i="1"/>
  <c r="AC17" i="1"/>
  <c r="AB17" i="1"/>
  <c r="V17" i="1"/>
  <c r="W17" i="1"/>
  <c r="X16" i="1"/>
  <c r="Y15" i="1"/>
  <c r="AD15" i="1" l="1"/>
  <c r="AE14" i="1"/>
  <c r="S14" i="1"/>
  <c r="R15" i="1"/>
  <c r="AF14" i="1"/>
  <c r="AG13" i="1"/>
  <c r="Z14" i="1"/>
  <c r="AA13" i="1"/>
  <c r="T13" i="1"/>
  <c r="U12" i="1"/>
  <c r="X17" i="1"/>
  <c r="Y16" i="1"/>
  <c r="W18" i="1"/>
  <c r="AB18" i="1"/>
  <c r="P18" i="1"/>
  <c r="Q18" i="1"/>
  <c r="V18" i="1"/>
  <c r="AC18" i="1"/>
  <c r="AD16" i="1" l="1"/>
  <c r="AE15" i="1"/>
  <c r="S15" i="1"/>
  <c r="R16" i="1"/>
  <c r="AF15" i="1"/>
  <c r="AG14" i="1"/>
  <c r="T14" i="1"/>
  <c r="U13" i="1"/>
  <c r="Z15" i="1"/>
  <c r="AA14" i="1"/>
  <c r="X18" i="1"/>
  <c r="Y17" i="1"/>
  <c r="Q19" i="1"/>
  <c r="W19" i="1"/>
  <c r="AC19" i="1"/>
  <c r="P19" i="1"/>
  <c r="V19" i="1"/>
  <c r="AB19" i="1"/>
  <c r="AD17" i="1" l="1"/>
  <c r="AE16" i="1"/>
  <c r="R17" i="1"/>
  <c r="S16" i="1"/>
  <c r="AF16" i="1"/>
  <c r="AG15" i="1"/>
  <c r="Z16" i="1"/>
  <c r="AA15" i="1"/>
  <c r="T15" i="1"/>
  <c r="U14" i="1"/>
  <c r="P20" i="1"/>
  <c r="AC20" i="1"/>
  <c r="AB20" i="1"/>
  <c r="V20" i="1"/>
  <c r="W20" i="1"/>
  <c r="Q20" i="1"/>
  <c r="X19" i="1"/>
  <c r="Y18" i="1"/>
  <c r="AE17" i="1" l="1"/>
  <c r="AD18" i="1"/>
  <c r="R18" i="1"/>
  <c r="S17" i="1"/>
  <c r="AF17" i="1"/>
  <c r="AG16" i="1"/>
  <c r="T16" i="1"/>
  <c r="U15" i="1"/>
  <c r="Z17" i="1"/>
  <c r="AA16" i="1"/>
  <c r="Q21" i="1"/>
  <c r="AB21" i="1"/>
  <c r="AC21" i="1"/>
  <c r="P21" i="1"/>
  <c r="W21" i="1"/>
  <c r="V21" i="1"/>
  <c r="X20" i="1"/>
  <c r="Y19" i="1"/>
  <c r="AE18" i="1" l="1"/>
  <c r="AD19" i="1"/>
  <c r="S18" i="1"/>
  <c r="R19" i="1"/>
  <c r="AF18" i="1"/>
  <c r="AG17" i="1"/>
  <c r="T17" i="1"/>
  <c r="U16" i="1"/>
  <c r="Z18" i="1"/>
  <c r="AA17" i="1"/>
  <c r="X21" i="1"/>
  <c r="Y20" i="1"/>
  <c r="AB22" i="1"/>
  <c r="AC22" i="1"/>
  <c r="V22" i="1"/>
  <c r="P22" i="1"/>
  <c r="Q22" i="1"/>
  <c r="W22" i="1"/>
  <c r="AD20" i="1" l="1"/>
  <c r="AE19" i="1"/>
  <c r="S19" i="1"/>
  <c r="R20" i="1"/>
  <c r="AF19" i="1"/>
  <c r="AG18" i="1"/>
  <c r="Z19" i="1"/>
  <c r="AA18" i="1"/>
  <c r="T18" i="1"/>
  <c r="U17" i="1"/>
  <c r="Q23" i="1"/>
  <c r="P23" i="1"/>
  <c r="W23" i="1"/>
  <c r="AC23" i="1"/>
  <c r="V23" i="1"/>
  <c r="AB23" i="1"/>
  <c r="X22" i="1"/>
  <c r="Y21" i="1"/>
  <c r="AD21" i="1" l="1"/>
  <c r="AE20" i="1"/>
  <c r="S20" i="1"/>
  <c r="R21" i="1"/>
  <c r="AF20" i="1"/>
  <c r="AG19" i="1"/>
  <c r="T19" i="1"/>
  <c r="U18" i="1"/>
  <c r="Z20" i="1"/>
  <c r="AA19" i="1"/>
  <c r="AC24" i="1"/>
  <c r="AB24" i="1"/>
  <c r="W24" i="1"/>
  <c r="V24" i="1"/>
  <c r="P24" i="1"/>
  <c r="Q24" i="1"/>
  <c r="Y22" i="1"/>
  <c r="X23" i="1"/>
  <c r="AD22" i="1" l="1"/>
  <c r="AE21" i="1"/>
  <c r="S21" i="1"/>
  <c r="R22" i="1"/>
  <c r="AF21" i="1"/>
  <c r="AG20" i="1"/>
  <c r="T20" i="1"/>
  <c r="U19" i="1"/>
  <c r="Z21" i="1"/>
  <c r="AA20" i="1"/>
  <c r="Y23" i="1"/>
  <c r="X24" i="1"/>
  <c r="AB25" i="1"/>
  <c r="Q25" i="1"/>
  <c r="AC25" i="1"/>
  <c r="V25" i="1"/>
  <c r="W25" i="1"/>
  <c r="P25" i="1"/>
  <c r="AD23" i="1" l="1"/>
  <c r="AE22" i="1"/>
  <c r="S22" i="1"/>
  <c r="R23" i="1"/>
  <c r="AF22" i="1"/>
  <c r="AG21" i="1"/>
  <c r="Z22" i="1"/>
  <c r="AA21" i="1"/>
  <c r="T21" i="1"/>
  <c r="U20" i="1"/>
  <c r="P26" i="1"/>
  <c r="V26" i="1"/>
  <c r="AC26" i="1"/>
  <c r="Q26" i="1"/>
  <c r="W26" i="1"/>
  <c r="AB26" i="1"/>
  <c r="Y24" i="1"/>
  <c r="X25" i="1"/>
  <c r="AE23" i="1" l="1"/>
  <c r="AD24" i="1"/>
  <c r="R24" i="1"/>
  <c r="S23" i="1"/>
  <c r="AF23" i="1"/>
  <c r="AG22" i="1"/>
  <c r="Z23" i="1"/>
  <c r="AA22" i="1"/>
  <c r="T22" i="1"/>
  <c r="U21" i="1"/>
  <c r="Y25" i="1"/>
  <c r="X26" i="1"/>
  <c r="V27" i="1"/>
  <c r="AC27" i="1"/>
  <c r="P27" i="1"/>
  <c r="W27" i="1"/>
  <c r="Q27" i="1"/>
  <c r="AB27" i="1"/>
  <c r="AD25" i="1" l="1"/>
  <c r="AE24" i="1"/>
  <c r="R25" i="1"/>
  <c r="S24" i="1"/>
  <c r="AF24" i="1"/>
  <c r="AG23" i="1"/>
  <c r="T23" i="1"/>
  <c r="U22" i="1"/>
  <c r="Z24" i="1"/>
  <c r="AA23" i="1"/>
  <c r="X27" i="1"/>
  <c r="Y26" i="1"/>
  <c r="W28" i="1"/>
  <c r="AB28" i="1"/>
  <c r="P28" i="1"/>
  <c r="V28" i="1"/>
  <c r="Q28" i="1"/>
  <c r="AC28" i="1"/>
  <c r="AD26" i="1" l="1"/>
  <c r="AE25" i="1"/>
  <c r="S25" i="1"/>
  <c r="R26" i="1"/>
  <c r="AF25" i="1"/>
  <c r="AG24" i="1"/>
  <c r="Z25" i="1"/>
  <c r="AA24" i="1"/>
  <c r="T24" i="1"/>
  <c r="U23" i="1"/>
  <c r="AC29" i="1"/>
  <c r="P29" i="1"/>
  <c r="W29" i="1"/>
  <c r="V29" i="1"/>
  <c r="Q29" i="1"/>
  <c r="AB29" i="1"/>
  <c r="Y27" i="1"/>
  <c r="X28" i="1"/>
  <c r="AD27" i="1" l="1"/>
  <c r="AE26" i="1"/>
  <c r="R27" i="1"/>
  <c r="S26" i="1"/>
  <c r="AF26" i="1"/>
  <c r="AG25" i="1"/>
  <c r="T25" i="1"/>
  <c r="U24" i="1"/>
  <c r="Z26" i="1"/>
  <c r="AA25" i="1"/>
  <c r="P30" i="1"/>
  <c r="AC30" i="1"/>
  <c r="W30" i="1"/>
  <c r="AB30" i="1"/>
  <c r="V30" i="1"/>
  <c r="Q30" i="1"/>
  <c r="X29" i="1"/>
  <c r="Y28" i="1"/>
  <c r="AE27" i="1" l="1"/>
  <c r="AD28" i="1"/>
  <c r="S27" i="1"/>
  <c r="R28" i="1"/>
  <c r="AF27" i="1"/>
  <c r="AG26" i="1"/>
  <c r="Z27" i="1"/>
  <c r="AA26" i="1"/>
  <c r="T26" i="1"/>
  <c r="U25" i="1"/>
  <c r="V31" i="1"/>
  <c r="Q31" i="1"/>
  <c r="AC31" i="1"/>
  <c r="AB31" i="1"/>
  <c r="W31" i="1"/>
  <c r="P31" i="1"/>
  <c r="Y29" i="1"/>
  <c r="X30" i="1"/>
  <c r="AD29" i="1" l="1"/>
  <c r="AE28" i="1"/>
  <c r="R29" i="1"/>
  <c r="S28" i="1"/>
  <c r="AF28" i="1"/>
  <c r="AG27" i="1"/>
  <c r="Z28" i="1"/>
  <c r="AA27" i="1"/>
  <c r="T27" i="1"/>
  <c r="U26" i="1"/>
  <c r="Y30" i="1"/>
  <c r="X31" i="1"/>
  <c r="V32" i="1"/>
  <c r="AB32" i="1"/>
  <c r="W32" i="1"/>
  <c r="P32" i="1"/>
  <c r="AC32" i="1"/>
  <c r="Q32" i="1"/>
  <c r="AE29" i="1" l="1"/>
  <c r="AD30" i="1"/>
  <c r="R30" i="1"/>
  <c r="S29" i="1"/>
  <c r="AF29" i="1"/>
  <c r="AG28" i="1"/>
  <c r="T28" i="1"/>
  <c r="U27" i="1"/>
  <c r="Z29" i="1"/>
  <c r="AA28" i="1"/>
  <c r="X32" i="1"/>
  <c r="Y31" i="1"/>
  <c r="AB33" i="1"/>
  <c r="P33" i="1"/>
  <c r="W33" i="1"/>
  <c r="V33" i="1"/>
  <c r="Q33" i="1"/>
  <c r="AC33" i="1"/>
  <c r="AD31" i="1" l="1"/>
  <c r="AE30" i="1"/>
  <c r="S30" i="1"/>
  <c r="R31" i="1"/>
  <c r="AF30" i="1"/>
  <c r="AG29" i="1"/>
  <c r="Z30" i="1"/>
  <c r="AA29" i="1"/>
  <c r="T29" i="1"/>
  <c r="U28" i="1"/>
  <c r="Q34" i="1"/>
  <c r="AB34" i="1"/>
  <c r="AC34" i="1"/>
  <c r="P34" i="1"/>
  <c r="V34" i="1"/>
  <c r="W34" i="1"/>
  <c r="Y32" i="1"/>
  <c r="X33" i="1"/>
  <c r="AE31" i="1" l="1"/>
  <c r="AD32" i="1"/>
  <c r="S31" i="1"/>
  <c r="R32" i="1"/>
  <c r="AF31" i="1"/>
  <c r="AG30" i="1"/>
  <c r="T30" i="1"/>
  <c r="U29" i="1"/>
  <c r="Z31" i="1"/>
  <c r="AA30" i="1"/>
  <c r="W35" i="1"/>
  <c r="P35" i="1"/>
  <c r="V35" i="1"/>
  <c r="Q35" i="1"/>
  <c r="AC35" i="1"/>
  <c r="AB35" i="1"/>
  <c r="Y33" i="1"/>
  <c r="X34" i="1"/>
  <c r="AD33" i="1" l="1"/>
  <c r="AE32" i="1"/>
  <c r="R33" i="1"/>
  <c r="S32" i="1"/>
  <c r="AF32" i="1"/>
  <c r="AG31" i="1"/>
  <c r="T31" i="1"/>
  <c r="U30" i="1"/>
  <c r="Z32" i="1"/>
  <c r="AA31" i="1"/>
  <c r="Y34" i="1"/>
  <c r="X35" i="1"/>
  <c r="W36" i="1"/>
  <c r="AB36" i="1"/>
  <c r="P36" i="1"/>
  <c r="AC36" i="1"/>
  <c r="Q36" i="1"/>
  <c r="V36" i="1"/>
  <c r="AD34" i="1" l="1"/>
  <c r="AE33" i="1"/>
  <c r="S33" i="1"/>
  <c r="R34" i="1"/>
  <c r="AF33" i="1"/>
  <c r="AG32" i="1"/>
  <c r="Z33" i="1"/>
  <c r="AA32" i="1"/>
  <c r="T32" i="1"/>
  <c r="U31" i="1"/>
  <c r="V37" i="1"/>
  <c r="AC37" i="1"/>
  <c r="Q37" i="1"/>
  <c r="P37" i="1"/>
  <c r="W37" i="1"/>
  <c r="AB37" i="1"/>
  <c r="Y35" i="1"/>
  <c r="X36" i="1"/>
  <c r="AD35" i="1" l="1"/>
  <c r="AE34" i="1"/>
  <c r="R35" i="1"/>
  <c r="S34" i="1"/>
  <c r="AF34" i="1"/>
  <c r="AG33" i="1"/>
  <c r="Z34" i="1"/>
  <c r="AA33" i="1"/>
  <c r="T33" i="1"/>
  <c r="U32" i="1"/>
  <c r="W38" i="1"/>
  <c r="Q38" i="1"/>
  <c r="AB38" i="1"/>
  <c r="AC38" i="1"/>
  <c r="V38" i="1"/>
  <c r="P38" i="1"/>
  <c r="Y36" i="1"/>
  <c r="X37" i="1"/>
  <c r="AE35" i="1" l="1"/>
  <c r="AD36" i="1"/>
  <c r="S35" i="1"/>
  <c r="R36" i="1"/>
  <c r="AF35" i="1"/>
  <c r="AG34" i="1"/>
  <c r="T34" i="1"/>
  <c r="U33" i="1"/>
  <c r="Z35" i="1"/>
  <c r="AA34" i="1"/>
  <c r="Q39" i="1"/>
  <c r="P39" i="1"/>
  <c r="V39" i="1"/>
  <c r="AB39" i="1"/>
  <c r="AC39" i="1"/>
  <c r="W39" i="1"/>
  <c r="Y37" i="1"/>
  <c r="X38" i="1"/>
  <c r="AD37" i="1" l="1"/>
  <c r="AE36" i="1"/>
  <c r="R37" i="1"/>
  <c r="S36" i="1"/>
  <c r="AF36" i="1"/>
  <c r="AG35" i="1"/>
  <c r="Z36" i="1"/>
  <c r="AA35" i="1"/>
  <c r="T35" i="1"/>
  <c r="U34" i="1"/>
  <c r="X39" i="1"/>
  <c r="Y38" i="1"/>
  <c r="AC40" i="1"/>
  <c r="W40" i="1"/>
  <c r="AB40" i="1"/>
  <c r="V40" i="1"/>
  <c r="Q40" i="1"/>
  <c r="P40" i="1"/>
  <c r="AE37" i="1" l="1"/>
  <c r="AD38" i="1"/>
  <c r="S37" i="1"/>
  <c r="R38" i="1"/>
  <c r="AF37" i="1"/>
  <c r="AG36" i="1"/>
  <c r="T36" i="1"/>
  <c r="U35" i="1"/>
  <c r="Z37" i="1"/>
  <c r="AA36" i="1"/>
  <c r="V41" i="1"/>
  <c r="AB41" i="1"/>
  <c r="P41" i="1"/>
  <c r="Q41" i="1"/>
  <c r="W41" i="1"/>
  <c r="AC41" i="1"/>
  <c r="Y39" i="1"/>
  <c r="X40" i="1"/>
  <c r="AD39" i="1" l="1"/>
  <c r="AE38" i="1"/>
  <c r="S38" i="1"/>
  <c r="R39" i="1"/>
  <c r="AF38" i="1"/>
  <c r="AG37" i="1"/>
  <c r="Z38" i="1"/>
  <c r="AA37" i="1"/>
  <c r="T37" i="1"/>
  <c r="U36" i="1"/>
  <c r="V42" i="1"/>
  <c r="W42" i="1"/>
  <c r="AC42" i="1"/>
  <c r="AB42" i="1"/>
  <c r="Q42" i="1"/>
  <c r="P42" i="1"/>
  <c r="Y40" i="1"/>
  <c r="X41" i="1"/>
  <c r="AD40" i="1" l="1"/>
  <c r="AE39" i="1"/>
  <c r="R40" i="1"/>
  <c r="S39" i="1"/>
  <c r="AF39" i="1"/>
  <c r="AG38" i="1"/>
  <c r="T38" i="1"/>
  <c r="U37" i="1"/>
  <c r="Z39" i="1"/>
  <c r="AA38" i="1"/>
  <c r="X42" i="1"/>
  <c r="Y41" i="1"/>
  <c r="AB43" i="1"/>
  <c r="P43" i="1"/>
  <c r="V43" i="1"/>
  <c r="W43" i="1"/>
  <c r="Q43" i="1"/>
  <c r="AC43" i="1"/>
  <c r="AD41" i="1" l="1"/>
  <c r="AE40" i="1"/>
  <c r="S40" i="1"/>
  <c r="R41" i="1"/>
  <c r="AF40" i="1"/>
  <c r="AG39" i="1"/>
  <c r="Z40" i="1"/>
  <c r="AA39" i="1"/>
  <c r="T39" i="1"/>
  <c r="U38" i="1"/>
  <c r="V44" i="1"/>
  <c r="AC44" i="1"/>
  <c r="P44" i="1"/>
  <c r="W44" i="1"/>
  <c r="AB44" i="1"/>
  <c r="Q44" i="1"/>
  <c r="Y42" i="1"/>
  <c r="X43" i="1"/>
  <c r="AD42" i="1" l="1"/>
  <c r="AE41" i="1"/>
  <c r="S41" i="1"/>
  <c r="R42" i="1"/>
  <c r="AF41" i="1"/>
  <c r="AG40" i="1"/>
  <c r="T40" i="1"/>
  <c r="U39" i="1"/>
  <c r="Z41" i="1"/>
  <c r="AA40" i="1"/>
  <c r="P45" i="1"/>
  <c r="AB45" i="1"/>
  <c r="AC45" i="1"/>
  <c r="V45" i="1"/>
  <c r="Q45" i="1"/>
  <c r="W45" i="1"/>
  <c r="X44" i="1"/>
  <c r="Y43" i="1"/>
  <c r="AD43" i="1" l="1"/>
  <c r="AE42" i="1"/>
  <c r="S42" i="1"/>
  <c r="R43" i="1"/>
  <c r="AF42" i="1"/>
  <c r="AG41" i="1"/>
  <c r="Z42" i="1"/>
  <c r="AA41" i="1"/>
  <c r="T41" i="1"/>
  <c r="U40" i="1"/>
  <c r="Y44" i="1"/>
  <c r="X45" i="1"/>
  <c r="AC46" i="1"/>
  <c r="Q46" i="1"/>
  <c r="V46" i="1"/>
  <c r="W46" i="1"/>
  <c r="AB46" i="1"/>
  <c r="P46" i="1"/>
  <c r="AE43" i="1" l="1"/>
  <c r="AD44" i="1"/>
  <c r="S43" i="1"/>
  <c r="R44" i="1"/>
  <c r="AF43" i="1"/>
  <c r="AG42" i="1"/>
  <c r="T42" i="1"/>
  <c r="U41" i="1"/>
  <c r="Z43" i="1"/>
  <c r="AA42" i="1"/>
  <c r="Q47" i="1"/>
  <c r="V47" i="1"/>
  <c r="AC47" i="1"/>
  <c r="P47" i="1"/>
  <c r="AB47" i="1"/>
  <c r="W47" i="1"/>
  <c r="Y45" i="1"/>
  <c r="X46" i="1"/>
  <c r="AE44" i="1" l="1"/>
  <c r="AD45" i="1"/>
  <c r="S44" i="1"/>
  <c r="R45" i="1"/>
  <c r="AF44" i="1"/>
  <c r="AG43" i="1"/>
  <c r="Z44" i="1"/>
  <c r="AA43" i="1"/>
  <c r="T43" i="1"/>
  <c r="U42" i="1"/>
  <c r="X47" i="1"/>
  <c r="Y46" i="1"/>
  <c r="W48" i="1"/>
  <c r="AC48" i="1"/>
  <c r="V48" i="1"/>
  <c r="Q48" i="1"/>
  <c r="P48" i="1"/>
  <c r="AB48" i="1"/>
  <c r="AD46" i="1" l="1"/>
  <c r="AE45" i="1"/>
  <c r="S45" i="1"/>
  <c r="R46" i="1"/>
  <c r="AF45" i="1"/>
  <c r="AG44" i="1"/>
  <c r="T44" i="1"/>
  <c r="U43" i="1"/>
  <c r="Z45" i="1"/>
  <c r="AA44" i="1"/>
  <c r="AB49" i="1"/>
  <c r="AC49" i="1"/>
  <c r="V49" i="1"/>
  <c r="Q49" i="1"/>
  <c r="W49" i="1"/>
  <c r="P49" i="1"/>
  <c r="Y47" i="1"/>
  <c r="X48" i="1"/>
  <c r="AE46" i="1" l="1"/>
  <c r="AD47" i="1"/>
  <c r="R47" i="1"/>
  <c r="S46" i="1"/>
  <c r="AF46" i="1"/>
  <c r="AG45" i="1"/>
  <c r="Z46" i="1"/>
  <c r="AA45" i="1"/>
  <c r="T45" i="1"/>
  <c r="U44" i="1"/>
  <c r="V50" i="1"/>
  <c r="AB50" i="1"/>
  <c r="W50" i="1"/>
  <c r="P50" i="1"/>
  <c r="AC50" i="1"/>
  <c r="Q50" i="1"/>
  <c r="Y48" i="1"/>
  <c r="X49" i="1"/>
  <c r="AD48" i="1" l="1"/>
  <c r="AE47" i="1"/>
  <c r="S47" i="1"/>
  <c r="R48" i="1"/>
  <c r="AF47" i="1"/>
  <c r="AG46" i="1"/>
  <c r="T46" i="1"/>
  <c r="U45" i="1"/>
  <c r="Z47" i="1"/>
  <c r="AA46" i="1"/>
  <c r="X50" i="1"/>
  <c r="Y49" i="1"/>
  <c r="AC51" i="1"/>
  <c r="AB51" i="1"/>
  <c r="Q51" i="1"/>
  <c r="P51" i="1"/>
  <c r="W51" i="1"/>
  <c r="V51" i="1"/>
  <c r="AD49" i="1" l="1"/>
  <c r="AE48" i="1"/>
  <c r="R49" i="1"/>
  <c r="S48" i="1"/>
  <c r="AF48" i="1"/>
  <c r="AG47" i="1"/>
  <c r="T47" i="1"/>
  <c r="U46" i="1"/>
  <c r="Z48" i="1"/>
  <c r="AA47" i="1"/>
  <c r="X51" i="1"/>
  <c r="Y50" i="1"/>
  <c r="AB52" i="1"/>
  <c r="Q52" i="1"/>
  <c r="AC52" i="1"/>
  <c r="V52" i="1"/>
  <c r="P52" i="1"/>
  <c r="W52" i="1"/>
  <c r="AE49" i="1" l="1"/>
  <c r="AD50" i="1"/>
  <c r="S49" i="1"/>
  <c r="R50" i="1"/>
  <c r="AF49" i="1"/>
  <c r="AG48" i="1"/>
  <c r="T48" i="1"/>
  <c r="U47" i="1"/>
  <c r="Z49" i="1"/>
  <c r="AA48" i="1"/>
  <c r="P53" i="1"/>
  <c r="W53" i="1"/>
  <c r="Q53" i="1"/>
  <c r="V53" i="1"/>
  <c r="AC53" i="1"/>
  <c r="AB53" i="1"/>
  <c r="Y51" i="1"/>
  <c r="X52" i="1"/>
  <c r="AE50" i="1" l="1"/>
  <c r="AD51" i="1"/>
  <c r="R51" i="1"/>
  <c r="S50" i="1"/>
  <c r="AF50" i="1"/>
  <c r="AG49" i="1"/>
  <c r="Z50" i="1"/>
  <c r="AA49" i="1"/>
  <c r="T49" i="1"/>
  <c r="U48" i="1"/>
  <c r="V54" i="1"/>
  <c r="AC54" i="1"/>
  <c r="AB54" i="1"/>
  <c r="P54" i="1"/>
  <c r="W54" i="1"/>
  <c r="Q54" i="1"/>
  <c r="Y52" i="1"/>
  <c r="X53" i="1"/>
  <c r="AE51" i="1" l="1"/>
  <c r="AD52" i="1"/>
  <c r="S51" i="1"/>
  <c r="R52" i="1"/>
  <c r="AF51" i="1"/>
  <c r="AG50" i="1"/>
  <c r="T50" i="1"/>
  <c r="U49" i="1"/>
  <c r="Z51" i="1"/>
  <c r="AA50" i="1"/>
  <c r="Y53" i="1"/>
  <c r="X54" i="1"/>
  <c r="W55" i="1"/>
  <c r="AB55" i="1"/>
  <c r="Q55" i="1"/>
  <c r="V55" i="1"/>
  <c r="AC55" i="1"/>
  <c r="P55" i="1"/>
  <c r="AD53" i="1" l="1"/>
  <c r="AE52" i="1"/>
  <c r="S52" i="1"/>
  <c r="R53" i="1"/>
  <c r="AF52" i="1"/>
  <c r="AG51" i="1"/>
  <c r="Z52" i="1"/>
  <c r="AA51" i="1"/>
  <c r="T51" i="1"/>
  <c r="U50" i="1"/>
  <c r="Y54" i="1"/>
  <c r="X55" i="1"/>
  <c r="P56" i="1"/>
  <c r="AB56" i="1"/>
  <c r="Q56" i="1"/>
  <c r="W56" i="1"/>
  <c r="V56" i="1"/>
  <c r="AC56" i="1"/>
  <c r="AE53" i="1" l="1"/>
  <c r="AD54" i="1"/>
  <c r="S53" i="1"/>
  <c r="R54" i="1"/>
  <c r="AF53" i="1"/>
  <c r="AG52" i="1"/>
  <c r="T52" i="1"/>
  <c r="U51" i="1"/>
  <c r="Z53" i="1"/>
  <c r="AA52" i="1"/>
  <c r="AB57" i="1"/>
  <c r="P57" i="1"/>
  <c r="AC57" i="1"/>
  <c r="Q57" i="1"/>
  <c r="V57" i="1"/>
  <c r="W57" i="1"/>
  <c r="Y55" i="1"/>
  <c r="X56" i="1"/>
  <c r="AD55" i="1" l="1"/>
  <c r="AE54" i="1"/>
  <c r="R55" i="1"/>
  <c r="S54" i="1"/>
  <c r="AF54" i="1"/>
  <c r="AG53" i="1"/>
  <c r="T53" i="1"/>
  <c r="U52" i="1"/>
  <c r="Z54" i="1"/>
  <c r="AA53" i="1"/>
  <c r="Y56" i="1"/>
  <c r="X57" i="1"/>
  <c r="W58" i="1"/>
  <c r="AC58" i="1"/>
  <c r="V58" i="1"/>
  <c r="AB58" i="1"/>
  <c r="Q58" i="1"/>
  <c r="P58" i="1"/>
  <c r="AD56" i="1" l="1"/>
  <c r="AE55" i="1"/>
  <c r="S55" i="1"/>
  <c r="R56" i="1"/>
  <c r="AF55" i="1"/>
  <c r="AG54" i="1"/>
  <c r="T54" i="1"/>
  <c r="U53" i="1"/>
  <c r="Z55" i="1"/>
  <c r="AA54" i="1"/>
  <c r="Y57" i="1"/>
  <c r="X58" i="1"/>
  <c r="AB59" i="1"/>
  <c r="P59" i="1"/>
  <c r="Q59" i="1"/>
  <c r="W59" i="1"/>
  <c r="AC59" i="1"/>
  <c r="V59" i="1"/>
  <c r="AD57" i="1" l="1"/>
  <c r="AE56" i="1"/>
  <c r="R57" i="1"/>
  <c r="S56" i="1"/>
  <c r="AF56" i="1"/>
  <c r="AG55" i="1"/>
  <c r="T55" i="1"/>
  <c r="U54" i="1"/>
  <c r="Z56" i="1"/>
  <c r="AA55" i="1"/>
  <c r="AB60" i="1"/>
  <c r="P60" i="1"/>
  <c r="V60" i="1"/>
  <c r="W60" i="1"/>
  <c r="Q60" i="1"/>
  <c r="AC60" i="1"/>
  <c r="Y58" i="1"/>
  <c r="X59" i="1"/>
  <c r="AE57" i="1" l="1"/>
  <c r="AD58" i="1"/>
  <c r="R58" i="1"/>
  <c r="S57" i="1"/>
  <c r="AF57" i="1"/>
  <c r="AG56" i="1"/>
  <c r="Z57" i="1"/>
  <c r="AA56" i="1"/>
  <c r="T56" i="1"/>
  <c r="U55" i="1"/>
  <c r="V61" i="1"/>
  <c r="W61" i="1"/>
  <c r="P61" i="1"/>
  <c r="AB61" i="1"/>
  <c r="AC61" i="1"/>
  <c r="Q61" i="1"/>
  <c r="Y59" i="1"/>
  <c r="X60" i="1"/>
  <c r="AD59" i="1" l="1"/>
  <c r="AE58" i="1"/>
  <c r="S58" i="1"/>
  <c r="R59" i="1"/>
  <c r="AF58" i="1"/>
  <c r="AG57" i="1"/>
  <c r="Z58" i="1"/>
  <c r="AA57" i="1"/>
  <c r="T57" i="1"/>
  <c r="U56" i="1"/>
  <c r="X61" i="1"/>
  <c r="Y60" i="1"/>
  <c r="P62" i="1"/>
  <c r="W62" i="1"/>
  <c r="AC62" i="1"/>
  <c r="Q62" i="1"/>
  <c r="V62" i="1"/>
  <c r="AB62" i="1"/>
  <c r="AE59" i="1" l="1"/>
  <c r="AD60" i="1"/>
  <c r="S59" i="1"/>
  <c r="R60" i="1"/>
  <c r="AF59" i="1"/>
  <c r="AG58" i="1"/>
  <c r="Z59" i="1"/>
  <c r="AA58" i="1"/>
  <c r="T58" i="1"/>
  <c r="U57" i="1"/>
  <c r="P63" i="1"/>
  <c r="AC63" i="1"/>
  <c r="V63" i="1"/>
  <c r="W63" i="1"/>
  <c r="Q63" i="1"/>
  <c r="AB63" i="1"/>
  <c r="Y61" i="1"/>
  <c r="X62" i="1"/>
  <c r="AE60" i="1" l="1"/>
  <c r="AD61" i="1"/>
  <c r="R61" i="1"/>
  <c r="S60" i="1"/>
  <c r="AF60" i="1"/>
  <c r="AG59" i="1"/>
  <c r="T59" i="1"/>
  <c r="U58" i="1"/>
  <c r="Z60" i="1"/>
  <c r="AA59" i="1"/>
  <c r="AB64" i="1"/>
  <c r="V64" i="1"/>
  <c r="W64" i="1"/>
  <c r="P64" i="1"/>
  <c r="AC64" i="1"/>
  <c r="Q64" i="1"/>
  <c r="Y62" i="1"/>
  <c r="X63" i="1"/>
  <c r="AE61" i="1" l="1"/>
  <c r="AD62" i="1"/>
  <c r="R62" i="1"/>
  <c r="S61" i="1"/>
  <c r="AF61" i="1"/>
  <c r="AG60" i="1"/>
  <c r="T60" i="1"/>
  <c r="U59" i="1"/>
  <c r="Z61" i="1"/>
  <c r="AA60" i="1"/>
  <c r="X64" i="1"/>
  <c r="Y63" i="1"/>
  <c r="P65" i="1"/>
  <c r="AC65" i="1"/>
  <c r="AB65" i="1"/>
  <c r="V65" i="1"/>
  <c r="W65" i="1"/>
  <c r="Q65" i="1"/>
  <c r="AD63" i="1" l="1"/>
  <c r="AE62" i="1"/>
  <c r="S62" i="1"/>
  <c r="R63" i="1"/>
  <c r="AF62" i="1"/>
  <c r="AG61" i="1"/>
  <c r="Z62" i="1"/>
  <c r="AA61" i="1"/>
  <c r="T61" i="1"/>
  <c r="U60" i="1"/>
  <c r="Y64" i="1"/>
  <c r="X65" i="1"/>
  <c r="P66" i="1"/>
  <c r="Q66" i="1"/>
  <c r="AB66" i="1"/>
  <c r="V66" i="1"/>
  <c r="AC66" i="1"/>
  <c r="W66" i="1"/>
  <c r="AD64" i="1" l="1"/>
  <c r="AE63" i="1"/>
  <c r="S63" i="1"/>
  <c r="R64" i="1"/>
  <c r="AF63" i="1"/>
  <c r="AG62" i="1"/>
  <c r="Z63" i="1"/>
  <c r="AA62" i="1"/>
  <c r="T62" i="1"/>
  <c r="U61" i="1"/>
  <c r="AB67" i="1"/>
  <c r="Q67" i="1"/>
  <c r="V67" i="1"/>
  <c r="AC67" i="1"/>
  <c r="P67" i="1"/>
  <c r="W67" i="1"/>
  <c r="X66" i="1"/>
  <c r="Y65" i="1"/>
  <c r="AD65" i="1" l="1"/>
  <c r="AE64" i="1"/>
  <c r="R65" i="1"/>
  <c r="S64" i="1"/>
  <c r="AF64" i="1"/>
  <c r="AG63" i="1"/>
  <c r="T63" i="1"/>
  <c r="U62" i="1"/>
  <c r="Z64" i="1"/>
  <c r="AA63" i="1"/>
  <c r="Y66" i="1"/>
  <c r="X67" i="1"/>
  <c r="W68" i="1"/>
  <c r="Q68" i="1"/>
  <c r="V68" i="1"/>
  <c r="P68" i="1"/>
  <c r="AC68" i="1"/>
  <c r="AB68" i="1"/>
  <c r="AE65" i="1" l="1"/>
  <c r="AD66" i="1"/>
  <c r="S65" i="1"/>
  <c r="R66" i="1"/>
  <c r="AF65" i="1"/>
  <c r="AG64" i="1"/>
  <c r="Z65" i="1"/>
  <c r="AA64" i="1"/>
  <c r="T64" i="1"/>
  <c r="U63" i="1"/>
  <c r="Q69" i="1"/>
  <c r="W69" i="1"/>
  <c r="P69" i="1"/>
  <c r="AB69" i="1"/>
  <c r="AC69" i="1"/>
  <c r="V69" i="1"/>
  <c r="Y67" i="1"/>
  <c r="X68" i="1"/>
  <c r="AE66" i="1" l="1"/>
  <c r="AD67" i="1"/>
  <c r="R67" i="1"/>
  <c r="S66" i="1"/>
  <c r="AF66" i="1"/>
  <c r="AG65" i="1"/>
  <c r="T65" i="1"/>
  <c r="U64" i="1"/>
  <c r="Z66" i="1"/>
  <c r="AA65" i="1"/>
  <c r="V70" i="1"/>
  <c r="AC70" i="1"/>
  <c r="W70" i="1"/>
  <c r="Q70" i="1"/>
  <c r="AB70" i="1"/>
  <c r="P70" i="1"/>
  <c r="X69" i="1"/>
  <c r="Y68" i="1"/>
  <c r="AD68" i="1" l="1"/>
  <c r="AE67" i="1"/>
  <c r="S67" i="1"/>
  <c r="R68" i="1"/>
  <c r="AF67" i="1"/>
  <c r="AG66" i="1"/>
  <c r="Z67" i="1"/>
  <c r="AA66" i="1"/>
  <c r="T66" i="1"/>
  <c r="U65" i="1"/>
  <c r="W71" i="1"/>
  <c r="AC71" i="1"/>
  <c r="P71" i="1"/>
  <c r="V71" i="1"/>
  <c r="AB71" i="1"/>
  <c r="Q71" i="1"/>
  <c r="Y69" i="1"/>
  <c r="X70" i="1"/>
  <c r="AD69" i="1" l="1"/>
  <c r="AE68" i="1"/>
  <c r="S68" i="1"/>
  <c r="R69" i="1"/>
  <c r="AF68" i="1"/>
  <c r="AG67" i="1"/>
  <c r="Z68" i="1"/>
  <c r="AA67" i="1"/>
  <c r="T67" i="1"/>
  <c r="U66" i="1"/>
  <c r="X71" i="1"/>
  <c r="Y70" i="1"/>
  <c r="AC72" i="1"/>
  <c r="AB72" i="1"/>
  <c r="V72" i="1"/>
  <c r="P72" i="1"/>
  <c r="W72" i="1"/>
  <c r="Q72" i="1"/>
  <c r="AD70" i="1" l="1"/>
  <c r="AE69" i="1"/>
  <c r="R70" i="1"/>
  <c r="S69" i="1"/>
  <c r="AF69" i="1"/>
  <c r="AG68" i="1"/>
  <c r="T68" i="1"/>
  <c r="U67" i="1"/>
  <c r="Z69" i="1"/>
  <c r="AA68" i="1"/>
  <c r="W73" i="1"/>
  <c r="P73" i="1"/>
  <c r="V73" i="1"/>
  <c r="Q73" i="1"/>
  <c r="AC73" i="1"/>
  <c r="AB73" i="1"/>
  <c r="Y71" i="1"/>
  <c r="X72" i="1"/>
  <c r="AE70" i="1" l="1"/>
  <c r="AD71" i="1"/>
  <c r="S70" i="1"/>
  <c r="R71" i="1"/>
  <c r="AF70" i="1"/>
  <c r="AG69" i="1"/>
  <c r="Z70" i="1"/>
  <c r="AA69" i="1"/>
  <c r="T69" i="1"/>
  <c r="U68" i="1"/>
  <c r="V74" i="1"/>
  <c r="P74" i="1"/>
  <c r="AC74" i="1"/>
  <c r="W74" i="1"/>
  <c r="AB74" i="1"/>
  <c r="Q74" i="1"/>
  <c r="Y72" i="1"/>
  <c r="X73" i="1"/>
  <c r="AE71" i="1" l="1"/>
  <c r="AD72" i="1"/>
  <c r="S71" i="1"/>
  <c r="R72" i="1"/>
  <c r="AF71" i="1"/>
  <c r="AG70" i="1"/>
  <c r="T70" i="1"/>
  <c r="U69" i="1"/>
  <c r="Z71" i="1"/>
  <c r="AA70" i="1"/>
  <c r="Y73" i="1"/>
  <c r="X74" i="1"/>
  <c r="AB75" i="1"/>
  <c r="Q75" i="1"/>
  <c r="W75" i="1"/>
  <c r="V75" i="1"/>
  <c r="P75" i="1"/>
  <c r="AC75" i="1"/>
  <c r="AE72" i="1" l="1"/>
  <c r="AD73" i="1"/>
  <c r="S72" i="1"/>
  <c r="R73" i="1"/>
  <c r="AF72" i="1"/>
  <c r="AG71" i="1"/>
  <c r="T71" i="1"/>
  <c r="U70" i="1"/>
  <c r="Z72" i="1"/>
  <c r="AA71" i="1"/>
  <c r="AC76" i="1"/>
  <c r="P76" i="1"/>
  <c r="Q76" i="1"/>
  <c r="W76" i="1"/>
  <c r="V76" i="1"/>
  <c r="AB76" i="1"/>
  <c r="X75" i="1"/>
  <c r="Y74" i="1"/>
  <c r="AE73" i="1" l="1"/>
  <c r="AD74" i="1"/>
  <c r="R74" i="1"/>
  <c r="S73" i="1"/>
  <c r="AF73" i="1"/>
  <c r="AG72" i="1"/>
  <c r="Z73" i="1"/>
  <c r="AA72" i="1"/>
  <c r="T72" i="1"/>
  <c r="U71" i="1"/>
  <c r="X76" i="1"/>
  <c r="Y75" i="1"/>
  <c r="P77" i="1"/>
  <c r="V77" i="1"/>
  <c r="W77" i="1"/>
  <c r="AC77" i="1"/>
  <c r="Q77" i="1"/>
  <c r="AB77" i="1"/>
  <c r="AD75" i="1" l="1"/>
  <c r="AE74" i="1"/>
  <c r="R75" i="1"/>
  <c r="S74" i="1"/>
  <c r="AF74" i="1"/>
  <c r="AG73" i="1"/>
  <c r="Z74" i="1"/>
  <c r="AA73" i="1"/>
  <c r="T73" i="1"/>
  <c r="U72" i="1"/>
  <c r="P78" i="1"/>
  <c r="AB78" i="1"/>
  <c r="V78" i="1"/>
  <c r="W78" i="1"/>
  <c r="Q78" i="1"/>
  <c r="AC78" i="1"/>
  <c r="Y76" i="1"/>
  <c r="X77" i="1"/>
  <c r="AE75" i="1" l="1"/>
  <c r="AD76" i="1"/>
  <c r="R76" i="1"/>
  <c r="S75" i="1"/>
  <c r="AF75" i="1"/>
  <c r="AG74" i="1"/>
  <c r="T74" i="1"/>
  <c r="U73" i="1"/>
  <c r="Z75" i="1"/>
  <c r="AA74" i="1"/>
  <c r="AB79" i="1"/>
  <c r="W79" i="1"/>
  <c r="Q79" i="1"/>
  <c r="V79" i="1"/>
  <c r="AC79" i="1"/>
  <c r="P79" i="1"/>
  <c r="X78" i="1"/>
  <c r="Y77" i="1"/>
  <c r="AD77" i="1" l="1"/>
  <c r="AE76" i="1"/>
  <c r="R77" i="1"/>
  <c r="S76" i="1"/>
  <c r="AF76" i="1"/>
  <c r="AG75" i="1"/>
  <c r="Z76" i="1"/>
  <c r="AA75" i="1"/>
  <c r="T75" i="1"/>
  <c r="U74" i="1"/>
  <c r="W80" i="1"/>
  <c r="V80" i="1"/>
  <c r="AB80" i="1"/>
  <c r="P80" i="1"/>
  <c r="Q80" i="1"/>
  <c r="AC80" i="1"/>
  <c r="X79" i="1"/>
  <c r="Y78" i="1"/>
  <c r="AD78" i="1" l="1"/>
  <c r="AE77" i="1"/>
  <c r="R78" i="1"/>
  <c r="S77" i="1"/>
  <c r="AF77" i="1"/>
  <c r="AG76" i="1"/>
  <c r="T76" i="1"/>
  <c r="U75" i="1"/>
  <c r="Z77" i="1"/>
  <c r="AA76" i="1"/>
  <c r="Y79" i="1"/>
  <c r="X80" i="1"/>
  <c r="Q81" i="1"/>
  <c r="AC81" i="1"/>
  <c r="P81" i="1"/>
  <c r="V81" i="1"/>
  <c r="AB81" i="1"/>
  <c r="W81" i="1"/>
  <c r="AE78" i="1" l="1"/>
  <c r="AD79" i="1"/>
  <c r="R79" i="1"/>
  <c r="S78" i="1"/>
  <c r="AF78" i="1"/>
  <c r="AG77" i="1"/>
  <c r="Z78" i="1"/>
  <c r="AA77" i="1"/>
  <c r="T77" i="1"/>
  <c r="U76" i="1"/>
  <c r="Y80" i="1"/>
  <c r="X81" i="1"/>
  <c r="Y81" i="1" s="1"/>
  <c r="AD80" i="1" l="1"/>
  <c r="AE79" i="1"/>
  <c r="S79" i="1"/>
  <c r="R80" i="1"/>
  <c r="AF79" i="1"/>
  <c r="AG78" i="1"/>
  <c r="T78" i="1"/>
  <c r="U77" i="1"/>
  <c r="Z79" i="1"/>
  <c r="AA78" i="1"/>
  <c r="AE80" i="1" l="1"/>
  <c r="AD81" i="1"/>
  <c r="AE81" i="1" s="1"/>
  <c r="S80" i="1"/>
  <c r="R81" i="1"/>
  <c r="S81" i="1" s="1"/>
  <c r="AF80" i="1"/>
  <c r="AG79" i="1"/>
  <c r="T79" i="1"/>
  <c r="U78" i="1"/>
  <c r="Z80" i="1"/>
  <c r="AA79" i="1"/>
  <c r="AF81" i="1" l="1"/>
  <c r="AG81" i="1" s="1"/>
  <c r="AG80" i="1"/>
  <c r="Z81" i="1"/>
  <c r="AA81" i="1" s="1"/>
  <c r="AA80" i="1"/>
  <c r="T80" i="1"/>
  <c r="U79" i="1"/>
  <c r="T81" i="1" l="1"/>
  <c r="U81" i="1" s="1"/>
  <c r="U8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  <author>Swaroop Bhagavatula</author>
  </authors>
  <commentList>
    <comment ref="F1" authorId="0" shapeId="0" xr:uid="{00000000-0006-0000-0000-000001000000}">
      <text>
        <r>
          <rPr>
            <b/>
            <sz val="10"/>
            <color indexed="81"/>
            <rFont val="Calibri"/>
            <family val="2"/>
          </rPr>
          <t xml:space="preserve">Microsoft Office User:
Source: </t>
        </r>
        <r>
          <rPr>
            <sz val="10"/>
            <color indexed="81"/>
            <rFont val="Calibri"/>
            <family val="2"/>
          </rPr>
          <t>2017 val report, page 37.</t>
        </r>
      </text>
    </comment>
    <comment ref="C28" authorId="1" shapeId="0" xr:uid="{00000000-0006-0000-0000-000002000000}">
      <text>
        <r>
          <rPr>
            <b/>
            <sz val="9"/>
            <color rgb="FF000000"/>
            <rFont val="Tahoma"/>
            <family val="2"/>
          </rPr>
          <t>Swaroop Bhagavatula: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pg 5 of 2019 val report. Multiplier is tiered</t>
        </r>
      </text>
    </comment>
    <comment ref="C29" authorId="1" shapeId="0" xr:uid="{00000000-0006-0000-0000-000003000000}">
      <text>
        <r>
          <rPr>
            <b/>
            <sz val="9"/>
            <color indexed="81"/>
            <rFont val="Tahoma"/>
            <family val="2"/>
          </rPr>
          <t>Swaroop Bhagavatula:</t>
        </r>
        <r>
          <rPr>
            <sz val="9"/>
            <color indexed="81"/>
            <rFont val="Tahoma"/>
            <family val="2"/>
          </rPr>
          <t xml:space="preserve">
pg 5 of 2019 val report. Multiplier is tiered</t>
        </r>
      </text>
    </comment>
  </commentList>
</comments>
</file>

<file path=xl/sharedStrings.xml><?xml version="1.0" encoding="utf-8"?>
<sst xmlns="http://schemas.openxmlformats.org/spreadsheetml/2006/main" count="314" uniqueCount="144">
  <si>
    <t>Age</t>
  </si>
  <si>
    <t>EE Contribution Rate</t>
  </si>
  <si>
    <t>Credited Interest</t>
  </si>
  <si>
    <t>IRS Compensation Limit</t>
  </si>
  <si>
    <t>Final Average Salary (years)</t>
  </si>
  <si>
    <t>Payroll Growth Rate (Basic)</t>
  </si>
  <si>
    <t>Main Parameters</t>
  </si>
  <si>
    <t>Starting Salary</t>
  </si>
  <si>
    <t>ARR/DR</t>
  </si>
  <si>
    <t>COLA</t>
  </si>
  <si>
    <t>Hiring Age</t>
  </si>
  <si>
    <t>Benefit Tier</t>
  </si>
  <si>
    <t>Vesting (years)</t>
  </si>
  <si>
    <t>Merit &amp; Promotional Increases</t>
  </si>
  <si>
    <t>COLA Compounds (1=Yes)</t>
  </si>
  <si>
    <t>Reduced Retirement Age</t>
  </si>
  <si>
    <t>Annual Age Reduction</t>
  </si>
  <si>
    <t>Rule of Age + YOS</t>
  </si>
  <si>
    <t>https://files.eric.ed.gov/fulltext/ED499007.pdf</t>
  </si>
  <si>
    <t>DC Plan</t>
  </si>
  <si>
    <t>EE Contribution</t>
  </si>
  <si>
    <t>ER Contribution</t>
  </si>
  <si>
    <t>Optimistic Return Scenario</t>
  </si>
  <si>
    <t>Pessimistic Return Scenario</t>
  </si>
  <si>
    <t>ER DC Contribution</t>
  </si>
  <si>
    <t>EE DC Contribution</t>
  </si>
  <si>
    <t>Total Vested DC Balance (Adjusted for Inflation)</t>
  </si>
  <si>
    <t>Vested DC Balance (Adjusted for Inflation)</t>
  </si>
  <si>
    <t>DC Balance (ER Only)</t>
  </si>
  <si>
    <t>DC Balance (EE Only)</t>
  </si>
  <si>
    <t>Reduced Retirement YOS</t>
  </si>
  <si>
    <t>Annual YOS Reduction</t>
  </si>
  <si>
    <t>Assumed Price Inflation</t>
  </si>
  <si>
    <t/>
  </si>
  <si>
    <t>Plan</t>
  </si>
  <si>
    <t>Normal Retirement Age II</t>
  </si>
  <si>
    <t>Normal Retirement YOS II</t>
  </si>
  <si>
    <t>Normal Retirement Age I</t>
  </si>
  <si>
    <t>Normal Retirement YOS I</t>
  </si>
  <si>
    <t>Normal Retirement Rule of</t>
  </si>
  <si>
    <t>Normal Retirement Rule Min Age</t>
  </si>
  <si>
    <t>Early Retirement Rule of</t>
  </si>
  <si>
    <t>Early Retirement Rule Min Age</t>
  </si>
  <si>
    <t>Value</t>
  </si>
  <si>
    <t>DC Vesting (years)</t>
  </si>
  <si>
    <t>ER Contribution Rate</t>
  </si>
  <si>
    <t>Survival Model</t>
  </si>
  <si>
    <t>Salary Increase (Wage Inflation)</t>
  </si>
  <si>
    <t>Mortality Rate Scale Multiple</t>
  </si>
  <si>
    <t>Mortality Rate Set Back (year)</t>
  </si>
  <si>
    <t>Variable</t>
  </si>
  <si>
    <t>payroll_growth</t>
  </si>
  <si>
    <t>salary_growth</t>
  </si>
  <si>
    <t>Vesting</t>
  </si>
  <si>
    <t>HiringAge</t>
  </si>
  <si>
    <t>StartingSalary</t>
  </si>
  <si>
    <t>IRSCompLimit</t>
  </si>
  <si>
    <t>Interest</t>
  </si>
  <si>
    <t>COLACompound</t>
  </si>
  <si>
    <t>ARR</t>
  </si>
  <si>
    <t>ScaleMultiple</t>
  </si>
  <si>
    <t>SetBackYear</t>
  </si>
  <si>
    <t>ReduceRetAge</t>
  </si>
  <si>
    <t>NormalRetAgeI</t>
  </si>
  <si>
    <t>NormalRetAgeII</t>
  </si>
  <si>
    <t>NormalYOSI</t>
  </si>
  <si>
    <t>NormalYOSII</t>
  </si>
  <si>
    <t>assum_infl</t>
  </si>
  <si>
    <t>ReduceRetYOS</t>
  </si>
  <si>
    <t>FinAvgSalaryYears</t>
  </si>
  <si>
    <t>YOS</t>
  </si>
  <si>
    <t>Enhanced Refund ER Match (5 YOS)</t>
  </si>
  <si>
    <t>Enhanced Refund ER Match (6-10 YOS)</t>
  </si>
  <si>
    <t>Enhanced Refund ER Match (&gt;10 YOS)</t>
  </si>
  <si>
    <t>EnhER5</t>
  </si>
  <si>
    <t>EnhER610</t>
  </si>
  <si>
    <t>EnhERGreater10</t>
  </si>
  <si>
    <t>Average Salary</t>
  </si>
  <si>
    <t>Under 25</t>
  </si>
  <si>
    <t>25 - 29</t>
  </si>
  <si>
    <t>30 - 34</t>
  </si>
  <si>
    <t>35 - 39</t>
  </si>
  <si>
    <t>40 - 44</t>
  </si>
  <si>
    <t>45 - 49</t>
  </si>
  <si>
    <t>50 - 54</t>
  </si>
  <si>
    <t>55 - 59</t>
  </si>
  <si>
    <t>60 - 64</t>
  </si>
  <si>
    <t>Age Group</t>
  </si>
  <si>
    <t>65 - 69</t>
  </si>
  <si>
    <t>70 &amp; over</t>
  </si>
  <si>
    <t>Minimum Retirement Benefit</t>
  </si>
  <si>
    <t>Benefit Multiplier 1-25 years</t>
  </si>
  <si>
    <t>Benefit Multiplier 25+ years</t>
  </si>
  <si>
    <t>EarlyRetYOS</t>
  </si>
  <si>
    <t>EarlyRetAge</t>
  </si>
  <si>
    <t>Maximum Retirement Benefit</t>
  </si>
  <si>
    <t>Headcount Total</t>
  </si>
  <si>
    <t>entry_age</t>
  </si>
  <si>
    <t>start_sal</t>
  </si>
  <si>
    <t>count_start</t>
  </si>
  <si>
    <t>Salary Growth</t>
  </si>
  <si>
    <t>Mortality Rate Scale Multiple Male Active</t>
  </si>
  <si>
    <t>Mortality Rate Scale Multiple Male Retiree</t>
  </si>
  <si>
    <t>Mortality Rate Scale Multiple Female Active</t>
  </si>
  <si>
    <t>Mortality Rate Scale Multiple Female Retiree</t>
  </si>
  <si>
    <t>ScaleMultipleMaleAct</t>
  </si>
  <si>
    <t>ScaleMultipleMaleRet</t>
  </si>
  <si>
    <t>ScaleMultipleFemaleAct</t>
  </si>
  <si>
    <t>ScaleMultipleFemaleRet</t>
  </si>
  <si>
    <t>Reduced Retirement Rule of</t>
  </si>
  <si>
    <t>ReduceRetRule</t>
  </si>
  <si>
    <t>NormalRetRule</t>
  </si>
  <si>
    <t>NormalRetRuleAge</t>
  </si>
  <si>
    <t>Under 20</t>
  </si>
  <si>
    <t>20 - 24</t>
  </si>
  <si>
    <t>70 - 74</t>
  </si>
  <si>
    <t>75 &amp; up</t>
  </si>
  <si>
    <t>Pub-2010 Disabled Male General</t>
  </si>
  <si>
    <t>Pub-2010 Disabled Female General</t>
  </si>
  <si>
    <t>PubG_2010_healthy_retiree_male</t>
  </si>
  <si>
    <t>PubG_2010_employee_female</t>
  </si>
  <si>
    <t>PubG_2010_healthy_retiree_female</t>
  </si>
  <si>
    <t xml:space="preserve"> salary_increase_yos</t>
  </si>
  <si>
    <t xml:space="preserve"> salary_increase_age</t>
  </si>
  <si>
    <t>PubG_2010_employee_male</t>
  </si>
  <si>
    <t>TermBefore5Under30</t>
  </si>
  <si>
    <t>TermBefore5B3039</t>
  </si>
  <si>
    <t>TermBefore5Over39</t>
  </si>
  <si>
    <t>TermAfter5</t>
  </si>
  <si>
    <t>Reduced</t>
  </si>
  <si>
    <t>UnreducedRule90</t>
  </si>
  <si>
    <t>UnreducedNoRule90</t>
  </si>
  <si>
    <t>DC_EE_cont</t>
  </si>
  <si>
    <t>DC_ER_cont</t>
  </si>
  <si>
    <t>DC Investment Return</t>
  </si>
  <si>
    <t>DC_return</t>
  </si>
  <si>
    <t>DC arithmetic return</t>
  </si>
  <si>
    <t>DC return volatility</t>
  </si>
  <si>
    <t>DC_arith_return</t>
  </si>
  <si>
    <t>Benefit Multiplier</t>
  </si>
  <si>
    <t>BenMult</t>
  </si>
  <si>
    <t>DC_return_vol</t>
  </si>
  <si>
    <t>DB_EE_cont</t>
  </si>
  <si>
    <t>DB_ER_cont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</si>
</sst>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(* #,##0.00_);_(* \(#,##0.00\);_(* &quot;-&quot;??_);_(@_)"/>
    <numFmt numFmtId="164" formatCode="[$$-409]#,##0.000"/>
    <numFmt numFmtId="165" formatCode="[$$-409]#,##0"/>
    <numFmt numFmtId="166" formatCode="#,##0;[Red]#,##0"/>
    <numFmt numFmtId="167" formatCode="&quot;$&quot;#,##0"/>
    <numFmt numFmtId="168" formatCode="0.0000"/>
    <numFmt numFmtId="169" formatCode="0.00000"/>
    <numFmt numFmtId="170" formatCode="0.0%"/>
  </numFmts>
  <fonts count="2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name val="Calibri"/>
      <family val="2"/>
    </font>
    <font>
      <b/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</font>
    <font>
      <u/>
      <sz val="12"/>
      <color theme="10"/>
      <name val="Calibri"/>
      <family val="2"/>
    </font>
    <font>
      <b/>
      <i/>
      <sz val="12"/>
      <color theme="1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 (Body)"/>
    </font>
    <font>
      <u/>
      <sz val="12"/>
      <color theme="1"/>
      <name val="Calibri"/>
      <family val="2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1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6">
    <xf numFmtId="0" fontId="0" fillId="0" borderId="0"/>
    <xf numFmtId="0" fontId="7" fillId="0" borderId="0" applyNumberFormat="0" applyFill="0" applyBorder="0" applyAlignment="0" applyProtection="0"/>
    <xf numFmtId="0" fontId="6" fillId="0" borderId="0"/>
    <xf numFmtId="0" fontId="1" fillId="0" borderId="0"/>
    <xf numFmtId="43" fontId="20" fillId="0" borderId="0" applyFont="0" applyFill="0" applyBorder="0" applyAlignment="0" applyProtection="0"/>
    <xf numFmtId="9" fontId="20" fillId="0" borderId="0" applyFont="0" applyFill="0" applyBorder="0" applyAlignment="0" applyProtection="0"/>
  </cellStyleXfs>
  <cellXfs count="116">
    <xf numFmtId="0" fontId="0" fillId="0" borderId="0" xfId="0"/>
    <xf numFmtId="0" fontId="0" fillId="0" borderId="1" xfId="0" applyBorder="1"/>
    <xf numFmtId="0" fontId="2" fillId="2" borderId="7" xfId="0" applyFont="1" applyFill="1" applyBorder="1" applyAlignment="1">
      <alignment horizontal="center" vertical="center" wrapText="1"/>
    </xf>
    <xf numFmtId="0" fontId="3" fillId="0" borderId="0" xfId="0" applyFont="1"/>
    <xf numFmtId="0" fontId="3" fillId="0" borderId="0" xfId="0" applyFont="1" applyAlignment="1">
      <alignment horizontal="center"/>
    </xf>
    <xf numFmtId="0" fontId="8" fillId="2" borderId="1" xfId="0" applyFont="1" applyFill="1" applyBorder="1" applyAlignment="1">
      <alignment horizontal="left" indent="1"/>
    </xf>
    <xf numFmtId="0" fontId="9" fillId="0" borderId="0" xfId="0" applyFont="1" applyAlignment="1">
      <alignment horizontal="center"/>
    </xf>
    <xf numFmtId="0" fontId="3" fillId="3" borderId="0" xfId="0" applyFont="1" applyFill="1"/>
    <xf numFmtId="0" fontId="10" fillId="0" borderId="0" xfId="0" applyFont="1" applyAlignment="1">
      <alignment horizontal="right"/>
    </xf>
    <xf numFmtId="0" fontId="0" fillId="0" borderId="0" xfId="0" applyProtection="1">
      <protection locked="0"/>
    </xf>
    <xf numFmtId="0" fontId="2" fillId="0" borderId="0" xfId="0" applyFont="1" applyAlignment="1">
      <alignment horizontal="right"/>
    </xf>
    <xf numFmtId="168" fontId="0" fillId="5" borderId="0" xfId="0" applyNumberFormat="1" applyFill="1"/>
    <xf numFmtId="168" fontId="0" fillId="6" borderId="0" xfId="0" applyNumberFormat="1" applyFill="1"/>
    <xf numFmtId="0" fontId="0" fillId="0" borderId="0" xfId="0" applyBorder="1"/>
    <xf numFmtId="0" fontId="10" fillId="0" borderId="0" xfId="0" applyFont="1" applyAlignment="1">
      <alignment horizontal="center"/>
    </xf>
    <xf numFmtId="0" fontId="10" fillId="0" borderId="0" xfId="0" applyFont="1" applyBorder="1" applyAlignment="1">
      <alignment horizontal="right"/>
    </xf>
    <xf numFmtId="0" fontId="10" fillId="3" borderId="1" xfId="0" applyFont="1" applyFill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2" fillId="3" borderId="1" xfId="0" applyFont="1" applyFill="1" applyBorder="1" applyAlignment="1">
      <alignment horizontal="right"/>
    </xf>
    <xf numFmtId="0" fontId="0" fillId="0" borderId="0" xfId="0" applyFont="1"/>
    <xf numFmtId="0" fontId="0" fillId="0" borderId="1" xfId="0" applyFont="1" applyBorder="1"/>
    <xf numFmtId="0" fontId="3" fillId="2" borderId="1" xfId="0" applyFont="1" applyFill="1" applyBorder="1" applyAlignment="1">
      <alignment horizontal="left"/>
    </xf>
    <xf numFmtId="0" fontId="3" fillId="2" borderId="5" xfId="0" applyFont="1" applyFill="1" applyBorder="1"/>
    <xf numFmtId="0" fontId="3" fillId="4" borderId="0" xfId="0" applyFont="1" applyFill="1"/>
    <xf numFmtId="0" fontId="12" fillId="2" borderId="6" xfId="0" applyFont="1" applyFill="1" applyBorder="1" applyAlignment="1">
      <alignment horizontal="center"/>
    </xf>
    <xf numFmtId="0" fontId="12" fillId="2" borderId="3" xfId="0" applyFont="1" applyFill="1" applyBorder="1" applyAlignment="1">
      <alignment horizontal="center"/>
    </xf>
    <xf numFmtId="0" fontId="12" fillId="0" borderId="0" xfId="0" applyFont="1" applyAlignment="1">
      <alignment horizontal="center" wrapText="1"/>
    </xf>
    <xf numFmtId="166" fontId="8" fillId="4" borderId="0" xfId="0" applyNumberFormat="1" applyFont="1" applyFill="1" applyAlignment="1">
      <alignment horizontal="center" wrapText="1"/>
    </xf>
    <xf numFmtId="0" fontId="12" fillId="4" borderId="0" xfId="0" applyFont="1" applyFill="1" applyAlignment="1">
      <alignment horizontal="center"/>
    </xf>
    <xf numFmtId="0" fontId="12" fillId="4" borderId="0" xfId="0" applyFont="1" applyFill="1" applyAlignment="1">
      <alignment horizontal="center" wrapText="1"/>
    </xf>
    <xf numFmtId="0" fontId="12" fillId="0" borderId="1" xfId="0" applyFont="1" applyBorder="1" applyAlignment="1">
      <alignment horizontal="center" wrapText="1"/>
    </xf>
    <xf numFmtId="0" fontId="12" fillId="3" borderId="0" xfId="0" applyFont="1" applyFill="1" applyAlignment="1">
      <alignment horizontal="center" wrapText="1"/>
    </xf>
    <xf numFmtId="0" fontId="12" fillId="0" borderId="0" xfId="0" applyFont="1" applyAlignment="1">
      <alignment horizontal="center"/>
    </xf>
    <xf numFmtId="0" fontId="12" fillId="2" borderId="1" xfId="0" applyFont="1" applyFill="1" applyBorder="1" applyAlignment="1">
      <alignment horizontal="left" indent="1"/>
    </xf>
    <xf numFmtId="0" fontId="3" fillId="0" borderId="0" xfId="0" applyFont="1" applyAlignment="1">
      <alignment horizontal="center" wrapText="1"/>
    </xf>
    <xf numFmtId="165" fontId="3" fillId="4" borderId="0" xfId="0" applyNumberFormat="1" applyFont="1" applyFill="1" applyAlignment="1">
      <alignment wrapText="1"/>
    </xf>
    <xf numFmtId="0" fontId="3" fillId="4" borderId="0" xfId="0" applyFont="1" applyFill="1" applyAlignment="1">
      <alignment wrapText="1"/>
    </xf>
    <xf numFmtId="3" fontId="3" fillId="0" borderId="1" xfId="0" applyNumberFormat="1" applyFont="1" applyBorder="1" applyAlignment="1">
      <alignment horizontal="center" wrapText="1"/>
    </xf>
    <xf numFmtId="3" fontId="3" fillId="0" borderId="0" xfId="0" applyNumberFormat="1" applyFont="1" applyAlignment="1">
      <alignment horizontal="center" wrapText="1"/>
    </xf>
    <xf numFmtId="3" fontId="3" fillId="0" borderId="0" xfId="0" applyNumberFormat="1" applyFont="1"/>
    <xf numFmtId="3" fontId="3" fillId="3" borderId="0" xfId="0" applyNumberFormat="1" applyFont="1" applyFill="1" applyAlignment="1">
      <alignment wrapText="1"/>
    </xf>
    <xf numFmtId="0" fontId="3" fillId="0" borderId="0" xfId="0" applyFont="1" applyAlignment="1">
      <alignment wrapText="1"/>
    </xf>
    <xf numFmtId="0" fontId="13" fillId="4" borderId="0" xfId="1" applyFont="1" applyFill="1"/>
    <xf numFmtId="164" fontId="3" fillId="4" borderId="0" xfId="0" applyNumberFormat="1" applyFont="1" applyFill="1"/>
    <xf numFmtId="0" fontId="14" fillId="2" borderId="2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 indent="1"/>
    </xf>
    <xf numFmtId="165" fontId="3" fillId="4" borderId="0" xfId="0" applyNumberFormat="1" applyFont="1" applyFill="1"/>
    <xf numFmtId="9" fontId="3" fillId="4" borderId="0" xfId="0" applyNumberFormat="1" applyFont="1" applyFill="1"/>
    <xf numFmtId="0" fontId="3" fillId="0" borderId="1" xfId="0" applyFont="1" applyBorder="1"/>
    <xf numFmtId="0" fontId="0" fillId="0" borderId="0" xfId="0" applyFont="1" applyBorder="1"/>
    <xf numFmtId="0" fontId="11" fillId="0" borderId="0" xfId="0" applyFont="1"/>
    <xf numFmtId="10" fontId="3" fillId="7" borderId="5" xfId="0" applyNumberFormat="1" applyFont="1" applyFill="1" applyBorder="1" applyAlignment="1">
      <alignment horizontal="center"/>
    </xf>
    <xf numFmtId="0" fontId="3" fillId="7" borderId="5" xfId="0" applyFont="1" applyFill="1" applyBorder="1" applyAlignment="1">
      <alignment horizontal="center"/>
    </xf>
    <xf numFmtId="9" fontId="3" fillId="7" borderId="5" xfId="0" applyNumberFormat="1" applyFont="1" applyFill="1" applyBorder="1" applyAlignment="1">
      <alignment horizontal="center"/>
    </xf>
    <xf numFmtId="0" fontId="3" fillId="7" borderId="4" xfId="0" applyFont="1" applyFill="1" applyBorder="1"/>
    <xf numFmtId="3" fontId="3" fillId="7" borderId="5" xfId="0" applyNumberFormat="1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167" fontId="18" fillId="2" borderId="5" xfId="1" applyNumberFormat="1" applyFont="1" applyFill="1" applyBorder="1" applyAlignment="1">
      <alignment horizontal="center"/>
    </xf>
    <xf numFmtId="10" fontId="3" fillId="2" borderId="5" xfId="0" applyNumberFormat="1" applyFont="1" applyFill="1" applyBorder="1" applyAlignment="1">
      <alignment horizontal="center"/>
    </xf>
    <xf numFmtId="3" fontId="19" fillId="2" borderId="5" xfId="0" applyNumberFormat="1" applyFont="1" applyFill="1" applyBorder="1" applyAlignment="1">
      <alignment horizontal="center"/>
    </xf>
    <xf numFmtId="10" fontId="19" fillId="5" borderId="0" xfId="0" applyNumberFormat="1" applyFont="1" applyFill="1" applyAlignment="1"/>
    <xf numFmtId="10" fontId="19" fillId="0" borderId="0" xfId="0" applyNumberFormat="1" applyFont="1" applyFill="1" applyAlignment="1"/>
    <xf numFmtId="2" fontId="3" fillId="7" borderId="5" xfId="0" applyNumberFormat="1" applyFont="1" applyFill="1" applyBorder="1" applyAlignment="1">
      <alignment horizontal="center"/>
    </xf>
    <xf numFmtId="0" fontId="2" fillId="7" borderId="8" xfId="0" applyFont="1" applyFill="1" applyBorder="1"/>
    <xf numFmtId="0" fontId="3" fillId="7" borderId="0" xfId="0" applyFont="1" applyFill="1" applyAlignment="1">
      <alignment horizontal="center" wrapText="1"/>
    </xf>
    <xf numFmtId="0" fontId="3" fillId="7" borderId="0" xfId="0" applyFont="1" applyFill="1" applyAlignment="1">
      <alignment horizontal="center"/>
    </xf>
    <xf numFmtId="0" fontId="0" fillId="7" borderId="8" xfId="0" applyFill="1" applyBorder="1"/>
    <xf numFmtId="0" fontId="0" fillId="7" borderId="0" xfId="0" applyFill="1"/>
    <xf numFmtId="0" fontId="3" fillId="7" borderId="8" xfId="0" applyFont="1" applyFill="1" applyBorder="1"/>
    <xf numFmtId="0" fontId="3" fillId="8" borderId="0" xfId="0" applyFont="1" applyFill="1" applyAlignment="1">
      <alignment horizontal="center"/>
    </xf>
    <xf numFmtId="0" fontId="3" fillId="8" borderId="0" xfId="0" applyFont="1" applyFill="1" applyAlignment="1">
      <alignment horizontal="center" wrapText="1"/>
    </xf>
    <xf numFmtId="168" fontId="0" fillId="9" borderId="0" xfId="0" applyNumberFormat="1" applyFill="1"/>
    <xf numFmtId="43" fontId="3" fillId="7" borderId="5" xfId="4" applyFont="1" applyFill="1" applyBorder="1" applyAlignment="1">
      <alignment horizontal="center"/>
    </xf>
    <xf numFmtId="0" fontId="3" fillId="7" borderId="0" xfId="0" applyFont="1" applyFill="1" applyBorder="1" applyAlignment="1">
      <alignment horizontal="center"/>
    </xf>
    <xf numFmtId="2" fontId="3" fillId="2" borderId="5" xfId="0" applyNumberFormat="1" applyFont="1" applyFill="1" applyBorder="1"/>
    <xf numFmtId="0" fontId="0" fillId="0" borderId="0" xfId="0" applyFont="1" applyBorder="1" applyAlignment="1">
      <alignment horizontal="center"/>
    </xf>
    <xf numFmtId="10" fontId="3" fillId="10" borderId="5" xfId="0" applyNumberFormat="1" applyFont="1" applyFill="1" applyBorder="1" applyAlignment="1">
      <alignment horizontal="center"/>
    </xf>
    <xf numFmtId="1" fontId="3" fillId="10" borderId="5" xfId="0" applyNumberFormat="1" applyFont="1" applyFill="1" applyBorder="1" applyAlignment="1">
      <alignment horizontal="center"/>
    </xf>
    <xf numFmtId="0" fontId="3" fillId="10" borderId="5" xfId="0" applyFont="1" applyFill="1" applyBorder="1" applyAlignment="1">
      <alignment horizontal="center"/>
    </xf>
    <xf numFmtId="167" fontId="3" fillId="10" borderId="5" xfId="0" applyNumberFormat="1" applyFont="1" applyFill="1" applyBorder="1" applyAlignment="1">
      <alignment horizontal="center"/>
    </xf>
    <xf numFmtId="1" fontId="3" fillId="7" borderId="8" xfId="0" applyNumberFormat="1" applyFont="1" applyFill="1" applyBorder="1"/>
    <xf numFmtId="1" fontId="0" fillId="7" borderId="0" xfId="0" applyNumberFormat="1" applyFill="1"/>
    <xf numFmtId="0" fontId="0" fillId="8" borderId="0" xfId="0" applyFill="1" applyAlignment="1">
      <alignment horizontal="center"/>
    </xf>
    <xf numFmtId="3" fontId="3" fillId="7" borderId="5" xfId="0" applyNumberFormat="1" applyFont="1" applyFill="1" applyBorder="1" applyAlignment="1">
      <alignment horizontal="right"/>
    </xf>
    <xf numFmtId="1" fontId="3" fillId="7" borderId="5" xfId="0" applyNumberFormat="1" applyFont="1" applyFill="1" applyBorder="1" applyAlignment="1">
      <alignment horizontal="right"/>
    </xf>
    <xf numFmtId="1" fontId="0" fillId="7" borderId="0" xfId="0" applyNumberFormat="1" applyFill="1" applyAlignment="1">
      <alignment horizontal="right"/>
    </xf>
    <xf numFmtId="0" fontId="3" fillId="7" borderId="0" xfId="0" applyFont="1" applyFill="1"/>
    <xf numFmtId="0" fontId="17" fillId="0" borderId="0" xfId="0" applyFont="1" applyBorder="1" applyAlignment="1">
      <alignment wrapText="1"/>
    </xf>
    <xf numFmtId="169" fontId="0" fillId="0" borderId="0" xfId="0" applyNumberFormat="1" applyBorder="1" applyAlignment="1">
      <alignment horizontal="center"/>
    </xf>
    <xf numFmtId="0" fontId="0" fillId="5" borderId="0" xfId="0" applyFont="1" applyFill="1" applyBorder="1" applyAlignment="1">
      <alignment horizontal="center"/>
    </xf>
    <xf numFmtId="169" fontId="0" fillId="2" borderId="0" xfId="0" applyNumberFormat="1" applyFill="1" applyBorder="1" applyAlignment="1">
      <alignment horizontal="center"/>
    </xf>
    <xf numFmtId="2" fontId="0" fillId="0" borderId="0" xfId="0" applyNumberFormat="1"/>
    <xf numFmtId="170" fontId="0" fillId="0" borderId="0" xfId="5" applyNumberFormat="1" applyFont="1" applyFill="1"/>
    <xf numFmtId="170" fontId="19" fillId="0" borderId="0" xfId="5" applyNumberFormat="1" applyFont="1" applyFill="1"/>
    <xf numFmtId="3" fontId="0" fillId="12" borderId="0" xfId="0" applyNumberFormat="1" applyFill="1"/>
    <xf numFmtId="1" fontId="0" fillId="12" borderId="0" xfId="0" applyNumberFormat="1" applyFill="1"/>
    <xf numFmtId="0" fontId="0" fillId="10" borderId="0" xfId="0" applyFill="1"/>
    <xf numFmtId="0" fontId="0" fillId="0" borderId="0" xfId="0" applyFill="1"/>
    <xf numFmtId="0" fontId="0" fillId="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8" borderId="0" xfId="0" applyFill="1"/>
    <xf numFmtId="9" fontId="0" fillId="0" borderId="0" xfId="0" applyNumberFormat="1"/>
    <xf numFmtId="170" fontId="0" fillId="2" borderId="0" xfId="5" applyNumberFormat="1" applyFont="1" applyFill="1"/>
    <xf numFmtId="10" fontId="0" fillId="0" borderId="0" xfId="0" applyNumberFormat="1"/>
    <xf numFmtId="10" fontId="0" fillId="11" borderId="0" xfId="5" applyNumberFormat="1" applyFont="1" applyFill="1"/>
    <xf numFmtId="10" fontId="0" fillId="2" borderId="0" xfId="0" applyNumberFormat="1" applyFill="1"/>
    <xf numFmtId="10" fontId="0" fillId="0" borderId="0" xfId="5" applyNumberFormat="1" applyFont="1" applyFill="1"/>
    <xf numFmtId="2" fontId="0" fillId="0" borderId="0" xfId="0" applyNumberFormat="1" applyFill="1"/>
    <xf numFmtId="10" fontId="0" fillId="17" borderId="0" xfId="5" applyNumberFormat="1" applyFont="1" applyFill="1"/>
    <xf numFmtId="10" fontId="0" fillId="17" borderId="0" xfId="0" applyNumberFormat="1" applyFill="1"/>
    <xf numFmtId="10" fontId="0" fillId="16" borderId="0" xfId="5" applyNumberFormat="1" applyFont="1" applyFill="1"/>
    <xf numFmtId="10" fontId="0" fillId="16" borderId="0" xfId="0" applyNumberFormat="1" applyFill="1"/>
    <xf numFmtId="10" fontId="3" fillId="10" borderId="5" xfId="5" applyNumberFormat="1" applyFont="1" applyFill="1" applyBorder="1" applyAlignment="1">
      <alignment horizontal="center"/>
    </xf>
  </cellXfs>
  <cellStyles count="6">
    <cellStyle name="Comma" xfId="4" builtinId="3"/>
    <cellStyle name="Hyperlink" xfId="1" builtinId="8"/>
    <cellStyle name="Normal" xfId="0" builtinId="0"/>
    <cellStyle name="Normal 2" xfId="2" xr:uid="{00000000-0005-0000-0000-000002000000}"/>
    <cellStyle name="Normal 4" xfId="3" xr:uid="{AEBDA731-1434-4FE4-B5F8-9A45EF2B8A56}"/>
    <cellStyle name="Percent" xfId="5" builtinId="5"/>
  </cellStyles>
  <dxfs count="0"/>
  <tableStyles count="0" defaultTableStyle="TableStyleMedium9" defaultPivotStyle="PivotStyleMedium7"/>
  <colors>
    <mruColors>
      <color rgb="FF7854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567147856517901"/>
          <c:y val="5.7172236503856E-2"/>
          <c:w val="0.82005747545445695"/>
          <c:h val="0.72609236646672404"/>
        </c:manualLayout>
      </c:layout>
      <c:lineChart>
        <c:grouping val="standard"/>
        <c:varyColors val="0"/>
        <c:ser>
          <c:idx val="2"/>
          <c:order val="0"/>
          <c:tx>
            <c:v>DC Accumulated Benefit (6.5% Return)</c:v>
          </c:tx>
          <c:spPr>
            <a:ln>
              <a:solidFill>
                <a:srgbClr val="785480"/>
              </a:solidFill>
            </a:ln>
          </c:spPr>
          <c:marker>
            <c:symbol val="none"/>
          </c:marker>
          <c:cat>
            <c:numRef>
              <c:f>Main!$D$2:$D$55</c:f>
              <c:numCache>
                <c:formatCode>General</c:formatCode>
                <c:ptCount val="54"/>
                <c:pt idx="0">
                  <c:v>22</c:v>
                </c:pt>
                <c:pt idx="1">
                  <c:v>23</c:v>
                </c:pt>
                <c:pt idx="2">
                  <c:v>24</c:v>
                </c:pt>
                <c:pt idx="3">
                  <c:v>25</c:v>
                </c:pt>
                <c:pt idx="4">
                  <c:v>26</c:v>
                </c:pt>
                <c:pt idx="5">
                  <c:v>27</c:v>
                </c:pt>
                <c:pt idx="6">
                  <c:v>28</c:v>
                </c:pt>
                <c:pt idx="7">
                  <c:v>29</c:v>
                </c:pt>
                <c:pt idx="8">
                  <c:v>30</c:v>
                </c:pt>
                <c:pt idx="10">
                  <c:v>31</c:v>
                </c:pt>
                <c:pt idx="11">
                  <c:v>32</c:v>
                </c:pt>
                <c:pt idx="12">
                  <c:v>33</c:v>
                </c:pt>
                <c:pt idx="13">
                  <c:v>34</c:v>
                </c:pt>
                <c:pt idx="14">
                  <c:v>35</c:v>
                </c:pt>
                <c:pt idx="15">
                  <c:v>36</c:v>
                </c:pt>
                <c:pt idx="16">
                  <c:v>37</c:v>
                </c:pt>
                <c:pt idx="17">
                  <c:v>38</c:v>
                </c:pt>
                <c:pt idx="18">
                  <c:v>39</c:v>
                </c:pt>
                <c:pt idx="19">
                  <c:v>40</c:v>
                </c:pt>
                <c:pt idx="20">
                  <c:v>41</c:v>
                </c:pt>
                <c:pt idx="21">
                  <c:v>42</c:v>
                </c:pt>
                <c:pt idx="22">
                  <c:v>43</c:v>
                </c:pt>
                <c:pt idx="23">
                  <c:v>44</c:v>
                </c:pt>
                <c:pt idx="24">
                  <c:v>45</c:v>
                </c:pt>
                <c:pt idx="25">
                  <c:v>46</c:v>
                </c:pt>
                <c:pt idx="26">
                  <c:v>47</c:v>
                </c:pt>
                <c:pt idx="27">
                  <c:v>48</c:v>
                </c:pt>
                <c:pt idx="28">
                  <c:v>49</c:v>
                </c:pt>
                <c:pt idx="29">
                  <c:v>50</c:v>
                </c:pt>
                <c:pt idx="30">
                  <c:v>51</c:v>
                </c:pt>
                <c:pt idx="31">
                  <c:v>52</c:v>
                </c:pt>
                <c:pt idx="32">
                  <c:v>53</c:v>
                </c:pt>
                <c:pt idx="33">
                  <c:v>54</c:v>
                </c:pt>
                <c:pt idx="34">
                  <c:v>55</c:v>
                </c:pt>
                <c:pt idx="35">
                  <c:v>56</c:v>
                </c:pt>
                <c:pt idx="36">
                  <c:v>57</c:v>
                </c:pt>
                <c:pt idx="37">
                  <c:v>58</c:v>
                </c:pt>
                <c:pt idx="38">
                  <c:v>59</c:v>
                </c:pt>
                <c:pt idx="39">
                  <c:v>60</c:v>
                </c:pt>
                <c:pt idx="40">
                  <c:v>61</c:v>
                </c:pt>
                <c:pt idx="41">
                  <c:v>62</c:v>
                </c:pt>
                <c:pt idx="42">
                  <c:v>63</c:v>
                </c:pt>
                <c:pt idx="43">
                  <c:v>64</c:v>
                </c:pt>
                <c:pt idx="44">
                  <c:v>65</c:v>
                </c:pt>
                <c:pt idx="45">
                  <c:v>66</c:v>
                </c:pt>
                <c:pt idx="46">
                  <c:v>67</c:v>
                </c:pt>
                <c:pt idx="47">
                  <c:v>68</c:v>
                </c:pt>
                <c:pt idx="48">
                  <c:v>69</c:v>
                </c:pt>
                <c:pt idx="49">
                  <c:v>70</c:v>
                </c:pt>
                <c:pt idx="50">
                  <c:v>71</c:v>
                </c:pt>
                <c:pt idx="51">
                  <c:v>72</c:v>
                </c:pt>
                <c:pt idx="52">
                  <c:v>73</c:v>
                </c:pt>
                <c:pt idx="53">
                  <c:v>74</c:v>
                </c:pt>
              </c:numCache>
            </c:numRef>
          </c:cat>
          <c:val>
            <c:numRef>
              <c:f>Main!$U$2:$U$55</c:f>
              <c:numCache>
                <c:formatCode>#,##0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401-4F40-84DA-76E1395A2369}"/>
            </c:ext>
          </c:extLst>
        </c:ser>
        <c:ser>
          <c:idx val="17"/>
          <c:order val="1"/>
          <c:tx>
            <c:v>DB Accumulated Benefit</c:v>
          </c:tx>
          <c:marker>
            <c:symbol val="none"/>
          </c:marker>
          <c:cat>
            <c:numRef>
              <c:f>Main!$D$2:$D$55</c:f>
              <c:numCache>
                <c:formatCode>General</c:formatCode>
                <c:ptCount val="54"/>
                <c:pt idx="0">
                  <c:v>22</c:v>
                </c:pt>
                <c:pt idx="1">
                  <c:v>23</c:v>
                </c:pt>
                <c:pt idx="2">
                  <c:v>24</c:v>
                </c:pt>
                <c:pt idx="3">
                  <c:v>25</c:v>
                </c:pt>
                <c:pt idx="4">
                  <c:v>26</c:v>
                </c:pt>
                <c:pt idx="5">
                  <c:v>27</c:v>
                </c:pt>
                <c:pt idx="6">
                  <c:v>28</c:v>
                </c:pt>
                <c:pt idx="7">
                  <c:v>29</c:v>
                </c:pt>
                <c:pt idx="8">
                  <c:v>30</c:v>
                </c:pt>
                <c:pt idx="10">
                  <c:v>31</c:v>
                </c:pt>
                <c:pt idx="11">
                  <c:v>32</c:v>
                </c:pt>
                <c:pt idx="12">
                  <c:v>33</c:v>
                </c:pt>
                <c:pt idx="13">
                  <c:v>34</c:v>
                </c:pt>
                <c:pt idx="14">
                  <c:v>35</c:v>
                </c:pt>
                <c:pt idx="15">
                  <c:v>36</c:v>
                </c:pt>
                <c:pt idx="16">
                  <c:v>37</c:v>
                </c:pt>
                <c:pt idx="17">
                  <c:v>38</c:v>
                </c:pt>
                <c:pt idx="18">
                  <c:v>39</c:v>
                </c:pt>
                <c:pt idx="19">
                  <c:v>40</c:v>
                </c:pt>
                <c:pt idx="20">
                  <c:v>41</c:v>
                </c:pt>
                <c:pt idx="21">
                  <c:v>42</c:v>
                </c:pt>
                <c:pt idx="22">
                  <c:v>43</c:v>
                </c:pt>
                <c:pt idx="23">
                  <c:v>44</c:v>
                </c:pt>
                <c:pt idx="24">
                  <c:v>45</c:v>
                </c:pt>
                <c:pt idx="25">
                  <c:v>46</c:v>
                </c:pt>
                <c:pt idx="26">
                  <c:v>47</c:v>
                </c:pt>
                <c:pt idx="27">
                  <c:v>48</c:v>
                </c:pt>
                <c:pt idx="28">
                  <c:v>49</c:v>
                </c:pt>
                <c:pt idx="29">
                  <c:v>50</c:v>
                </c:pt>
                <c:pt idx="30">
                  <c:v>51</c:v>
                </c:pt>
                <c:pt idx="31">
                  <c:v>52</c:v>
                </c:pt>
                <c:pt idx="32">
                  <c:v>53</c:v>
                </c:pt>
                <c:pt idx="33">
                  <c:v>54</c:v>
                </c:pt>
                <c:pt idx="34">
                  <c:v>55</c:v>
                </c:pt>
                <c:pt idx="35">
                  <c:v>56</c:v>
                </c:pt>
                <c:pt idx="36">
                  <c:v>57</c:v>
                </c:pt>
                <c:pt idx="37">
                  <c:v>58</c:v>
                </c:pt>
                <c:pt idx="38">
                  <c:v>59</c:v>
                </c:pt>
                <c:pt idx="39">
                  <c:v>60</c:v>
                </c:pt>
                <c:pt idx="40">
                  <c:v>61</c:v>
                </c:pt>
                <c:pt idx="41">
                  <c:v>62</c:v>
                </c:pt>
                <c:pt idx="42">
                  <c:v>63</c:v>
                </c:pt>
                <c:pt idx="43">
                  <c:v>64</c:v>
                </c:pt>
                <c:pt idx="44">
                  <c:v>65</c:v>
                </c:pt>
                <c:pt idx="45">
                  <c:v>66</c:v>
                </c:pt>
                <c:pt idx="46">
                  <c:v>67</c:v>
                </c:pt>
                <c:pt idx="47">
                  <c:v>68</c:v>
                </c:pt>
                <c:pt idx="48">
                  <c:v>69</c:v>
                </c:pt>
                <c:pt idx="49">
                  <c:v>70</c:v>
                </c:pt>
                <c:pt idx="50">
                  <c:v>71</c:v>
                </c:pt>
                <c:pt idx="51">
                  <c:v>72</c:v>
                </c:pt>
                <c:pt idx="52">
                  <c:v>73</c:v>
                </c:pt>
                <c:pt idx="53">
                  <c:v>74</c:v>
                </c:pt>
              </c:numCache>
            </c:numRef>
          </c:cat>
          <c:val>
            <c:numRef>
              <c:f>Main!#REF!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01-4F40-84DA-76E1395A2369}"/>
            </c:ext>
          </c:extLst>
        </c:ser>
        <c:ser>
          <c:idx val="0"/>
          <c:order val="2"/>
          <c:tx>
            <c:v>DC Accumulated Benefit (5.5% Return)</c:v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cat>
            <c:numRef>
              <c:f>Main!$D$2:$D$55</c:f>
              <c:numCache>
                <c:formatCode>General</c:formatCode>
                <c:ptCount val="54"/>
                <c:pt idx="0">
                  <c:v>22</c:v>
                </c:pt>
                <c:pt idx="1">
                  <c:v>23</c:v>
                </c:pt>
                <c:pt idx="2">
                  <c:v>24</c:v>
                </c:pt>
                <c:pt idx="3">
                  <c:v>25</c:v>
                </c:pt>
                <c:pt idx="4">
                  <c:v>26</c:v>
                </c:pt>
                <c:pt idx="5">
                  <c:v>27</c:v>
                </c:pt>
                <c:pt idx="6">
                  <c:v>28</c:v>
                </c:pt>
                <c:pt idx="7">
                  <c:v>29</c:v>
                </c:pt>
                <c:pt idx="8">
                  <c:v>30</c:v>
                </c:pt>
                <c:pt idx="10">
                  <c:v>31</c:v>
                </c:pt>
                <c:pt idx="11">
                  <c:v>32</c:v>
                </c:pt>
                <c:pt idx="12">
                  <c:v>33</c:v>
                </c:pt>
                <c:pt idx="13">
                  <c:v>34</c:v>
                </c:pt>
                <c:pt idx="14">
                  <c:v>35</c:v>
                </c:pt>
                <c:pt idx="15">
                  <c:v>36</c:v>
                </c:pt>
                <c:pt idx="16">
                  <c:v>37</c:v>
                </c:pt>
                <c:pt idx="17">
                  <c:v>38</c:v>
                </c:pt>
                <c:pt idx="18">
                  <c:v>39</c:v>
                </c:pt>
                <c:pt idx="19">
                  <c:v>40</c:v>
                </c:pt>
                <c:pt idx="20">
                  <c:v>41</c:v>
                </c:pt>
                <c:pt idx="21">
                  <c:v>42</c:v>
                </c:pt>
                <c:pt idx="22">
                  <c:v>43</c:v>
                </c:pt>
                <c:pt idx="23">
                  <c:v>44</c:v>
                </c:pt>
                <c:pt idx="24">
                  <c:v>45</c:v>
                </c:pt>
                <c:pt idx="25">
                  <c:v>46</c:v>
                </c:pt>
                <c:pt idx="26">
                  <c:v>47</c:v>
                </c:pt>
                <c:pt idx="27">
                  <c:v>48</c:v>
                </c:pt>
                <c:pt idx="28">
                  <c:v>49</c:v>
                </c:pt>
                <c:pt idx="29">
                  <c:v>50</c:v>
                </c:pt>
                <c:pt idx="30">
                  <c:v>51</c:v>
                </c:pt>
                <c:pt idx="31">
                  <c:v>52</c:v>
                </c:pt>
                <c:pt idx="32">
                  <c:v>53</c:v>
                </c:pt>
                <c:pt idx="33">
                  <c:v>54</c:v>
                </c:pt>
                <c:pt idx="34">
                  <c:v>55</c:v>
                </c:pt>
                <c:pt idx="35">
                  <c:v>56</c:v>
                </c:pt>
                <c:pt idx="36">
                  <c:v>57</c:v>
                </c:pt>
                <c:pt idx="37">
                  <c:v>58</c:v>
                </c:pt>
                <c:pt idx="38">
                  <c:v>59</c:v>
                </c:pt>
                <c:pt idx="39">
                  <c:v>60</c:v>
                </c:pt>
                <c:pt idx="40">
                  <c:v>61</c:v>
                </c:pt>
                <c:pt idx="41">
                  <c:v>62</c:v>
                </c:pt>
                <c:pt idx="42">
                  <c:v>63</c:v>
                </c:pt>
                <c:pt idx="43">
                  <c:v>64</c:v>
                </c:pt>
                <c:pt idx="44">
                  <c:v>65</c:v>
                </c:pt>
                <c:pt idx="45">
                  <c:v>66</c:v>
                </c:pt>
                <c:pt idx="46">
                  <c:v>67</c:v>
                </c:pt>
                <c:pt idx="47">
                  <c:v>68</c:v>
                </c:pt>
                <c:pt idx="48">
                  <c:v>69</c:v>
                </c:pt>
                <c:pt idx="49">
                  <c:v>70</c:v>
                </c:pt>
                <c:pt idx="50">
                  <c:v>71</c:v>
                </c:pt>
                <c:pt idx="51">
                  <c:v>72</c:v>
                </c:pt>
                <c:pt idx="52">
                  <c:v>73</c:v>
                </c:pt>
                <c:pt idx="53">
                  <c:v>74</c:v>
                </c:pt>
              </c:numCache>
            </c:numRef>
          </c:cat>
          <c:val>
            <c:numRef>
              <c:f>Main!$AA$2:$AA$55</c:f>
              <c:numCache>
                <c:formatCode>#,##0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9E-B045-8DA6-71125DEEFD92}"/>
            </c:ext>
          </c:extLst>
        </c:ser>
        <c:ser>
          <c:idx val="1"/>
          <c:order val="3"/>
          <c:tx>
            <c:v>DC Accumulated Benefit (4.5% Return)</c:v>
          </c:tx>
          <c:marker>
            <c:symbol val="none"/>
          </c:marker>
          <c:cat>
            <c:numRef>
              <c:f>Main!$D$2:$D$55</c:f>
              <c:numCache>
                <c:formatCode>General</c:formatCode>
                <c:ptCount val="54"/>
                <c:pt idx="0">
                  <c:v>22</c:v>
                </c:pt>
                <c:pt idx="1">
                  <c:v>23</c:v>
                </c:pt>
                <c:pt idx="2">
                  <c:v>24</c:v>
                </c:pt>
                <c:pt idx="3">
                  <c:v>25</c:v>
                </c:pt>
                <c:pt idx="4">
                  <c:v>26</c:v>
                </c:pt>
                <c:pt idx="5">
                  <c:v>27</c:v>
                </c:pt>
                <c:pt idx="6">
                  <c:v>28</c:v>
                </c:pt>
                <c:pt idx="7">
                  <c:v>29</c:v>
                </c:pt>
                <c:pt idx="8">
                  <c:v>30</c:v>
                </c:pt>
                <c:pt idx="10">
                  <c:v>31</c:v>
                </c:pt>
                <c:pt idx="11">
                  <c:v>32</c:v>
                </c:pt>
                <c:pt idx="12">
                  <c:v>33</c:v>
                </c:pt>
                <c:pt idx="13">
                  <c:v>34</c:v>
                </c:pt>
                <c:pt idx="14">
                  <c:v>35</c:v>
                </c:pt>
                <c:pt idx="15">
                  <c:v>36</c:v>
                </c:pt>
                <c:pt idx="16">
                  <c:v>37</c:v>
                </c:pt>
                <c:pt idx="17">
                  <c:v>38</c:v>
                </c:pt>
                <c:pt idx="18">
                  <c:v>39</c:v>
                </c:pt>
                <c:pt idx="19">
                  <c:v>40</c:v>
                </c:pt>
                <c:pt idx="20">
                  <c:v>41</c:v>
                </c:pt>
                <c:pt idx="21">
                  <c:v>42</c:v>
                </c:pt>
                <c:pt idx="22">
                  <c:v>43</c:v>
                </c:pt>
                <c:pt idx="23">
                  <c:v>44</c:v>
                </c:pt>
                <c:pt idx="24">
                  <c:v>45</c:v>
                </c:pt>
                <c:pt idx="25">
                  <c:v>46</c:v>
                </c:pt>
                <c:pt idx="26">
                  <c:v>47</c:v>
                </c:pt>
                <c:pt idx="27">
                  <c:v>48</c:v>
                </c:pt>
                <c:pt idx="28">
                  <c:v>49</c:v>
                </c:pt>
                <c:pt idx="29">
                  <c:v>50</c:v>
                </c:pt>
                <c:pt idx="30">
                  <c:v>51</c:v>
                </c:pt>
                <c:pt idx="31">
                  <c:v>52</c:v>
                </c:pt>
                <c:pt idx="32">
                  <c:v>53</c:v>
                </c:pt>
                <c:pt idx="33">
                  <c:v>54</c:v>
                </c:pt>
                <c:pt idx="34">
                  <c:v>55</c:v>
                </c:pt>
                <c:pt idx="35">
                  <c:v>56</c:v>
                </c:pt>
                <c:pt idx="36">
                  <c:v>57</c:v>
                </c:pt>
                <c:pt idx="37">
                  <c:v>58</c:v>
                </c:pt>
                <c:pt idx="38">
                  <c:v>59</c:v>
                </c:pt>
                <c:pt idx="39">
                  <c:v>60</c:v>
                </c:pt>
                <c:pt idx="40">
                  <c:v>61</c:v>
                </c:pt>
                <c:pt idx="41">
                  <c:v>62</c:v>
                </c:pt>
                <c:pt idx="42">
                  <c:v>63</c:v>
                </c:pt>
                <c:pt idx="43">
                  <c:v>64</c:v>
                </c:pt>
                <c:pt idx="44">
                  <c:v>65</c:v>
                </c:pt>
                <c:pt idx="45">
                  <c:v>66</c:v>
                </c:pt>
                <c:pt idx="46">
                  <c:v>67</c:v>
                </c:pt>
                <c:pt idx="47">
                  <c:v>68</c:v>
                </c:pt>
                <c:pt idx="48">
                  <c:v>69</c:v>
                </c:pt>
                <c:pt idx="49">
                  <c:v>70</c:v>
                </c:pt>
                <c:pt idx="50">
                  <c:v>71</c:v>
                </c:pt>
                <c:pt idx="51">
                  <c:v>72</c:v>
                </c:pt>
                <c:pt idx="52">
                  <c:v>73</c:v>
                </c:pt>
                <c:pt idx="53">
                  <c:v>74</c:v>
                </c:pt>
              </c:numCache>
            </c:numRef>
          </c:cat>
          <c:val>
            <c:numRef>
              <c:f>Main!$AG$2:$AG$55</c:f>
              <c:numCache>
                <c:formatCode>#,##0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9E-B045-8DA6-71125DEEF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4518976"/>
        <c:axId val="1794911136"/>
      </c:lineChart>
      <c:catAx>
        <c:axId val="1814518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>
                    <a:latin typeface="Calibri" charset="0"/>
                    <a:ea typeface="Calibri" charset="0"/>
                    <a:cs typeface="Calibri" charset="0"/>
                  </a:rPr>
                  <a:t>Age</a:t>
                </a:r>
              </a:p>
            </c:rich>
          </c:tx>
          <c:layout>
            <c:manualLayout>
              <c:xMode val="edge"/>
              <c:yMode val="edge"/>
              <c:x val="0.51601730339263197"/>
              <c:y val="0.8433720722650670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0" vert="horz"/>
          <a:lstStyle/>
          <a:p>
            <a:pPr>
              <a:defRPr sz="1400">
                <a:solidFill>
                  <a:schemeClr val="tx1"/>
                </a:solidFill>
                <a:latin typeface="+mn-lt"/>
              </a:defRPr>
            </a:pPr>
            <a:endParaRPr lang="en-US"/>
          </a:p>
        </c:txPr>
        <c:crossAx val="1794911136"/>
        <c:crosses val="autoZero"/>
        <c:auto val="1"/>
        <c:lblAlgn val="ctr"/>
        <c:lblOffset val="100"/>
        <c:tickLblSkip val="2"/>
        <c:noMultiLvlLbl val="0"/>
      </c:catAx>
      <c:valAx>
        <c:axId val="1794911136"/>
        <c:scaling>
          <c:orientation val="minMax"/>
          <c:max val="10000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 b="1">
                    <a:latin typeface="Calibri" charset="0"/>
                    <a:ea typeface="Calibri" charset="0"/>
                    <a:cs typeface="Calibri" charset="0"/>
                  </a:rPr>
                  <a:t>Accumulated Benefit</a:t>
                </a:r>
              </a:p>
            </c:rich>
          </c:tx>
          <c:layout>
            <c:manualLayout>
              <c:xMode val="edge"/>
              <c:yMode val="edge"/>
              <c:x val="3.3423252648974401E-3"/>
              <c:y val="0.23711475292773501"/>
            </c:manualLayout>
          </c:layout>
          <c:overlay val="0"/>
        </c:title>
        <c:numFmt formatCode="&quot;$&quot;#,##0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0" vert="horz"/>
          <a:lstStyle/>
          <a:p>
            <a:pPr>
              <a:defRPr sz="1400">
                <a:solidFill>
                  <a:schemeClr val="tx1"/>
                </a:solidFill>
                <a:latin typeface="Calibri" charset="0"/>
                <a:ea typeface="Calibri" charset="0"/>
                <a:cs typeface="Calibri" charset="0"/>
              </a:defRPr>
            </a:pPr>
            <a:endParaRPr lang="en-US"/>
          </a:p>
        </c:txPr>
        <c:crossAx val="1814518976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100308641975309"/>
          <c:y val="0.88306983718937404"/>
          <c:w val="0.81262345679012304"/>
          <c:h val="7.8336189660097102E-2"/>
        </c:manualLayout>
      </c:layout>
      <c:overlay val="0"/>
      <c:spPr>
        <a:solidFill>
          <a:schemeClr val="bg1"/>
        </a:solidFill>
        <a:ln>
          <a:solidFill>
            <a:srgbClr val="FFFFFF"/>
          </a:solidFill>
        </a:ln>
      </c:spPr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baseline="0">
          <a:latin typeface="Arial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12573000" y="5232400"/>
    <xdr:ext cx="8229600" cy="5601600"/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twoCellAnchor editAs="oneCell">
    <xdr:from>
      <xdr:col>7</xdr:col>
      <xdr:colOff>858520</xdr:colOff>
      <xdr:row>0</xdr:row>
      <xdr:rowOff>668020</xdr:rowOff>
    </xdr:from>
    <xdr:to>
      <xdr:col>13</xdr:col>
      <xdr:colOff>981710</xdr:colOff>
      <xdr:row>14</xdr:row>
      <xdr:rowOff>35462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313160" y="668020"/>
          <a:ext cx="6615430" cy="2971702"/>
        </a:xfrm>
        <a:prstGeom prst="rect">
          <a:avLst/>
        </a:prstGeom>
      </xdr:spPr>
    </xdr:pic>
    <xdr:clientData/>
  </xdr:twoCellAnchor>
  <xdr:twoCellAnchor editAs="oneCell">
    <xdr:from>
      <xdr:col>15</xdr:col>
      <xdr:colOff>101600</xdr:colOff>
      <xdr:row>17</xdr:row>
      <xdr:rowOff>102324</xdr:rowOff>
    </xdr:from>
    <xdr:to>
      <xdr:col>25</xdr:col>
      <xdr:colOff>701326</xdr:colOff>
      <xdr:row>47</xdr:row>
      <xdr:rowOff>50800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C89E074-CDC0-874F-89B9-07931EB7EB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1412200" y="4788624"/>
          <a:ext cx="9362726" cy="6031776"/>
        </a:xfrm>
        <a:prstGeom prst="rect">
          <a:avLst/>
        </a:prstGeom>
      </xdr:spPr>
    </xdr:pic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0.00822</cdr:x>
      <cdr:y>0.95558</cdr:y>
    </cdr:from>
    <cdr:to>
      <cdr:x>0.62999</cdr:x>
      <cdr:y>1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67617" y="5355914"/>
          <a:ext cx="5116978" cy="248851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none" lIns="91440" tIns="45720" rIns="91440" bIns="45720">
          <a:spAutoFit/>
        </a:bodyPr>
        <a:lstStyle xmlns:a="http://schemas.openxmlformats.org/drawingml/2006/main"/>
        <a:p xmlns:a="http://schemas.openxmlformats.org/drawingml/2006/main">
          <a:pPr algn="ctr"/>
          <a:r>
            <a:rPr lang="en-US" sz="1000" b="0" cap="none" spc="0">
              <a:ln w="12700">
                <a:noFill/>
                <a:prstDash val="solid"/>
              </a:ln>
              <a:solidFill>
                <a:schemeClr val="tx1"/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rPr>
            <a:t>Source: Reason</a:t>
          </a:r>
          <a:r>
            <a:rPr lang="en-US" sz="1000" b="0" cap="none" spc="0" baseline="0">
              <a:ln w="12700">
                <a:noFill/>
                <a:prstDash val="solid"/>
              </a:ln>
              <a:solidFill>
                <a:schemeClr val="tx1"/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rPr>
            <a:t> Foundation Analysis of SCRS Actuarial Assumptions and Plan Benefit Provisions</a:t>
          </a:r>
          <a:endParaRPr lang="en-US" sz="1000" b="0" cap="none" spc="0">
            <a:ln w="12700">
              <a:noFill/>
              <a:prstDash val="solid"/>
            </a:ln>
            <a:solidFill>
              <a:schemeClr val="tx1"/>
            </a:solidFill>
            <a:effectLst>
              <a:outerShdw blurRad="41275" dist="20320" dir="1800000" algn="tl" rotWithShape="0">
                <a:srgbClr val="000000">
                  <a:alpha val="40000"/>
                </a:srgbClr>
              </a:outerShdw>
            </a:effectLst>
          </a:endParaRP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anilniraula/Downloads/Benefit%20Accruals/SCRS_BenefitModel_Teacher_Wealth_Accrual_03202017_TRS_Modefied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anilniraula/Downloads/Benefit%20Accruals/SCRS_BenefitModel_Teacher_Wealth_Accrual_03202017_TRS_Modified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eter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eter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hyperlink" Target="https://files.eric.ed.gov/fulltext/ED499007.pdf" TargetMode="Externa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CI107"/>
  <sheetViews>
    <sheetView tabSelected="1" zoomScaleNormal="70" zoomScalePageLayoutView="70" workbookViewId="0">
      <pane xSplit="5" ySplit="1" topLeftCell="J20" activePane="bottomRight" state="frozen"/>
      <selection pane="topRight" activeCell="E1" sqref="E1"/>
      <selection pane="bottomLeft" activeCell="A2" sqref="A2"/>
      <selection pane="bottomRight" activeCell="B25" sqref="B25"/>
    </sheetView>
  </sheetViews>
  <sheetFormatPr baseColWidth="10" defaultColWidth="10.83203125" defaultRowHeight="16" x14ac:dyDescent="0.2"/>
  <cols>
    <col min="1" max="1" width="37.33203125" style="21" bestFit="1" customWidth="1"/>
    <col min="2" max="2" width="37.33203125" style="21" customWidth="1"/>
    <col min="3" max="3" width="13" style="22" customWidth="1"/>
    <col min="4" max="4" width="10.83203125" style="3"/>
    <col min="5" max="6" width="10.83203125" style="4" customWidth="1"/>
    <col min="7" max="7" width="17" style="23" customWidth="1"/>
    <col min="8" max="15" width="14.1640625" style="23" customWidth="1"/>
    <col min="16" max="16" width="14.1640625" style="48" customWidth="1"/>
    <col min="17" max="17" width="14.1640625" style="3" customWidth="1"/>
    <col min="18" max="20" width="10.83203125" style="3"/>
    <col min="21" max="21" width="10.83203125" style="7"/>
    <col min="22" max="22" width="10.83203125" style="48"/>
    <col min="23" max="26" width="10.83203125" style="3"/>
    <col min="27" max="27" width="10.83203125" style="7"/>
    <col min="28" max="28" width="10.83203125" style="48"/>
    <col min="29" max="32" width="10.83203125" style="3"/>
    <col min="33" max="33" width="10.83203125" style="7"/>
    <col min="34" max="16384" width="10.83203125" style="3"/>
  </cols>
  <sheetData>
    <row r="1" spans="1:53" s="32" customFormat="1" ht="80" customHeight="1" x14ac:dyDescent="0.2">
      <c r="A1" s="24" t="s">
        <v>6</v>
      </c>
      <c r="B1" s="24" t="s">
        <v>50</v>
      </c>
      <c r="C1" s="25" t="s">
        <v>43</v>
      </c>
      <c r="D1" s="26" t="s">
        <v>0</v>
      </c>
      <c r="E1" s="26" t="s">
        <v>70</v>
      </c>
      <c r="F1" s="2" t="s">
        <v>13</v>
      </c>
      <c r="G1" s="27"/>
      <c r="H1" s="28"/>
      <c r="I1" s="29"/>
      <c r="J1" s="28"/>
      <c r="K1" s="29"/>
      <c r="L1" s="28"/>
      <c r="M1" s="29"/>
      <c r="N1" s="28"/>
      <c r="O1" s="28"/>
      <c r="P1" s="30" t="s">
        <v>24</v>
      </c>
      <c r="Q1" s="26" t="s">
        <v>25</v>
      </c>
      <c r="R1" s="26" t="s">
        <v>28</v>
      </c>
      <c r="S1" s="26" t="s">
        <v>27</v>
      </c>
      <c r="T1" s="26" t="s">
        <v>29</v>
      </c>
      <c r="U1" s="31" t="s">
        <v>26</v>
      </c>
      <c r="V1" s="30" t="s">
        <v>24</v>
      </c>
      <c r="W1" s="26" t="s">
        <v>25</v>
      </c>
      <c r="X1" s="26" t="s">
        <v>28</v>
      </c>
      <c r="Y1" s="26" t="s">
        <v>27</v>
      </c>
      <c r="Z1" s="26" t="s">
        <v>29</v>
      </c>
      <c r="AA1" s="31" t="s">
        <v>26</v>
      </c>
      <c r="AB1" s="30" t="s">
        <v>24</v>
      </c>
      <c r="AC1" s="26" t="s">
        <v>25</v>
      </c>
      <c r="AD1" s="26" t="s">
        <v>28</v>
      </c>
      <c r="AE1" s="26" t="s">
        <v>27</v>
      </c>
      <c r="AF1" s="26" t="s">
        <v>29</v>
      </c>
      <c r="AG1" s="31" t="s">
        <v>26</v>
      </c>
      <c r="AZ1" s="26"/>
      <c r="BA1" s="26"/>
    </row>
    <row r="2" spans="1:53" ht="17" customHeight="1" x14ac:dyDescent="0.2">
      <c r="A2" s="33" t="s">
        <v>46</v>
      </c>
      <c r="B2" s="33"/>
      <c r="C2" s="51" t="s">
        <v>34</v>
      </c>
      <c r="D2" s="34">
        <f>$C$8</f>
        <v>22</v>
      </c>
      <c r="E2" s="34">
        <v>0</v>
      </c>
      <c r="F2" s="61">
        <v>7.7499999999999999E-2</v>
      </c>
      <c r="G2" s="35"/>
      <c r="I2" s="36"/>
      <c r="K2" s="36"/>
      <c r="M2" s="36"/>
      <c r="P2" s="37" t="e">
        <f>$C$42*#REF!</f>
        <v>#REF!</v>
      </c>
      <c r="Q2" s="38" t="e">
        <f>$C$41*#REF!</f>
        <v>#REF!</v>
      </c>
      <c r="R2" s="39" t="e">
        <f>IF($E2=0,P2,#REF!*(1+$C$44)+P2)</f>
        <v>#REF!</v>
      </c>
      <c r="S2" s="39" t="e">
        <f t="shared" ref="S2:S10" si="0">IF($E2&lt;$C$43,0,R2)/(1+$C$4)^($D2-$D$2)</f>
        <v>#REF!</v>
      </c>
      <c r="T2" s="39" t="e">
        <f>IF($E2=0,Q2,#REF!*(1+$C$44)+Q2)</f>
        <v>#REF!</v>
      </c>
      <c r="U2" s="40" t="e">
        <f t="shared" ref="U2:U34" si="1">S2+(T2/(1+$C$4)^($D2-$D$2))</f>
        <v>#REF!</v>
      </c>
      <c r="V2" s="37" t="e">
        <f>$C$42*#REF!</f>
        <v>#REF!</v>
      </c>
      <c r="W2" s="38" t="e">
        <f>$C$41*#REF!</f>
        <v>#REF!</v>
      </c>
      <c r="X2" s="39" t="e">
        <f>IF($E2=0,V2,#REF!*(1+$C$45)+V2)</f>
        <v>#REF!</v>
      </c>
      <c r="Y2" s="39" t="e">
        <f t="shared" ref="Y2:Y10" si="2">IF($E2&lt;$C$43,0,X2)/(1+$C$4)^($D2-$D$2)</f>
        <v>#REF!</v>
      </c>
      <c r="Z2" s="39" t="e">
        <f>IF($E2=0,W2,#REF!*(1+$C$45)+W2)</f>
        <v>#REF!</v>
      </c>
      <c r="AA2" s="40" t="e">
        <f t="shared" ref="AA2:AA34" si="3">Y2+(Z2/(1+$C$4)^($D2-$D$2))</f>
        <v>#REF!</v>
      </c>
      <c r="AB2" s="37" t="e">
        <f>$C$42*#REF!</f>
        <v>#REF!</v>
      </c>
      <c r="AC2" s="38" t="e">
        <f>$C$41*#REF!</f>
        <v>#REF!</v>
      </c>
      <c r="AD2" s="39" t="e">
        <f>IF($E2=0,AB2,#REF!*(1+$C$46)+AB2)</f>
        <v>#REF!</v>
      </c>
      <c r="AE2" s="39" t="e">
        <f t="shared" ref="AE2:AE10" si="4">IF($E2&lt;$C$43,0,AD2)/(1+$C$4)^($D2-$D$2)</f>
        <v>#REF!</v>
      </c>
      <c r="AF2" s="39" t="e">
        <f>IF($E2=0,AC2,#REF!*(1+$C$46)+AC2)</f>
        <v>#REF!</v>
      </c>
      <c r="AG2" s="40" t="e">
        <f t="shared" ref="AG2:AG34" si="5">AE2+(AF2/(1+$C$4)^($D2-$D$2))</f>
        <v>#REF!</v>
      </c>
      <c r="AZ2" s="41"/>
      <c r="BA2" s="41"/>
    </row>
    <row r="3" spans="1:53" x14ac:dyDescent="0.2">
      <c r="A3" s="33" t="s">
        <v>8</v>
      </c>
      <c r="B3" s="33" t="s">
        <v>59</v>
      </c>
      <c r="C3" s="77">
        <v>7.0000000000000007E-2</v>
      </c>
      <c r="D3" s="4">
        <f>D2+1</f>
        <v>23</v>
      </c>
      <c r="E3" s="4">
        <v>1</v>
      </c>
      <c r="F3" s="61">
        <v>3.5000000000000003E-2</v>
      </c>
      <c r="G3" s="35"/>
      <c r="P3" s="37" t="e">
        <f>$C$42*#REF!</f>
        <v>#REF!</v>
      </c>
      <c r="Q3" s="38" t="e">
        <f>$C$41*#REF!</f>
        <v>#REF!</v>
      </c>
      <c r="R3" s="39" t="e">
        <f t="shared" ref="R3:R10" si="6">IF($E3=0,P3,R2*(1+$C$44)+P3)</f>
        <v>#REF!</v>
      </c>
      <c r="S3" s="39" t="e">
        <f t="shared" si="0"/>
        <v>#REF!</v>
      </c>
      <c r="T3" s="39" t="e">
        <f t="shared" ref="T3:T10" si="7">IF($E3=0,Q3,T2*(1+$C$44)+Q3)</f>
        <v>#REF!</v>
      </c>
      <c r="U3" s="40" t="e">
        <f t="shared" si="1"/>
        <v>#REF!</v>
      </c>
      <c r="V3" s="37" t="e">
        <f>$C$42*#REF!</f>
        <v>#REF!</v>
      </c>
      <c r="W3" s="38" t="e">
        <f>$C$41*#REF!</f>
        <v>#REF!</v>
      </c>
      <c r="X3" s="39" t="e">
        <f t="shared" ref="X3:X10" si="8">IF($E3=0,V3,X2*(1+$C$45)+V3)</f>
        <v>#REF!</v>
      </c>
      <c r="Y3" s="39" t="e">
        <f t="shared" si="2"/>
        <v>#REF!</v>
      </c>
      <c r="Z3" s="39" t="e">
        <f t="shared" ref="Z3:Z10" si="9">IF($E3=0,W3,Z2*(1+$C$45)+W3)</f>
        <v>#REF!</v>
      </c>
      <c r="AA3" s="40" t="e">
        <f t="shared" si="3"/>
        <v>#REF!</v>
      </c>
      <c r="AB3" s="37" t="e">
        <f>$C$42*#REF!</f>
        <v>#REF!</v>
      </c>
      <c r="AC3" s="38" t="e">
        <f>$C$41*#REF!</f>
        <v>#REF!</v>
      </c>
      <c r="AD3" s="39" t="e">
        <f t="shared" ref="AD3:AD10" si="10">IF($E3=0,AB3,AD2*(1+$C$46)+AB3)</f>
        <v>#REF!</v>
      </c>
      <c r="AE3" s="39" t="e">
        <f t="shared" si="4"/>
        <v>#REF!</v>
      </c>
      <c r="AF3" s="39" t="e">
        <f t="shared" ref="AF3:AF10" si="11">IF($E3=0,AC3,AF2*(1+$C$46)+AC3)</f>
        <v>#REF!</v>
      </c>
      <c r="AG3" s="40" t="e">
        <f t="shared" si="5"/>
        <v>#REF!</v>
      </c>
    </row>
    <row r="4" spans="1:53" x14ac:dyDescent="0.2">
      <c r="A4" s="33" t="s">
        <v>32</v>
      </c>
      <c r="B4" s="33" t="s">
        <v>67</v>
      </c>
      <c r="C4" s="77">
        <v>2.2499999999999999E-2</v>
      </c>
      <c r="D4" s="4">
        <f t="shared" ref="D4:D68" si="12">D3+1</f>
        <v>24</v>
      </c>
      <c r="E4" s="4">
        <v>2</v>
      </c>
      <c r="F4" s="61">
        <v>2.75E-2</v>
      </c>
      <c r="G4" s="35"/>
      <c r="P4" s="37" t="e">
        <f>$C$42*#REF!</f>
        <v>#REF!</v>
      </c>
      <c r="Q4" s="38" t="e">
        <f>$C$41*#REF!</f>
        <v>#REF!</v>
      </c>
      <c r="R4" s="39" t="e">
        <f t="shared" si="6"/>
        <v>#REF!</v>
      </c>
      <c r="S4" s="39" t="e">
        <f t="shared" si="0"/>
        <v>#REF!</v>
      </c>
      <c r="T4" s="39" t="e">
        <f t="shared" si="7"/>
        <v>#REF!</v>
      </c>
      <c r="U4" s="40" t="e">
        <f t="shared" si="1"/>
        <v>#REF!</v>
      </c>
      <c r="V4" s="37" t="e">
        <f>$C$42*#REF!</f>
        <v>#REF!</v>
      </c>
      <c r="W4" s="38" t="e">
        <f>$C$41*#REF!</f>
        <v>#REF!</v>
      </c>
      <c r="X4" s="39" t="e">
        <f t="shared" si="8"/>
        <v>#REF!</v>
      </c>
      <c r="Y4" s="39" t="e">
        <f t="shared" si="2"/>
        <v>#REF!</v>
      </c>
      <c r="Z4" s="39" t="e">
        <f t="shared" si="9"/>
        <v>#REF!</v>
      </c>
      <c r="AA4" s="40" t="e">
        <f t="shared" si="3"/>
        <v>#REF!</v>
      </c>
      <c r="AB4" s="37" t="e">
        <f>$C$42*#REF!</f>
        <v>#REF!</v>
      </c>
      <c r="AC4" s="38" t="e">
        <f>$C$41*#REF!</f>
        <v>#REF!</v>
      </c>
      <c r="AD4" s="39" t="e">
        <f t="shared" si="10"/>
        <v>#REF!</v>
      </c>
      <c r="AE4" s="39" t="e">
        <f t="shared" si="4"/>
        <v>#REF!</v>
      </c>
      <c r="AF4" s="39" t="e">
        <f t="shared" si="11"/>
        <v>#REF!</v>
      </c>
      <c r="AG4" s="40" t="e">
        <f t="shared" si="5"/>
        <v>#REF!</v>
      </c>
      <c r="AZ4" s="41"/>
    </row>
    <row r="5" spans="1:53" x14ac:dyDescent="0.2">
      <c r="A5" s="33" t="s">
        <v>5</v>
      </c>
      <c r="B5" s="33" t="s">
        <v>51</v>
      </c>
      <c r="C5" s="77">
        <v>3.5000000000000003E-2</v>
      </c>
      <c r="D5" s="4">
        <f t="shared" si="12"/>
        <v>25</v>
      </c>
      <c r="E5" s="4">
        <v>3</v>
      </c>
      <c r="F5" s="61">
        <v>2.2499999999999999E-2</v>
      </c>
      <c r="G5" s="35"/>
      <c r="P5" s="37" t="e">
        <f>$C$42*#REF!</f>
        <v>#REF!</v>
      </c>
      <c r="Q5" s="38" t="e">
        <f>$C$41*#REF!</f>
        <v>#REF!</v>
      </c>
      <c r="R5" s="39" t="e">
        <f t="shared" si="6"/>
        <v>#REF!</v>
      </c>
      <c r="S5" s="39" t="e">
        <f t="shared" si="0"/>
        <v>#REF!</v>
      </c>
      <c r="T5" s="39" t="e">
        <f t="shared" si="7"/>
        <v>#REF!</v>
      </c>
      <c r="U5" s="40" t="e">
        <f t="shared" si="1"/>
        <v>#REF!</v>
      </c>
      <c r="V5" s="37" t="e">
        <f>$C$42*#REF!</f>
        <v>#REF!</v>
      </c>
      <c r="W5" s="38" t="e">
        <f>$C$41*#REF!</f>
        <v>#REF!</v>
      </c>
      <c r="X5" s="39" t="e">
        <f t="shared" si="8"/>
        <v>#REF!</v>
      </c>
      <c r="Y5" s="39" t="e">
        <f t="shared" si="2"/>
        <v>#REF!</v>
      </c>
      <c r="Z5" s="39" t="e">
        <f t="shared" si="9"/>
        <v>#REF!</v>
      </c>
      <c r="AA5" s="40" t="e">
        <f t="shared" si="3"/>
        <v>#REF!</v>
      </c>
      <c r="AB5" s="37" t="e">
        <f>$C$42*#REF!</f>
        <v>#REF!</v>
      </c>
      <c r="AC5" s="38" t="e">
        <f>$C$41*#REF!</f>
        <v>#REF!</v>
      </c>
      <c r="AD5" s="39" t="e">
        <f t="shared" si="10"/>
        <v>#REF!</v>
      </c>
      <c r="AE5" s="39" t="e">
        <f t="shared" si="4"/>
        <v>#REF!</v>
      </c>
      <c r="AF5" s="39" t="e">
        <f t="shared" si="11"/>
        <v>#REF!</v>
      </c>
      <c r="AG5" s="40" t="e">
        <f t="shared" si="5"/>
        <v>#REF!</v>
      </c>
    </row>
    <row r="6" spans="1:53" x14ac:dyDescent="0.2">
      <c r="A6" s="33" t="s">
        <v>47</v>
      </c>
      <c r="B6" s="33" t="s">
        <v>52</v>
      </c>
      <c r="C6" s="77">
        <v>3.5000000000000003E-2</v>
      </c>
      <c r="D6" s="4">
        <f t="shared" si="12"/>
        <v>26</v>
      </c>
      <c r="E6" s="4">
        <v>4</v>
      </c>
      <c r="F6" s="61">
        <v>1.7500000000000002E-2</v>
      </c>
      <c r="G6" s="35"/>
      <c r="P6" s="37" t="e">
        <f>$C$42*#REF!</f>
        <v>#REF!</v>
      </c>
      <c r="Q6" s="38" t="e">
        <f>$C$41*#REF!</f>
        <v>#REF!</v>
      </c>
      <c r="R6" s="39" t="e">
        <f t="shared" si="6"/>
        <v>#REF!</v>
      </c>
      <c r="S6" s="39" t="e">
        <f t="shared" si="0"/>
        <v>#REF!</v>
      </c>
      <c r="T6" s="39" t="e">
        <f t="shared" si="7"/>
        <v>#REF!</v>
      </c>
      <c r="U6" s="40" t="e">
        <f t="shared" si="1"/>
        <v>#REF!</v>
      </c>
      <c r="V6" s="37" t="e">
        <f>$C$42*#REF!</f>
        <v>#REF!</v>
      </c>
      <c r="W6" s="38" t="e">
        <f>$C$41*#REF!</f>
        <v>#REF!</v>
      </c>
      <c r="X6" s="39" t="e">
        <f t="shared" si="8"/>
        <v>#REF!</v>
      </c>
      <c r="Y6" s="39" t="e">
        <f t="shared" si="2"/>
        <v>#REF!</v>
      </c>
      <c r="Z6" s="39" t="e">
        <f t="shared" si="9"/>
        <v>#REF!</v>
      </c>
      <c r="AA6" s="40" t="e">
        <f t="shared" si="3"/>
        <v>#REF!</v>
      </c>
      <c r="AB6" s="37" t="e">
        <f>$C$42*#REF!</f>
        <v>#REF!</v>
      </c>
      <c r="AC6" s="38" t="e">
        <f>$C$41*#REF!</f>
        <v>#REF!</v>
      </c>
      <c r="AD6" s="39" t="e">
        <f t="shared" si="10"/>
        <v>#REF!</v>
      </c>
      <c r="AE6" s="39" t="e">
        <f t="shared" si="4"/>
        <v>#REF!</v>
      </c>
      <c r="AF6" s="39" t="e">
        <f t="shared" si="11"/>
        <v>#REF!</v>
      </c>
      <c r="AG6" s="40" t="e">
        <f t="shared" si="5"/>
        <v>#REF!</v>
      </c>
      <c r="AZ6" s="41"/>
    </row>
    <row r="7" spans="1:53" x14ac:dyDescent="0.2">
      <c r="A7" s="33" t="s">
        <v>12</v>
      </c>
      <c r="B7" s="33" t="s">
        <v>53</v>
      </c>
      <c r="C7" s="78">
        <v>3</v>
      </c>
      <c r="D7" s="4">
        <f t="shared" si="12"/>
        <v>27</v>
      </c>
      <c r="E7" s="4">
        <v>5</v>
      </c>
      <c r="F7" s="61">
        <v>1.7500000000000002E-2</v>
      </c>
      <c r="G7" s="35"/>
      <c r="P7" s="37" t="e">
        <f>$C$42*#REF!</f>
        <v>#REF!</v>
      </c>
      <c r="Q7" s="38" t="e">
        <f>$C$41*#REF!</f>
        <v>#REF!</v>
      </c>
      <c r="R7" s="39" t="e">
        <f t="shared" si="6"/>
        <v>#REF!</v>
      </c>
      <c r="S7" s="39" t="e">
        <f t="shared" si="0"/>
        <v>#REF!</v>
      </c>
      <c r="T7" s="39" t="e">
        <f t="shared" si="7"/>
        <v>#REF!</v>
      </c>
      <c r="U7" s="40" t="e">
        <f t="shared" si="1"/>
        <v>#REF!</v>
      </c>
      <c r="V7" s="37" t="e">
        <f>$C$42*#REF!</f>
        <v>#REF!</v>
      </c>
      <c r="W7" s="38" t="e">
        <f>$C$41*#REF!</f>
        <v>#REF!</v>
      </c>
      <c r="X7" s="39" t="e">
        <f t="shared" si="8"/>
        <v>#REF!</v>
      </c>
      <c r="Y7" s="39" t="e">
        <f t="shared" si="2"/>
        <v>#REF!</v>
      </c>
      <c r="Z7" s="39" t="e">
        <f t="shared" si="9"/>
        <v>#REF!</v>
      </c>
      <c r="AA7" s="40" t="e">
        <f t="shared" si="3"/>
        <v>#REF!</v>
      </c>
      <c r="AB7" s="37" t="e">
        <f>$C$42*#REF!</f>
        <v>#REF!</v>
      </c>
      <c r="AC7" s="38" t="e">
        <f>$C$41*#REF!</f>
        <v>#REF!</v>
      </c>
      <c r="AD7" s="39" t="e">
        <f t="shared" si="10"/>
        <v>#REF!</v>
      </c>
      <c r="AE7" s="39" t="e">
        <f t="shared" si="4"/>
        <v>#REF!</v>
      </c>
      <c r="AF7" s="39" t="e">
        <f t="shared" si="11"/>
        <v>#REF!</v>
      </c>
      <c r="AG7" s="40" t="e">
        <f t="shared" si="5"/>
        <v>#REF!</v>
      </c>
    </row>
    <row r="8" spans="1:53" x14ac:dyDescent="0.2">
      <c r="A8" s="33" t="s">
        <v>10</v>
      </c>
      <c r="B8" s="33" t="s">
        <v>54</v>
      </c>
      <c r="C8" s="79">
        <v>22</v>
      </c>
      <c r="D8" s="4">
        <f t="shared" si="12"/>
        <v>28</v>
      </c>
      <c r="E8" s="4">
        <v>6</v>
      </c>
      <c r="F8" s="62">
        <v>9.4999999999999998E-3</v>
      </c>
      <c r="G8" s="35"/>
      <c r="P8" s="37" t="e">
        <f>$C$42*#REF!</f>
        <v>#REF!</v>
      </c>
      <c r="Q8" s="38" t="e">
        <f>$C$41*#REF!</f>
        <v>#REF!</v>
      </c>
      <c r="R8" s="39" t="e">
        <f t="shared" si="6"/>
        <v>#REF!</v>
      </c>
      <c r="S8" s="39" t="e">
        <f t="shared" si="0"/>
        <v>#REF!</v>
      </c>
      <c r="T8" s="39" t="e">
        <f t="shared" si="7"/>
        <v>#REF!</v>
      </c>
      <c r="U8" s="40" t="e">
        <f t="shared" si="1"/>
        <v>#REF!</v>
      </c>
      <c r="V8" s="37" t="e">
        <f>$C$42*#REF!</f>
        <v>#REF!</v>
      </c>
      <c r="W8" s="38" t="e">
        <f>$C$41*#REF!</f>
        <v>#REF!</v>
      </c>
      <c r="X8" s="39" t="e">
        <f t="shared" si="8"/>
        <v>#REF!</v>
      </c>
      <c r="Y8" s="39" t="e">
        <f t="shared" si="2"/>
        <v>#REF!</v>
      </c>
      <c r="Z8" s="39" t="e">
        <f t="shared" si="9"/>
        <v>#REF!</v>
      </c>
      <c r="AA8" s="40" t="e">
        <f t="shared" si="3"/>
        <v>#REF!</v>
      </c>
      <c r="AB8" s="37" t="e">
        <f>$C$42*#REF!</f>
        <v>#REF!</v>
      </c>
      <c r="AC8" s="38" t="e">
        <f>$C$41*#REF!</f>
        <v>#REF!</v>
      </c>
      <c r="AD8" s="39" t="e">
        <f t="shared" si="10"/>
        <v>#REF!</v>
      </c>
      <c r="AE8" s="39" t="e">
        <f t="shared" si="4"/>
        <v>#REF!</v>
      </c>
      <c r="AF8" s="39" t="e">
        <f t="shared" si="11"/>
        <v>#REF!</v>
      </c>
      <c r="AG8" s="40" t="e">
        <f t="shared" si="5"/>
        <v>#REF!</v>
      </c>
      <c r="AZ8" s="41"/>
    </row>
    <row r="9" spans="1:53" x14ac:dyDescent="0.2">
      <c r="A9" s="33" t="s">
        <v>15</v>
      </c>
      <c r="B9" s="33" t="s">
        <v>62</v>
      </c>
      <c r="C9" s="79">
        <v>60</v>
      </c>
      <c r="D9" s="4">
        <f t="shared" si="12"/>
        <v>29</v>
      </c>
      <c r="E9" s="4">
        <v>7</v>
      </c>
      <c r="F9" s="62">
        <v>9.4999999999999998E-3</v>
      </c>
      <c r="G9" s="35"/>
      <c r="P9" s="37" t="e">
        <f>$C$42*#REF!</f>
        <v>#REF!</v>
      </c>
      <c r="Q9" s="38" t="e">
        <f>$C$41*#REF!</f>
        <v>#REF!</v>
      </c>
      <c r="R9" s="39" t="e">
        <f t="shared" si="6"/>
        <v>#REF!</v>
      </c>
      <c r="S9" s="39" t="e">
        <f t="shared" si="0"/>
        <v>#REF!</v>
      </c>
      <c r="T9" s="39" t="e">
        <f t="shared" si="7"/>
        <v>#REF!</v>
      </c>
      <c r="U9" s="40" t="e">
        <f t="shared" si="1"/>
        <v>#REF!</v>
      </c>
      <c r="V9" s="37" t="e">
        <f>$C$42*#REF!</f>
        <v>#REF!</v>
      </c>
      <c r="W9" s="38" t="e">
        <f>$C$41*#REF!</f>
        <v>#REF!</v>
      </c>
      <c r="X9" s="39" t="e">
        <f t="shared" si="8"/>
        <v>#REF!</v>
      </c>
      <c r="Y9" s="39" t="e">
        <f t="shared" si="2"/>
        <v>#REF!</v>
      </c>
      <c r="Z9" s="39" t="e">
        <f t="shared" si="9"/>
        <v>#REF!</v>
      </c>
      <c r="AA9" s="40" t="e">
        <f t="shared" si="3"/>
        <v>#REF!</v>
      </c>
      <c r="AB9" s="37" t="e">
        <f>$C$42*#REF!</f>
        <v>#REF!</v>
      </c>
      <c r="AC9" s="38" t="e">
        <f>$C$41*#REF!</f>
        <v>#REF!</v>
      </c>
      <c r="AD9" s="39" t="e">
        <f t="shared" si="10"/>
        <v>#REF!</v>
      </c>
      <c r="AE9" s="39" t="e">
        <f t="shared" si="4"/>
        <v>#REF!</v>
      </c>
      <c r="AF9" s="39" t="e">
        <f t="shared" si="11"/>
        <v>#REF!</v>
      </c>
      <c r="AG9" s="40" t="e">
        <f t="shared" si="5"/>
        <v>#REF!</v>
      </c>
    </row>
    <row r="10" spans="1:53" x14ac:dyDescent="0.2">
      <c r="A10" s="33" t="s">
        <v>30</v>
      </c>
      <c r="B10" s="33" t="s">
        <v>68</v>
      </c>
      <c r="C10" s="79">
        <v>3</v>
      </c>
      <c r="D10" s="4">
        <f t="shared" si="12"/>
        <v>30</v>
      </c>
      <c r="E10" s="4">
        <v>8</v>
      </c>
      <c r="F10" s="62">
        <v>9.4999999999999998E-3</v>
      </c>
      <c r="G10" s="35"/>
      <c r="P10" s="37" t="e">
        <f>$C$42*#REF!</f>
        <v>#REF!</v>
      </c>
      <c r="Q10" s="38" t="e">
        <f>$C$41*#REF!</f>
        <v>#REF!</v>
      </c>
      <c r="R10" s="39" t="e">
        <f t="shared" si="6"/>
        <v>#REF!</v>
      </c>
      <c r="S10" s="39" t="e">
        <f t="shared" si="0"/>
        <v>#REF!</v>
      </c>
      <c r="T10" s="39" t="e">
        <f t="shared" si="7"/>
        <v>#REF!</v>
      </c>
      <c r="U10" s="40" t="e">
        <f t="shared" si="1"/>
        <v>#REF!</v>
      </c>
      <c r="V10" s="37" t="e">
        <f>$C$42*#REF!</f>
        <v>#REF!</v>
      </c>
      <c r="W10" s="38" t="e">
        <f>$C$41*#REF!</f>
        <v>#REF!</v>
      </c>
      <c r="X10" s="39" t="e">
        <f t="shared" si="8"/>
        <v>#REF!</v>
      </c>
      <c r="Y10" s="39" t="e">
        <f t="shared" si="2"/>
        <v>#REF!</v>
      </c>
      <c r="Z10" s="39" t="e">
        <f t="shared" si="9"/>
        <v>#REF!</v>
      </c>
      <c r="AA10" s="40" t="e">
        <f t="shared" si="3"/>
        <v>#REF!</v>
      </c>
      <c r="AB10" s="37" t="e">
        <f>$C$42*#REF!</f>
        <v>#REF!</v>
      </c>
      <c r="AC10" s="38" t="e">
        <f>$C$41*#REF!</f>
        <v>#REF!</v>
      </c>
      <c r="AD10" s="39" t="e">
        <f t="shared" si="10"/>
        <v>#REF!</v>
      </c>
      <c r="AE10" s="39" t="e">
        <f t="shared" si="4"/>
        <v>#REF!</v>
      </c>
      <c r="AF10" s="39" t="e">
        <f t="shared" si="11"/>
        <v>#REF!</v>
      </c>
      <c r="AG10" s="40" t="e">
        <f t="shared" si="5"/>
        <v>#REF!</v>
      </c>
      <c r="AZ10" s="41"/>
    </row>
    <row r="11" spans="1:53" x14ac:dyDescent="0.2">
      <c r="A11" s="33" t="s">
        <v>109</v>
      </c>
      <c r="B11" s="33" t="s">
        <v>110</v>
      </c>
      <c r="C11" s="79">
        <v>90</v>
      </c>
      <c r="D11" s="4"/>
      <c r="F11" s="62"/>
      <c r="G11" s="35"/>
      <c r="P11" s="37"/>
      <c r="Q11" s="38"/>
      <c r="R11" s="39"/>
      <c r="S11" s="39"/>
      <c r="T11" s="39"/>
      <c r="U11" s="40"/>
      <c r="V11" s="37"/>
      <c r="W11" s="38"/>
      <c r="X11" s="39"/>
      <c r="Y11" s="39"/>
      <c r="Z11" s="39"/>
      <c r="AA11" s="40"/>
      <c r="AB11" s="37"/>
      <c r="AC11" s="38"/>
      <c r="AD11" s="39"/>
      <c r="AE11" s="39"/>
      <c r="AF11" s="39"/>
      <c r="AG11" s="40"/>
      <c r="AZ11" s="41"/>
    </row>
    <row r="12" spans="1:53" x14ac:dyDescent="0.2">
      <c r="A12" s="33" t="s">
        <v>41</v>
      </c>
      <c r="B12" s="33" t="s">
        <v>93</v>
      </c>
      <c r="C12" s="79"/>
      <c r="D12" s="4">
        <f>D10+1</f>
        <v>31</v>
      </c>
      <c r="E12" s="4">
        <v>9</v>
      </c>
      <c r="F12" s="62">
        <v>9.4999999999999998E-3</v>
      </c>
      <c r="G12" s="35"/>
      <c r="P12" s="37" t="e">
        <f>$C$42*#REF!</f>
        <v>#REF!</v>
      </c>
      <c r="Q12" s="38" t="e">
        <f>$C$41*#REF!</f>
        <v>#REF!</v>
      </c>
      <c r="R12" s="39" t="e">
        <f>IF($E12=0,P12,R10*(1+$C$44)+P12)</f>
        <v>#REF!</v>
      </c>
      <c r="S12" s="39" t="e">
        <f t="shared" ref="S12:S43" si="13">IF($E12&lt;$C$43,0,R12)/(1+$C$4)^($D12-$D$2)</f>
        <v>#REF!</v>
      </c>
      <c r="T12" s="39" t="e">
        <f>IF($E12=0,Q12,T10*(1+$C$44)+Q12)</f>
        <v>#REF!</v>
      </c>
      <c r="U12" s="40" t="e">
        <f t="shared" si="1"/>
        <v>#REF!</v>
      </c>
      <c r="V12" s="37" t="e">
        <f>$C$42*#REF!</f>
        <v>#REF!</v>
      </c>
      <c r="W12" s="38" t="e">
        <f>$C$41*#REF!</f>
        <v>#REF!</v>
      </c>
      <c r="X12" s="39" t="e">
        <f>IF($E12=0,V12,X10*(1+$C$45)+V12)</f>
        <v>#REF!</v>
      </c>
      <c r="Y12" s="39" t="e">
        <f t="shared" ref="Y12:Y43" si="14">IF($E12&lt;$C$43,0,X12)/(1+$C$4)^($D12-$D$2)</f>
        <v>#REF!</v>
      </c>
      <c r="Z12" s="39" t="e">
        <f>IF($E12=0,W12,Z10*(1+$C$45)+W12)</f>
        <v>#REF!</v>
      </c>
      <c r="AA12" s="40" t="e">
        <f t="shared" si="3"/>
        <v>#REF!</v>
      </c>
      <c r="AB12" s="37" t="e">
        <f>$C$42*#REF!</f>
        <v>#REF!</v>
      </c>
      <c r="AC12" s="38" t="e">
        <f>$C$41*#REF!</f>
        <v>#REF!</v>
      </c>
      <c r="AD12" s="39" t="e">
        <f>IF($E12=0,AB12,AD10*(1+$C$46)+AB12)</f>
        <v>#REF!</v>
      </c>
      <c r="AE12" s="39" t="e">
        <f t="shared" ref="AE12:AE43" si="15">IF($E12&lt;$C$43,0,AD12)/(1+$C$4)^($D12-$D$2)</f>
        <v>#REF!</v>
      </c>
      <c r="AF12" s="39" t="e">
        <f>IF($E12=0,AC12,AF10*(1+$C$46)+AC12)</f>
        <v>#REF!</v>
      </c>
      <c r="AG12" s="40" t="e">
        <f t="shared" si="5"/>
        <v>#REF!</v>
      </c>
    </row>
    <row r="13" spans="1:53" x14ac:dyDescent="0.2">
      <c r="A13" s="33" t="s">
        <v>42</v>
      </c>
      <c r="B13" s="33" t="s">
        <v>94</v>
      </c>
      <c r="C13" s="79"/>
      <c r="D13" s="4">
        <f t="shared" si="12"/>
        <v>32</v>
      </c>
      <c r="E13" s="4">
        <v>10</v>
      </c>
      <c r="F13" s="62">
        <v>9.4999999999999998E-3</v>
      </c>
      <c r="G13" s="35"/>
      <c r="P13" s="37" t="e">
        <f>$C$42*#REF!</f>
        <v>#REF!</v>
      </c>
      <c r="Q13" s="38" t="e">
        <f>$C$41*#REF!</f>
        <v>#REF!</v>
      </c>
      <c r="R13" s="39" t="e">
        <f t="shared" ref="R13:R35" si="16">IF($E13=0,P13,R12*(1+$C$44)+P13)</f>
        <v>#REF!</v>
      </c>
      <c r="S13" s="39" t="e">
        <f t="shared" si="13"/>
        <v>#REF!</v>
      </c>
      <c r="T13" s="39" t="e">
        <f t="shared" ref="T13:T35" si="17">IF($E13=0,Q13,T12*(1+$C$44)+Q13)</f>
        <v>#REF!</v>
      </c>
      <c r="U13" s="40" t="e">
        <f t="shared" si="1"/>
        <v>#REF!</v>
      </c>
      <c r="V13" s="37" t="e">
        <f>$C$42*#REF!</f>
        <v>#REF!</v>
      </c>
      <c r="W13" s="38" t="e">
        <f>$C$41*#REF!</f>
        <v>#REF!</v>
      </c>
      <c r="X13" s="39" t="e">
        <f t="shared" ref="X13:X35" si="18">IF($E13=0,V13,X12*(1+$C$45)+V13)</f>
        <v>#REF!</v>
      </c>
      <c r="Y13" s="39" t="e">
        <f t="shared" si="14"/>
        <v>#REF!</v>
      </c>
      <c r="Z13" s="39" t="e">
        <f t="shared" ref="Z13:Z35" si="19">IF($E13=0,W13,Z12*(1+$C$45)+W13)</f>
        <v>#REF!</v>
      </c>
      <c r="AA13" s="40" t="e">
        <f t="shared" si="3"/>
        <v>#REF!</v>
      </c>
      <c r="AB13" s="37" t="e">
        <f>$C$42*#REF!</f>
        <v>#REF!</v>
      </c>
      <c r="AC13" s="38" t="e">
        <f>$C$41*#REF!</f>
        <v>#REF!</v>
      </c>
      <c r="AD13" s="39" t="e">
        <f t="shared" ref="AD13:AD35" si="20">IF($E13=0,AB13,AD12*(1+$C$46)+AB13)</f>
        <v>#REF!</v>
      </c>
      <c r="AE13" s="39" t="e">
        <f t="shared" si="15"/>
        <v>#REF!</v>
      </c>
      <c r="AF13" s="39" t="e">
        <f t="shared" ref="AF13:AF35" si="21">IF($E13=0,AC13,AF12*(1+$C$46)+AC13)</f>
        <v>#REF!</v>
      </c>
      <c r="AG13" s="40" t="e">
        <f t="shared" si="5"/>
        <v>#REF!</v>
      </c>
      <c r="AZ13" s="41"/>
    </row>
    <row r="14" spans="1:53" x14ac:dyDescent="0.2">
      <c r="A14" s="33" t="s">
        <v>37</v>
      </c>
      <c r="B14" s="33" t="s">
        <v>63</v>
      </c>
      <c r="C14" s="79">
        <v>65</v>
      </c>
      <c r="D14" s="4">
        <f t="shared" si="12"/>
        <v>33</v>
      </c>
      <c r="E14" s="4">
        <v>11</v>
      </c>
      <c r="F14" s="62">
        <v>9.4999999999999998E-3</v>
      </c>
      <c r="G14" s="35"/>
      <c r="P14" s="37" t="e">
        <f>$C$42*#REF!</f>
        <v>#REF!</v>
      </c>
      <c r="Q14" s="38" t="e">
        <f>$C$41*#REF!</f>
        <v>#REF!</v>
      </c>
      <c r="R14" s="39" t="e">
        <f t="shared" si="16"/>
        <v>#REF!</v>
      </c>
      <c r="S14" s="39" t="e">
        <f t="shared" si="13"/>
        <v>#REF!</v>
      </c>
      <c r="T14" s="39" t="e">
        <f t="shared" si="17"/>
        <v>#REF!</v>
      </c>
      <c r="U14" s="40" t="e">
        <f t="shared" si="1"/>
        <v>#REF!</v>
      </c>
      <c r="V14" s="37" t="e">
        <f>$C$42*#REF!</f>
        <v>#REF!</v>
      </c>
      <c r="W14" s="38" t="e">
        <f>$C$41*#REF!</f>
        <v>#REF!</v>
      </c>
      <c r="X14" s="39" t="e">
        <f t="shared" si="18"/>
        <v>#REF!</v>
      </c>
      <c r="Y14" s="39" t="e">
        <f t="shared" si="14"/>
        <v>#REF!</v>
      </c>
      <c r="Z14" s="39" t="e">
        <f t="shared" si="19"/>
        <v>#REF!</v>
      </c>
      <c r="AA14" s="40" t="e">
        <f t="shared" si="3"/>
        <v>#REF!</v>
      </c>
      <c r="AB14" s="37" t="e">
        <f>$C$42*#REF!</f>
        <v>#REF!</v>
      </c>
      <c r="AC14" s="38" t="e">
        <f>$C$41*#REF!</f>
        <v>#REF!</v>
      </c>
      <c r="AD14" s="39" t="e">
        <f t="shared" si="20"/>
        <v>#REF!</v>
      </c>
      <c r="AE14" s="39" t="e">
        <f t="shared" si="15"/>
        <v>#REF!</v>
      </c>
      <c r="AF14" s="39" t="e">
        <f t="shared" si="21"/>
        <v>#REF!</v>
      </c>
      <c r="AG14" s="40" t="e">
        <f t="shared" si="5"/>
        <v>#REF!</v>
      </c>
    </row>
    <row r="15" spans="1:53" x14ac:dyDescent="0.2">
      <c r="A15" s="33" t="s">
        <v>38</v>
      </c>
      <c r="B15" s="33" t="s">
        <v>65</v>
      </c>
      <c r="C15" s="79">
        <v>3</v>
      </c>
      <c r="D15" s="4">
        <f t="shared" si="12"/>
        <v>34</v>
      </c>
      <c r="E15" s="4">
        <v>12</v>
      </c>
      <c r="F15" s="62">
        <v>9.4999999999999998E-3</v>
      </c>
      <c r="G15" s="35"/>
      <c r="P15" s="37" t="e">
        <f>$C$42*#REF!</f>
        <v>#REF!</v>
      </c>
      <c r="Q15" s="38" t="e">
        <f>$C$41*#REF!</f>
        <v>#REF!</v>
      </c>
      <c r="R15" s="39" t="e">
        <f t="shared" si="16"/>
        <v>#REF!</v>
      </c>
      <c r="S15" s="39" t="e">
        <f t="shared" si="13"/>
        <v>#REF!</v>
      </c>
      <c r="T15" s="39" t="e">
        <f t="shared" si="17"/>
        <v>#REF!</v>
      </c>
      <c r="U15" s="40" t="e">
        <f t="shared" si="1"/>
        <v>#REF!</v>
      </c>
      <c r="V15" s="37" t="e">
        <f>$C$42*#REF!</f>
        <v>#REF!</v>
      </c>
      <c r="W15" s="38" t="e">
        <f>$C$41*#REF!</f>
        <v>#REF!</v>
      </c>
      <c r="X15" s="39" t="e">
        <f t="shared" si="18"/>
        <v>#REF!</v>
      </c>
      <c r="Y15" s="39" t="e">
        <f t="shared" si="14"/>
        <v>#REF!</v>
      </c>
      <c r="Z15" s="39" t="e">
        <f t="shared" si="19"/>
        <v>#REF!</v>
      </c>
      <c r="AA15" s="40" t="e">
        <f t="shared" si="3"/>
        <v>#REF!</v>
      </c>
      <c r="AB15" s="37" t="e">
        <f>$C$42*#REF!</f>
        <v>#REF!</v>
      </c>
      <c r="AC15" s="38" t="e">
        <f>$C$41*#REF!</f>
        <v>#REF!</v>
      </c>
      <c r="AD15" s="39" t="e">
        <f t="shared" si="20"/>
        <v>#REF!</v>
      </c>
      <c r="AE15" s="39" t="e">
        <f t="shared" si="15"/>
        <v>#REF!</v>
      </c>
      <c r="AF15" s="39" t="e">
        <f t="shared" si="21"/>
        <v>#REF!</v>
      </c>
      <c r="AG15" s="40" t="e">
        <f t="shared" si="5"/>
        <v>#REF!</v>
      </c>
      <c r="AZ15" s="41"/>
    </row>
    <row r="16" spans="1:53" x14ac:dyDescent="0.2">
      <c r="A16" s="33" t="s">
        <v>35</v>
      </c>
      <c r="B16" s="33" t="s">
        <v>64</v>
      </c>
      <c r="C16" s="79"/>
      <c r="D16" s="4">
        <f t="shared" si="12"/>
        <v>35</v>
      </c>
      <c r="E16" s="4">
        <v>13</v>
      </c>
      <c r="F16" s="62">
        <v>9.4999999999999998E-3</v>
      </c>
      <c r="G16" s="35"/>
      <c r="P16" s="37" t="e">
        <f>$C$42*#REF!</f>
        <v>#REF!</v>
      </c>
      <c r="Q16" s="38" t="e">
        <f>$C$41*#REF!</f>
        <v>#REF!</v>
      </c>
      <c r="R16" s="39" t="e">
        <f t="shared" si="16"/>
        <v>#REF!</v>
      </c>
      <c r="S16" s="39" t="e">
        <f t="shared" si="13"/>
        <v>#REF!</v>
      </c>
      <c r="T16" s="39" t="e">
        <f t="shared" si="17"/>
        <v>#REF!</v>
      </c>
      <c r="U16" s="40" t="e">
        <f t="shared" si="1"/>
        <v>#REF!</v>
      </c>
      <c r="V16" s="37" t="e">
        <f>$C$42*#REF!</f>
        <v>#REF!</v>
      </c>
      <c r="W16" s="38" t="e">
        <f>$C$41*#REF!</f>
        <v>#REF!</v>
      </c>
      <c r="X16" s="39" t="e">
        <f t="shared" si="18"/>
        <v>#REF!</v>
      </c>
      <c r="Y16" s="39" t="e">
        <f t="shared" si="14"/>
        <v>#REF!</v>
      </c>
      <c r="Z16" s="39" t="e">
        <f t="shared" si="19"/>
        <v>#REF!</v>
      </c>
      <c r="AA16" s="40" t="e">
        <f t="shared" si="3"/>
        <v>#REF!</v>
      </c>
      <c r="AB16" s="37" t="e">
        <f>$C$42*#REF!</f>
        <v>#REF!</v>
      </c>
      <c r="AC16" s="38" t="e">
        <f>$C$41*#REF!</f>
        <v>#REF!</v>
      </c>
      <c r="AD16" s="39" t="e">
        <f t="shared" si="20"/>
        <v>#REF!</v>
      </c>
      <c r="AE16" s="39" t="e">
        <f t="shared" si="15"/>
        <v>#REF!</v>
      </c>
      <c r="AF16" s="39" t="e">
        <f t="shared" si="21"/>
        <v>#REF!</v>
      </c>
      <c r="AG16" s="40" t="e">
        <f t="shared" si="5"/>
        <v>#REF!</v>
      </c>
    </row>
    <row r="17" spans="1:52" x14ac:dyDescent="0.2">
      <c r="A17" s="33" t="s">
        <v>36</v>
      </c>
      <c r="B17" s="33" t="s">
        <v>66</v>
      </c>
      <c r="C17" s="79"/>
      <c r="D17" s="4">
        <f t="shared" si="12"/>
        <v>36</v>
      </c>
      <c r="E17" s="4">
        <v>14</v>
      </c>
      <c r="F17" s="62">
        <v>9.4999999999999998E-3</v>
      </c>
      <c r="G17" s="35"/>
      <c r="I17" s="42" t="s">
        <v>18</v>
      </c>
      <c r="P17" s="37" t="e">
        <f>$C$42*#REF!</f>
        <v>#REF!</v>
      </c>
      <c r="Q17" s="38" t="e">
        <f>$C$41*#REF!</f>
        <v>#REF!</v>
      </c>
      <c r="R17" s="39" t="e">
        <f t="shared" si="16"/>
        <v>#REF!</v>
      </c>
      <c r="S17" s="39" t="e">
        <f t="shared" si="13"/>
        <v>#REF!</v>
      </c>
      <c r="T17" s="39" t="e">
        <f t="shared" si="17"/>
        <v>#REF!</v>
      </c>
      <c r="U17" s="40" t="e">
        <f t="shared" si="1"/>
        <v>#REF!</v>
      </c>
      <c r="V17" s="37" t="e">
        <f>$C$42*#REF!</f>
        <v>#REF!</v>
      </c>
      <c r="W17" s="38" t="e">
        <f>$C$41*#REF!</f>
        <v>#REF!</v>
      </c>
      <c r="X17" s="39" t="e">
        <f t="shared" si="18"/>
        <v>#REF!</v>
      </c>
      <c r="Y17" s="39" t="e">
        <f t="shared" si="14"/>
        <v>#REF!</v>
      </c>
      <c r="Z17" s="39" t="e">
        <f t="shared" si="19"/>
        <v>#REF!</v>
      </c>
      <c r="AA17" s="40" t="e">
        <f t="shared" si="3"/>
        <v>#REF!</v>
      </c>
      <c r="AB17" s="37" t="e">
        <f>$C$42*#REF!</f>
        <v>#REF!</v>
      </c>
      <c r="AC17" s="38" t="e">
        <f>$C$41*#REF!</f>
        <v>#REF!</v>
      </c>
      <c r="AD17" s="39" t="e">
        <f t="shared" si="20"/>
        <v>#REF!</v>
      </c>
      <c r="AE17" s="39" t="e">
        <f t="shared" si="15"/>
        <v>#REF!</v>
      </c>
      <c r="AF17" s="39" t="e">
        <f t="shared" si="21"/>
        <v>#REF!</v>
      </c>
      <c r="AG17" s="40" t="e">
        <f t="shared" si="5"/>
        <v>#REF!</v>
      </c>
      <c r="AZ17" s="41"/>
    </row>
    <row r="18" spans="1:52" x14ac:dyDescent="0.2">
      <c r="A18" s="33" t="s">
        <v>39</v>
      </c>
      <c r="B18" s="33" t="s">
        <v>111</v>
      </c>
      <c r="C18" s="79">
        <v>90</v>
      </c>
      <c r="D18" s="4">
        <f t="shared" si="12"/>
        <v>37</v>
      </c>
      <c r="E18" s="4">
        <v>15</v>
      </c>
      <c r="F18" s="62">
        <v>9.4999999999999998E-3</v>
      </c>
      <c r="G18" s="35"/>
      <c r="P18" s="37" t="e">
        <f>$C$42*#REF!</f>
        <v>#REF!</v>
      </c>
      <c r="Q18" s="38" t="e">
        <f>$C$41*#REF!</f>
        <v>#REF!</v>
      </c>
      <c r="R18" s="39" t="e">
        <f t="shared" si="16"/>
        <v>#REF!</v>
      </c>
      <c r="S18" s="39" t="e">
        <f t="shared" si="13"/>
        <v>#REF!</v>
      </c>
      <c r="T18" s="39" t="e">
        <f t="shared" si="17"/>
        <v>#REF!</v>
      </c>
      <c r="U18" s="40" t="e">
        <f t="shared" si="1"/>
        <v>#REF!</v>
      </c>
      <c r="V18" s="37" t="e">
        <f>$C$42*#REF!</f>
        <v>#REF!</v>
      </c>
      <c r="W18" s="38" t="e">
        <f>$C$41*#REF!</f>
        <v>#REF!</v>
      </c>
      <c r="X18" s="39" t="e">
        <f t="shared" si="18"/>
        <v>#REF!</v>
      </c>
      <c r="Y18" s="39" t="e">
        <f t="shared" si="14"/>
        <v>#REF!</v>
      </c>
      <c r="Z18" s="39" t="e">
        <f t="shared" si="19"/>
        <v>#REF!</v>
      </c>
      <c r="AA18" s="40" t="e">
        <f t="shared" si="3"/>
        <v>#REF!</v>
      </c>
      <c r="AB18" s="37" t="e">
        <f>$C$42*#REF!</f>
        <v>#REF!</v>
      </c>
      <c r="AC18" s="38" t="e">
        <f>$C$41*#REF!</f>
        <v>#REF!</v>
      </c>
      <c r="AD18" s="39" t="e">
        <f t="shared" si="20"/>
        <v>#REF!</v>
      </c>
      <c r="AE18" s="39" t="e">
        <f t="shared" si="15"/>
        <v>#REF!</v>
      </c>
      <c r="AF18" s="39" t="e">
        <f t="shared" si="21"/>
        <v>#REF!</v>
      </c>
      <c r="AG18" s="40" t="e">
        <f t="shared" si="5"/>
        <v>#REF!</v>
      </c>
    </row>
    <row r="19" spans="1:52" x14ac:dyDescent="0.2">
      <c r="A19" s="33" t="s">
        <v>40</v>
      </c>
      <c r="B19" s="33" t="s">
        <v>112</v>
      </c>
      <c r="C19" s="79">
        <v>60</v>
      </c>
      <c r="D19" s="4">
        <f t="shared" si="12"/>
        <v>38</v>
      </c>
      <c r="E19" s="4">
        <v>16</v>
      </c>
      <c r="F19" s="62">
        <v>9.4999999999999998E-3</v>
      </c>
      <c r="G19" s="35"/>
      <c r="I19" s="42"/>
      <c r="P19" s="37" t="e">
        <f>$C$42*#REF!</f>
        <v>#REF!</v>
      </c>
      <c r="Q19" s="38" t="e">
        <f>$C$41*#REF!</f>
        <v>#REF!</v>
      </c>
      <c r="R19" s="39" t="e">
        <f t="shared" si="16"/>
        <v>#REF!</v>
      </c>
      <c r="S19" s="39" t="e">
        <f t="shared" si="13"/>
        <v>#REF!</v>
      </c>
      <c r="T19" s="39" t="e">
        <f t="shared" si="17"/>
        <v>#REF!</v>
      </c>
      <c r="U19" s="40" t="e">
        <f t="shared" si="1"/>
        <v>#REF!</v>
      </c>
      <c r="V19" s="37" t="e">
        <f>$C$42*#REF!</f>
        <v>#REF!</v>
      </c>
      <c r="W19" s="38" t="e">
        <f>$C$41*#REF!</f>
        <v>#REF!</v>
      </c>
      <c r="X19" s="39" t="e">
        <f t="shared" si="18"/>
        <v>#REF!</v>
      </c>
      <c r="Y19" s="39" t="e">
        <f t="shared" si="14"/>
        <v>#REF!</v>
      </c>
      <c r="Z19" s="39" t="e">
        <f t="shared" si="19"/>
        <v>#REF!</v>
      </c>
      <c r="AA19" s="40" t="e">
        <f t="shared" si="3"/>
        <v>#REF!</v>
      </c>
      <c r="AB19" s="37" t="e">
        <f>$C$42*#REF!</f>
        <v>#REF!</v>
      </c>
      <c r="AC19" s="38" t="e">
        <f>$C$41*#REF!</f>
        <v>#REF!</v>
      </c>
      <c r="AD19" s="39" t="e">
        <f t="shared" si="20"/>
        <v>#REF!</v>
      </c>
      <c r="AE19" s="39" t="e">
        <f t="shared" si="15"/>
        <v>#REF!</v>
      </c>
      <c r="AF19" s="39" t="e">
        <f t="shared" si="21"/>
        <v>#REF!</v>
      </c>
      <c r="AG19" s="40" t="e">
        <f t="shared" si="5"/>
        <v>#REF!</v>
      </c>
      <c r="AZ19" s="41"/>
    </row>
    <row r="20" spans="1:52" x14ac:dyDescent="0.2">
      <c r="A20" s="33" t="s">
        <v>7</v>
      </c>
      <c r="B20" s="33" t="s">
        <v>55</v>
      </c>
      <c r="C20" s="80">
        <v>35000</v>
      </c>
      <c r="D20" s="4">
        <f t="shared" si="12"/>
        <v>39</v>
      </c>
      <c r="E20" s="4">
        <v>17</v>
      </c>
      <c r="F20" s="62">
        <v>9.4999999999999998E-3</v>
      </c>
      <c r="G20" s="35"/>
      <c r="P20" s="37" t="e">
        <f>$C$42*#REF!</f>
        <v>#REF!</v>
      </c>
      <c r="Q20" s="38" t="e">
        <f>$C$41*#REF!</f>
        <v>#REF!</v>
      </c>
      <c r="R20" s="39" t="e">
        <f t="shared" si="16"/>
        <v>#REF!</v>
      </c>
      <c r="S20" s="39" t="e">
        <f t="shared" si="13"/>
        <v>#REF!</v>
      </c>
      <c r="T20" s="39" t="e">
        <f t="shared" si="17"/>
        <v>#REF!</v>
      </c>
      <c r="U20" s="40" t="e">
        <f t="shared" si="1"/>
        <v>#REF!</v>
      </c>
      <c r="V20" s="37" t="e">
        <f>$C$42*#REF!</f>
        <v>#REF!</v>
      </c>
      <c r="W20" s="38" t="e">
        <f>$C$41*#REF!</f>
        <v>#REF!</v>
      </c>
      <c r="X20" s="39" t="e">
        <f t="shared" si="18"/>
        <v>#REF!</v>
      </c>
      <c r="Y20" s="39" t="e">
        <f t="shared" si="14"/>
        <v>#REF!</v>
      </c>
      <c r="Z20" s="39" t="e">
        <f t="shared" si="19"/>
        <v>#REF!</v>
      </c>
      <c r="AA20" s="40" t="e">
        <f t="shared" si="3"/>
        <v>#REF!</v>
      </c>
      <c r="AB20" s="37" t="e">
        <f>$C$42*#REF!</f>
        <v>#REF!</v>
      </c>
      <c r="AC20" s="38" t="e">
        <f>$C$41*#REF!</f>
        <v>#REF!</v>
      </c>
      <c r="AD20" s="39" t="e">
        <f t="shared" si="20"/>
        <v>#REF!</v>
      </c>
      <c r="AE20" s="39" t="e">
        <f t="shared" si="15"/>
        <v>#REF!</v>
      </c>
      <c r="AF20" s="39" t="e">
        <f t="shared" si="21"/>
        <v>#REF!</v>
      </c>
      <c r="AG20" s="40" t="e">
        <f t="shared" si="5"/>
        <v>#REF!</v>
      </c>
    </row>
    <row r="21" spans="1:52" x14ac:dyDescent="0.2">
      <c r="A21" s="33" t="s">
        <v>4</v>
      </c>
      <c r="B21" s="33" t="s">
        <v>69</v>
      </c>
      <c r="C21" s="79">
        <v>3</v>
      </c>
      <c r="D21" s="4">
        <f t="shared" si="12"/>
        <v>40</v>
      </c>
      <c r="E21" s="4">
        <v>18</v>
      </c>
      <c r="F21" s="62">
        <v>9.4999999999999998E-3</v>
      </c>
      <c r="G21" s="35"/>
      <c r="P21" s="37" t="e">
        <f>$C$42*#REF!</f>
        <v>#REF!</v>
      </c>
      <c r="Q21" s="38" t="e">
        <f>$C$41*#REF!</f>
        <v>#REF!</v>
      </c>
      <c r="R21" s="39" t="e">
        <f t="shared" si="16"/>
        <v>#REF!</v>
      </c>
      <c r="S21" s="39" t="e">
        <f t="shared" si="13"/>
        <v>#REF!</v>
      </c>
      <c r="T21" s="39" t="e">
        <f t="shared" si="17"/>
        <v>#REF!</v>
      </c>
      <c r="U21" s="40" t="e">
        <f t="shared" si="1"/>
        <v>#REF!</v>
      </c>
      <c r="V21" s="37" t="e">
        <f>$C$42*#REF!</f>
        <v>#REF!</v>
      </c>
      <c r="W21" s="38" t="e">
        <f>$C$41*#REF!</f>
        <v>#REF!</v>
      </c>
      <c r="X21" s="39" t="e">
        <f t="shared" si="18"/>
        <v>#REF!</v>
      </c>
      <c r="Y21" s="39" t="e">
        <f t="shared" si="14"/>
        <v>#REF!</v>
      </c>
      <c r="Z21" s="39" t="e">
        <f t="shared" si="19"/>
        <v>#REF!</v>
      </c>
      <c r="AA21" s="40" t="e">
        <f t="shared" si="3"/>
        <v>#REF!</v>
      </c>
      <c r="AB21" s="37" t="e">
        <f>$C$42*#REF!</f>
        <v>#REF!</v>
      </c>
      <c r="AC21" s="38" t="e">
        <f>$C$41*#REF!</f>
        <v>#REF!</v>
      </c>
      <c r="AD21" s="39" t="e">
        <f t="shared" si="20"/>
        <v>#REF!</v>
      </c>
      <c r="AE21" s="39" t="e">
        <f t="shared" si="15"/>
        <v>#REF!</v>
      </c>
      <c r="AF21" s="39" t="e">
        <f t="shared" si="21"/>
        <v>#REF!</v>
      </c>
      <c r="AG21" s="40" t="e">
        <f t="shared" si="5"/>
        <v>#REF!</v>
      </c>
      <c r="AZ21" s="41"/>
    </row>
    <row r="22" spans="1:52" x14ac:dyDescent="0.2">
      <c r="A22" s="33" t="s">
        <v>2</v>
      </c>
      <c r="B22" s="33" t="s">
        <v>57</v>
      </c>
      <c r="C22" s="77">
        <v>6.5000000000000002E-2</v>
      </c>
      <c r="D22" s="4">
        <f t="shared" si="12"/>
        <v>41</v>
      </c>
      <c r="E22" s="4">
        <v>19</v>
      </c>
      <c r="F22" s="62">
        <v>9.4999999999999998E-3</v>
      </c>
      <c r="G22" s="35"/>
      <c r="P22" s="37" t="e">
        <f>$C$42*#REF!</f>
        <v>#REF!</v>
      </c>
      <c r="Q22" s="38" t="e">
        <f>$C$41*#REF!</f>
        <v>#REF!</v>
      </c>
      <c r="R22" s="39" t="e">
        <f t="shared" si="16"/>
        <v>#REF!</v>
      </c>
      <c r="S22" s="39" t="e">
        <f t="shared" si="13"/>
        <v>#REF!</v>
      </c>
      <c r="T22" s="39" t="e">
        <f t="shared" si="17"/>
        <v>#REF!</v>
      </c>
      <c r="U22" s="40" t="e">
        <f t="shared" si="1"/>
        <v>#REF!</v>
      </c>
      <c r="V22" s="37" t="e">
        <f>$C$42*#REF!</f>
        <v>#REF!</v>
      </c>
      <c r="W22" s="38" t="e">
        <f>$C$41*#REF!</f>
        <v>#REF!</v>
      </c>
      <c r="X22" s="39" t="e">
        <f t="shared" si="18"/>
        <v>#REF!</v>
      </c>
      <c r="Y22" s="39" t="e">
        <f t="shared" si="14"/>
        <v>#REF!</v>
      </c>
      <c r="Z22" s="39" t="e">
        <f t="shared" si="19"/>
        <v>#REF!</v>
      </c>
      <c r="AA22" s="40" t="e">
        <f t="shared" si="3"/>
        <v>#REF!</v>
      </c>
      <c r="AB22" s="37" t="e">
        <f>$C$42*#REF!</f>
        <v>#REF!</v>
      </c>
      <c r="AC22" s="38" t="e">
        <f>$C$41*#REF!</f>
        <v>#REF!</v>
      </c>
      <c r="AD22" s="39" t="e">
        <f t="shared" si="20"/>
        <v>#REF!</v>
      </c>
      <c r="AE22" s="39" t="e">
        <f t="shared" si="15"/>
        <v>#REF!</v>
      </c>
      <c r="AF22" s="39" t="e">
        <f t="shared" si="21"/>
        <v>#REF!</v>
      </c>
      <c r="AG22" s="40" t="e">
        <f t="shared" si="5"/>
        <v>#REF!</v>
      </c>
    </row>
    <row r="23" spans="1:52" x14ac:dyDescent="0.2">
      <c r="A23" s="33" t="s">
        <v>1</v>
      </c>
      <c r="B23" s="33" t="s">
        <v>142</v>
      </c>
      <c r="C23" s="77">
        <v>7.0000000000000007E-2</v>
      </c>
      <c r="D23" s="4">
        <f t="shared" si="12"/>
        <v>42</v>
      </c>
      <c r="E23" s="4">
        <v>20</v>
      </c>
      <c r="F23" s="62">
        <v>9.4999999999999998E-3</v>
      </c>
      <c r="G23" s="35"/>
      <c r="P23" s="37" t="e">
        <f>$C$42*#REF!</f>
        <v>#REF!</v>
      </c>
      <c r="Q23" s="38" t="e">
        <f>$C$41*#REF!</f>
        <v>#REF!</v>
      </c>
      <c r="R23" s="39" t="e">
        <f t="shared" si="16"/>
        <v>#REF!</v>
      </c>
      <c r="S23" s="39" t="e">
        <f t="shared" si="13"/>
        <v>#REF!</v>
      </c>
      <c r="T23" s="39" t="e">
        <f t="shared" si="17"/>
        <v>#REF!</v>
      </c>
      <c r="U23" s="40" t="e">
        <f t="shared" si="1"/>
        <v>#REF!</v>
      </c>
      <c r="V23" s="37" t="e">
        <f>$C$42*#REF!</f>
        <v>#REF!</v>
      </c>
      <c r="W23" s="38" t="e">
        <f>$C$41*#REF!</f>
        <v>#REF!</v>
      </c>
      <c r="X23" s="39" t="e">
        <f t="shared" si="18"/>
        <v>#REF!</v>
      </c>
      <c r="Y23" s="39" t="e">
        <f t="shared" si="14"/>
        <v>#REF!</v>
      </c>
      <c r="Z23" s="39" t="e">
        <f t="shared" si="19"/>
        <v>#REF!</v>
      </c>
      <c r="AA23" s="40" t="e">
        <f t="shared" si="3"/>
        <v>#REF!</v>
      </c>
      <c r="AB23" s="37" t="e">
        <f>$C$42*#REF!</f>
        <v>#REF!</v>
      </c>
      <c r="AC23" s="38" t="e">
        <f>$C$41*#REF!</f>
        <v>#REF!</v>
      </c>
      <c r="AD23" s="39" t="e">
        <f t="shared" si="20"/>
        <v>#REF!</v>
      </c>
      <c r="AE23" s="39" t="e">
        <f t="shared" si="15"/>
        <v>#REF!</v>
      </c>
      <c r="AF23" s="39" t="e">
        <f t="shared" si="21"/>
        <v>#REF!</v>
      </c>
      <c r="AG23" s="40" t="e">
        <f t="shared" si="5"/>
        <v>#REF!</v>
      </c>
      <c r="AZ23" s="41"/>
    </row>
    <row r="24" spans="1:52" x14ac:dyDescent="0.2">
      <c r="A24" s="33" t="s">
        <v>45</v>
      </c>
      <c r="B24" s="33" t="s">
        <v>143</v>
      </c>
      <c r="C24" s="77">
        <v>7.1199999999999999E-2</v>
      </c>
      <c r="D24" s="4">
        <f t="shared" si="12"/>
        <v>43</v>
      </c>
      <c r="E24" s="4">
        <v>21</v>
      </c>
      <c r="F24" s="62">
        <v>9.4999999999999998E-3</v>
      </c>
      <c r="G24" s="35"/>
      <c r="P24" s="37" t="e">
        <f>$C$42*#REF!</f>
        <v>#REF!</v>
      </c>
      <c r="Q24" s="38" t="e">
        <f>$C$41*#REF!</f>
        <v>#REF!</v>
      </c>
      <c r="R24" s="39" t="e">
        <f t="shared" si="16"/>
        <v>#REF!</v>
      </c>
      <c r="S24" s="39" t="e">
        <f t="shared" si="13"/>
        <v>#REF!</v>
      </c>
      <c r="T24" s="39" t="e">
        <f t="shared" si="17"/>
        <v>#REF!</v>
      </c>
      <c r="U24" s="40" t="e">
        <f t="shared" si="1"/>
        <v>#REF!</v>
      </c>
      <c r="V24" s="37" t="e">
        <f>$C$42*#REF!</f>
        <v>#REF!</v>
      </c>
      <c r="W24" s="38" t="e">
        <f>$C$41*#REF!</f>
        <v>#REF!</v>
      </c>
      <c r="X24" s="39" t="e">
        <f t="shared" si="18"/>
        <v>#REF!</v>
      </c>
      <c r="Y24" s="39" t="e">
        <f t="shared" si="14"/>
        <v>#REF!</v>
      </c>
      <c r="Z24" s="39" t="e">
        <f t="shared" si="19"/>
        <v>#REF!</v>
      </c>
      <c r="AA24" s="40" t="e">
        <f t="shared" si="3"/>
        <v>#REF!</v>
      </c>
      <c r="AB24" s="37" t="e">
        <f>$C$42*#REF!</f>
        <v>#REF!</v>
      </c>
      <c r="AC24" s="38" t="e">
        <f>$C$41*#REF!</f>
        <v>#REF!</v>
      </c>
      <c r="AD24" s="39" t="e">
        <f t="shared" si="20"/>
        <v>#REF!</v>
      </c>
      <c r="AE24" s="39" t="e">
        <f t="shared" si="15"/>
        <v>#REF!</v>
      </c>
      <c r="AF24" s="39" t="e">
        <f t="shared" si="21"/>
        <v>#REF!</v>
      </c>
      <c r="AG24" s="40" t="e">
        <f t="shared" si="5"/>
        <v>#REF!</v>
      </c>
      <c r="AZ24" s="41"/>
    </row>
    <row r="25" spans="1:52" x14ac:dyDescent="0.2">
      <c r="A25" s="33" t="s">
        <v>139</v>
      </c>
      <c r="B25" s="33" t="s">
        <v>140</v>
      </c>
      <c r="C25" s="115">
        <v>1.7500000000000002E-2</v>
      </c>
      <c r="D25" s="4">
        <f t="shared" si="12"/>
        <v>44</v>
      </c>
      <c r="E25" s="4">
        <v>22</v>
      </c>
      <c r="F25" s="62">
        <v>9.4999999999999998E-3</v>
      </c>
      <c r="G25" s="35"/>
      <c r="P25" s="37" t="e">
        <f>$C$42*#REF!</f>
        <v>#REF!</v>
      </c>
      <c r="Q25" s="38" t="e">
        <f>$C$41*#REF!</f>
        <v>#REF!</v>
      </c>
      <c r="R25" s="39" t="e">
        <f t="shared" si="16"/>
        <v>#REF!</v>
      </c>
      <c r="S25" s="39" t="e">
        <f t="shared" si="13"/>
        <v>#REF!</v>
      </c>
      <c r="T25" s="39" t="e">
        <f t="shared" si="17"/>
        <v>#REF!</v>
      </c>
      <c r="U25" s="40" t="e">
        <f t="shared" si="1"/>
        <v>#REF!</v>
      </c>
      <c r="V25" s="37" t="e">
        <f>$C$42*#REF!</f>
        <v>#REF!</v>
      </c>
      <c r="W25" s="38" t="e">
        <f>$C$41*#REF!</f>
        <v>#REF!</v>
      </c>
      <c r="X25" s="39" t="e">
        <f t="shared" si="18"/>
        <v>#REF!</v>
      </c>
      <c r="Y25" s="39" t="e">
        <f t="shared" si="14"/>
        <v>#REF!</v>
      </c>
      <c r="Z25" s="39" t="e">
        <f t="shared" si="19"/>
        <v>#REF!</v>
      </c>
      <c r="AA25" s="40" t="e">
        <f t="shared" si="3"/>
        <v>#REF!</v>
      </c>
      <c r="AB25" s="37" t="e">
        <f>$C$42*#REF!</f>
        <v>#REF!</v>
      </c>
      <c r="AC25" s="38" t="e">
        <f>$C$41*#REF!</f>
        <v>#REF!</v>
      </c>
      <c r="AD25" s="39" t="e">
        <f t="shared" si="20"/>
        <v>#REF!</v>
      </c>
      <c r="AE25" s="39" t="e">
        <f t="shared" si="15"/>
        <v>#REF!</v>
      </c>
      <c r="AF25" s="39" t="e">
        <f t="shared" si="21"/>
        <v>#REF!</v>
      </c>
      <c r="AG25" s="40" t="e">
        <f t="shared" si="5"/>
        <v>#REF!</v>
      </c>
    </row>
    <row r="26" spans="1:52" x14ac:dyDescent="0.2">
      <c r="A26" s="33" t="s">
        <v>90</v>
      </c>
      <c r="B26" s="33"/>
      <c r="C26" s="63">
        <v>3600</v>
      </c>
      <c r="D26" s="4">
        <f t="shared" si="12"/>
        <v>45</v>
      </c>
      <c r="E26" s="4">
        <v>23</v>
      </c>
      <c r="F26" s="62">
        <v>9.4999999999999998E-3</v>
      </c>
      <c r="G26" s="35"/>
      <c r="P26" s="37" t="e">
        <f>$C$42*#REF!</f>
        <v>#REF!</v>
      </c>
      <c r="Q26" s="38" t="e">
        <f>$C$41*#REF!</f>
        <v>#REF!</v>
      </c>
      <c r="R26" s="39" t="e">
        <f t="shared" si="16"/>
        <v>#REF!</v>
      </c>
      <c r="S26" s="39" t="e">
        <f t="shared" si="13"/>
        <v>#REF!</v>
      </c>
      <c r="T26" s="39" t="e">
        <f t="shared" si="17"/>
        <v>#REF!</v>
      </c>
      <c r="U26" s="40" t="e">
        <f t="shared" si="1"/>
        <v>#REF!</v>
      </c>
      <c r="V26" s="37" t="e">
        <f>$C$42*#REF!</f>
        <v>#REF!</v>
      </c>
      <c r="W26" s="38" t="e">
        <f>$C$41*#REF!</f>
        <v>#REF!</v>
      </c>
      <c r="X26" s="39" t="e">
        <f t="shared" si="18"/>
        <v>#REF!</v>
      </c>
      <c r="Y26" s="39" t="e">
        <f t="shared" si="14"/>
        <v>#REF!</v>
      </c>
      <c r="Z26" s="39" t="e">
        <f t="shared" si="19"/>
        <v>#REF!</v>
      </c>
      <c r="AA26" s="40" t="e">
        <f t="shared" si="3"/>
        <v>#REF!</v>
      </c>
      <c r="AB26" s="37" t="e">
        <f>$C$42*#REF!</f>
        <v>#REF!</v>
      </c>
      <c r="AC26" s="38" t="e">
        <f>$C$41*#REF!</f>
        <v>#REF!</v>
      </c>
      <c r="AD26" s="39" t="e">
        <f t="shared" si="20"/>
        <v>#REF!</v>
      </c>
      <c r="AE26" s="39" t="e">
        <f t="shared" si="15"/>
        <v>#REF!</v>
      </c>
      <c r="AF26" s="39" t="e">
        <f t="shared" si="21"/>
        <v>#REF!</v>
      </c>
      <c r="AG26" s="40" t="e">
        <f t="shared" si="5"/>
        <v>#REF!</v>
      </c>
      <c r="AZ26" s="41"/>
    </row>
    <row r="27" spans="1:52" x14ac:dyDescent="0.2">
      <c r="A27" s="33" t="s">
        <v>95</v>
      </c>
      <c r="B27" s="33"/>
      <c r="C27" s="73">
        <v>150000</v>
      </c>
      <c r="D27" s="4">
        <f t="shared" si="12"/>
        <v>46</v>
      </c>
      <c r="E27" s="4">
        <v>24</v>
      </c>
      <c r="F27" s="62">
        <v>9.4999999999999998E-3</v>
      </c>
      <c r="G27" s="35"/>
      <c r="P27" s="37" t="e">
        <f>$C$42*#REF!</f>
        <v>#REF!</v>
      </c>
      <c r="Q27" s="38" t="e">
        <f>$C$41*#REF!</f>
        <v>#REF!</v>
      </c>
      <c r="R27" s="39" t="e">
        <f t="shared" si="16"/>
        <v>#REF!</v>
      </c>
      <c r="S27" s="39" t="e">
        <f t="shared" si="13"/>
        <v>#REF!</v>
      </c>
      <c r="T27" s="39" t="e">
        <f t="shared" si="17"/>
        <v>#REF!</v>
      </c>
      <c r="U27" s="40" t="e">
        <f t="shared" si="1"/>
        <v>#REF!</v>
      </c>
      <c r="V27" s="37" t="e">
        <f>$C$42*#REF!</f>
        <v>#REF!</v>
      </c>
      <c r="W27" s="38" t="e">
        <f>$C$41*#REF!</f>
        <v>#REF!</v>
      </c>
      <c r="X27" s="39" t="e">
        <f t="shared" si="18"/>
        <v>#REF!</v>
      </c>
      <c r="Y27" s="39" t="e">
        <f t="shared" si="14"/>
        <v>#REF!</v>
      </c>
      <c r="Z27" s="39" t="e">
        <f t="shared" si="19"/>
        <v>#REF!</v>
      </c>
      <c r="AA27" s="40" t="e">
        <f t="shared" si="3"/>
        <v>#REF!</v>
      </c>
      <c r="AB27" s="37" t="e">
        <f>$C$42*#REF!</f>
        <v>#REF!</v>
      </c>
      <c r="AC27" s="38" t="e">
        <f>$C$41*#REF!</f>
        <v>#REF!</v>
      </c>
      <c r="AD27" s="39" t="e">
        <f t="shared" si="20"/>
        <v>#REF!</v>
      </c>
      <c r="AE27" s="39" t="e">
        <f t="shared" si="15"/>
        <v>#REF!</v>
      </c>
      <c r="AF27" s="39" t="e">
        <f t="shared" si="21"/>
        <v>#REF!</v>
      </c>
      <c r="AG27" s="40" t="e">
        <f t="shared" si="5"/>
        <v>#REF!</v>
      </c>
    </row>
    <row r="28" spans="1:52" x14ac:dyDescent="0.2">
      <c r="A28" s="33" t="s">
        <v>91</v>
      </c>
      <c r="B28" s="33"/>
      <c r="C28" s="77">
        <v>1.7500000000000002E-2</v>
      </c>
      <c r="D28" s="4">
        <f t="shared" si="12"/>
        <v>47</v>
      </c>
      <c r="E28" s="4">
        <v>25</v>
      </c>
      <c r="F28" s="62">
        <v>9.4999999999999998E-3</v>
      </c>
      <c r="G28" s="35"/>
      <c r="I28" s="43"/>
      <c r="K28" s="43"/>
      <c r="M28" s="43"/>
      <c r="P28" s="37" t="e">
        <f>$C$42*#REF!</f>
        <v>#REF!</v>
      </c>
      <c r="Q28" s="38" t="e">
        <f>$C$41*#REF!</f>
        <v>#REF!</v>
      </c>
      <c r="R28" s="39" t="e">
        <f t="shared" si="16"/>
        <v>#REF!</v>
      </c>
      <c r="S28" s="39" t="e">
        <f t="shared" si="13"/>
        <v>#REF!</v>
      </c>
      <c r="T28" s="39" t="e">
        <f t="shared" si="17"/>
        <v>#REF!</v>
      </c>
      <c r="U28" s="40" t="e">
        <f t="shared" si="1"/>
        <v>#REF!</v>
      </c>
      <c r="V28" s="37" t="e">
        <f>$C$42*#REF!</f>
        <v>#REF!</v>
      </c>
      <c r="W28" s="38" t="e">
        <f>$C$41*#REF!</f>
        <v>#REF!</v>
      </c>
      <c r="X28" s="39" t="e">
        <f t="shared" si="18"/>
        <v>#REF!</v>
      </c>
      <c r="Y28" s="39" t="e">
        <f t="shared" si="14"/>
        <v>#REF!</v>
      </c>
      <c r="Z28" s="39" t="e">
        <f t="shared" si="19"/>
        <v>#REF!</v>
      </c>
      <c r="AA28" s="40" t="e">
        <f t="shared" si="3"/>
        <v>#REF!</v>
      </c>
      <c r="AB28" s="37" t="e">
        <f>$C$42*#REF!</f>
        <v>#REF!</v>
      </c>
      <c r="AC28" s="38" t="e">
        <f>$C$41*#REF!</f>
        <v>#REF!</v>
      </c>
      <c r="AD28" s="39" t="e">
        <f t="shared" si="20"/>
        <v>#REF!</v>
      </c>
      <c r="AE28" s="39" t="e">
        <f t="shared" si="15"/>
        <v>#REF!</v>
      </c>
      <c r="AF28" s="39" t="e">
        <f t="shared" si="21"/>
        <v>#REF!</v>
      </c>
      <c r="AG28" s="40" t="e">
        <f t="shared" si="5"/>
        <v>#REF!</v>
      </c>
      <c r="AZ28" s="41"/>
    </row>
    <row r="29" spans="1:52" x14ac:dyDescent="0.2">
      <c r="A29" s="33" t="s">
        <v>92</v>
      </c>
      <c r="B29" s="33"/>
      <c r="C29" s="77">
        <v>1.7500000000000002E-2</v>
      </c>
      <c r="D29" s="4">
        <f t="shared" si="12"/>
        <v>48</v>
      </c>
      <c r="E29" s="4">
        <v>26</v>
      </c>
      <c r="F29" s="62">
        <v>9.4999999999999998E-3</v>
      </c>
      <c r="G29" s="35"/>
      <c r="I29" s="43"/>
      <c r="K29" s="43"/>
      <c r="M29" s="43"/>
      <c r="P29" s="37" t="e">
        <f>$C$42*#REF!</f>
        <v>#REF!</v>
      </c>
      <c r="Q29" s="38" t="e">
        <f>$C$41*#REF!</f>
        <v>#REF!</v>
      </c>
      <c r="R29" s="39" t="e">
        <f t="shared" si="16"/>
        <v>#REF!</v>
      </c>
      <c r="S29" s="39" t="e">
        <f t="shared" si="13"/>
        <v>#REF!</v>
      </c>
      <c r="T29" s="39" t="e">
        <f t="shared" si="17"/>
        <v>#REF!</v>
      </c>
      <c r="U29" s="40" t="e">
        <f t="shared" si="1"/>
        <v>#REF!</v>
      </c>
      <c r="V29" s="37" t="e">
        <f>$C$42*#REF!</f>
        <v>#REF!</v>
      </c>
      <c r="W29" s="38" t="e">
        <f>$C$41*#REF!</f>
        <v>#REF!</v>
      </c>
      <c r="X29" s="39" t="e">
        <f t="shared" si="18"/>
        <v>#REF!</v>
      </c>
      <c r="Y29" s="39" t="e">
        <f t="shared" si="14"/>
        <v>#REF!</v>
      </c>
      <c r="Z29" s="39" t="e">
        <f t="shared" si="19"/>
        <v>#REF!</v>
      </c>
      <c r="AA29" s="40" t="e">
        <f t="shared" si="3"/>
        <v>#REF!</v>
      </c>
      <c r="AB29" s="37" t="e">
        <f>$C$42*#REF!</f>
        <v>#REF!</v>
      </c>
      <c r="AC29" s="38" t="e">
        <f>$C$41*#REF!</f>
        <v>#REF!</v>
      </c>
      <c r="AD29" s="39" t="e">
        <f t="shared" si="20"/>
        <v>#REF!</v>
      </c>
      <c r="AE29" s="39" t="e">
        <f t="shared" si="15"/>
        <v>#REF!</v>
      </c>
      <c r="AF29" s="39" t="e">
        <f t="shared" si="21"/>
        <v>#REF!</v>
      </c>
      <c r="AG29" s="40" t="e">
        <f t="shared" si="5"/>
        <v>#REF!</v>
      </c>
    </row>
    <row r="30" spans="1:52" x14ac:dyDescent="0.2">
      <c r="A30" s="33" t="s">
        <v>9</v>
      </c>
      <c r="B30" s="33" t="s">
        <v>9</v>
      </c>
      <c r="C30" s="51">
        <v>0</v>
      </c>
      <c r="D30" s="4">
        <f t="shared" si="12"/>
        <v>49</v>
      </c>
      <c r="E30" s="4">
        <v>27</v>
      </c>
      <c r="F30" s="62">
        <v>9.4999999999999998E-3</v>
      </c>
      <c r="G30" s="35"/>
      <c r="H30" s="46"/>
      <c r="J30" s="46"/>
      <c r="L30" s="46"/>
      <c r="N30" s="46"/>
      <c r="O30" s="46"/>
      <c r="P30" s="37" t="e">
        <f>$C$42*#REF!</f>
        <v>#REF!</v>
      </c>
      <c r="Q30" s="38" t="e">
        <f>$C$41*#REF!</f>
        <v>#REF!</v>
      </c>
      <c r="R30" s="39" t="e">
        <f t="shared" si="16"/>
        <v>#REF!</v>
      </c>
      <c r="S30" s="39" t="e">
        <f t="shared" si="13"/>
        <v>#REF!</v>
      </c>
      <c r="T30" s="39" t="e">
        <f t="shared" si="17"/>
        <v>#REF!</v>
      </c>
      <c r="U30" s="40" t="e">
        <f t="shared" si="1"/>
        <v>#REF!</v>
      </c>
      <c r="V30" s="37" t="e">
        <f>$C$42*#REF!</f>
        <v>#REF!</v>
      </c>
      <c r="W30" s="38" t="e">
        <f>$C$41*#REF!</f>
        <v>#REF!</v>
      </c>
      <c r="X30" s="39" t="e">
        <f t="shared" si="18"/>
        <v>#REF!</v>
      </c>
      <c r="Y30" s="39" t="e">
        <f t="shared" si="14"/>
        <v>#REF!</v>
      </c>
      <c r="Z30" s="39" t="e">
        <f t="shared" si="19"/>
        <v>#REF!</v>
      </c>
      <c r="AA30" s="40" t="e">
        <f t="shared" si="3"/>
        <v>#REF!</v>
      </c>
      <c r="AB30" s="37" t="e">
        <f>$C$42*#REF!</f>
        <v>#REF!</v>
      </c>
      <c r="AC30" s="38" t="e">
        <f>$C$41*#REF!</f>
        <v>#REF!</v>
      </c>
      <c r="AD30" s="39" t="e">
        <f t="shared" si="20"/>
        <v>#REF!</v>
      </c>
      <c r="AE30" s="39" t="e">
        <f t="shared" si="15"/>
        <v>#REF!</v>
      </c>
      <c r="AF30" s="39" t="e">
        <f t="shared" si="21"/>
        <v>#REF!</v>
      </c>
      <c r="AG30" s="40" t="e">
        <f t="shared" si="5"/>
        <v>#REF!</v>
      </c>
    </row>
    <row r="31" spans="1:52" x14ac:dyDescent="0.2">
      <c r="A31" s="33" t="s">
        <v>14</v>
      </c>
      <c r="B31" s="33" t="s">
        <v>58</v>
      </c>
      <c r="C31" s="52">
        <v>1</v>
      </c>
      <c r="D31" s="56">
        <f t="shared" si="12"/>
        <v>50</v>
      </c>
      <c r="E31" s="56">
        <v>28</v>
      </c>
      <c r="F31" s="62">
        <v>9.4999999999999998E-3</v>
      </c>
      <c r="G31" s="35"/>
      <c r="H31" s="46"/>
      <c r="J31" s="46"/>
      <c r="L31" s="46"/>
      <c r="N31" s="46"/>
      <c r="O31" s="46"/>
      <c r="P31" s="37" t="e">
        <f>$C$42*#REF!</f>
        <v>#REF!</v>
      </c>
      <c r="Q31" s="38" t="e">
        <f>$C$41*#REF!</f>
        <v>#REF!</v>
      </c>
      <c r="R31" s="39" t="e">
        <f t="shared" si="16"/>
        <v>#REF!</v>
      </c>
      <c r="S31" s="39" t="e">
        <f t="shared" si="13"/>
        <v>#REF!</v>
      </c>
      <c r="T31" s="39" t="e">
        <f t="shared" si="17"/>
        <v>#REF!</v>
      </c>
      <c r="U31" s="40" t="e">
        <f t="shared" si="1"/>
        <v>#REF!</v>
      </c>
      <c r="V31" s="37" t="e">
        <f>$C$42*#REF!</f>
        <v>#REF!</v>
      </c>
      <c r="W31" s="38" t="e">
        <f>$C$41*#REF!</f>
        <v>#REF!</v>
      </c>
      <c r="X31" s="39" t="e">
        <f t="shared" si="18"/>
        <v>#REF!</v>
      </c>
      <c r="Y31" s="39" t="e">
        <f t="shared" si="14"/>
        <v>#REF!</v>
      </c>
      <c r="Z31" s="39" t="e">
        <f t="shared" si="19"/>
        <v>#REF!</v>
      </c>
      <c r="AA31" s="40" t="e">
        <f t="shared" si="3"/>
        <v>#REF!</v>
      </c>
      <c r="AB31" s="37" t="e">
        <f>$C$42*#REF!</f>
        <v>#REF!</v>
      </c>
      <c r="AC31" s="38" t="e">
        <f>$C$41*#REF!</f>
        <v>#REF!</v>
      </c>
      <c r="AD31" s="39" t="e">
        <f t="shared" si="20"/>
        <v>#REF!</v>
      </c>
      <c r="AE31" s="39" t="e">
        <f t="shared" si="15"/>
        <v>#REF!</v>
      </c>
      <c r="AF31" s="39" t="e">
        <f t="shared" si="21"/>
        <v>#REF!</v>
      </c>
      <c r="AG31" s="40" t="e">
        <f t="shared" si="5"/>
        <v>#REF!</v>
      </c>
    </row>
    <row r="32" spans="1:52" x14ac:dyDescent="0.2">
      <c r="A32" s="33" t="s">
        <v>3</v>
      </c>
      <c r="B32" s="33" t="s">
        <v>56</v>
      </c>
      <c r="C32" s="58">
        <v>280000</v>
      </c>
      <c r="D32" s="4">
        <f t="shared" si="12"/>
        <v>51</v>
      </c>
      <c r="E32" s="4">
        <v>29</v>
      </c>
      <c r="F32" s="62">
        <v>9.4999999999999998E-3</v>
      </c>
      <c r="G32" s="35"/>
      <c r="H32" s="46"/>
      <c r="J32" s="46"/>
      <c r="L32" s="46"/>
      <c r="N32" s="46"/>
      <c r="O32" s="46"/>
      <c r="P32" s="37" t="e">
        <f>$C$42*#REF!</f>
        <v>#REF!</v>
      </c>
      <c r="Q32" s="38" t="e">
        <f>$C$41*#REF!</f>
        <v>#REF!</v>
      </c>
      <c r="R32" s="39" t="e">
        <f t="shared" si="16"/>
        <v>#REF!</v>
      </c>
      <c r="S32" s="39" t="e">
        <f t="shared" si="13"/>
        <v>#REF!</v>
      </c>
      <c r="T32" s="39" t="e">
        <f t="shared" si="17"/>
        <v>#REF!</v>
      </c>
      <c r="U32" s="40" t="e">
        <f t="shared" si="1"/>
        <v>#REF!</v>
      </c>
      <c r="V32" s="37" t="e">
        <f>$C$42*#REF!</f>
        <v>#REF!</v>
      </c>
      <c r="W32" s="38" t="e">
        <f>$C$41*#REF!</f>
        <v>#REF!</v>
      </c>
      <c r="X32" s="39" t="e">
        <f t="shared" si="18"/>
        <v>#REF!</v>
      </c>
      <c r="Y32" s="39" t="e">
        <f t="shared" si="14"/>
        <v>#REF!</v>
      </c>
      <c r="Z32" s="39" t="e">
        <f t="shared" si="19"/>
        <v>#REF!</v>
      </c>
      <c r="AA32" s="40" t="e">
        <f t="shared" si="3"/>
        <v>#REF!</v>
      </c>
      <c r="AB32" s="37" t="e">
        <f>$C$42*#REF!</f>
        <v>#REF!</v>
      </c>
      <c r="AC32" s="38" t="e">
        <f>$C$41*#REF!</f>
        <v>#REF!</v>
      </c>
      <c r="AD32" s="39" t="e">
        <f t="shared" si="20"/>
        <v>#REF!</v>
      </c>
      <c r="AE32" s="39" t="e">
        <f t="shared" si="15"/>
        <v>#REF!</v>
      </c>
      <c r="AF32" s="39" t="e">
        <f t="shared" si="21"/>
        <v>#REF!</v>
      </c>
      <c r="AG32" s="40" t="e">
        <f t="shared" si="5"/>
        <v>#REF!</v>
      </c>
    </row>
    <row r="33" spans="1:16311" x14ac:dyDescent="0.2">
      <c r="A33" s="33" t="s">
        <v>71</v>
      </c>
      <c r="B33" s="33" t="s">
        <v>74</v>
      </c>
      <c r="C33" s="59">
        <v>0</v>
      </c>
      <c r="D33" s="4">
        <f t="shared" si="12"/>
        <v>52</v>
      </c>
      <c r="E33" s="4">
        <v>30</v>
      </c>
      <c r="F33" s="62">
        <v>9.4999999999999998E-3</v>
      </c>
      <c r="G33" s="35"/>
      <c r="H33" s="46"/>
      <c r="I33" s="43"/>
      <c r="J33" s="46"/>
      <c r="K33" s="43"/>
      <c r="L33" s="46"/>
      <c r="M33" s="43"/>
      <c r="N33" s="46"/>
      <c r="O33" s="46"/>
      <c r="P33" s="37" t="e">
        <f>$C$42*#REF!</f>
        <v>#REF!</v>
      </c>
      <c r="Q33" s="38" t="e">
        <f>$C$41*#REF!</f>
        <v>#REF!</v>
      </c>
      <c r="R33" s="39" t="e">
        <f t="shared" si="16"/>
        <v>#REF!</v>
      </c>
      <c r="S33" s="39" t="e">
        <f t="shared" si="13"/>
        <v>#REF!</v>
      </c>
      <c r="T33" s="39" t="e">
        <f t="shared" si="17"/>
        <v>#REF!</v>
      </c>
      <c r="U33" s="40" t="e">
        <f t="shared" si="1"/>
        <v>#REF!</v>
      </c>
      <c r="V33" s="37" t="e">
        <f>$C$42*#REF!</f>
        <v>#REF!</v>
      </c>
      <c r="W33" s="38" t="e">
        <f>$C$41*#REF!</f>
        <v>#REF!</v>
      </c>
      <c r="X33" s="39" t="e">
        <f t="shared" si="18"/>
        <v>#REF!</v>
      </c>
      <c r="Y33" s="39" t="e">
        <f t="shared" si="14"/>
        <v>#REF!</v>
      </c>
      <c r="Z33" s="39" t="e">
        <f t="shared" si="19"/>
        <v>#REF!</v>
      </c>
      <c r="AA33" s="40" t="e">
        <f t="shared" si="3"/>
        <v>#REF!</v>
      </c>
      <c r="AB33" s="37" t="e">
        <f>$C$42*#REF!</f>
        <v>#REF!</v>
      </c>
      <c r="AC33" s="38" t="e">
        <f>$C$41*#REF!</f>
        <v>#REF!</v>
      </c>
      <c r="AD33" s="39" t="e">
        <f t="shared" si="20"/>
        <v>#REF!</v>
      </c>
      <c r="AE33" s="39" t="e">
        <f t="shared" si="15"/>
        <v>#REF!</v>
      </c>
      <c r="AF33" s="39" t="e">
        <f t="shared" si="21"/>
        <v>#REF!</v>
      </c>
      <c r="AG33" s="40" t="e">
        <f t="shared" si="5"/>
        <v>#REF!</v>
      </c>
    </row>
    <row r="34" spans="1:16311" x14ac:dyDescent="0.2">
      <c r="A34" s="33" t="s">
        <v>72</v>
      </c>
      <c r="B34" s="33" t="s">
        <v>75</v>
      </c>
      <c r="C34" s="59">
        <v>0</v>
      </c>
      <c r="D34" s="4">
        <f t="shared" si="12"/>
        <v>53</v>
      </c>
      <c r="E34" s="4">
        <v>31</v>
      </c>
      <c r="F34" s="62">
        <v>9.4999999999999998E-3</v>
      </c>
      <c r="G34" s="35"/>
      <c r="H34" s="47"/>
      <c r="I34" s="43"/>
      <c r="J34" s="47"/>
      <c r="K34" s="43"/>
      <c r="L34" s="47"/>
      <c r="M34" s="43"/>
      <c r="N34" s="47"/>
      <c r="O34" s="47"/>
      <c r="P34" s="37" t="e">
        <f>$C$42*#REF!</f>
        <v>#REF!</v>
      </c>
      <c r="Q34" s="38" t="e">
        <f>$C$41*#REF!</f>
        <v>#REF!</v>
      </c>
      <c r="R34" s="39" t="e">
        <f t="shared" si="16"/>
        <v>#REF!</v>
      </c>
      <c r="S34" s="39" t="e">
        <f t="shared" si="13"/>
        <v>#REF!</v>
      </c>
      <c r="T34" s="39" t="e">
        <f t="shared" si="17"/>
        <v>#REF!</v>
      </c>
      <c r="U34" s="40" t="e">
        <f t="shared" si="1"/>
        <v>#REF!</v>
      </c>
      <c r="V34" s="37" t="e">
        <f>$C$42*#REF!</f>
        <v>#REF!</v>
      </c>
      <c r="W34" s="38" t="e">
        <f>$C$41*#REF!</f>
        <v>#REF!</v>
      </c>
      <c r="X34" s="39" t="e">
        <f t="shared" si="18"/>
        <v>#REF!</v>
      </c>
      <c r="Y34" s="39" t="e">
        <f t="shared" si="14"/>
        <v>#REF!</v>
      </c>
      <c r="Z34" s="39" t="e">
        <f t="shared" si="19"/>
        <v>#REF!</v>
      </c>
      <c r="AA34" s="40" t="e">
        <f t="shared" si="3"/>
        <v>#REF!</v>
      </c>
      <c r="AB34" s="37" t="e">
        <f>$C$42*#REF!</f>
        <v>#REF!</v>
      </c>
      <c r="AC34" s="38" t="e">
        <f>$C$41*#REF!</f>
        <v>#REF!</v>
      </c>
      <c r="AD34" s="39" t="e">
        <f t="shared" si="20"/>
        <v>#REF!</v>
      </c>
      <c r="AE34" s="39" t="e">
        <f t="shared" si="15"/>
        <v>#REF!</v>
      </c>
      <c r="AF34" s="39" t="e">
        <f t="shared" si="21"/>
        <v>#REF!</v>
      </c>
      <c r="AG34" s="40" t="e">
        <f t="shared" si="5"/>
        <v>#REF!</v>
      </c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  <c r="BM34" s="7"/>
      <c r="BN34" s="7"/>
      <c r="BO34" s="7"/>
      <c r="BP34" s="7"/>
      <c r="BQ34" s="7"/>
      <c r="BR34" s="7"/>
      <c r="BS34" s="7"/>
      <c r="BT34" s="7"/>
      <c r="BU34" s="7"/>
      <c r="BV34" s="7"/>
      <c r="BW34" s="7"/>
      <c r="BX34" s="7"/>
      <c r="BY34" s="7"/>
      <c r="BZ34" s="7"/>
      <c r="CA34" s="7"/>
      <c r="CB34" s="7"/>
      <c r="CC34" s="7"/>
      <c r="CD34" s="7"/>
      <c r="CE34" s="7"/>
      <c r="CF34" s="7"/>
      <c r="CG34" s="7"/>
      <c r="CH34" s="7"/>
      <c r="CI34" s="7"/>
      <c r="CJ34" s="7"/>
      <c r="CK34" s="7"/>
      <c r="CL34" s="7"/>
      <c r="CM34" s="7"/>
      <c r="CN34" s="7"/>
      <c r="CO34" s="7"/>
      <c r="CP34" s="7"/>
      <c r="CQ34" s="7"/>
      <c r="CR34" s="7"/>
      <c r="CS34" s="7"/>
      <c r="CT34" s="7"/>
      <c r="CU34" s="7"/>
      <c r="CV34" s="7"/>
      <c r="CW34" s="7"/>
      <c r="CX34" s="7"/>
      <c r="CY34" s="7"/>
      <c r="CZ34" s="7"/>
      <c r="DA34" s="7"/>
      <c r="DB34" s="7"/>
      <c r="DC34" s="7"/>
      <c r="DD34" s="7"/>
      <c r="DE34" s="7"/>
      <c r="DF34" s="7"/>
      <c r="DG34" s="7"/>
      <c r="DH34" s="7"/>
      <c r="DI34" s="7"/>
      <c r="DJ34" s="7"/>
      <c r="DK34" s="7"/>
      <c r="DL34" s="7"/>
      <c r="DM34" s="7"/>
      <c r="DN34" s="7"/>
      <c r="DO34" s="7"/>
      <c r="DP34" s="7"/>
      <c r="DQ34" s="7"/>
      <c r="DR34" s="7"/>
      <c r="DS34" s="7"/>
      <c r="DT34" s="7"/>
      <c r="DU34" s="7"/>
      <c r="DV34" s="7"/>
      <c r="DW34" s="7"/>
      <c r="DX34" s="7"/>
      <c r="DY34" s="7"/>
      <c r="DZ34" s="7"/>
      <c r="EA34" s="7"/>
      <c r="EB34" s="7"/>
      <c r="EC34" s="7"/>
      <c r="ED34" s="7"/>
      <c r="EE34" s="7"/>
      <c r="EF34" s="7"/>
      <c r="EG34" s="7"/>
      <c r="EH34" s="7"/>
      <c r="EI34" s="7"/>
      <c r="EJ34" s="7"/>
      <c r="EK34" s="7"/>
      <c r="EL34" s="7"/>
      <c r="EM34" s="7"/>
      <c r="EN34" s="7"/>
      <c r="EO34" s="7"/>
      <c r="EP34" s="7"/>
      <c r="EQ34" s="7"/>
      <c r="ER34" s="7"/>
      <c r="ES34" s="7"/>
      <c r="ET34" s="7"/>
      <c r="EU34" s="7"/>
      <c r="EV34" s="7"/>
      <c r="EW34" s="7"/>
      <c r="EX34" s="7"/>
      <c r="EY34" s="7"/>
      <c r="EZ34" s="7"/>
      <c r="FA34" s="7"/>
      <c r="FB34" s="7"/>
      <c r="FC34" s="7"/>
      <c r="FD34" s="7"/>
      <c r="FE34" s="7"/>
      <c r="FF34" s="7"/>
      <c r="FG34" s="7"/>
      <c r="FH34" s="7"/>
      <c r="FI34" s="7"/>
      <c r="FJ34" s="7"/>
      <c r="FK34" s="7"/>
      <c r="FL34" s="7"/>
      <c r="FM34" s="7"/>
      <c r="FN34" s="7"/>
      <c r="FO34" s="7"/>
      <c r="FP34" s="7"/>
      <c r="FQ34" s="7"/>
      <c r="FR34" s="7"/>
      <c r="FS34" s="7"/>
      <c r="FT34" s="7"/>
      <c r="FU34" s="7"/>
      <c r="FV34" s="7"/>
      <c r="FW34" s="7"/>
      <c r="FX34" s="7"/>
      <c r="FY34" s="7"/>
      <c r="FZ34" s="7"/>
      <c r="GA34" s="7"/>
      <c r="GB34" s="7"/>
      <c r="GC34" s="7"/>
      <c r="GD34" s="7"/>
      <c r="GE34" s="7"/>
      <c r="GF34" s="7"/>
      <c r="GG34" s="7"/>
      <c r="GH34" s="7"/>
      <c r="GI34" s="7"/>
      <c r="GJ34" s="7"/>
      <c r="GK34" s="7"/>
      <c r="GL34" s="7"/>
      <c r="GM34" s="7"/>
      <c r="GN34" s="7"/>
      <c r="GO34" s="7"/>
      <c r="GP34" s="7"/>
      <c r="GQ34" s="7"/>
      <c r="GR34" s="7"/>
      <c r="GS34" s="7"/>
      <c r="GT34" s="7"/>
      <c r="GU34" s="7"/>
      <c r="GV34" s="7"/>
      <c r="GW34" s="7"/>
      <c r="GX34" s="7"/>
      <c r="GY34" s="7"/>
      <c r="GZ34" s="7"/>
      <c r="HA34" s="7"/>
      <c r="HB34" s="7"/>
      <c r="HC34" s="7"/>
      <c r="HD34" s="7"/>
      <c r="HE34" s="7"/>
      <c r="HF34" s="7"/>
      <c r="HG34" s="7"/>
      <c r="HH34" s="7"/>
      <c r="HI34" s="7"/>
      <c r="HJ34" s="7"/>
      <c r="HK34" s="7"/>
      <c r="HL34" s="7"/>
      <c r="HM34" s="7"/>
      <c r="HN34" s="7"/>
      <c r="HO34" s="7"/>
      <c r="HP34" s="7"/>
      <c r="HQ34" s="7"/>
      <c r="HR34" s="7"/>
      <c r="HS34" s="7"/>
      <c r="HT34" s="7"/>
      <c r="HU34" s="7"/>
      <c r="HV34" s="7"/>
      <c r="HW34" s="7"/>
      <c r="HX34" s="7"/>
      <c r="HY34" s="7"/>
      <c r="HZ34" s="7"/>
      <c r="IA34" s="7"/>
      <c r="IB34" s="7"/>
      <c r="IC34" s="7"/>
      <c r="ID34" s="7"/>
      <c r="IE34" s="7"/>
      <c r="IF34" s="7"/>
      <c r="IG34" s="7"/>
      <c r="IH34" s="7"/>
      <c r="II34" s="7"/>
      <c r="IJ34" s="7"/>
      <c r="IK34" s="7"/>
      <c r="IL34" s="7"/>
      <c r="IM34" s="7"/>
      <c r="IN34" s="7"/>
      <c r="IO34" s="7"/>
      <c r="IP34" s="7"/>
      <c r="IQ34" s="7"/>
      <c r="IR34" s="7"/>
      <c r="IS34" s="7"/>
      <c r="IT34" s="7"/>
      <c r="IU34" s="7"/>
      <c r="IV34" s="7"/>
      <c r="IW34" s="7"/>
      <c r="IX34" s="7"/>
      <c r="IY34" s="7"/>
      <c r="IZ34" s="7"/>
      <c r="JA34" s="7"/>
      <c r="JB34" s="7"/>
      <c r="JC34" s="7"/>
      <c r="JD34" s="7"/>
      <c r="JE34" s="7"/>
      <c r="JF34" s="7"/>
      <c r="JG34" s="7"/>
      <c r="JH34" s="7"/>
      <c r="JI34" s="7"/>
      <c r="JJ34" s="7"/>
      <c r="JK34" s="7"/>
      <c r="JL34" s="7"/>
      <c r="JM34" s="7"/>
      <c r="JN34" s="7"/>
      <c r="JO34" s="7"/>
      <c r="JP34" s="7"/>
      <c r="JQ34" s="7"/>
      <c r="JR34" s="7"/>
      <c r="JS34" s="7"/>
      <c r="JT34" s="7"/>
      <c r="JU34" s="7"/>
      <c r="JV34" s="7"/>
      <c r="JW34" s="7"/>
      <c r="JX34" s="7"/>
      <c r="JY34" s="7"/>
      <c r="JZ34" s="7"/>
      <c r="KA34" s="7"/>
      <c r="KB34" s="7"/>
      <c r="KC34" s="7"/>
      <c r="KD34" s="7"/>
      <c r="KE34" s="7"/>
      <c r="KF34" s="7"/>
      <c r="KG34" s="7"/>
      <c r="KH34" s="7"/>
      <c r="KI34" s="7"/>
      <c r="KJ34" s="7"/>
      <c r="KK34" s="7"/>
      <c r="KL34" s="7"/>
      <c r="KM34" s="7"/>
      <c r="KN34" s="7"/>
      <c r="KO34" s="7"/>
      <c r="KP34" s="7"/>
      <c r="KQ34" s="7"/>
      <c r="KR34" s="7"/>
      <c r="KS34" s="7"/>
      <c r="KT34" s="7"/>
      <c r="KU34" s="7"/>
      <c r="KV34" s="7"/>
      <c r="KW34" s="7"/>
      <c r="KX34" s="7"/>
      <c r="KY34" s="7"/>
      <c r="KZ34" s="7"/>
      <c r="LA34" s="7"/>
      <c r="LB34" s="7"/>
      <c r="LC34" s="7"/>
      <c r="LD34" s="7"/>
      <c r="LE34" s="7"/>
      <c r="LF34" s="7"/>
      <c r="LG34" s="7"/>
      <c r="LH34" s="7"/>
      <c r="LI34" s="7"/>
      <c r="LJ34" s="7"/>
      <c r="LK34" s="7"/>
      <c r="LL34" s="7"/>
      <c r="LM34" s="7"/>
      <c r="LN34" s="7"/>
      <c r="LO34" s="7"/>
      <c r="LP34" s="7"/>
      <c r="LQ34" s="7"/>
      <c r="LR34" s="7"/>
      <c r="LS34" s="7"/>
      <c r="LT34" s="7"/>
      <c r="LU34" s="7"/>
      <c r="LV34" s="7"/>
      <c r="LW34" s="7"/>
      <c r="LX34" s="7"/>
      <c r="LY34" s="7"/>
      <c r="LZ34" s="7"/>
      <c r="MA34" s="7"/>
      <c r="MB34" s="7"/>
      <c r="MC34" s="7"/>
      <c r="MD34" s="7"/>
      <c r="ME34" s="7"/>
      <c r="MF34" s="7"/>
      <c r="MG34" s="7"/>
      <c r="MH34" s="7"/>
      <c r="MI34" s="7"/>
      <c r="MJ34" s="7"/>
      <c r="MK34" s="7"/>
      <c r="ML34" s="7"/>
      <c r="MM34" s="7"/>
      <c r="MN34" s="7"/>
      <c r="MO34" s="7"/>
      <c r="MP34" s="7"/>
      <c r="MQ34" s="7"/>
      <c r="MR34" s="7"/>
      <c r="MS34" s="7"/>
      <c r="MT34" s="7"/>
      <c r="MU34" s="7"/>
      <c r="MV34" s="7"/>
      <c r="MW34" s="7"/>
      <c r="MX34" s="7"/>
      <c r="MY34" s="7"/>
      <c r="MZ34" s="7"/>
      <c r="NA34" s="7"/>
      <c r="NB34" s="7"/>
      <c r="NC34" s="7"/>
      <c r="ND34" s="7"/>
      <c r="NE34" s="7"/>
      <c r="NF34" s="7"/>
      <c r="NG34" s="7"/>
      <c r="NH34" s="7"/>
      <c r="NI34" s="7"/>
      <c r="NJ34" s="7"/>
      <c r="NK34" s="7"/>
      <c r="NL34" s="7"/>
      <c r="NM34" s="7"/>
      <c r="NN34" s="7"/>
      <c r="NO34" s="7"/>
      <c r="NP34" s="7"/>
      <c r="NQ34" s="7"/>
      <c r="NR34" s="7"/>
      <c r="NS34" s="7"/>
      <c r="NT34" s="7"/>
      <c r="NU34" s="7"/>
      <c r="NV34" s="7"/>
      <c r="NW34" s="7"/>
      <c r="NX34" s="7"/>
      <c r="NY34" s="7"/>
      <c r="NZ34" s="7"/>
      <c r="OA34" s="7"/>
      <c r="OB34" s="7"/>
      <c r="OC34" s="7"/>
      <c r="OD34" s="7"/>
      <c r="OE34" s="7"/>
      <c r="OF34" s="7"/>
      <c r="OG34" s="7"/>
      <c r="OH34" s="7"/>
      <c r="OI34" s="7"/>
      <c r="OJ34" s="7"/>
      <c r="OK34" s="7"/>
      <c r="OL34" s="7"/>
      <c r="OM34" s="7"/>
      <c r="ON34" s="7"/>
      <c r="OO34" s="7"/>
      <c r="OP34" s="7"/>
      <c r="OQ34" s="7"/>
      <c r="OR34" s="7"/>
      <c r="OS34" s="7"/>
      <c r="OT34" s="7"/>
      <c r="OU34" s="7"/>
      <c r="OV34" s="7"/>
      <c r="OW34" s="7"/>
      <c r="OX34" s="7"/>
      <c r="OY34" s="7"/>
      <c r="OZ34" s="7"/>
      <c r="PA34" s="7"/>
      <c r="PB34" s="7"/>
      <c r="PC34" s="7"/>
      <c r="PD34" s="7"/>
      <c r="PE34" s="7"/>
      <c r="PF34" s="7"/>
      <c r="PG34" s="7"/>
      <c r="PH34" s="7"/>
      <c r="PI34" s="7"/>
      <c r="PJ34" s="7"/>
      <c r="PK34" s="7"/>
      <c r="PL34" s="7"/>
      <c r="PM34" s="7"/>
      <c r="PN34" s="7"/>
      <c r="PO34" s="7"/>
      <c r="PP34" s="7"/>
      <c r="PQ34" s="7"/>
      <c r="PR34" s="7"/>
      <c r="PS34" s="7"/>
      <c r="PT34" s="7"/>
      <c r="PU34" s="7"/>
      <c r="PV34" s="7"/>
      <c r="PW34" s="7"/>
      <c r="PX34" s="7"/>
      <c r="PY34" s="7"/>
      <c r="PZ34" s="7"/>
      <c r="QA34" s="7"/>
      <c r="QB34" s="7"/>
      <c r="QC34" s="7"/>
      <c r="QD34" s="7"/>
      <c r="QE34" s="7"/>
      <c r="QF34" s="7"/>
      <c r="QG34" s="7"/>
      <c r="QH34" s="7"/>
      <c r="QI34" s="7"/>
      <c r="QJ34" s="7"/>
      <c r="QK34" s="7"/>
      <c r="QL34" s="7"/>
      <c r="QM34" s="7"/>
      <c r="QN34" s="7"/>
      <c r="QO34" s="7"/>
      <c r="QP34" s="7"/>
      <c r="QQ34" s="7"/>
      <c r="QR34" s="7"/>
      <c r="QS34" s="7"/>
      <c r="QT34" s="7"/>
      <c r="QU34" s="7"/>
      <c r="QV34" s="7"/>
      <c r="QW34" s="7"/>
      <c r="QX34" s="7"/>
      <c r="QY34" s="7"/>
      <c r="QZ34" s="7"/>
      <c r="RA34" s="7"/>
      <c r="RB34" s="7"/>
      <c r="RC34" s="7"/>
      <c r="RD34" s="7"/>
      <c r="RE34" s="7"/>
      <c r="RF34" s="7"/>
      <c r="RG34" s="7"/>
      <c r="RH34" s="7"/>
      <c r="RI34" s="7"/>
      <c r="RJ34" s="7"/>
      <c r="RK34" s="7"/>
      <c r="RL34" s="7"/>
      <c r="RM34" s="7"/>
      <c r="RN34" s="7"/>
      <c r="RO34" s="7"/>
      <c r="RP34" s="7"/>
      <c r="RQ34" s="7"/>
      <c r="RR34" s="7"/>
      <c r="RS34" s="7"/>
      <c r="RT34" s="7"/>
      <c r="RU34" s="7"/>
      <c r="RV34" s="7"/>
      <c r="RW34" s="7"/>
      <c r="RX34" s="7"/>
      <c r="RY34" s="7"/>
      <c r="RZ34" s="7"/>
      <c r="SA34" s="7"/>
      <c r="SB34" s="7"/>
      <c r="SC34" s="7"/>
      <c r="SD34" s="7"/>
      <c r="SE34" s="7"/>
      <c r="SF34" s="7"/>
      <c r="SG34" s="7"/>
      <c r="SH34" s="7"/>
      <c r="SI34" s="7"/>
      <c r="SJ34" s="7"/>
      <c r="SK34" s="7"/>
      <c r="SL34" s="7"/>
      <c r="SM34" s="7"/>
      <c r="SN34" s="7"/>
      <c r="SO34" s="7"/>
      <c r="SP34" s="7"/>
      <c r="SQ34" s="7"/>
      <c r="SR34" s="7"/>
      <c r="SS34" s="7"/>
      <c r="ST34" s="7"/>
      <c r="SU34" s="7"/>
      <c r="SV34" s="7"/>
      <c r="SW34" s="7"/>
      <c r="SX34" s="7"/>
      <c r="SY34" s="7"/>
      <c r="SZ34" s="7"/>
      <c r="TA34" s="7"/>
      <c r="TB34" s="7"/>
      <c r="TC34" s="7"/>
      <c r="TD34" s="7"/>
      <c r="TE34" s="7"/>
      <c r="TF34" s="7"/>
      <c r="TG34" s="7"/>
      <c r="TH34" s="7"/>
      <c r="TI34" s="7"/>
      <c r="TJ34" s="7"/>
      <c r="TK34" s="7"/>
      <c r="TL34" s="7"/>
      <c r="TM34" s="7"/>
      <c r="TN34" s="7"/>
      <c r="TO34" s="7"/>
      <c r="TP34" s="7"/>
      <c r="TQ34" s="7"/>
      <c r="TR34" s="7"/>
      <c r="TS34" s="7"/>
      <c r="TT34" s="7"/>
      <c r="TU34" s="7"/>
      <c r="TV34" s="7"/>
      <c r="TW34" s="7"/>
      <c r="TX34" s="7"/>
      <c r="TY34" s="7"/>
      <c r="TZ34" s="7"/>
      <c r="UA34" s="7"/>
      <c r="UB34" s="7"/>
      <c r="UC34" s="7"/>
      <c r="UD34" s="7"/>
      <c r="UE34" s="7"/>
      <c r="UF34" s="7"/>
      <c r="UG34" s="7"/>
      <c r="UH34" s="7"/>
      <c r="UI34" s="7"/>
      <c r="UJ34" s="7"/>
      <c r="UK34" s="7"/>
      <c r="UL34" s="7"/>
      <c r="UM34" s="7"/>
      <c r="UN34" s="7"/>
      <c r="UO34" s="7"/>
      <c r="UP34" s="7"/>
      <c r="UQ34" s="7"/>
      <c r="UR34" s="7"/>
      <c r="US34" s="7"/>
      <c r="UT34" s="7"/>
      <c r="UU34" s="7"/>
      <c r="UV34" s="7"/>
      <c r="UW34" s="7"/>
      <c r="UX34" s="7"/>
      <c r="UY34" s="7"/>
      <c r="UZ34" s="7"/>
      <c r="VA34" s="7"/>
      <c r="VB34" s="7"/>
      <c r="VC34" s="7"/>
      <c r="VD34" s="7"/>
      <c r="VE34" s="7"/>
      <c r="VF34" s="7"/>
      <c r="VG34" s="7"/>
      <c r="VH34" s="7"/>
      <c r="VI34" s="7"/>
      <c r="VJ34" s="7"/>
      <c r="VK34" s="7"/>
      <c r="VL34" s="7"/>
      <c r="VM34" s="7"/>
      <c r="VN34" s="7"/>
      <c r="VO34" s="7"/>
      <c r="VP34" s="7"/>
      <c r="VQ34" s="7"/>
      <c r="VR34" s="7"/>
      <c r="VS34" s="7"/>
      <c r="VT34" s="7"/>
      <c r="VU34" s="7"/>
      <c r="VV34" s="7"/>
      <c r="VW34" s="7"/>
      <c r="VX34" s="7"/>
      <c r="VY34" s="7"/>
      <c r="VZ34" s="7"/>
      <c r="WA34" s="7"/>
      <c r="WB34" s="7"/>
      <c r="WC34" s="7"/>
      <c r="WD34" s="7"/>
      <c r="WE34" s="7"/>
      <c r="WF34" s="7"/>
      <c r="WG34" s="7"/>
      <c r="WH34" s="7"/>
      <c r="WI34" s="7"/>
      <c r="WJ34" s="7"/>
      <c r="WK34" s="7"/>
      <c r="WL34" s="7"/>
      <c r="WM34" s="7"/>
      <c r="WN34" s="7"/>
      <c r="WO34" s="7"/>
      <c r="WP34" s="7"/>
      <c r="WQ34" s="7"/>
      <c r="WR34" s="7"/>
      <c r="WS34" s="7"/>
      <c r="WT34" s="7"/>
      <c r="WU34" s="7"/>
      <c r="WV34" s="7"/>
      <c r="WW34" s="7"/>
      <c r="WX34" s="7"/>
      <c r="WY34" s="7"/>
      <c r="WZ34" s="7"/>
      <c r="XA34" s="7"/>
      <c r="XB34" s="7"/>
      <c r="XC34" s="7"/>
      <c r="XD34" s="7"/>
      <c r="XE34" s="7"/>
      <c r="XF34" s="7"/>
      <c r="XG34" s="7"/>
      <c r="XH34" s="7"/>
      <c r="XI34" s="7"/>
      <c r="XJ34" s="7"/>
      <c r="XK34" s="7"/>
      <c r="XL34" s="7"/>
      <c r="XM34" s="7"/>
      <c r="XN34" s="7"/>
      <c r="XO34" s="7"/>
      <c r="XP34" s="7"/>
      <c r="XQ34" s="7"/>
      <c r="XR34" s="7"/>
      <c r="XS34" s="7"/>
      <c r="XT34" s="7"/>
      <c r="XU34" s="7"/>
      <c r="XV34" s="7"/>
      <c r="XW34" s="7"/>
      <c r="XX34" s="7"/>
      <c r="XY34" s="7"/>
      <c r="XZ34" s="7"/>
      <c r="YA34" s="7"/>
      <c r="YB34" s="7"/>
      <c r="YC34" s="7"/>
      <c r="YD34" s="7"/>
      <c r="YE34" s="7"/>
      <c r="YF34" s="7"/>
      <c r="YG34" s="7"/>
      <c r="YH34" s="7"/>
      <c r="YI34" s="7"/>
      <c r="YJ34" s="7"/>
      <c r="YK34" s="7"/>
      <c r="YL34" s="7"/>
      <c r="YM34" s="7"/>
      <c r="YN34" s="7"/>
      <c r="YO34" s="7"/>
      <c r="YP34" s="7"/>
      <c r="YQ34" s="7"/>
      <c r="YR34" s="7"/>
      <c r="YS34" s="7"/>
      <c r="YT34" s="7"/>
      <c r="YU34" s="7"/>
      <c r="YV34" s="7"/>
      <c r="YW34" s="7"/>
      <c r="YX34" s="7"/>
      <c r="YY34" s="7"/>
      <c r="YZ34" s="7"/>
      <c r="ZA34" s="7"/>
      <c r="ZB34" s="7"/>
      <c r="ZC34" s="7"/>
      <c r="ZD34" s="7"/>
      <c r="ZE34" s="7"/>
      <c r="ZF34" s="7"/>
      <c r="ZG34" s="7"/>
      <c r="ZH34" s="7"/>
      <c r="ZI34" s="7"/>
      <c r="ZJ34" s="7"/>
      <c r="ZK34" s="7"/>
      <c r="ZL34" s="7"/>
      <c r="ZM34" s="7"/>
      <c r="ZN34" s="7"/>
      <c r="ZO34" s="7"/>
      <c r="ZP34" s="7"/>
      <c r="ZQ34" s="7"/>
      <c r="ZR34" s="7"/>
      <c r="ZS34" s="7"/>
      <c r="ZT34" s="7"/>
      <c r="ZU34" s="7"/>
      <c r="ZV34" s="7"/>
      <c r="ZW34" s="7"/>
      <c r="ZX34" s="7"/>
      <c r="ZY34" s="7"/>
      <c r="ZZ34" s="7"/>
      <c r="AAA34" s="7"/>
      <c r="AAB34" s="7"/>
      <c r="AAC34" s="7"/>
      <c r="AAD34" s="7"/>
      <c r="AAE34" s="7"/>
      <c r="AAF34" s="7"/>
      <c r="AAG34" s="7"/>
      <c r="AAH34" s="7"/>
      <c r="AAI34" s="7"/>
      <c r="AAJ34" s="7"/>
      <c r="AAK34" s="7"/>
      <c r="AAL34" s="7"/>
      <c r="AAM34" s="7"/>
      <c r="AAN34" s="7"/>
      <c r="AAO34" s="7"/>
      <c r="AAP34" s="7"/>
      <c r="AAQ34" s="7"/>
      <c r="AAR34" s="7"/>
      <c r="AAS34" s="7"/>
      <c r="AAT34" s="7"/>
      <c r="AAU34" s="7"/>
      <c r="AAV34" s="7"/>
      <c r="AAW34" s="7"/>
      <c r="AAX34" s="7"/>
      <c r="AAY34" s="7"/>
      <c r="AAZ34" s="7"/>
      <c r="ABA34" s="7"/>
      <c r="ABB34" s="7"/>
      <c r="ABC34" s="7"/>
      <c r="ABD34" s="7"/>
      <c r="ABE34" s="7"/>
      <c r="ABF34" s="7"/>
      <c r="ABG34" s="7"/>
      <c r="ABH34" s="7"/>
      <c r="ABI34" s="7"/>
      <c r="ABJ34" s="7"/>
      <c r="ABK34" s="7"/>
      <c r="ABL34" s="7"/>
      <c r="ABM34" s="7"/>
      <c r="ABN34" s="7"/>
      <c r="ABO34" s="7"/>
      <c r="ABP34" s="7"/>
      <c r="ABQ34" s="7"/>
      <c r="ABR34" s="7"/>
      <c r="ABS34" s="7"/>
      <c r="ABT34" s="7"/>
      <c r="ABU34" s="7"/>
      <c r="ABV34" s="7"/>
      <c r="ABW34" s="7"/>
      <c r="ABX34" s="7"/>
      <c r="ABY34" s="7"/>
      <c r="ABZ34" s="7"/>
      <c r="ACA34" s="7"/>
      <c r="ACB34" s="7"/>
      <c r="ACC34" s="7"/>
      <c r="ACD34" s="7"/>
      <c r="ACE34" s="7"/>
      <c r="ACF34" s="7"/>
      <c r="ACG34" s="7"/>
      <c r="ACH34" s="7"/>
      <c r="ACI34" s="7"/>
      <c r="ACJ34" s="7"/>
      <c r="ACK34" s="7"/>
      <c r="ACL34" s="7"/>
      <c r="ACM34" s="7"/>
      <c r="ACN34" s="7"/>
      <c r="ACO34" s="7"/>
      <c r="ACP34" s="7"/>
      <c r="ACQ34" s="7"/>
      <c r="ACR34" s="7"/>
      <c r="ACS34" s="7"/>
      <c r="ACT34" s="7"/>
      <c r="ACU34" s="7"/>
      <c r="ACV34" s="7"/>
      <c r="ACW34" s="7"/>
      <c r="ACX34" s="7"/>
      <c r="ACY34" s="7"/>
      <c r="ACZ34" s="7"/>
      <c r="ADA34" s="7"/>
      <c r="ADB34" s="7"/>
      <c r="ADC34" s="7"/>
      <c r="ADD34" s="7"/>
      <c r="ADE34" s="7"/>
      <c r="ADF34" s="7"/>
      <c r="ADG34" s="7"/>
      <c r="ADH34" s="7"/>
      <c r="ADI34" s="7"/>
      <c r="ADJ34" s="7"/>
      <c r="ADK34" s="7"/>
      <c r="ADL34" s="7"/>
      <c r="ADM34" s="7"/>
      <c r="ADN34" s="7"/>
      <c r="ADO34" s="7"/>
      <c r="ADP34" s="7"/>
      <c r="ADQ34" s="7"/>
      <c r="ADR34" s="7"/>
      <c r="ADS34" s="7"/>
      <c r="ADT34" s="7"/>
      <c r="ADU34" s="7"/>
      <c r="ADV34" s="7"/>
      <c r="ADW34" s="7"/>
      <c r="ADX34" s="7"/>
      <c r="ADY34" s="7"/>
      <c r="ADZ34" s="7"/>
      <c r="AEA34" s="7"/>
      <c r="AEB34" s="7"/>
      <c r="AEC34" s="7"/>
      <c r="AED34" s="7"/>
      <c r="AEE34" s="7"/>
      <c r="AEF34" s="7"/>
      <c r="AEG34" s="7"/>
      <c r="AEH34" s="7"/>
      <c r="AEI34" s="7"/>
      <c r="AEJ34" s="7"/>
      <c r="AEK34" s="7"/>
      <c r="AEL34" s="7"/>
      <c r="AEM34" s="7"/>
      <c r="AEN34" s="7"/>
      <c r="AEO34" s="7"/>
      <c r="AEP34" s="7"/>
      <c r="AEQ34" s="7"/>
      <c r="AER34" s="7"/>
      <c r="AES34" s="7"/>
      <c r="AET34" s="7"/>
      <c r="AEU34" s="7"/>
      <c r="AEV34" s="7"/>
      <c r="AEW34" s="7"/>
      <c r="AEX34" s="7"/>
      <c r="AEY34" s="7"/>
      <c r="AEZ34" s="7"/>
      <c r="AFA34" s="7"/>
      <c r="AFB34" s="7"/>
      <c r="AFC34" s="7"/>
      <c r="AFD34" s="7"/>
      <c r="AFE34" s="7"/>
      <c r="AFF34" s="7"/>
      <c r="AFG34" s="7"/>
      <c r="AFH34" s="7"/>
      <c r="AFI34" s="7"/>
      <c r="AFJ34" s="7"/>
      <c r="AFK34" s="7"/>
      <c r="AFL34" s="7"/>
      <c r="AFM34" s="7"/>
      <c r="AFN34" s="7"/>
      <c r="AFO34" s="7"/>
      <c r="AFP34" s="7"/>
      <c r="AFQ34" s="7"/>
      <c r="AFR34" s="7"/>
      <c r="AFS34" s="7"/>
      <c r="AFT34" s="7"/>
      <c r="AFU34" s="7"/>
      <c r="AFV34" s="7"/>
      <c r="AFW34" s="7"/>
      <c r="AFX34" s="7"/>
      <c r="AFY34" s="7"/>
      <c r="AFZ34" s="7"/>
      <c r="AGA34" s="7"/>
      <c r="AGB34" s="7"/>
      <c r="AGC34" s="7"/>
      <c r="AGD34" s="7"/>
      <c r="AGE34" s="7"/>
      <c r="AGF34" s="7"/>
      <c r="AGG34" s="7"/>
      <c r="AGH34" s="7"/>
      <c r="AGI34" s="7"/>
      <c r="AGJ34" s="7"/>
      <c r="AGK34" s="7"/>
      <c r="AGL34" s="7"/>
      <c r="AGM34" s="7"/>
      <c r="AGN34" s="7"/>
      <c r="AGO34" s="7"/>
      <c r="AGP34" s="7"/>
      <c r="AGQ34" s="7"/>
      <c r="AGR34" s="7"/>
      <c r="AGS34" s="7"/>
      <c r="AGT34" s="7"/>
      <c r="AGU34" s="7"/>
      <c r="AGV34" s="7"/>
      <c r="AGW34" s="7"/>
      <c r="AGX34" s="7"/>
      <c r="AGY34" s="7"/>
      <c r="AGZ34" s="7"/>
      <c r="AHA34" s="7"/>
      <c r="AHB34" s="7"/>
      <c r="AHC34" s="7"/>
      <c r="AHD34" s="7"/>
      <c r="AHE34" s="7"/>
      <c r="AHF34" s="7"/>
      <c r="AHG34" s="7"/>
      <c r="AHH34" s="7"/>
      <c r="AHI34" s="7"/>
      <c r="AHJ34" s="7"/>
      <c r="AHK34" s="7"/>
      <c r="AHL34" s="7"/>
      <c r="AHM34" s="7"/>
      <c r="AHN34" s="7"/>
      <c r="AHO34" s="7"/>
      <c r="AHP34" s="7"/>
      <c r="AHQ34" s="7"/>
      <c r="AHR34" s="7"/>
      <c r="AHS34" s="7"/>
      <c r="AHT34" s="7"/>
      <c r="AHU34" s="7"/>
      <c r="AHV34" s="7"/>
      <c r="AHW34" s="7"/>
      <c r="AHX34" s="7"/>
      <c r="AHY34" s="7"/>
      <c r="AHZ34" s="7"/>
      <c r="AIA34" s="7"/>
      <c r="AIB34" s="7"/>
      <c r="AIC34" s="7"/>
      <c r="AID34" s="7"/>
      <c r="AIE34" s="7"/>
      <c r="AIF34" s="7"/>
      <c r="AIG34" s="7"/>
      <c r="AIH34" s="7"/>
      <c r="AII34" s="7"/>
      <c r="AIJ34" s="7"/>
      <c r="AIK34" s="7"/>
      <c r="AIL34" s="7"/>
      <c r="AIM34" s="7"/>
      <c r="AIN34" s="7"/>
      <c r="AIO34" s="7"/>
      <c r="AIP34" s="7"/>
      <c r="AIQ34" s="7"/>
      <c r="AIR34" s="7"/>
      <c r="AIS34" s="7"/>
      <c r="AIT34" s="7"/>
      <c r="AIU34" s="7"/>
      <c r="AIV34" s="7"/>
      <c r="AIW34" s="7"/>
      <c r="AIX34" s="7"/>
      <c r="AIY34" s="7"/>
      <c r="AIZ34" s="7"/>
      <c r="AJA34" s="7"/>
      <c r="AJB34" s="7"/>
      <c r="AJC34" s="7"/>
      <c r="AJD34" s="7"/>
      <c r="AJE34" s="7"/>
      <c r="AJF34" s="7"/>
      <c r="AJG34" s="7"/>
      <c r="AJH34" s="7"/>
      <c r="AJI34" s="7"/>
      <c r="AJJ34" s="7"/>
      <c r="AJK34" s="7"/>
      <c r="AJL34" s="7"/>
      <c r="AJM34" s="7"/>
      <c r="AJN34" s="7"/>
      <c r="AJO34" s="7"/>
      <c r="AJP34" s="7"/>
      <c r="AJQ34" s="7"/>
      <c r="AJR34" s="7"/>
      <c r="AJS34" s="7"/>
      <c r="AJT34" s="7"/>
      <c r="AJU34" s="7"/>
      <c r="AJV34" s="7"/>
      <c r="AJW34" s="7"/>
      <c r="AJX34" s="7"/>
      <c r="AJY34" s="7"/>
      <c r="AJZ34" s="7"/>
      <c r="AKA34" s="7"/>
      <c r="AKB34" s="7"/>
      <c r="AKC34" s="7"/>
      <c r="AKD34" s="7"/>
      <c r="AKE34" s="7"/>
      <c r="AKF34" s="7"/>
      <c r="AKG34" s="7"/>
      <c r="AKH34" s="7"/>
      <c r="AKI34" s="7"/>
      <c r="AKJ34" s="7"/>
      <c r="AKK34" s="7"/>
      <c r="AKL34" s="7"/>
      <c r="AKM34" s="7"/>
      <c r="AKN34" s="7"/>
      <c r="AKO34" s="7"/>
      <c r="AKP34" s="7"/>
      <c r="AKQ34" s="7"/>
      <c r="AKR34" s="7"/>
      <c r="AKS34" s="7"/>
      <c r="AKT34" s="7"/>
      <c r="AKU34" s="7"/>
      <c r="AKV34" s="7"/>
      <c r="AKW34" s="7"/>
      <c r="AKX34" s="7"/>
      <c r="AKY34" s="7"/>
      <c r="AKZ34" s="7"/>
      <c r="ALA34" s="7"/>
      <c r="ALB34" s="7"/>
      <c r="ALC34" s="7"/>
      <c r="ALD34" s="7"/>
      <c r="ALE34" s="7"/>
      <c r="ALF34" s="7"/>
      <c r="ALG34" s="7"/>
      <c r="ALH34" s="7"/>
      <c r="ALI34" s="7"/>
      <c r="ALJ34" s="7"/>
      <c r="ALK34" s="7"/>
      <c r="ALL34" s="7"/>
      <c r="ALM34" s="7"/>
      <c r="ALN34" s="7"/>
      <c r="ALO34" s="7"/>
      <c r="ALP34" s="7"/>
      <c r="ALQ34" s="7"/>
      <c r="ALR34" s="7"/>
      <c r="ALS34" s="7"/>
      <c r="ALT34" s="7"/>
      <c r="ALU34" s="7"/>
      <c r="ALV34" s="7"/>
      <c r="ALW34" s="7"/>
      <c r="ALX34" s="7"/>
      <c r="ALY34" s="7"/>
      <c r="ALZ34" s="7"/>
      <c r="AMA34" s="7"/>
      <c r="AMB34" s="7"/>
      <c r="AMC34" s="7"/>
      <c r="AMD34" s="7"/>
      <c r="AME34" s="7"/>
      <c r="AMF34" s="7"/>
      <c r="AMG34" s="7"/>
      <c r="AMH34" s="7"/>
      <c r="AMI34" s="7"/>
      <c r="AMJ34" s="7"/>
      <c r="AMK34" s="7"/>
      <c r="AML34" s="7"/>
      <c r="AMM34" s="7"/>
      <c r="AMN34" s="7"/>
      <c r="AMO34" s="7"/>
      <c r="AMP34" s="7"/>
      <c r="AMQ34" s="7"/>
      <c r="AMR34" s="7"/>
      <c r="AMS34" s="7"/>
      <c r="AMT34" s="7"/>
      <c r="AMU34" s="7"/>
      <c r="AMV34" s="7"/>
      <c r="AMW34" s="7"/>
      <c r="AMX34" s="7"/>
      <c r="AMY34" s="7"/>
      <c r="AMZ34" s="7"/>
      <c r="ANA34" s="7"/>
      <c r="ANB34" s="7"/>
      <c r="ANC34" s="7"/>
      <c r="AND34" s="7"/>
      <c r="ANE34" s="7"/>
      <c r="ANF34" s="7"/>
      <c r="ANG34" s="7"/>
      <c r="ANH34" s="7"/>
      <c r="ANI34" s="7"/>
      <c r="ANJ34" s="7"/>
      <c r="ANK34" s="7"/>
      <c r="ANL34" s="7"/>
      <c r="ANM34" s="7"/>
      <c r="ANN34" s="7"/>
      <c r="ANO34" s="7"/>
      <c r="ANP34" s="7"/>
      <c r="ANQ34" s="7"/>
      <c r="ANR34" s="7"/>
      <c r="ANS34" s="7"/>
      <c r="ANT34" s="7"/>
      <c r="ANU34" s="7"/>
      <c r="ANV34" s="7"/>
      <c r="ANW34" s="7"/>
      <c r="ANX34" s="7"/>
      <c r="ANY34" s="7"/>
      <c r="ANZ34" s="7"/>
      <c r="AOA34" s="7"/>
      <c r="AOB34" s="7"/>
      <c r="AOC34" s="7"/>
      <c r="AOD34" s="7"/>
      <c r="AOE34" s="7"/>
      <c r="AOF34" s="7"/>
      <c r="AOG34" s="7"/>
      <c r="AOH34" s="7"/>
      <c r="AOI34" s="7"/>
      <c r="AOJ34" s="7"/>
      <c r="AOK34" s="7"/>
      <c r="AOL34" s="7"/>
      <c r="AOM34" s="7"/>
      <c r="AON34" s="7"/>
      <c r="AOO34" s="7"/>
      <c r="AOP34" s="7"/>
      <c r="AOQ34" s="7"/>
      <c r="AOR34" s="7"/>
      <c r="AOS34" s="7"/>
      <c r="AOT34" s="7"/>
      <c r="AOU34" s="7"/>
      <c r="AOV34" s="7"/>
      <c r="AOW34" s="7"/>
      <c r="AOX34" s="7"/>
      <c r="AOY34" s="7"/>
      <c r="AOZ34" s="7"/>
      <c r="APA34" s="7"/>
      <c r="APB34" s="7"/>
      <c r="APC34" s="7"/>
      <c r="APD34" s="7"/>
      <c r="APE34" s="7"/>
      <c r="APF34" s="7"/>
      <c r="APG34" s="7"/>
      <c r="APH34" s="7"/>
      <c r="API34" s="7"/>
      <c r="APJ34" s="7"/>
      <c r="APK34" s="7"/>
      <c r="APL34" s="7"/>
      <c r="APM34" s="7"/>
      <c r="APN34" s="7"/>
      <c r="APO34" s="7"/>
      <c r="APP34" s="7"/>
      <c r="APQ34" s="7"/>
      <c r="APR34" s="7"/>
      <c r="APS34" s="7"/>
      <c r="APT34" s="7"/>
      <c r="APU34" s="7"/>
      <c r="APV34" s="7"/>
      <c r="APW34" s="7"/>
      <c r="APX34" s="7"/>
      <c r="APY34" s="7"/>
      <c r="APZ34" s="7"/>
      <c r="AQA34" s="7"/>
      <c r="AQB34" s="7"/>
      <c r="AQC34" s="7"/>
      <c r="AQD34" s="7"/>
      <c r="AQE34" s="7"/>
      <c r="AQF34" s="7"/>
      <c r="AQG34" s="7"/>
      <c r="AQH34" s="7"/>
      <c r="AQI34" s="7"/>
      <c r="AQJ34" s="7"/>
      <c r="AQK34" s="7"/>
      <c r="AQL34" s="7"/>
      <c r="AQM34" s="7"/>
      <c r="AQN34" s="7"/>
      <c r="AQO34" s="7"/>
      <c r="AQP34" s="7"/>
      <c r="AQQ34" s="7"/>
      <c r="AQR34" s="7"/>
      <c r="AQS34" s="7"/>
      <c r="AQT34" s="7"/>
      <c r="AQU34" s="7"/>
      <c r="AQV34" s="7"/>
      <c r="AQW34" s="7"/>
      <c r="AQX34" s="7"/>
      <c r="AQY34" s="7"/>
      <c r="AQZ34" s="7"/>
      <c r="ARA34" s="7"/>
      <c r="ARB34" s="7"/>
      <c r="ARC34" s="7"/>
      <c r="ARD34" s="7"/>
      <c r="ARE34" s="7"/>
      <c r="ARF34" s="7"/>
      <c r="ARG34" s="7"/>
      <c r="ARH34" s="7"/>
      <c r="ARI34" s="7"/>
      <c r="ARJ34" s="7"/>
      <c r="ARK34" s="7"/>
      <c r="ARL34" s="7"/>
      <c r="ARM34" s="7"/>
      <c r="ARN34" s="7"/>
      <c r="ARO34" s="7"/>
      <c r="ARP34" s="7"/>
      <c r="ARQ34" s="7"/>
      <c r="ARR34" s="7"/>
      <c r="ARS34" s="7"/>
      <c r="ART34" s="7"/>
      <c r="ARU34" s="7"/>
      <c r="ARV34" s="7"/>
      <c r="ARW34" s="7"/>
      <c r="ARX34" s="7"/>
      <c r="ARY34" s="7"/>
      <c r="ARZ34" s="7"/>
      <c r="ASA34" s="7"/>
      <c r="ASB34" s="7"/>
      <c r="ASC34" s="7"/>
      <c r="ASD34" s="7"/>
      <c r="ASE34" s="7"/>
      <c r="ASF34" s="7"/>
      <c r="ASG34" s="7"/>
      <c r="ASH34" s="7"/>
      <c r="ASI34" s="7"/>
      <c r="ASJ34" s="7"/>
      <c r="ASK34" s="7"/>
      <c r="ASL34" s="7"/>
      <c r="ASM34" s="7"/>
      <c r="ASN34" s="7"/>
      <c r="ASO34" s="7"/>
      <c r="ASP34" s="7"/>
      <c r="ASQ34" s="7"/>
      <c r="ASR34" s="7"/>
      <c r="ASS34" s="7"/>
      <c r="AST34" s="7"/>
      <c r="ASU34" s="7"/>
      <c r="ASV34" s="7"/>
      <c r="ASW34" s="7"/>
      <c r="ASX34" s="7"/>
      <c r="ASY34" s="7"/>
      <c r="ASZ34" s="7"/>
      <c r="ATA34" s="7"/>
      <c r="ATB34" s="7"/>
      <c r="ATC34" s="7"/>
      <c r="ATD34" s="7"/>
      <c r="ATE34" s="7"/>
      <c r="ATF34" s="7"/>
      <c r="ATG34" s="7"/>
      <c r="ATH34" s="7"/>
      <c r="ATI34" s="7"/>
      <c r="ATJ34" s="7"/>
      <c r="ATK34" s="7"/>
      <c r="ATL34" s="7"/>
      <c r="ATM34" s="7"/>
      <c r="ATN34" s="7"/>
      <c r="ATO34" s="7"/>
      <c r="ATP34" s="7"/>
      <c r="ATQ34" s="7"/>
      <c r="ATR34" s="7"/>
      <c r="ATS34" s="7"/>
      <c r="ATT34" s="7"/>
      <c r="ATU34" s="7"/>
      <c r="ATV34" s="7"/>
      <c r="ATW34" s="7"/>
      <c r="ATX34" s="7"/>
      <c r="ATY34" s="7"/>
      <c r="ATZ34" s="7"/>
      <c r="AUA34" s="7"/>
      <c r="AUB34" s="7"/>
      <c r="AUC34" s="7"/>
      <c r="AUD34" s="7"/>
      <c r="AUE34" s="7"/>
      <c r="AUF34" s="7"/>
      <c r="AUG34" s="7"/>
      <c r="AUH34" s="7"/>
      <c r="AUI34" s="7"/>
      <c r="AUJ34" s="7"/>
      <c r="AUK34" s="7"/>
      <c r="AUL34" s="7"/>
      <c r="AUM34" s="7"/>
      <c r="AUN34" s="7"/>
      <c r="AUO34" s="7"/>
      <c r="AUP34" s="7"/>
      <c r="AUQ34" s="7"/>
      <c r="AUR34" s="7"/>
      <c r="AUS34" s="7"/>
      <c r="AUT34" s="7"/>
      <c r="AUU34" s="7"/>
      <c r="AUV34" s="7"/>
      <c r="AUW34" s="7"/>
      <c r="AUX34" s="7"/>
      <c r="AUY34" s="7"/>
      <c r="AUZ34" s="7"/>
      <c r="AVA34" s="7"/>
      <c r="AVB34" s="7"/>
      <c r="AVC34" s="7"/>
      <c r="AVD34" s="7"/>
      <c r="AVE34" s="7"/>
      <c r="AVF34" s="7"/>
      <c r="AVG34" s="7"/>
      <c r="AVH34" s="7"/>
      <c r="AVI34" s="7"/>
      <c r="AVJ34" s="7"/>
      <c r="AVK34" s="7"/>
      <c r="AVL34" s="7"/>
      <c r="AVM34" s="7"/>
      <c r="AVN34" s="7"/>
      <c r="AVO34" s="7"/>
      <c r="AVP34" s="7"/>
      <c r="AVQ34" s="7"/>
      <c r="AVR34" s="7"/>
      <c r="AVS34" s="7"/>
      <c r="AVT34" s="7"/>
      <c r="AVU34" s="7"/>
      <c r="AVV34" s="7"/>
      <c r="AVW34" s="7"/>
      <c r="AVX34" s="7"/>
      <c r="AVY34" s="7"/>
      <c r="AVZ34" s="7"/>
      <c r="AWA34" s="7"/>
      <c r="AWB34" s="7"/>
      <c r="AWC34" s="7"/>
      <c r="AWD34" s="7"/>
      <c r="AWE34" s="7"/>
      <c r="AWF34" s="7"/>
      <c r="AWG34" s="7"/>
      <c r="AWH34" s="7"/>
      <c r="AWI34" s="7"/>
      <c r="AWJ34" s="7"/>
      <c r="AWK34" s="7"/>
      <c r="AWL34" s="7"/>
      <c r="AWM34" s="7"/>
      <c r="AWN34" s="7"/>
      <c r="AWO34" s="7"/>
      <c r="AWP34" s="7"/>
      <c r="AWQ34" s="7"/>
      <c r="AWR34" s="7"/>
      <c r="AWS34" s="7"/>
      <c r="AWT34" s="7"/>
      <c r="AWU34" s="7"/>
      <c r="AWV34" s="7"/>
      <c r="AWW34" s="7"/>
      <c r="AWX34" s="7"/>
      <c r="AWY34" s="7"/>
      <c r="AWZ34" s="7"/>
      <c r="AXA34" s="7"/>
      <c r="AXB34" s="7"/>
      <c r="AXC34" s="7"/>
      <c r="AXD34" s="7"/>
      <c r="AXE34" s="7"/>
      <c r="AXF34" s="7"/>
      <c r="AXG34" s="7"/>
      <c r="AXH34" s="7"/>
      <c r="AXI34" s="7"/>
      <c r="AXJ34" s="7"/>
      <c r="AXK34" s="7"/>
      <c r="AXL34" s="7"/>
      <c r="AXM34" s="7"/>
      <c r="AXN34" s="7"/>
      <c r="AXO34" s="7"/>
      <c r="AXP34" s="7"/>
      <c r="AXQ34" s="7"/>
      <c r="AXR34" s="7"/>
      <c r="AXS34" s="7"/>
      <c r="AXT34" s="7"/>
      <c r="AXU34" s="7"/>
      <c r="AXV34" s="7"/>
      <c r="AXW34" s="7"/>
      <c r="AXX34" s="7"/>
      <c r="AXY34" s="7"/>
      <c r="AXZ34" s="7"/>
      <c r="AYA34" s="7"/>
      <c r="AYB34" s="7"/>
      <c r="AYC34" s="7"/>
      <c r="AYD34" s="7"/>
      <c r="AYE34" s="7"/>
      <c r="AYF34" s="7"/>
      <c r="AYG34" s="7"/>
      <c r="AYH34" s="7"/>
      <c r="AYI34" s="7"/>
      <c r="AYJ34" s="7"/>
      <c r="AYK34" s="7"/>
      <c r="AYL34" s="7"/>
      <c r="AYM34" s="7"/>
      <c r="AYN34" s="7"/>
      <c r="AYO34" s="7"/>
      <c r="AYP34" s="7"/>
      <c r="AYQ34" s="7"/>
      <c r="AYR34" s="7"/>
      <c r="AYS34" s="7"/>
      <c r="AYT34" s="7"/>
      <c r="AYU34" s="7"/>
      <c r="AYV34" s="7"/>
      <c r="AYW34" s="7"/>
      <c r="AYX34" s="7"/>
      <c r="AYY34" s="7"/>
      <c r="AYZ34" s="7"/>
      <c r="AZA34" s="7"/>
      <c r="AZB34" s="7"/>
      <c r="AZC34" s="7"/>
      <c r="AZD34" s="7"/>
      <c r="AZE34" s="7"/>
      <c r="AZF34" s="7"/>
      <c r="AZG34" s="7"/>
      <c r="AZH34" s="7"/>
      <c r="AZI34" s="7"/>
      <c r="AZJ34" s="7"/>
      <c r="AZK34" s="7"/>
      <c r="AZL34" s="7"/>
      <c r="AZM34" s="7"/>
      <c r="AZN34" s="7"/>
      <c r="AZO34" s="7"/>
      <c r="AZP34" s="7"/>
      <c r="AZQ34" s="7"/>
      <c r="AZR34" s="7"/>
      <c r="AZS34" s="7"/>
      <c r="AZT34" s="7"/>
      <c r="AZU34" s="7"/>
      <c r="AZV34" s="7"/>
      <c r="AZW34" s="7"/>
      <c r="AZX34" s="7"/>
      <c r="AZY34" s="7"/>
      <c r="AZZ34" s="7"/>
      <c r="BAA34" s="7"/>
      <c r="BAB34" s="7"/>
      <c r="BAC34" s="7"/>
      <c r="BAD34" s="7"/>
      <c r="BAE34" s="7"/>
      <c r="BAF34" s="7"/>
      <c r="BAG34" s="7"/>
      <c r="BAH34" s="7"/>
      <c r="BAI34" s="7"/>
      <c r="BAJ34" s="7"/>
      <c r="BAK34" s="7"/>
      <c r="BAL34" s="7"/>
      <c r="BAM34" s="7"/>
      <c r="BAN34" s="7"/>
      <c r="BAO34" s="7"/>
      <c r="BAP34" s="7"/>
      <c r="BAQ34" s="7"/>
      <c r="BAR34" s="7"/>
      <c r="BAS34" s="7"/>
      <c r="BAT34" s="7"/>
      <c r="BAU34" s="7"/>
      <c r="BAV34" s="7"/>
      <c r="BAW34" s="7"/>
      <c r="BAX34" s="7"/>
      <c r="BAY34" s="7"/>
      <c r="BAZ34" s="7"/>
      <c r="BBA34" s="7"/>
      <c r="BBB34" s="7"/>
      <c r="BBC34" s="7"/>
      <c r="BBD34" s="7"/>
      <c r="BBE34" s="7"/>
      <c r="BBF34" s="7"/>
      <c r="BBG34" s="7"/>
      <c r="BBH34" s="7"/>
      <c r="BBI34" s="7"/>
      <c r="BBJ34" s="7"/>
      <c r="BBK34" s="7"/>
      <c r="BBL34" s="7"/>
      <c r="BBM34" s="7"/>
      <c r="BBN34" s="7"/>
      <c r="BBO34" s="7"/>
      <c r="BBP34" s="7"/>
      <c r="BBQ34" s="7"/>
      <c r="BBR34" s="7"/>
      <c r="BBS34" s="7"/>
      <c r="BBT34" s="7"/>
      <c r="BBU34" s="7"/>
      <c r="BBV34" s="7"/>
      <c r="BBW34" s="7"/>
      <c r="BBX34" s="7"/>
      <c r="BBY34" s="7"/>
      <c r="BBZ34" s="7"/>
      <c r="BCA34" s="7"/>
      <c r="BCB34" s="7"/>
      <c r="BCC34" s="7"/>
      <c r="BCD34" s="7"/>
      <c r="BCE34" s="7"/>
      <c r="BCF34" s="7"/>
      <c r="BCG34" s="7"/>
      <c r="BCH34" s="7"/>
      <c r="BCI34" s="7"/>
      <c r="BCJ34" s="7"/>
      <c r="BCK34" s="7"/>
      <c r="BCL34" s="7"/>
      <c r="BCM34" s="7"/>
      <c r="BCN34" s="7"/>
      <c r="BCO34" s="7"/>
      <c r="BCP34" s="7"/>
      <c r="BCQ34" s="7"/>
      <c r="BCR34" s="7"/>
      <c r="BCS34" s="7"/>
      <c r="BCT34" s="7"/>
      <c r="BCU34" s="7"/>
      <c r="BCV34" s="7"/>
      <c r="BCW34" s="7"/>
      <c r="BCX34" s="7"/>
      <c r="BCY34" s="7"/>
      <c r="BCZ34" s="7"/>
      <c r="BDA34" s="7"/>
      <c r="BDB34" s="7"/>
      <c r="BDC34" s="7"/>
      <c r="BDD34" s="7"/>
      <c r="BDE34" s="7"/>
      <c r="BDF34" s="7"/>
      <c r="BDG34" s="7"/>
      <c r="BDH34" s="7"/>
      <c r="BDI34" s="7"/>
      <c r="BDJ34" s="7"/>
      <c r="BDK34" s="7"/>
      <c r="BDL34" s="7"/>
      <c r="BDM34" s="7"/>
      <c r="BDN34" s="7"/>
      <c r="BDO34" s="7"/>
      <c r="BDP34" s="7"/>
      <c r="BDQ34" s="7"/>
      <c r="BDR34" s="7"/>
      <c r="BDS34" s="7"/>
      <c r="BDT34" s="7"/>
      <c r="BDU34" s="7"/>
      <c r="BDV34" s="7"/>
      <c r="BDW34" s="7"/>
      <c r="BDX34" s="7"/>
      <c r="BDY34" s="7"/>
      <c r="BDZ34" s="7"/>
      <c r="BEA34" s="7"/>
      <c r="BEB34" s="7"/>
      <c r="BEC34" s="7"/>
      <c r="BED34" s="7"/>
      <c r="BEE34" s="7"/>
      <c r="BEF34" s="7"/>
      <c r="BEG34" s="7"/>
      <c r="BEH34" s="7"/>
      <c r="BEI34" s="7"/>
      <c r="BEJ34" s="7"/>
      <c r="BEK34" s="7"/>
      <c r="BEL34" s="7"/>
      <c r="BEM34" s="7"/>
      <c r="BEN34" s="7"/>
      <c r="BEO34" s="7"/>
      <c r="BEP34" s="7"/>
      <c r="BEQ34" s="7"/>
      <c r="BER34" s="7"/>
      <c r="BES34" s="7"/>
      <c r="BET34" s="7"/>
      <c r="BEU34" s="7"/>
      <c r="BEV34" s="7"/>
      <c r="BEW34" s="7"/>
      <c r="BEX34" s="7"/>
      <c r="BEY34" s="7"/>
      <c r="BEZ34" s="7"/>
      <c r="BFA34" s="7"/>
      <c r="BFB34" s="7"/>
      <c r="BFC34" s="7"/>
      <c r="BFD34" s="7"/>
      <c r="BFE34" s="7"/>
      <c r="BFF34" s="7"/>
      <c r="BFG34" s="7"/>
      <c r="BFH34" s="7"/>
      <c r="BFI34" s="7"/>
      <c r="BFJ34" s="7"/>
      <c r="BFK34" s="7"/>
      <c r="BFL34" s="7"/>
      <c r="BFM34" s="7"/>
      <c r="BFN34" s="7"/>
      <c r="BFO34" s="7"/>
      <c r="BFP34" s="7"/>
      <c r="BFQ34" s="7"/>
      <c r="BFR34" s="7"/>
      <c r="BFS34" s="7"/>
      <c r="BFT34" s="7"/>
      <c r="BFU34" s="7"/>
      <c r="BFV34" s="7"/>
      <c r="BFW34" s="7"/>
      <c r="BFX34" s="7"/>
      <c r="BFY34" s="7"/>
      <c r="BFZ34" s="7"/>
      <c r="BGA34" s="7"/>
      <c r="BGB34" s="7"/>
      <c r="BGC34" s="7"/>
      <c r="BGD34" s="7"/>
      <c r="BGE34" s="7"/>
      <c r="BGF34" s="7"/>
      <c r="BGG34" s="7"/>
      <c r="BGH34" s="7"/>
      <c r="BGI34" s="7"/>
      <c r="BGJ34" s="7"/>
      <c r="BGK34" s="7"/>
      <c r="BGL34" s="7"/>
      <c r="BGM34" s="7"/>
      <c r="BGN34" s="7"/>
      <c r="BGO34" s="7"/>
      <c r="BGP34" s="7"/>
      <c r="BGQ34" s="7"/>
      <c r="BGR34" s="7"/>
      <c r="BGS34" s="7"/>
      <c r="BGT34" s="7"/>
      <c r="BGU34" s="7"/>
      <c r="BGV34" s="7"/>
      <c r="BGW34" s="7"/>
      <c r="BGX34" s="7"/>
      <c r="BGY34" s="7"/>
      <c r="BGZ34" s="7"/>
      <c r="BHA34" s="7"/>
      <c r="BHB34" s="7"/>
      <c r="BHC34" s="7"/>
      <c r="BHD34" s="7"/>
      <c r="BHE34" s="7"/>
      <c r="BHF34" s="7"/>
      <c r="BHG34" s="7"/>
      <c r="BHH34" s="7"/>
      <c r="BHI34" s="7"/>
      <c r="BHJ34" s="7"/>
      <c r="BHK34" s="7"/>
      <c r="BHL34" s="7"/>
      <c r="BHM34" s="7"/>
      <c r="BHN34" s="7"/>
      <c r="BHO34" s="7"/>
      <c r="BHP34" s="7"/>
      <c r="BHQ34" s="7"/>
      <c r="BHR34" s="7"/>
      <c r="BHS34" s="7"/>
      <c r="BHT34" s="7"/>
      <c r="BHU34" s="7"/>
      <c r="BHV34" s="7"/>
      <c r="BHW34" s="7"/>
      <c r="BHX34" s="7"/>
      <c r="BHY34" s="7"/>
      <c r="BHZ34" s="7"/>
      <c r="BIA34" s="7"/>
      <c r="BIB34" s="7"/>
      <c r="BIC34" s="7"/>
      <c r="BID34" s="7"/>
      <c r="BIE34" s="7"/>
      <c r="BIF34" s="7"/>
      <c r="BIG34" s="7"/>
      <c r="BIH34" s="7"/>
      <c r="BII34" s="7"/>
      <c r="BIJ34" s="7"/>
      <c r="BIK34" s="7"/>
      <c r="BIL34" s="7"/>
      <c r="BIM34" s="7"/>
      <c r="BIN34" s="7"/>
      <c r="BIO34" s="7"/>
      <c r="BIP34" s="7"/>
      <c r="BIQ34" s="7"/>
      <c r="BIR34" s="7"/>
      <c r="BIS34" s="7"/>
      <c r="BIT34" s="7"/>
      <c r="BIU34" s="7"/>
      <c r="BIV34" s="7"/>
      <c r="BIW34" s="7"/>
      <c r="BIX34" s="7"/>
      <c r="BIY34" s="7"/>
      <c r="BIZ34" s="7"/>
      <c r="BJA34" s="7"/>
      <c r="BJB34" s="7"/>
      <c r="BJC34" s="7"/>
      <c r="BJD34" s="7"/>
      <c r="BJE34" s="7"/>
      <c r="BJF34" s="7"/>
      <c r="BJG34" s="7"/>
      <c r="BJH34" s="7"/>
      <c r="BJI34" s="7"/>
      <c r="BJJ34" s="7"/>
      <c r="BJK34" s="7"/>
      <c r="BJL34" s="7"/>
      <c r="BJM34" s="7"/>
      <c r="BJN34" s="7"/>
      <c r="BJO34" s="7"/>
      <c r="BJP34" s="7"/>
      <c r="BJQ34" s="7"/>
      <c r="BJR34" s="7"/>
      <c r="BJS34" s="7"/>
      <c r="BJT34" s="7"/>
      <c r="BJU34" s="7"/>
      <c r="BJV34" s="7"/>
      <c r="BJW34" s="7"/>
      <c r="BJX34" s="7"/>
      <c r="BJY34" s="7"/>
      <c r="BJZ34" s="7"/>
      <c r="BKA34" s="7"/>
      <c r="BKB34" s="7"/>
      <c r="BKC34" s="7"/>
      <c r="BKD34" s="7"/>
      <c r="BKE34" s="7"/>
      <c r="BKF34" s="7"/>
      <c r="BKG34" s="7"/>
      <c r="BKH34" s="7"/>
      <c r="BKI34" s="7"/>
      <c r="BKJ34" s="7"/>
      <c r="BKK34" s="7"/>
      <c r="BKL34" s="7"/>
      <c r="BKM34" s="7"/>
      <c r="BKN34" s="7"/>
      <c r="BKO34" s="7"/>
      <c r="BKP34" s="7"/>
      <c r="BKQ34" s="7"/>
      <c r="BKR34" s="7"/>
      <c r="BKS34" s="7"/>
      <c r="BKT34" s="7"/>
      <c r="BKU34" s="7"/>
      <c r="BKV34" s="7"/>
      <c r="BKW34" s="7"/>
      <c r="BKX34" s="7"/>
      <c r="BKY34" s="7"/>
      <c r="BKZ34" s="7"/>
      <c r="BLA34" s="7"/>
      <c r="BLB34" s="7"/>
      <c r="BLC34" s="7"/>
      <c r="BLD34" s="7"/>
      <c r="BLE34" s="7"/>
      <c r="BLF34" s="7"/>
      <c r="BLG34" s="7"/>
      <c r="BLH34" s="7"/>
      <c r="BLI34" s="7"/>
      <c r="BLJ34" s="7"/>
      <c r="BLK34" s="7"/>
      <c r="BLL34" s="7"/>
      <c r="BLM34" s="7"/>
      <c r="BLN34" s="7"/>
      <c r="BLO34" s="7"/>
      <c r="BLP34" s="7"/>
      <c r="BLQ34" s="7"/>
      <c r="BLR34" s="7"/>
      <c r="BLS34" s="7"/>
      <c r="BLT34" s="7"/>
      <c r="BLU34" s="7"/>
      <c r="BLV34" s="7"/>
      <c r="BLW34" s="7"/>
      <c r="BLX34" s="7"/>
      <c r="BLY34" s="7"/>
      <c r="BLZ34" s="7"/>
      <c r="BMA34" s="7"/>
      <c r="BMB34" s="7"/>
      <c r="BMC34" s="7"/>
      <c r="BMD34" s="7"/>
      <c r="BME34" s="7"/>
      <c r="BMF34" s="7"/>
      <c r="BMG34" s="7"/>
      <c r="BMH34" s="7"/>
      <c r="BMI34" s="7"/>
      <c r="BMJ34" s="7"/>
      <c r="BMK34" s="7"/>
      <c r="BML34" s="7"/>
      <c r="BMM34" s="7"/>
      <c r="BMN34" s="7"/>
      <c r="BMO34" s="7"/>
      <c r="BMP34" s="7"/>
      <c r="BMQ34" s="7"/>
      <c r="BMR34" s="7"/>
      <c r="BMS34" s="7"/>
      <c r="BMT34" s="7"/>
      <c r="BMU34" s="7"/>
      <c r="BMV34" s="7"/>
      <c r="BMW34" s="7"/>
      <c r="BMX34" s="7"/>
      <c r="BMY34" s="7"/>
      <c r="BMZ34" s="7"/>
      <c r="BNA34" s="7"/>
      <c r="BNB34" s="7"/>
      <c r="BNC34" s="7"/>
      <c r="BND34" s="7"/>
      <c r="BNE34" s="7"/>
      <c r="BNF34" s="7"/>
      <c r="BNG34" s="7"/>
      <c r="BNH34" s="7"/>
      <c r="BNI34" s="7"/>
      <c r="BNJ34" s="7"/>
      <c r="BNK34" s="7"/>
      <c r="BNL34" s="7"/>
      <c r="BNM34" s="7"/>
      <c r="BNN34" s="7"/>
      <c r="BNO34" s="7"/>
      <c r="BNP34" s="7"/>
      <c r="BNQ34" s="7"/>
      <c r="BNR34" s="7"/>
      <c r="BNS34" s="7"/>
      <c r="BNT34" s="7"/>
      <c r="BNU34" s="7"/>
      <c r="BNV34" s="7"/>
      <c r="BNW34" s="7"/>
      <c r="BNX34" s="7"/>
      <c r="BNY34" s="7"/>
      <c r="BNZ34" s="7"/>
      <c r="BOA34" s="7"/>
      <c r="BOB34" s="7"/>
      <c r="BOC34" s="7"/>
      <c r="BOD34" s="7"/>
      <c r="BOE34" s="7"/>
      <c r="BOF34" s="7"/>
      <c r="BOG34" s="7"/>
      <c r="BOH34" s="7"/>
      <c r="BOI34" s="7"/>
      <c r="BOJ34" s="7"/>
      <c r="BOK34" s="7"/>
      <c r="BOL34" s="7"/>
      <c r="BOM34" s="7"/>
      <c r="BON34" s="7"/>
      <c r="BOO34" s="7"/>
      <c r="BOP34" s="7"/>
      <c r="BOQ34" s="7"/>
      <c r="BOR34" s="7"/>
      <c r="BOS34" s="7"/>
      <c r="BOT34" s="7"/>
      <c r="BOU34" s="7"/>
      <c r="BOV34" s="7"/>
      <c r="BOW34" s="7"/>
      <c r="BOX34" s="7"/>
      <c r="BOY34" s="7"/>
      <c r="BOZ34" s="7"/>
      <c r="BPA34" s="7"/>
      <c r="BPB34" s="7"/>
      <c r="BPC34" s="7"/>
      <c r="BPD34" s="7"/>
      <c r="BPE34" s="7"/>
      <c r="BPF34" s="7"/>
      <c r="BPG34" s="7"/>
      <c r="BPH34" s="7"/>
      <c r="BPI34" s="7"/>
      <c r="BPJ34" s="7"/>
      <c r="BPK34" s="7"/>
      <c r="BPL34" s="7"/>
      <c r="BPM34" s="7"/>
      <c r="BPN34" s="7"/>
      <c r="BPO34" s="7"/>
      <c r="BPP34" s="7"/>
      <c r="BPQ34" s="7"/>
      <c r="BPR34" s="7"/>
      <c r="BPS34" s="7"/>
      <c r="BPT34" s="7"/>
      <c r="BPU34" s="7"/>
      <c r="BPV34" s="7"/>
      <c r="BPW34" s="7"/>
      <c r="BPX34" s="7"/>
      <c r="BPY34" s="7"/>
      <c r="BPZ34" s="7"/>
      <c r="BQA34" s="7"/>
      <c r="BQB34" s="7"/>
      <c r="BQC34" s="7"/>
      <c r="BQD34" s="7"/>
      <c r="BQE34" s="7"/>
      <c r="BQF34" s="7"/>
      <c r="BQG34" s="7"/>
      <c r="BQH34" s="7"/>
      <c r="BQI34" s="7"/>
      <c r="BQJ34" s="7"/>
      <c r="BQK34" s="7"/>
      <c r="BQL34" s="7"/>
      <c r="BQM34" s="7"/>
      <c r="BQN34" s="7"/>
      <c r="BQO34" s="7"/>
      <c r="BQP34" s="7"/>
      <c r="BQQ34" s="7"/>
      <c r="BQR34" s="7"/>
      <c r="BQS34" s="7"/>
      <c r="BQT34" s="7"/>
      <c r="BQU34" s="7"/>
      <c r="BQV34" s="7"/>
      <c r="BQW34" s="7"/>
      <c r="BQX34" s="7"/>
      <c r="BQY34" s="7"/>
      <c r="BQZ34" s="7"/>
      <c r="BRA34" s="7"/>
      <c r="BRB34" s="7"/>
      <c r="BRC34" s="7"/>
      <c r="BRD34" s="7"/>
      <c r="BRE34" s="7"/>
      <c r="BRF34" s="7"/>
      <c r="BRG34" s="7"/>
      <c r="BRH34" s="7"/>
      <c r="BRI34" s="7"/>
      <c r="BRJ34" s="7"/>
      <c r="BRK34" s="7"/>
      <c r="BRL34" s="7"/>
      <c r="BRM34" s="7"/>
      <c r="BRN34" s="7"/>
      <c r="BRO34" s="7"/>
      <c r="BRP34" s="7"/>
      <c r="BRQ34" s="7"/>
      <c r="BRR34" s="7"/>
      <c r="BRS34" s="7"/>
      <c r="BRT34" s="7"/>
      <c r="BRU34" s="7"/>
      <c r="BRV34" s="7"/>
      <c r="BRW34" s="7"/>
      <c r="BRX34" s="7"/>
      <c r="BRY34" s="7"/>
      <c r="BRZ34" s="7"/>
      <c r="BSA34" s="7"/>
      <c r="BSB34" s="7"/>
      <c r="BSC34" s="7"/>
      <c r="BSD34" s="7"/>
      <c r="BSE34" s="7"/>
      <c r="BSF34" s="7"/>
      <c r="BSG34" s="7"/>
      <c r="BSH34" s="7"/>
      <c r="BSI34" s="7"/>
      <c r="BSJ34" s="7"/>
      <c r="BSK34" s="7"/>
      <c r="BSL34" s="7"/>
      <c r="BSM34" s="7"/>
      <c r="BSN34" s="7"/>
      <c r="BSO34" s="7"/>
      <c r="BSP34" s="7"/>
      <c r="BSQ34" s="7"/>
      <c r="BSR34" s="7"/>
      <c r="BSS34" s="7"/>
      <c r="BST34" s="7"/>
      <c r="BSU34" s="7"/>
      <c r="BSV34" s="7"/>
      <c r="BSW34" s="7"/>
      <c r="BSX34" s="7"/>
      <c r="BSY34" s="7"/>
      <c r="BSZ34" s="7"/>
      <c r="BTA34" s="7"/>
      <c r="BTB34" s="7"/>
      <c r="BTC34" s="7"/>
      <c r="BTD34" s="7"/>
      <c r="BTE34" s="7"/>
      <c r="BTF34" s="7"/>
      <c r="BTG34" s="7"/>
      <c r="BTH34" s="7"/>
      <c r="BTI34" s="7"/>
      <c r="BTJ34" s="7"/>
      <c r="BTK34" s="7"/>
      <c r="BTL34" s="7"/>
      <c r="BTM34" s="7"/>
      <c r="BTN34" s="7"/>
      <c r="BTO34" s="7"/>
      <c r="BTP34" s="7"/>
      <c r="BTQ34" s="7"/>
      <c r="BTR34" s="7"/>
      <c r="BTS34" s="7"/>
      <c r="BTT34" s="7"/>
      <c r="BTU34" s="7"/>
      <c r="BTV34" s="7"/>
      <c r="BTW34" s="7"/>
      <c r="BTX34" s="7"/>
      <c r="BTY34" s="7"/>
      <c r="BTZ34" s="7"/>
      <c r="BUA34" s="7"/>
      <c r="BUB34" s="7"/>
      <c r="BUC34" s="7"/>
      <c r="BUD34" s="7"/>
      <c r="BUE34" s="7"/>
      <c r="BUF34" s="7"/>
      <c r="BUG34" s="7"/>
      <c r="BUH34" s="7"/>
      <c r="BUI34" s="7"/>
      <c r="BUJ34" s="7"/>
      <c r="BUK34" s="7"/>
      <c r="BUL34" s="7"/>
      <c r="BUM34" s="7"/>
      <c r="BUN34" s="7"/>
      <c r="BUO34" s="7"/>
      <c r="BUP34" s="7"/>
      <c r="BUQ34" s="7"/>
      <c r="BUR34" s="7"/>
      <c r="BUS34" s="7"/>
      <c r="BUT34" s="7"/>
      <c r="BUU34" s="7"/>
      <c r="BUV34" s="7"/>
      <c r="BUW34" s="7"/>
      <c r="BUX34" s="7"/>
      <c r="BUY34" s="7"/>
      <c r="BUZ34" s="7"/>
      <c r="BVA34" s="7"/>
      <c r="BVB34" s="7"/>
      <c r="BVC34" s="7"/>
      <c r="BVD34" s="7"/>
      <c r="BVE34" s="7"/>
      <c r="BVF34" s="7"/>
      <c r="BVG34" s="7"/>
      <c r="BVH34" s="7"/>
      <c r="BVI34" s="7"/>
      <c r="BVJ34" s="7"/>
      <c r="BVK34" s="7"/>
      <c r="BVL34" s="7"/>
      <c r="BVM34" s="7"/>
      <c r="BVN34" s="7"/>
      <c r="BVO34" s="7"/>
      <c r="BVP34" s="7"/>
      <c r="BVQ34" s="7"/>
      <c r="BVR34" s="7"/>
      <c r="BVS34" s="7"/>
      <c r="BVT34" s="7"/>
      <c r="BVU34" s="7"/>
      <c r="BVV34" s="7"/>
      <c r="BVW34" s="7"/>
      <c r="BVX34" s="7"/>
      <c r="BVY34" s="7"/>
      <c r="BVZ34" s="7"/>
      <c r="BWA34" s="7"/>
      <c r="BWB34" s="7"/>
      <c r="BWC34" s="7"/>
      <c r="BWD34" s="7"/>
      <c r="BWE34" s="7"/>
      <c r="BWF34" s="7"/>
      <c r="BWG34" s="7"/>
      <c r="BWH34" s="7"/>
      <c r="BWI34" s="7"/>
      <c r="BWJ34" s="7"/>
      <c r="BWK34" s="7"/>
      <c r="BWL34" s="7"/>
      <c r="BWM34" s="7"/>
      <c r="BWN34" s="7"/>
      <c r="BWO34" s="7"/>
      <c r="BWP34" s="7"/>
      <c r="BWQ34" s="7"/>
      <c r="BWR34" s="7"/>
      <c r="BWS34" s="7"/>
      <c r="BWT34" s="7"/>
      <c r="BWU34" s="7"/>
      <c r="BWV34" s="7"/>
      <c r="BWW34" s="7"/>
      <c r="BWX34" s="7"/>
      <c r="BWY34" s="7"/>
      <c r="BWZ34" s="7"/>
      <c r="BXA34" s="7"/>
      <c r="BXB34" s="7"/>
      <c r="BXC34" s="7"/>
      <c r="BXD34" s="7"/>
      <c r="BXE34" s="7"/>
      <c r="BXF34" s="7"/>
      <c r="BXG34" s="7"/>
      <c r="BXH34" s="7"/>
      <c r="BXI34" s="7"/>
      <c r="BXJ34" s="7"/>
      <c r="BXK34" s="7"/>
      <c r="BXL34" s="7"/>
      <c r="BXM34" s="7"/>
      <c r="BXN34" s="7"/>
      <c r="BXO34" s="7"/>
      <c r="BXP34" s="7"/>
      <c r="BXQ34" s="7"/>
      <c r="BXR34" s="7"/>
      <c r="BXS34" s="7"/>
      <c r="BXT34" s="7"/>
      <c r="BXU34" s="7"/>
      <c r="BXV34" s="7"/>
      <c r="BXW34" s="7"/>
      <c r="BXX34" s="7"/>
      <c r="BXY34" s="7"/>
      <c r="BXZ34" s="7"/>
      <c r="BYA34" s="7"/>
      <c r="BYB34" s="7"/>
      <c r="BYC34" s="7"/>
      <c r="BYD34" s="7"/>
      <c r="BYE34" s="7"/>
      <c r="BYF34" s="7"/>
      <c r="BYG34" s="7"/>
      <c r="BYH34" s="7"/>
      <c r="BYI34" s="7"/>
      <c r="BYJ34" s="7"/>
      <c r="BYK34" s="7"/>
      <c r="BYL34" s="7"/>
      <c r="BYM34" s="7"/>
      <c r="BYN34" s="7"/>
      <c r="BYO34" s="7"/>
      <c r="BYP34" s="7"/>
      <c r="BYQ34" s="7"/>
      <c r="BYR34" s="7"/>
      <c r="BYS34" s="7"/>
      <c r="BYT34" s="7"/>
      <c r="BYU34" s="7"/>
      <c r="BYV34" s="7"/>
      <c r="BYW34" s="7"/>
      <c r="BYX34" s="7"/>
      <c r="BYY34" s="7"/>
      <c r="BYZ34" s="7"/>
      <c r="BZA34" s="7"/>
      <c r="BZB34" s="7"/>
      <c r="BZC34" s="7"/>
      <c r="BZD34" s="7"/>
      <c r="BZE34" s="7"/>
      <c r="BZF34" s="7"/>
      <c r="BZG34" s="7"/>
      <c r="BZH34" s="7"/>
      <c r="BZI34" s="7"/>
      <c r="BZJ34" s="7"/>
      <c r="BZK34" s="7"/>
      <c r="BZL34" s="7"/>
      <c r="BZM34" s="7"/>
      <c r="BZN34" s="7"/>
      <c r="BZO34" s="7"/>
      <c r="BZP34" s="7"/>
      <c r="BZQ34" s="7"/>
      <c r="BZR34" s="7"/>
      <c r="BZS34" s="7"/>
      <c r="BZT34" s="7"/>
      <c r="BZU34" s="7"/>
      <c r="BZV34" s="7"/>
      <c r="BZW34" s="7"/>
      <c r="BZX34" s="7"/>
      <c r="BZY34" s="7"/>
      <c r="BZZ34" s="7"/>
      <c r="CAA34" s="7"/>
      <c r="CAB34" s="7"/>
      <c r="CAC34" s="7"/>
      <c r="CAD34" s="7"/>
      <c r="CAE34" s="7"/>
      <c r="CAF34" s="7"/>
      <c r="CAG34" s="7"/>
      <c r="CAH34" s="7"/>
      <c r="CAI34" s="7"/>
      <c r="CAJ34" s="7"/>
      <c r="CAK34" s="7"/>
      <c r="CAL34" s="7"/>
      <c r="CAM34" s="7"/>
      <c r="CAN34" s="7"/>
      <c r="CAO34" s="7"/>
      <c r="CAP34" s="7"/>
      <c r="CAQ34" s="7"/>
      <c r="CAR34" s="7"/>
      <c r="CAS34" s="7"/>
      <c r="CAT34" s="7"/>
      <c r="CAU34" s="7"/>
      <c r="CAV34" s="7"/>
      <c r="CAW34" s="7"/>
      <c r="CAX34" s="7"/>
      <c r="CAY34" s="7"/>
      <c r="CAZ34" s="7"/>
      <c r="CBA34" s="7"/>
      <c r="CBB34" s="7"/>
      <c r="CBC34" s="7"/>
      <c r="CBD34" s="7"/>
      <c r="CBE34" s="7"/>
      <c r="CBF34" s="7"/>
      <c r="CBG34" s="7"/>
      <c r="CBH34" s="7"/>
      <c r="CBI34" s="7"/>
      <c r="CBJ34" s="7"/>
      <c r="CBK34" s="7"/>
      <c r="CBL34" s="7"/>
      <c r="CBM34" s="7"/>
      <c r="CBN34" s="7"/>
      <c r="CBO34" s="7"/>
      <c r="CBP34" s="7"/>
      <c r="CBQ34" s="7"/>
      <c r="CBR34" s="7"/>
      <c r="CBS34" s="7"/>
      <c r="CBT34" s="7"/>
      <c r="CBU34" s="7"/>
      <c r="CBV34" s="7"/>
      <c r="CBW34" s="7"/>
      <c r="CBX34" s="7"/>
      <c r="CBY34" s="7"/>
      <c r="CBZ34" s="7"/>
      <c r="CCA34" s="7"/>
      <c r="CCB34" s="7"/>
      <c r="CCC34" s="7"/>
      <c r="CCD34" s="7"/>
      <c r="CCE34" s="7"/>
      <c r="CCF34" s="7"/>
      <c r="CCG34" s="7"/>
      <c r="CCH34" s="7"/>
      <c r="CCI34" s="7"/>
      <c r="CCJ34" s="7"/>
      <c r="CCK34" s="7"/>
      <c r="CCL34" s="7"/>
      <c r="CCM34" s="7"/>
      <c r="CCN34" s="7"/>
      <c r="CCO34" s="7"/>
      <c r="CCP34" s="7"/>
      <c r="CCQ34" s="7"/>
      <c r="CCR34" s="7"/>
      <c r="CCS34" s="7"/>
      <c r="CCT34" s="7"/>
      <c r="CCU34" s="7"/>
      <c r="CCV34" s="7"/>
      <c r="CCW34" s="7"/>
      <c r="CCX34" s="7"/>
      <c r="CCY34" s="7"/>
      <c r="CCZ34" s="7"/>
      <c r="CDA34" s="7"/>
      <c r="CDB34" s="7"/>
      <c r="CDC34" s="7"/>
      <c r="CDD34" s="7"/>
      <c r="CDE34" s="7"/>
      <c r="CDF34" s="7"/>
      <c r="CDG34" s="7"/>
      <c r="CDH34" s="7"/>
      <c r="CDI34" s="7"/>
      <c r="CDJ34" s="7"/>
      <c r="CDK34" s="7"/>
      <c r="CDL34" s="7"/>
      <c r="CDM34" s="7"/>
      <c r="CDN34" s="7"/>
      <c r="CDO34" s="7"/>
      <c r="CDP34" s="7"/>
      <c r="CDQ34" s="7"/>
      <c r="CDR34" s="7"/>
      <c r="CDS34" s="7"/>
      <c r="CDT34" s="7"/>
      <c r="CDU34" s="7"/>
      <c r="CDV34" s="7"/>
      <c r="CDW34" s="7"/>
      <c r="CDX34" s="7"/>
      <c r="CDY34" s="7"/>
      <c r="CDZ34" s="7"/>
      <c r="CEA34" s="7"/>
      <c r="CEB34" s="7"/>
      <c r="CEC34" s="7"/>
      <c r="CED34" s="7"/>
      <c r="CEE34" s="7"/>
      <c r="CEF34" s="7"/>
      <c r="CEG34" s="7"/>
      <c r="CEH34" s="7"/>
      <c r="CEI34" s="7"/>
      <c r="CEJ34" s="7"/>
      <c r="CEK34" s="7"/>
      <c r="CEL34" s="7"/>
      <c r="CEM34" s="7"/>
      <c r="CEN34" s="7"/>
      <c r="CEO34" s="7"/>
      <c r="CEP34" s="7"/>
      <c r="CEQ34" s="7"/>
      <c r="CER34" s="7"/>
      <c r="CES34" s="7"/>
      <c r="CET34" s="7"/>
      <c r="CEU34" s="7"/>
      <c r="CEV34" s="7"/>
      <c r="CEW34" s="7"/>
      <c r="CEX34" s="7"/>
      <c r="CEY34" s="7"/>
      <c r="CEZ34" s="7"/>
      <c r="CFA34" s="7"/>
      <c r="CFB34" s="7"/>
      <c r="CFC34" s="7"/>
      <c r="CFD34" s="7"/>
      <c r="CFE34" s="7"/>
      <c r="CFF34" s="7"/>
      <c r="CFG34" s="7"/>
      <c r="CFH34" s="7"/>
      <c r="CFI34" s="7"/>
      <c r="CFJ34" s="7"/>
      <c r="CFK34" s="7"/>
      <c r="CFL34" s="7"/>
      <c r="CFM34" s="7"/>
      <c r="CFN34" s="7"/>
      <c r="CFO34" s="7"/>
      <c r="CFP34" s="7"/>
      <c r="CFQ34" s="7"/>
      <c r="CFR34" s="7"/>
      <c r="CFS34" s="7"/>
      <c r="CFT34" s="7"/>
      <c r="CFU34" s="7"/>
      <c r="CFV34" s="7"/>
      <c r="CFW34" s="7"/>
      <c r="CFX34" s="7"/>
      <c r="CFY34" s="7"/>
      <c r="CFZ34" s="7"/>
      <c r="CGA34" s="7"/>
      <c r="CGB34" s="7"/>
      <c r="CGC34" s="7"/>
      <c r="CGD34" s="7"/>
      <c r="CGE34" s="7"/>
      <c r="CGF34" s="7"/>
      <c r="CGG34" s="7"/>
      <c r="CGH34" s="7"/>
      <c r="CGI34" s="7"/>
      <c r="CGJ34" s="7"/>
      <c r="CGK34" s="7"/>
      <c r="CGL34" s="7"/>
      <c r="CGM34" s="7"/>
      <c r="CGN34" s="7"/>
      <c r="CGO34" s="7"/>
      <c r="CGP34" s="7"/>
      <c r="CGQ34" s="7"/>
      <c r="CGR34" s="7"/>
      <c r="CGS34" s="7"/>
      <c r="CGT34" s="7"/>
      <c r="CGU34" s="7"/>
      <c r="CGV34" s="7"/>
      <c r="CGW34" s="7"/>
      <c r="CGX34" s="7"/>
      <c r="CGY34" s="7"/>
      <c r="CGZ34" s="7"/>
      <c r="CHA34" s="7"/>
      <c r="CHB34" s="7"/>
      <c r="CHC34" s="7"/>
      <c r="CHD34" s="7"/>
      <c r="CHE34" s="7"/>
      <c r="CHF34" s="7"/>
      <c r="CHG34" s="7"/>
      <c r="CHH34" s="7"/>
      <c r="CHI34" s="7"/>
      <c r="CHJ34" s="7"/>
      <c r="CHK34" s="7"/>
      <c r="CHL34" s="7"/>
      <c r="CHM34" s="7"/>
      <c r="CHN34" s="7"/>
      <c r="CHO34" s="7"/>
      <c r="CHP34" s="7"/>
      <c r="CHQ34" s="7"/>
      <c r="CHR34" s="7"/>
      <c r="CHS34" s="7"/>
      <c r="CHT34" s="7"/>
      <c r="CHU34" s="7"/>
      <c r="CHV34" s="7"/>
      <c r="CHW34" s="7"/>
      <c r="CHX34" s="7"/>
      <c r="CHY34" s="7"/>
      <c r="CHZ34" s="7"/>
      <c r="CIA34" s="7"/>
      <c r="CIB34" s="7"/>
      <c r="CIC34" s="7"/>
      <c r="CID34" s="7"/>
      <c r="CIE34" s="7"/>
      <c r="CIF34" s="7"/>
      <c r="CIG34" s="7"/>
      <c r="CIH34" s="7"/>
      <c r="CII34" s="7"/>
      <c r="CIJ34" s="7"/>
      <c r="CIK34" s="7"/>
      <c r="CIL34" s="7"/>
      <c r="CIM34" s="7"/>
      <c r="CIN34" s="7"/>
      <c r="CIO34" s="7"/>
      <c r="CIP34" s="7"/>
      <c r="CIQ34" s="7"/>
      <c r="CIR34" s="7"/>
      <c r="CIS34" s="7"/>
      <c r="CIT34" s="7"/>
      <c r="CIU34" s="7"/>
      <c r="CIV34" s="7"/>
      <c r="CIW34" s="7"/>
      <c r="CIX34" s="7"/>
      <c r="CIY34" s="7"/>
      <c r="CIZ34" s="7"/>
      <c r="CJA34" s="7"/>
      <c r="CJB34" s="7"/>
      <c r="CJC34" s="7"/>
      <c r="CJD34" s="7"/>
      <c r="CJE34" s="7"/>
      <c r="CJF34" s="7"/>
      <c r="CJG34" s="7"/>
      <c r="CJH34" s="7"/>
      <c r="CJI34" s="7"/>
      <c r="CJJ34" s="7"/>
      <c r="CJK34" s="7"/>
      <c r="CJL34" s="7"/>
      <c r="CJM34" s="7"/>
      <c r="CJN34" s="7"/>
      <c r="CJO34" s="7"/>
      <c r="CJP34" s="7"/>
      <c r="CJQ34" s="7"/>
      <c r="CJR34" s="7"/>
      <c r="CJS34" s="7"/>
      <c r="CJT34" s="7"/>
      <c r="CJU34" s="7"/>
      <c r="CJV34" s="7"/>
      <c r="CJW34" s="7"/>
      <c r="CJX34" s="7"/>
      <c r="CJY34" s="7"/>
      <c r="CJZ34" s="7"/>
      <c r="CKA34" s="7"/>
      <c r="CKB34" s="7"/>
      <c r="CKC34" s="7"/>
      <c r="CKD34" s="7"/>
      <c r="CKE34" s="7"/>
      <c r="CKF34" s="7"/>
      <c r="CKG34" s="7"/>
      <c r="CKH34" s="7"/>
      <c r="CKI34" s="7"/>
      <c r="CKJ34" s="7"/>
      <c r="CKK34" s="7"/>
      <c r="CKL34" s="7"/>
      <c r="CKM34" s="7"/>
      <c r="CKN34" s="7"/>
      <c r="CKO34" s="7"/>
      <c r="CKP34" s="7"/>
      <c r="CKQ34" s="7"/>
      <c r="CKR34" s="7"/>
      <c r="CKS34" s="7"/>
      <c r="CKT34" s="7"/>
      <c r="CKU34" s="7"/>
      <c r="CKV34" s="7"/>
      <c r="CKW34" s="7"/>
      <c r="CKX34" s="7"/>
      <c r="CKY34" s="7"/>
      <c r="CKZ34" s="7"/>
      <c r="CLA34" s="7"/>
      <c r="CLB34" s="7"/>
      <c r="CLC34" s="7"/>
      <c r="CLD34" s="7"/>
      <c r="CLE34" s="7"/>
      <c r="CLF34" s="7"/>
      <c r="CLG34" s="7"/>
      <c r="CLH34" s="7"/>
      <c r="CLI34" s="7"/>
      <c r="CLJ34" s="7"/>
      <c r="CLK34" s="7"/>
      <c r="CLL34" s="7"/>
      <c r="CLM34" s="7"/>
      <c r="CLN34" s="7"/>
      <c r="CLO34" s="7"/>
      <c r="CLP34" s="7"/>
      <c r="CLQ34" s="7"/>
      <c r="CLR34" s="7"/>
      <c r="CLS34" s="7"/>
      <c r="CLT34" s="7"/>
      <c r="CLU34" s="7"/>
      <c r="CLV34" s="7"/>
      <c r="CLW34" s="7"/>
      <c r="CLX34" s="7"/>
      <c r="CLY34" s="7"/>
      <c r="CLZ34" s="7"/>
      <c r="CMA34" s="7"/>
      <c r="CMB34" s="7"/>
      <c r="CMC34" s="7"/>
      <c r="CMD34" s="7"/>
      <c r="CME34" s="7"/>
      <c r="CMF34" s="7"/>
      <c r="CMG34" s="7"/>
      <c r="CMH34" s="7"/>
      <c r="CMI34" s="7"/>
      <c r="CMJ34" s="7"/>
      <c r="CMK34" s="7"/>
      <c r="CML34" s="7"/>
      <c r="CMM34" s="7"/>
      <c r="CMN34" s="7"/>
      <c r="CMO34" s="7"/>
      <c r="CMP34" s="7"/>
      <c r="CMQ34" s="7"/>
      <c r="CMR34" s="7"/>
      <c r="CMS34" s="7"/>
      <c r="CMT34" s="7"/>
      <c r="CMU34" s="7"/>
      <c r="CMV34" s="7"/>
      <c r="CMW34" s="7"/>
      <c r="CMX34" s="7"/>
      <c r="CMY34" s="7"/>
      <c r="CMZ34" s="7"/>
      <c r="CNA34" s="7"/>
      <c r="CNB34" s="7"/>
      <c r="CNC34" s="7"/>
      <c r="CND34" s="7"/>
      <c r="CNE34" s="7"/>
      <c r="CNF34" s="7"/>
      <c r="CNG34" s="7"/>
      <c r="CNH34" s="7"/>
      <c r="CNI34" s="7"/>
      <c r="CNJ34" s="7"/>
      <c r="CNK34" s="7"/>
      <c r="CNL34" s="7"/>
      <c r="CNM34" s="7"/>
      <c r="CNN34" s="7"/>
      <c r="CNO34" s="7"/>
      <c r="CNP34" s="7"/>
      <c r="CNQ34" s="7"/>
      <c r="CNR34" s="7"/>
      <c r="CNS34" s="7"/>
      <c r="CNT34" s="7"/>
      <c r="CNU34" s="7"/>
      <c r="CNV34" s="7"/>
      <c r="CNW34" s="7"/>
      <c r="CNX34" s="7"/>
      <c r="CNY34" s="7"/>
      <c r="CNZ34" s="7"/>
      <c r="COA34" s="7"/>
      <c r="COB34" s="7"/>
      <c r="COC34" s="7"/>
      <c r="COD34" s="7"/>
      <c r="COE34" s="7"/>
      <c r="COF34" s="7"/>
      <c r="COG34" s="7"/>
      <c r="COH34" s="7"/>
      <c r="COI34" s="7"/>
      <c r="COJ34" s="7"/>
      <c r="COK34" s="7"/>
      <c r="COL34" s="7"/>
      <c r="COM34" s="7"/>
      <c r="CON34" s="7"/>
      <c r="COO34" s="7"/>
      <c r="COP34" s="7"/>
      <c r="COQ34" s="7"/>
      <c r="COR34" s="7"/>
      <c r="COS34" s="7"/>
      <c r="COT34" s="7"/>
      <c r="COU34" s="7"/>
      <c r="COV34" s="7"/>
      <c r="COW34" s="7"/>
      <c r="COX34" s="7"/>
      <c r="COY34" s="7"/>
      <c r="COZ34" s="7"/>
      <c r="CPA34" s="7"/>
      <c r="CPB34" s="7"/>
      <c r="CPC34" s="7"/>
      <c r="CPD34" s="7"/>
      <c r="CPE34" s="7"/>
      <c r="CPF34" s="7"/>
      <c r="CPG34" s="7"/>
      <c r="CPH34" s="7"/>
      <c r="CPI34" s="7"/>
      <c r="CPJ34" s="7"/>
      <c r="CPK34" s="7"/>
      <c r="CPL34" s="7"/>
      <c r="CPM34" s="7"/>
      <c r="CPN34" s="7"/>
      <c r="CPO34" s="7"/>
      <c r="CPP34" s="7"/>
      <c r="CPQ34" s="7"/>
      <c r="CPR34" s="7"/>
      <c r="CPS34" s="7"/>
      <c r="CPT34" s="7"/>
      <c r="CPU34" s="7"/>
      <c r="CPV34" s="7"/>
      <c r="CPW34" s="7"/>
      <c r="CPX34" s="7"/>
      <c r="CPY34" s="7"/>
      <c r="CPZ34" s="7"/>
      <c r="CQA34" s="7"/>
      <c r="CQB34" s="7"/>
      <c r="CQC34" s="7"/>
      <c r="CQD34" s="7"/>
      <c r="CQE34" s="7"/>
      <c r="CQF34" s="7"/>
      <c r="CQG34" s="7"/>
      <c r="CQH34" s="7"/>
      <c r="CQI34" s="7"/>
      <c r="CQJ34" s="7"/>
      <c r="CQK34" s="7"/>
      <c r="CQL34" s="7"/>
      <c r="CQM34" s="7"/>
      <c r="CQN34" s="7"/>
      <c r="CQO34" s="7"/>
      <c r="CQP34" s="7"/>
      <c r="CQQ34" s="7"/>
      <c r="CQR34" s="7"/>
      <c r="CQS34" s="7"/>
      <c r="CQT34" s="7"/>
      <c r="CQU34" s="7"/>
      <c r="CQV34" s="7"/>
      <c r="CQW34" s="7"/>
      <c r="CQX34" s="7"/>
      <c r="CQY34" s="7"/>
      <c r="CQZ34" s="7"/>
      <c r="CRA34" s="7"/>
      <c r="CRB34" s="7"/>
      <c r="CRC34" s="7"/>
      <c r="CRD34" s="7"/>
      <c r="CRE34" s="7"/>
      <c r="CRF34" s="7"/>
      <c r="CRG34" s="7"/>
      <c r="CRH34" s="7"/>
      <c r="CRI34" s="7"/>
      <c r="CRJ34" s="7"/>
      <c r="CRK34" s="7"/>
      <c r="CRL34" s="7"/>
      <c r="CRM34" s="7"/>
      <c r="CRN34" s="7"/>
      <c r="CRO34" s="7"/>
      <c r="CRP34" s="7"/>
      <c r="CRQ34" s="7"/>
      <c r="CRR34" s="7"/>
      <c r="CRS34" s="7"/>
      <c r="CRT34" s="7"/>
      <c r="CRU34" s="7"/>
      <c r="CRV34" s="7"/>
      <c r="CRW34" s="7"/>
      <c r="CRX34" s="7"/>
      <c r="CRY34" s="7"/>
      <c r="CRZ34" s="7"/>
      <c r="CSA34" s="7"/>
      <c r="CSB34" s="7"/>
      <c r="CSC34" s="7"/>
      <c r="CSD34" s="7"/>
      <c r="CSE34" s="7"/>
      <c r="CSF34" s="7"/>
      <c r="CSG34" s="7"/>
      <c r="CSH34" s="7"/>
      <c r="CSI34" s="7"/>
      <c r="CSJ34" s="7"/>
      <c r="CSK34" s="7"/>
      <c r="CSL34" s="7"/>
      <c r="CSM34" s="7"/>
      <c r="CSN34" s="7"/>
      <c r="CSO34" s="7"/>
      <c r="CSP34" s="7"/>
      <c r="CSQ34" s="7"/>
      <c r="CSR34" s="7"/>
      <c r="CSS34" s="7"/>
      <c r="CST34" s="7"/>
      <c r="CSU34" s="7"/>
      <c r="CSV34" s="7"/>
      <c r="CSW34" s="7"/>
      <c r="CSX34" s="7"/>
      <c r="CSY34" s="7"/>
      <c r="CSZ34" s="7"/>
      <c r="CTA34" s="7"/>
      <c r="CTB34" s="7"/>
      <c r="CTC34" s="7"/>
      <c r="CTD34" s="7"/>
      <c r="CTE34" s="7"/>
      <c r="CTF34" s="7"/>
      <c r="CTG34" s="7"/>
      <c r="CTH34" s="7"/>
      <c r="CTI34" s="7"/>
      <c r="CTJ34" s="7"/>
      <c r="CTK34" s="7"/>
      <c r="CTL34" s="7"/>
      <c r="CTM34" s="7"/>
      <c r="CTN34" s="7"/>
      <c r="CTO34" s="7"/>
      <c r="CTP34" s="7"/>
      <c r="CTQ34" s="7"/>
      <c r="CTR34" s="7"/>
      <c r="CTS34" s="7"/>
      <c r="CTT34" s="7"/>
      <c r="CTU34" s="7"/>
      <c r="CTV34" s="7"/>
      <c r="CTW34" s="7"/>
      <c r="CTX34" s="7"/>
      <c r="CTY34" s="7"/>
      <c r="CTZ34" s="7"/>
      <c r="CUA34" s="7"/>
      <c r="CUB34" s="7"/>
      <c r="CUC34" s="7"/>
      <c r="CUD34" s="7"/>
      <c r="CUE34" s="7"/>
      <c r="CUF34" s="7"/>
      <c r="CUG34" s="7"/>
      <c r="CUH34" s="7"/>
      <c r="CUI34" s="7"/>
      <c r="CUJ34" s="7"/>
      <c r="CUK34" s="7"/>
      <c r="CUL34" s="7"/>
      <c r="CUM34" s="7"/>
      <c r="CUN34" s="7"/>
      <c r="CUO34" s="7"/>
      <c r="CUP34" s="7"/>
      <c r="CUQ34" s="7"/>
      <c r="CUR34" s="7"/>
      <c r="CUS34" s="7"/>
      <c r="CUT34" s="7"/>
      <c r="CUU34" s="7"/>
      <c r="CUV34" s="7"/>
      <c r="CUW34" s="7"/>
      <c r="CUX34" s="7"/>
      <c r="CUY34" s="7"/>
      <c r="CUZ34" s="7"/>
      <c r="CVA34" s="7"/>
      <c r="CVB34" s="7"/>
      <c r="CVC34" s="7"/>
      <c r="CVD34" s="7"/>
      <c r="CVE34" s="7"/>
      <c r="CVF34" s="7"/>
      <c r="CVG34" s="7"/>
      <c r="CVH34" s="7"/>
      <c r="CVI34" s="7"/>
      <c r="CVJ34" s="7"/>
      <c r="CVK34" s="7"/>
      <c r="CVL34" s="7"/>
      <c r="CVM34" s="7"/>
      <c r="CVN34" s="7"/>
      <c r="CVO34" s="7"/>
      <c r="CVP34" s="7"/>
      <c r="CVQ34" s="7"/>
      <c r="CVR34" s="7"/>
      <c r="CVS34" s="7"/>
      <c r="CVT34" s="7"/>
      <c r="CVU34" s="7"/>
      <c r="CVV34" s="7"/>
      <c r="CVW34" s="7"/>
      <c r="CVX34" s="7"/>
      <c r="CVY34" s="7"/>
      <c r="CVZ34" s="7"/>
      <c r="CWA34" s="7"/>
      <c r="CWB34" s="7"/>
      <c r="CWC34" s="7"/>
      <c r="CWD34" s="7"/>
      <c r="CWE34" s="7"/>
      <c r="CWF34" s="7"/>
      <c r="CWG34" s="7"/>
      <c r="CWH34" s="7"/>
      <c r="CWI34" s="7"/>
      <c r="CWJ34" s="7"/>
      <c r="CWK34" s="7"/>
      <c r="CWL34" s="7"/>
      <c r="CWM34" s="7"/>
      <c r="CWN34" s="7"/>
      <c r="CWO34" s="7"/>
      <c r="CWP34" s="7"/>
      <c r="CWQ34" s="7"/>
      <c r="CWR34" s="7"/>
      <c r="CWS34" s="7"/>
      <c r="CWT34" s="7"/>
      <c r="CWU34" s="7"/>
      <c r="CWV34" s="7"/>
      <c r="CWW34" s="7"/>
      <c r="CWX34" s="7"/>
      <c r="CWY34" s="7"/>
      <c r="CWZ34" s="7"/>
      <c r="CXA34" s="7"/>
      <c r="CXB34" s="7"/>
      <c r="CXC34" s="7"/>
      <c r="CXD34" s="7"/>
      <c r="CXE34" s="7"/>
      <c r="CXF34" s="7"/>
      <c r="CXG34" s="7"/>
      <c r="CXH34" s="7"/>
      <c r="CXI34" s="7"/>
      <c r="CXJ34" s="7"/>
      <c r="CXK34" s="7"/>
      <c r="CXL34" s="7"/>
      <c r="CXM34" s="7"/>
      <c r="CXN34" s="7"/>
      <c r="CXO34" s="7"/>
      <c r="CXP34" s="7"/>
      <c r="CXQ34" s="7"/>
      <c r="CXR34" s="7"/>
      <c r="CXS34" s="7"/>
      <c r="CXT34" s="7"/>
      <c r="CXU34" s="7"/>
      <c r="CXV34" s="7"/>
      <c r="CXW34" s="7"/>
      <c r="CXX34" s="7"/>
      <c r="CXY34" s="7"/>
      <c r="CXZ34" s="7"/>
      <c r="CYA34" s="7"/>
      <c r="CYB34" s="7"/>
      <c r="CYC34" s="7"/>
      <c r="CYD34" s="7"/>
      <c r="CYE34" s="7"/>
      <c r="CYF34" s="7"/>
      <c r="CYG34" s="7"/>
      <c r="CYH34" s="7"/>
      <c r="CYI34" s="7"/>
      <c r="CYJ34" s="7"/>
      <c r="CYK34" s="7"/>
      <c r="CYL34" s="7"/>
      <c r="CYM34" s="7"/>
      <c r="CYN34" s="7"/>
      <c r="CYO34" s="7"/>
      <c r="CYP34" s="7"/>
      <c r="CYQ34" s="7"/>
      <c r="CYR34" s="7"/>
      <c r="CYS34" s="7"/>
      <c r="CYT34" s="7"/>
      <c r="CYU34" s="7"/>
      <c r="CYV34" s="7"/>
      <c r="CYW34" s="7"/>
      <c r="CYX34" s="7"/>
      <c r="CYY34" s="7"/>
      <c r="CYZ34" s="7"/>
      <c r="CZA34" s="7"/>
      <c r="CZB34" s="7"/>
      <c r="CZC34" s="7"/>
      <c r="CZD34" s="7"/>
      <c r="CZE34" s="7"/>
      <c r="CZF34" s="7"/>
      <c r="CZG34" s="7"/>
      <c r="CZH34" s="7"/>
      <c r="CZI34" s="7"/>
      <c r="CZJ34" s="7"/>
      <c r="CZK34" s="7"/>
      <c r="CZL34" s="7"/>
      <c r="CZM34" s="7"/>
      <c r="CZN34" s="7"/>
      <c r="CZO34" s="7"/>
      <c r="CZP34" s="7"/>
      <c r="CZQ34" s="7"/>
      <c r="CZR34" s="7"/>
      <c r="CZS34" s="7"/>
      <c r="CZT34" s="7"/>
      <c r="CZU34" s="7"/>
      <c r="CZV34" s="7"/>
      <c r="CZW34" s="7"/>
      <c r="CZX34" s="7"/>
      <c r="CZY34" s="7"/>
      <c r="CZZ34" s="7"/>
      <c r="DAA34" s="7"/>
      <c r="DAB34" s="7"/>
      <c r="DAC34" s="7"/>
      <c r="DAD34" s="7"/>
      <c r="DAE34" s="7"/>
      <c r="DAF34" s="7"/>
      <c r="DAG34" s="7"/>
      <c r="DAH34" s="7"/>
      <c r="DAI34" s="7"/>
      <c r="DAJ34" s="7"/>
      <c r="DAK34" s="7"/>
      <c r="DAL34" s="7"/>
      <c r="DAM34" s="7"/>
      <c r="DAN34" s="7"/>
      <c r="DAO34" s="7"/>
      <c r="DAP34" s="7"/>
      <c r="DAQ34" s="7"/>
      <c r="DAR34" s="7"/>
      <c r="DAS34" s="7"/>
      <c r="DAT34" s="7"/>
      <c r="DAU34" s="7"/>
      <c r="DAV34" s="7"/>
      <c r="DAW34" s="7"/>
      <c r="DAX34" s="7"/>
      <c r="DAY34" s="7"/>
      <c r="DAZ34" s="7"/>
      <c r="DBA34" s="7"/>
      <c r="DBB34" s="7"/>
      <c r="DBC34" s="7"/>
      <c r="DBD34" s="7"/>
      <c r="DBE34" s="7"/>
      <c r="DBF34" s="7"/>
      <c r="DBG34" s="7"/>
      <c r="DBH34" s="7"/>
      <c r="DBI34" s="7"/>
      <c r="DBJ34" s="7"/>
      <c r="DBK34" s="7"/>
      <c r="DBL34" s="7"/>
      <c r="DBM34" s="7"/>
      <c r="DBN34" s="7"/>
      <c r="DBO34" s="7"/>
      <c r="DBP34" s="7"/>
      <c r="DBQ34" s="7"/>
      <c r="DBR34" s="7"/>
      <c r="DBS34" s="7"/>
      <c r="DBT34" s="7"/>
      <c r="DBU34" s="7"/>
      <c r="DBV34" s="7"/>
      <c r="DBW34" s="7"/>
      <c r="DBX34" s="7"/>
      <c r="DBY34" s="7"/>
      <c r="DBZ34" s="7"/>
      <c r="DCA34" s="7"/>
      <c r="DCB34" s="7"/>
      <c r="DCC34" s="7"/>
      <c r="DCD34" s="7"/>
      <c r="DCE34" s="7"/>
      <c r="DCF34" s="7"/>
      <c r="DCG34" s="7"/>
      <c r="DCH34" s="7"/>
      <c r="DCI34" s="7"/>
      <c r="DCJ34" s="7"/>
      <c r="DCK34" s="7"/>
      <c r="DCL34" s="7"/>
      <c r="DCM34" s="7"/>
      <c r="DCN34" s="7"/>
      <c r="DCO34" s="7"/>
      <c r="DCP34" s="7"/>
      <c r="DCQ34" s="7"/>
      <c r="DCR34" s="7"/>
      <c r="DCS34" s="7"/>
      <c r="DCT34" s="7"/>
      <c r="DCU34" s="7"/>
      <c r="DCV34" s="7"/>
      <c r="DCW34" s="7"/>
      <c r="DCX34" s="7"/>
      <c r="DCY34" s="7"/>
      <c r="DCZ34" s="7"/>
      <c r="DDA34" s="7"/>
      <c r="DDB34" s="7"/>
      <c r="DDC34" s="7"/>
      <c r="DDD34" s="7"/>
      <c r="DDE34" s="7"/>
      <c r="DDF34" s="7"/>
      <c r="DDG34" s="7"/>
      <c r="DDH34" s="7"/>
      <c r="DDI34" s="7"/>
      <c r="DDJ34" s="7"/>
      <c r="DDK34" s="7"/>
      <c r="DDL34" s="7"/>
      <c r="DDM34" s="7"/>
      <c r="DDN34" s="7"/>
      <c r="DDO34" s="7"/>
      <c r="DDP34" s="7"/>
      <c r="DDQ34" s="7"/>
      <c r="DDR34" s="7"/>
      <c r="DDS34" s="7"/>
      <c r="DDT34" s="7"/>
      <c r="DDU34" s="7"/>
      <c r="DDV34" s="7"/>
      <c r="DDW34" s="7"/>
      <c r="DDX34" s="7"/>
      <c r="DDY34" s="7"/>
      <c r="DDZ34" s="7"/>
      <c r="DEA34" s="7"/>
      <c r="DEB34" s="7"/>
      <c r="DEC34" s="7"/>
      <c r="DED34" s="7"/>
      <c r="DEE34" s="7"/>
      <c r="DEF34" s="7"/>
      <c r="DEG34" s="7"/>
      <c r="DEH34" s="7"/>
      <c r="DEI34" s="7"/>
      <c r="DEJ34" s="7"/>
      <c r="DEK34" s="7"/>
      <c r="DEL34" s="7"/>
      <c r="DEM34" s="7"/>
      <c r="DEN34" s="7"/>
      <c r="DEO34" s="7"/>
      <c r="DEP34" s="7"/>
      <c r="DEQ34" s="7"/>
      <c r="DER34" s="7"/>
      <c r="DES34" s="7"/>
      <c r="DET34" s="7"/>
      <c r="DEU34" s="7"/>
      <c r="DEV34" s="7"/>
      <c r="DEW34" s="7"/>
      <c r="DEX34" s="7"/>
      <c r="DEY34" s="7"/>
      <c r="DEZ34" s="7"/>
      <c r="DFA34" s="7"/>
      <c r="DFB34" s="7"/>
      <c r="DFC34" s="7"/>
      <c r="DFD34" s="7"/>
      <c r="DFE34" s="7"/>
      <c r="DFF34" s="7"/>
      <c r="DFG34" s="7"/>
      <c r="DFH34" s="7"/>
      <c r="DFI34" s="7"/>
      <c r="DFJ34" s="7"/>
      <c r="DFK34" s="7"/>
      <c r="DFL34" s="7"/>
      <c r="DFM34" s="7"/>
      <c r="DFN34" s="7"/>
      <c r="DFO34" s="7"/>
      <c r="DFP34" s="7"/>
      <c r="DFQ34" s="7"/>
      <c r="DFR34" s="7"/>
      <c r="DFS34" s="7"/>
      <c r="DFT34" s="7"/>
      <c r="DFU34" s="7"/>
      <c r="DFV34" s="7"/>
      <c r="DFW34" s="7"/>
      <c r="DFX34" s="7"/>
      <c r="DFY34" s="7"/>
      <c r="DFZ34" s="7"/>
      <c r="DGA34" s="7"/>
      <c r="DGB34" s="7"/>
      <c r="DGC34" s="7"/>
      <c r="DGD34" s="7"/>
      <c r="DGE34" s="7"/>
      <c r="DGF34" s="7"/>
      <c r="DGG34" s="7"/>
      <c r="DGH34" s="7"/>
      <c r="DGI34" s="7"/>
      <c r="DGJ34" s="7"/>
      <c r="DGK34" s="7"/>
      <c r="DGL34" s="7"/>
      <c r="DGM34" s="7"/>
      <c r="DGN34" s="7"/>
      <c r="DGO34" s="7"/>
      <c r="DGP34" s="7"/>
      <c r="DGQ34" s="7"/>
      <c r="DGR34" s="7"/>
      <c r="DGS34" s="7"/>
      <c r="DGT34" s="7"/>
      <c r="DGU34" s="7"/>
      <c r="DGV34" s="7"/>
      <c r="DGW34" s="7"/>
      <c r="DGX34" s="7"/>
      <c r="DGY34" s="7"/>
      <c r="DGZ34" s="7"/>
      <c r="DHA34" s="7"/>
      <c r="DHB34" s="7"/>
      <c r="DHC34" s="7"/>
      <c r="DHD34" s="7"/>
      <c r="DHE34" s="7"/>
      <c r="DHF34" s="7"/>
      <c r="DHG34" s="7"/>
      <c r="DHH34" s="7"/>
      <c r="DHI34" s="7"/>
      <c r="DHJ34" s="7"/>
      <c r="DHK34" s="7"/>
      <c r="DHL34" s="7"/>
      <c r="DHM34" s="7"/>
      <c r="DHN34" s="7"/>
      <c r="DHO34" s="7"/>
      <c r="DHP34" s="7"/>
      <c r="DHQ34" s="7"/>
      <c r="DHR34" s="7"/>
      <c r="DHS34" s="7"/>
      <c r="DHT34" s="7"/>
      <c r="DHU34" s="7"/>
      <c r="DHV34" s="7"/>
      <c r="DHW34" s="7"/>
      <c r="DHX34" s="7"/>
      <c r="DHY34" s="7"/>
      <c r="DHZ34" s="7"/>
      <c r="DIA34" s="7"/>
      <c r="DIB34" s="7"/>
      <c r="DIC34" s="7"/>
      <c r="DID34" s="7"/>
      <c r="DIE34" s="7"/>
      <c r="DIF34" s="7"/>
      <c r="DIG34" s="7"/>
      <c r="DIH34" s="7"/>
      <c r="DII34" s="7"/>
      <c r="DIJ34" s="7"/>
      <c r="DIK34" s="7"/>
      <c r="DIL34" s="7"/>
      <c r="DIM34" s="7"/>
      <c r="DIN34" s="7"/>
      <c r="DIO34" s="7"/>
      <c r="DIP34" s="7"/>
      <c r="DIQ34" s="7"/>
      <c r="DIR34" s="7"/>
      <c r="DIS34" s="7"/>
      <c r="DIT34" s="7"/>
      <c r="DIU34" s="7"/>
      <c r="DIV34" s="7"/>
      <c r="DIW34" s="7"/>
      <c r="DIX34" s="7"/>
      <c r="DIY34" s="7"/>
      <c r="DIZ34" s="7"/>
      <c r="DJA34" s="7"/>
      <c r="DJB34" s="7"/>
      <c r="DJC34" s="7"/>
      <c r="DJD34" s="7"/>
      <c r="DJE34" s="7"/>
      <c r="DJF34" s="7"/>
      <c r="DJG34" s="7"/>
      <c r="DJH34" s="7"/>
      <c r="DJI34" s="7"/>
      <c r="DJJ34" s="7"/>
      <c r="DJK34" s="7"/>
      <c r="DJL34" s="7"/>
      <c r="DJM34" s="7"/>
      <c r="DJN34" s="7"/>
      <c r="DJO34" s="7"/>
      <c r="DJP34" s="7"/>
      <c r="DJQ34" s="7"/>
      <c r="DJR34" s="7"/>
      <c r="DJS34" s="7"/>
      <c r="DJT34" s="7"/>
      <c r="DJU34" s="7"/>
      <c r="DJV34" s="7"/>
      <c r="DJW34" s="7"/>
      <c r="DJX34" s="7"/>
      <c r="DJY34" s="7"/>
      <c r="DJZ34" s="7"/>
      <c r="DKA34" s="7"/>
      <c r="DKB34" s="7"/>
      <c r="DKC34" s="7"/>
      <c r="DKD34" s="7"/>
      <c r="DKE34" s="7"/>
      <c r="DKF34" s="7"/>
      <c r="DKG34" s="7"/>
      <c r="DKH34" s="7"/>
      <c r="DKI34" s="7"/>
      <c r="DKJ34" s="7"/>
      <c r="DKK34" s="7"/>
      <c r="DKL34" s="7"/>
      <c r="DKM34" s="7"/>
      <c r="DKN34" s="7"/>
      <c r="DKO34" s="7"/>
      <c r="DKP34" s="7"/>
      <c r="DKQ34" s="7"/>
      <c r="DKR34" s="7"/>
      <c r="DKS34" s="7"/>
      <c r="DKT34" s="7"/>
      <c r="DKU34" s="7"/>
      <c r="DKV34" s="7"/>
      <c r="DKW34" s="7"/>
      <c r="DKX34" s="7"/>
      <c r="DKY34" s="7"/>
      <c r="DKZ34" s="7"/>
      <c r="DLA34" s="7"/>
      <c r="DLB34" s="7"/>
      <c r="DLC34" s="7"/>
      <c r="DLD34" s="7"/>
      <c r="DLE34" s="7"/>
      <c r="DLF34" s="7"/>
      <c r="DLG34" s="7"/>
      <c r="DLH34" s="7"/>
      <c r="DLI34" s="7"/>
      <c r="DLJ34" s="7"/>
      <c r="DLK34" s="7"/>
      <c r="DLL34" s="7"/>
      <c r="DLM34" s="7"/>
      <c r="DLN34" s="7"/>
      <c r="DLO34" s="7"/>
      <c r="DLP34" s="7"/>
      <c r="DLQ34" s="7"/>
      <c r="DLR34" s="7"/>
      <c r="DLS34" s="7"/>
      <c r="DLT34" s="7"/>
      <c r="DLU34" s="7"/>
      <c r="DLV34" s="7"/>
      <c r="DLW34" s="7"/>
      <c r="DLX34" s="7"/>
      <c r="DLY34" s="7"/>
      <c r="DLZ34" s="7"/>
      <c r="DMA34" s="7"/>
      <c r="DMB34" s="7"/>
      <c r="DMC34" s="7"/>
      <c r="DMD34" s="7"/>
      <c r="DME34" s="7"/>
      <c r="DMF34" s="7"/>
      <c r="DMG34" s="7"/>
      <c r="DMH34" s="7"/>
      <c r="DMI34" s="7"/>
      <c r="DMJ34" s="7"/>
      <c r="DMK34" s="7"/>
      <c r="DML34" s="7"/>
      <c r="DMM34" s="7"/>
      <c r="DMN34" s="7"/>
      <c r="DMO34" s="7"/>
      <c r="DMP34" s="7"/>
      <c r="DMQ34" s="7"/>
      <c r="DMR34" s="7"/>
      <c r="DMS34" s="7"/>
      <c r="DMT34" s="7"/>
      <c r="DMU34" s="7"/>
      <c r="DMV34" s="7"/>
      <c r="DMW34" s="7"/>
      <c r="DMX34" s="7"/>
      <c r="DMY34" s="7"/>
      <c r="DMZ34" s="7"/>
      <c r="DNA34" s="7"/>
      <c r="DNB34" s="7"/>
      <c r="DNC34" s="7"/>
      <c r="DND34" s="7"/>
      <c r="DNE34" s="7"/>
      <c r="DNF34" s="7"/>
      <c r="DNG34" s="7"/>
      <c r="DNH34" s="7"/>
      <c r="DNI34" s="7"/>
      <c r="DNJ34" s="7"/>
      <c r="DNK34" s="7"/>
      <c r="DNL34" s="7"/>
      <c r="DNM34" s="7"/>
      <c r="DNN34" s="7"/>
      <c r="DNO34" s="7"/>
      <c r="DNP34" s="7"/>
      <c r="DNQ34" s="7"/>
      <c r="DNR34" s="7"/>
      <c r="DNS34" s="7"/>
      <c r="DNT34" s="7"/>
      <c r="DNU34" s="7"/>
      <c r="DNV34" s="7"/>
      <c r="DNW34" s="7"/>
      <c r="DNX34" s="7"/>
      <c r="DNY34" s="7"/>
      <c r="DNZ34" s="7"/>
      <c r="DOA34" s="7"/>
      <c r="DOB34" s="7"/>
      <c r="DOC34" s="7"/>
      <c r="DOD34" s="7"/>
      <c r="DOE34" s="7"/>
      <c r="DOF34" s="7"/>
      <c r="DOG34" s="7"/>
      <c r="DOH34" s="7"/>
      <c r="DOI34" s="7"/>
      <c r="DOJ34" s="7"/>
      <c r="DOK34" s="7"/>
      <c r="DOL34" s="7"/>
      <c r="DOM34" s="7"/>
      <c r="DON34" s="7"/>
      <c r="DOO34" s="7"/>
      <c r="DOP34" s="7"/>
      <c r="DOQ34" s="7"/>
      <c r="DOR34" s="7"/>
      <c r="DOS34" s="7"/>
      <c r="DOT34" s="7"/>
      <c r="DOU34" s="7"/>
      <c r="DOV34" s="7"/>
      <c r="DOW34" s="7"/>
      <c r="DOX34" s="7"/>
      <c r="DOY34" s="7"/>
      <c r="DOZ34" s="7"/>
      <c r="DPA34" s="7"/>
      <c r="DPB34" s="7"/>
      <c r="DPC34" s="7"/>
      <c r="DPD34" s="7"/>
      <c r="DPE34" s="7"/>
      <c r="DPF34" s="7"/>
      <c r="DPG34" s="7"/>
      <c r="DPH34" s="7"/>
      <c r="DPI34" s="7"/>
      <c r="DPJ34" s="7"/>
      <c r="DPK34" s="7"/>
      <c r="DPL34" s="7"/>
      <c r="DPM34" s="7"/>
      <c r="DPN34" s="7"/>
      <c r="DPO34" s="7"/>
      <c r="DPP34" s="7"/>
      <c r="DPQ34" s="7"/>
      <c r="DPR34" s="7"/>
      <c r="DPS34" s="7"/>
      <c r="DPT34" s="7"/>
      <c r="DPU34" s="7"/>
      <c r="DPV34" s="7"/>
      <c r="DPW34" s="7"/>
      <c r="DPX34" s="7"/>
      <c r="DPY34" s="7"/>
      <c r="DPZ34" s="7"/>
      <c r="DQA34" s="7"/>
      <c r="DQB34" s="7"/>
      <c r="DQC34" s="7"/>
      <c r="DQD34" s="7"/>
      <c r="DQE34" s="7"/>
      <c r="DQF34" s="7"/>
      <c r="DQG34" s="7"/>
      <c r="DQH34" s="7"/>
      <c r="DQI34" s="7"/>
      <c r="DQJ34" s="7"/>
      <c r="DQK34" s="7"/>
      <c r="DQL34" s="7"/>
      <c r="DQM34" s="7"/>
      <c r="DQN34" s="7"/>
      <c r="DQO34" s="7"/>
      <c r="DQP34" s="7"/>
      <c r="DQQ34" s="7"/>
      <c r="DQR34" s="7"/>
      <c r="DQS34" s="7"/>
      <c r="DQT34" s="7"/>
      <c r="DQU34" s="7"/>
      <c r="DQV34" s="7"/>
      <c r="DQW34" s="7"/>
      <c r="DQX34" s="7"/>
      <c r="DQY34" s="7"/>
      <c r="DQZ34" s="7"/>
      <c r="DRA34" s="7"/>
      <c r="DRB34" s="7"/>
      <c r="DRC34" s="7"/>
      <c r="DRD34" s="7"/>
      <c r="DRE34" s="7"/>
      <c r="DRF34" s="7"/>
      <c r="DRG34" s="7"/>
      <c r="DRH34" s="7"/>
      <c r="DRI34" s="7"/>
      <c r="DRJ34" s="7"/>
      <c r="DRK34" s="7"/>
      <c r="DRL34" s="7"/>
      <c r="DRM34" s="7"/>
      <c r="DRN34" s="7"/>
      <c r="DRO34" s="7"/>
      <c r="DRP34" s="7"/>
      <c r="DRQ34" s="7"/>
      <c r="DRR34" s="7"/>
      <c r="DRS34" s="7"/>
      <c r="DRT34" s="7"/>
      <c r="DRU34" s="7"/>
      <c r="DRV34" s="7"/>
      <c r="DRW34" s="7"/>
      <c r="DRX34" s="7"/>
      <c r="DRY34" s="7"/>
      <c r="DRZ34" s="7"/>
      <c r="DSA34" s="7"/>
      <c r="DSB34" s="7"/>
      <c r="DSC34" s="7"/>
      <c r="DSD34" s="7"/>
      <c r="DSE34" s="7"/>
      <c r="DSF34" s="7"/>
      <c r="DSG34" s="7"/>
      <c r="DSH34" s="7"/>
      <c r="DSI34" s="7"/>
      <c r="DSJ34" s="7"/>
      <c r="DSK34" s="7"/>
      <c r="DSL34" s="7"/>
      <c r="DSM34" s="7"/>
      <c r="DSN34" s="7"/>
      <c r="DSO34" s="7"/>
      <c r="DSP34" s="7"/>
      <c r="DSQ34" s="7"/>
      <c r="DSR34" s="7"/>
      <c r="DSS34" s="7"/>
      <c r="DST34" s="7"/>
      <c r="DSU34" s="7"/>
      <c r="DSV34" s="7"/>
      <c r="DSW34" s="7"/>
      <c r="DSX34" s="7"/>
      <c r="DSY34" s="7"/>
      <c r="DSZ34" s="7"/>
      <c r="DTA34" s="7"/>
      <c r="DTB34" s="7"/>
      <c r="DTC34" s="7"/>
      <c r="DTD34" s="7"/>
      <c r="DTE34" s="7"/>
      <c r="DTF34" s="7"/>
      <c r="DTG34" s="7"/>
      <c r="DTH34" s="7"/>
      <c r="DTI34" s="7"/>
      <c r="DTJ34" s="7"/>
      <c r="DTK34" s="7"/>
      <c r="DTL34" s="7"/>
      <c r="DTM34" s="7"/>
      <c r="DTN34" s="7"/>
      <c r="DTO34" s="7"/>
      <c r="DTP34" s="7"/>
      <c r="DTQ34" s="7"/>
      <c r="DTR34" s="7"/>
      <c r="DTS34" s="7"/>
      <c r="DTT34" s="7"/>
      <c r="DTU34" s="7"/>
      <c r="DTV34" s="7"/>
      <c r="DTW34" s="7"/>
      <c r="DTX34" s="7"/>
      <c r="DTY34" s="7"/>
      <c r="DTZ34" s="7"/>
      <c r="DUA34" s="7"/>
      <c r="DUB34" s="7"/>
      <c r="DUC34" s="7"/>
      <c r="DUD34" s="7"/>
      <c r="DUE34" s="7"/>
      <c r="DUF34" s="7"/>
      <c r="DUG34" s="7"/>
      <c r="DUH34" s="7"/>
      <c r="DUI34" s="7"/>
      <c r="DUJ34" s="7"/>
      <c r="DUK34" s="7"/>
      <c r="DUL34" s="7"/>
      <c r="DUM34" s="7"/>
      <c r="DUN34" s="7"/>
      <c r="DUO34" s="7"/>
      <c r="DUP34" s="7"/>
      <c r="DUQ34" s="7"/>
      <c r="DUR34" s="7"/>
      <c r="DUS34" s="7"/>
      <c r="DUT34" s="7"/>
      <c r="DUU34" s="7"/>
      <c r="DUV34" s="7"/>
      <c r="DUW34" s="7"/>
      <c r="DUX34" s="7"/>
      <c r="DUY34" s="7"/>
      <c r="DUZ34" s="7"/>
      <c r="DVA34" s="7"/>
      <c r="DVB34" s="7"/>
      <c r="DVC34" s="7"/>
      <c r="DVD34" s="7"/>
      <c r="DVE34" s="7"/>
      <c r="DVF34" s="7"/>
      <c r="DVG34" s="7"/>
      <c r="DVH34" s="7"/>
      <c r="DVI34" s="7"/>
      <c r="DVJ34" s="7"/>
      <c r="DVK34" s="7"/>
      <c r="DVL34" s="7"/>
      <c r="DVM34" s="7"/>
      <c r="DVN34" s="7"/>
      <c r="DVO34" s="7"/>
      <c r="DVP34" s="7"/>
      <c r="DVQ34" s="7"/>
      <c r="DVR34" s="7"/>
      <c r="DVS34" s="7"/>
      <c r="DVT34" s="7"/>
      <c r="DVU34" s="7"/>
      <c r="DVV34" s="7"/>
      <c r="DVW34" s="7"/>
      <c r="DVX34" s="7"/>
      <c r="DVY34" s="7"/>
      <c r="DVZ34" s="7"/>
      <c r="DWA34" s="7"/>
      <c r="DWB34" s="7"/>
      <c r="DWC34" s="7"/>
      <c r="DWD34" s="7"/>
      <c r="DWE34" s="7"/>
      <c r="DWF34" s="7"/>
      <c r="DWG34" s="7"/>
      <c r="DWH34" s="7"/>
      <c r="DWI34" s="7"/>
      <c r="DWJ34" s="7"/>
      <c r="DWK34" s="7"/>
      <c r="DWL34" s="7"/>
      <c r="DWM34" s="7"/>
      <c r="DWN34" s="7"/>
      <c r="DWO34" s="7"/>
      <c r="DWP34" s="7"/>
      <c r="DWQ34" s="7"/>
      <c r="DWR34" s="7"/>
      <c r="DWS34" s="7"/>
      <c r="DWT34" s="7"/>
      <c r="DWU34" s="7"/>
      <c r="DWV34" s="7"/>
      <c r="DWW34" s="7"/>
      <c r="DWX34" s="7"/>
      <c r="DWY34" s="7"/>
      <c r="DWZ34" s="7"/>
      <c r="DXA34" s="7"/>
      <c r="DXB34" s="7"/>
      <c r="DXC34" s="7"/>
      <c r="DXD34" s="7"/>
      <c r="DXE34" s="7"/>
      <c r="DXF34" s="7"/>
      <c r="DXG34" s="7"/>
      <c r="DXH34" s="7"/>
      <c r="DXI34" s="7"/>
      <c r="DXJ34" s="7"/>
      <c r="DXK34" s="7"/>
      <c r="DXL34" s="7"/>
      <c r="DXM34" s="7"/>
      <c r="DXN34" s="7"/>
      <c r="DXO34" s="7"/>
      <c r="DXP34" s="7"/>
      <c r="DXQ34" s="7"/>
      <c r="DXR34" s="7"/>
      <c r="DXS34" s="7"/>
      <c r="DXT34" s="7"/>
      <c r="DXU34" s="7"/>
      <c r="DXV34" s="7"/>
      <c r="DXW34" s="7"/>
      <c r="DXX34" s="7"/>
      <c r="DXY34" s="7"/>
      <c r="DXZ34" s="7"/>
      <c r="DYA34" s="7"/>
      <c r="DYB34" s="7"/>
      <c r="DYC34" s="7"/>
      <c r="DYD34" s="7"/>
      <c r="DYE34" s="7"/>
      <c r="DYF34" s="7"/>
      <c r="DYG34" s="7"/>
      <c r="DYH34" s="7"/>
      <c r="DYI34" s="7"/>
      <c r="DYJ34" s="7"/>
      <c r="DYK34" s="7"/>
      <c r="DYL34" s="7"/>
      <c r="DYM34" s="7"/>
      <c r="DYN34" s="7"/>
      <c r="DYO34" s="7"/>
      <c r="DYP34" s="7"/>
      <c r="DYQ34" s="7"/>
      <c r="DYR34" s="7"/>
      <c r="DYS34" s="7"/>
      <c r="DYT34" s="7"/>
      <c r="DYU34" s="7"/>
      <c r="DYV34" s="7"/>
      <c r="DYW34" s="7"/>
      <c r="DYX34" s="7"/>
      <c r="DYY34" s="7"/>
      <c r="DYZ34" s="7"/>
      <c r="DZA34" s="7"/>
      <c r="DZB34" s="7"/>
      <c r="DZC34" s="7"/>
      <c r="DZD34" s="7"/>
      <c r="DZE34" s="7"/>
      <c r="DZF34" s="7"/>
      <c r="DZG34" s="7"/>
      <c r="DZH34" s="7"/>
      <c r="DZI34" s="7"/>
      <c r="DZJ34" s="7"/>
      <c r="DZK34" s="7"/>
      <c r="DZL34" s="7"/>
      <c r="DZM34" s="7"/>
      <c r="DZN34" s="7"/>
      <c r="DZO34" s="7"/>
      <c r="DZP34" s="7"/>
      <c r="DZQ34" s="7"/>
      <c r="DZR34" s="7"/>
      <c r="DZS34" s="7"/>
      <c r="DZT34" s="7"/>
      <c r="DZU34" s="7"/>
      <c r="DZV34" s="7"/>
      <c r="DZW34" s="7"/>
      <c r="DZX34" s="7"/>
      <c r="DZY34" s="7"/>
      <c r="DZZ34" s="7"/>
      <c r="EAA34" s="7"/>
      <c r="EAB34" s="7"/>
      <c r="EAC34" s="7"/>
      <c r="EAD34" s="7"/>
      <c r="EAE34" s="7"/>
      <c r="EAF34" s="7"/>
      <c r="EAG34" s="7"/>
      <c r="EAH34" s="7"/>
      <c r="EAI34" s="7"/>
      <c r="EAJ34" s="7"/>
      <c r="EAK34" s="7"/>
      <c r="EAL34" s="7"/>
      <c r="EAM34" s="7"/>
      <c r="EAN34" s="7"/>
      <c r="EAO34" s="7"/>
      <c r="EAP34" s="7"/>
      <c r="EAQ34" s="7"/>
      <c r="EAR34" s="7"/>
      <c r="EAS34" s="7"/>
      <c r="EAT34" s="7"/>
      <c r="EAU34" s="7"/>
      <c r="EAV34" s="7"/>
      <c r="EAW34" s="7"/>
      <c r="EAX34" s="7"/>
      <c r="EAY34" s="7"/>
      <c r="EAZ34" s="7"/>
      <c r="EBA34" s="7"/>
      <c r="EBB34" s="7"/>
      <c r="EBC34" s="7"/>
      <c r="EBD34" s="7"/>
      <c r="EBE34" s="7"/>
      <c r="EBF34" s="7"/>
      <c r="EBG34" s="7"/>
      <c r="EBH34" s="7"/>
      <c r="EBI34" s="7"/>
      <c r="EBJ34" s="7"/>
      <c r="EBK34" s="7"/>
      <c r="EBL34" s="7"/>
      <c r="EBM34" s="7"/>
      <c r="EBN34" s="7"/>
      <c r="EBO34" s="7"/>
      <c r="EBP34" s="7"/>
      <c r="EBQ34" s="7"/>
      <c r="EBR34" s="7"/>
      <c r="EBS34" s="7"/>
      <c r="EBT34" s="7"/>
      <c r="EBU34" s="7"/>
      <c r="EBV34" s="7"/>
      <c r="EBW34" s="7"/>
      <c r="EBX34" s="7"/>
      <c r="EBY34" s="7"/>
      <c r="EBZ34" s="7"/>
      <c r="ECA34" s="7"/>
      <c r="ECB34" s="7"/>
      <c r="ECC34" s="7"/>
      <c r="ECD34" s="7"/>
      <c r="ECE34" s="7"/>
      <c r="ECF34" s="7"/>
      <c r="ECG34" s="7"/>
      <c r="ECH34" s="7"/>
      <c r="ECI34" s="7"/>
      <c r="ECJ34" s="7"/>
      <c r="ECK34" s="7"/>
      <c r="ECL34" s="7"/>
      <c r="ECM34" s="7"/>
      <c r="ECN34" s="7"/>
      <c r="ECO34" s="7"/>
      <c r="ECP34" s="7"/>
      <c r="ECQ34" s="7"/>
      <c r="ECR34" s="7"/>
      <c r="ECS34" s="7"/>
      <c r="ECT34" s="7"/>
      <c r="ECU34" s="7"/>
      <c r="ECV34" s="7"/>
      <c r="ECW34" s="7"/>
      <c r="ECX34" s="7"/>
      <c r="ECY34" s="7"/>
      <c r="ECZ34" s="7"/>
      <c r="EDA34" s="7"/>
      <c r="EDB34" s="7"/>
      <c r="EDC34" s="7"/>
      <c r="EDD34" s="7"/>
      <c r="EDE34" s="7"/>
      <c r="EDF34" s="7"/>
      <c r="EDG34" s="7"/>
      <c r="EDH34" s="7"/>
      <c r="EDI34" s="7"/>
      <c r="EDJ34" s="7"/>
      <c r="EDK34" s="7"/>
      <c r="EDL34" s="7"/>
      <c r="EDM34" s="7"/>
      <c r="EDN34" s="7"/>
      <c r="EDO34" s="7"/>
      <c r="EDP34" s="7"/>
      <c r="EDQ34" s="7"/>
      <c r="EDR34" s="7"/>
      <c r="EDS34" s="7"/>
      <c r="EDT34" s="7"/>
      <c r="EDU34" s="7"/>
      <c r="EDV34" s="7"/>
      <c r="EDW34" s="7"/>
      <c r="EDX34" s="7"/>
      <c r="EDY34" s="7"/>
      <c r="EDZ34" s="7"/>
      <c r="EEA34" s="7"/>
      <c r="EEB34" s="7"/>
      <c r="EEC34" s="7"/>
      <c r="EED34" s="7"/>
      <c r="EEE34" s="7"/>
      <c r="EEF34" s="7"/>
      <c r="EEG34" s="7"/>
      <c r="EEH34" s="7"/>
      <c r="EEI34" s="7"/>
      <c r="EEJ34" s="7"/>
      <c r="EEK34" s="7"/>
      <c r="EEL34" s="7"/>
      <c r="EEM34" s="7"/>
      <c r="EEN34" s="7"/>
      <c r="EEO34" s="7"/>
      <c r="EEP34" s="7"/>
      <c r="EEQ34" s="7"/>
      <c r="EER34" s="7"/>
      <c r="EES34" s="7"/>
      <c r="EET34" s="7"/>
      <c r="EEU34" s="7"/>
      <c r="EEV34" s="7"/>
      <c r="EEW34" s="7"/>
      <c r="EEX34" s="7"/>
      <c r="EEY34" s="7"/>
      <c r="EEZ34" s="7"/>
      <c r="EFA34" s="7"/>
      <c r="EFB34" s="7"/>
      <c r="EFC34" s="7"/>
      <c r="EFD34" s="7"/>
      <c r="EFE34" s="7"/>
      <c r="EFF34" s="7"/>
      <c r="EFG34" s="7"/>
      <c r="EFH34" s="7"/>
      <c r="EFI34" s="7"/>
      <c r="EFJ34" s="7"/>
      <c r="EFK34" s="7"/>
      <c r="EFL34" s="7"/>
      <c r="EFM34" s="7"/>
      <c r="EFN34" s="7"/>
      <c r="EFO34" s="7"/>
      <c r="EFP34" s="7"/>
      <c r="EFQ34" s="7"/>
      <c r="EFR34" s="7"/>
      <c r="EFS34" s="7"/>
      <c r="EFT34" s="7"/>
      <c r="EFU34" s="7"/>
      <c r="EFV34" s="7"/>
      <c r="EFW34" s="7"/>
      <c r="EFX34" s="7"/>
      <c r="EFY34" s="7"/>
      <c r="EFZ34" s="7"/>
      <c r="EGA34" s="7"/>
      <c r="EGB34" s="7"/>
      <c r="EGC34" s="7"/>
      <c r="EGD34" s="7"/>
      <c r="EGE34" s="7"/>
      <c r="EGF34" s="7"/>
      <c r="EGG34" s="7"/>
      <c r="EGH34" s="7"/>
      <c r="EGI34" s="7"/>
      <c r="EGJ34" s="7"/>
      <c r="EGK34" s="7"/>
      <c r="EGL34" s="7"/>
      <c r="EGM34" s="7"/>
      <c r="EGN34" s="7"/>
      <c r="EGO34" s="7"/>
      <c r="EGP34" s="7"/>
      <c r="EGQ34" s="7"/>
      <c r="EGR34" s="7"/>
      <c r="EGS34" s="7"/>
      <c r="EGT34" s="7"/>
      <c r="EGU34" s="7"/>
      <c r="EGV34" s="7"/>
      <c r="EGW34" s="7"/>
      <c r="EGX34" s="7"/>
      <c r="EGY34" s="7"/>
      <c r="EGZ34" s="7"/>
      <c r="EHA34" s="7"/>
      <c r="EHB34" s="7"/>
      <c r="EHC34" s="7"/>
      <c r="EHD34" s="7"/>
      <c r="EHE34" s="7"/>
      <c r="EHF34" s="7"/>
      <c r="EHG34" s="7"/>
      <c r="EHH34" s="7"/>
      <c r="EHI34" s="7"/>
      <c r="EHJ34" s="7"/>
      <c r="EHK34" s="7"/>
      <c r="EHL34" s="7"/>
      <c r="EHM34" s="7"/>
      <c r="EHN34" s="7"/>
      <c r="EHO34" s="7"/>
      <c r="EHP34" s="7"/>
      <c r="EHQ34" s="7"/>
      <c r="EHR34" s="7"/>
      <c r="EHS34" s="7"/>
      <c r="EHT34" s="7"/>
      <c r="EHU34" s="7"/>
      <c r="EHV34" s="7"/>
      <c r="EHW34" s="7"/>
      <c r="EHX34" s="7"/>
      <c r="EHY34" s="7"/>
      <c r="EHZ34" s="7"/>
      <c r="EIA34" s="7"/>
      <c r="EIB34" s="7"/>
      <c r="EIC34" s="7"/>
      <c r="EID34" s="7"/>
      <c r="EIE34" s="7"/>
      <c r="EIF34" s="7"/>
      <c r="EIG34" s="7"/>
      <c r="EIH34" s="7"/>
      <c r="EII34" s="7"/>
      <c r="EIJ34" s="7"/>
      <c r="EIK34" s="7"/>
      <c r="EIL34" s="7"/>
      <c r="EIM34" s="7"/>
      <c r="EIN34" s="7"/>
      <c r="EIO34" s="7"/>
      <c r="EIP34" s="7"/>
      <c r="EIQ34" s="7"/>
      <c r="EIR34" s="7"/>
      <c r="EIS34" s="7"/>
      <c r="EIT34" s="7"/>
      <c r="EIU34" s="7"/>
      <c r="EIV34" s="7"/>
      <c r="EIW34" s="7"/>
      <c r="EIX34" s="7"/>
      <c r="EIY34" s="7"/>
      <c r="EIZ34" s="7"/>
      <c r="EJA34" s="7"/>
      <c r="EJB34" s="7"/>
      <c r="EJC34" s="7"/>
      <c r="EJD34" s="7"/>
      <c r="EJE34" s="7"/>
      <c r="EJF34" s="7"/>
      <c r="EJG34" s="7"/>
      <c r="EJH34" s="7"/>
      <c r="EJI34" s="7"/>
      <c r="EJJ34" s="7"/>
      <c r="EJK34" s="7"/>
      <c r="EJL34" s="7"/>
      <c r="EJM34" s="7"/>
      <c r="EJN34" s="7"/>
      <c r="EJO34" s="7"/>
      <c r="EJP34" s="7"/>
      <c r="EJQ34" s="7"/>
      <c r="EJR34" s="7"/>
      <c r="EJS34" s="7"/>
      <c r="EJT34" s="7"/>
      <c r="EJU34" s="7"/>
      <c r="EJV34" s="7"/>
      <c r="EJW34" s="7"/>
      <c r="EJX34" s="7"/>
      <c r="EJY34" s="7"/>
      <c r="EJZ34" s="7"/>
      <c r="EKA34" s="7"/>
      <c r="EKB34" s="7"/>
      <c r="EKC34" s="7"/>
      <c r="EKD34" s="7"/>
      <c r="EKE34" s="7"/>
      <c r="EKF34" s="7"/>
      <c r="EKG34" s="7"/>
      <c r="EKH34" s="7"/>
      <c r="EKI34" s="7"/>
      <c r="EKJ34" s="7"/>
      <c r="EKK34" s="7"/>
      <c r="EKL34" s="7"/>
      <c r="EKM34" s="7"/>
      <c r="EKN34" s="7"/>
      <c r="EKO34" s="7"/>
      <c r="EKP34" s="7"/>
      <c r="EKQ34" s="7"/>
      <c r="EKR34" s="7"/>
      <c r="EKS34" s="7"/>
      <c r="EKT34" s="7"/>
      <c r="EKU34" s="7"/>
      <c r="EKV34" s="7"/>
      <c r="EKW34" s="7"/>
      <c r="EKX34" s="7"/>
      <c r="EKY34" s="7"/>
      <c r="EKZ34" s="7"/>
      <c r="ELA34" s="7"/>
      <c r="ELB34" s="7"/>
      <c r="ELC34" s="7"/>
      <c r="ELD34" s="7"/>
      <c r="ELE34" s="7"/>
      <c r="ELF34" s="7"/>
      <c r="ELG34" s="7"/>
      <c r="ELH34" s="7"/>
      <c r="ELI34" s="7"/>
      <c r="ELJ34" s="7"/>
      <c r="ELK34" s="7"/>
      <c r="ELL34" s="7"/>
      <c r="ELM34" s="7"/>
      <c r="ELN34" s="7"/>
      <c r="ELO34" s="7"/>
      <c r="ELP34" s="7"/>
      <c r="ELQ34" s="7"/>
      <c r="ELR34" s="7"/>
      <c r="ELS34" s="7"/>
      <c r="ELT34" s="7"/>
      <c r="ELU34" s="7"/>
      <c r="ELV34" s="7"/>
      <c r="ELW34" s="7"/>
      <c r="ELX34" s="7"/>
      <c r="ELY34" s="7"/>
      <c r="ELZ34" s="7"/>
      <c r="EMA34" s="7"/>
      <c r="EMB34" s="7"/>
      <c r="EMC34" s="7"/>
      <c r="EMD34" s="7"/>
      <c r="EME34" s="7"/>
      <c r="EMF34" s="7"/>
      <c r="EMG34" s="7"/>
      <c r="EMH34" s="7"/>
      <c r="EMI34" s="7"/>
      <c r="EMJ34" s="7"/>
      <c r="EMK34" s="7"/>
      <c r="EML34" s="7"/>
      <c r="EMM34" s="7"/>
      <c r="EMN34" s="7"/>
      <c r="EMO34" s="7"/>
      <c r="EMP34" s="7"/>
      <c r="EMQ34" s="7"/>
      <c r="EMR34" s="7"/>
      <c r="EMS34" s="7"/>
      <c r="EMT34" s="7"/>
      <c r="EMU34" s="7"/>
      <c r="EMV34" s="7"/>
      <c r="EMW34" s="7"/>
      <c r="EMX34" s="7"/>
      <c r="EMY34" s="7"/>
      <c r="EMZ34" s="7"/>
      <c r="ENA34" s="7"/>
      <c r="ENB34" s="7"/>
      <c r="ENC34" s="7"/>
      <c r="END34" s="7"/>
      <c r="ENE34" s="7"/>
      <c r="ENF34" s="7"/>
      <c r="ENG34" s="7"/>
      <c r="ENH34" s="7"/>
      <c r="ENI34" s="7"/>
      <c r="ENJ34" s="7"/>
      <c r="ENK34" s="7"/>
      <c r="ENL34" s="7"/>
      <c r="ENM34" s="7"/>
      <c r="ENN34" s="7"/>
      <c r="ENO34" s="7"/>
      <c r="ENP34" s="7"/>
      <c r="ENQ34" s="7"/>
      <c r="ENR34" s="7"/>
      <c r="ENS34" s="7"/>
      <c r="ENT34" s="7"/>
      <c r="ENU34" s="7"/>
      <c r="ENV34" s="7"/>
      <c r="ENW34" s="7"/>
      <c r="ENX34" s="7"/>
      <c r="ENY34" s="7"/>
      <c r="ENZ34" s="7"/>
      <c r="EOA34" s="7"/>
      <c r="EOB34" s="7"/>
      <c r="EOC34" s="7"/>
      <c r="EOD34" s="7"/>
      <c r="EOE34" s="7"/>
      <c r="EOF34" s="7"/>
      <c r="EOG34" s="7"/>
      <c r="EOH34" s="7"/>
      <c r="EOI34" s="7"/>
      <c r="EOJ34" s="7"/>
      <c r="EOK34" s="7"/>
      <c r="EOL34" s="7"/>
      <c r="EOM34" s="7"/>
      <c r="EON34" s="7"/>
      <c r="EOO34" s="7"/>
      <c r="EOP34" s="7"/>
      <c r="EOQ34" s="7"/>
      <c r="EOR34" s="7"/>
      <c r="EOS34" s="7"/>
      <c r="EOT34" s="7"/>
      <c r="EOU34" s="7"/>
      <c r="EOV34" s="7"/>
      <c r="EOW34" s="7"/>
      <c r="EOX34" s="7"/>
      <c r="EOY34" s="7"/>
      <c r="EOZ34" s="7"/>
      <c r="EPA34" s="7"/>
      <c r="EPB34" s="7"/>
      <c r="EPC34" s="7"/>
      <c r="EPD34" s="7"/>
      <c r="EPE34" s="7"/>
      <c r="EPF34" s="7"/>
      <c r="EPG34" s="7"/>
      <c r="EPH34" s="7"/>
      <c r="EPI34" s="7"/>
      <c r="EPJ34" s="7"/>
      <c r="EPK34" s="7"/>
      <c r="EPL34" s="7"/>
      <c r="EPM34" s="7"/>
      <c r="EPN34" s="7"/>
      <c r="EPO34" s="7"/>
      <c r="EPP34" s="7"/>
      <c r="EPQ34" s="7"/>
      <c r="EPR34" s="7"/>
      <c r="EPS34" s="7"/>
      <c r="EPT34" s="7"/>
      <c r="EPU34" s="7"/>
      <c r="EPV34" s="7"/>
      <c r="EPW34" s="7"/>
      <c r="EPX34" s="7"/>
      <c r="EPY34" s="7"/>
      <c r="EPZ34" s="7"/>
      <c r="EQA34" s="7"/>
      <c r="EQB34" s="7"/>
      <c r="EQC34" s="7"/>
      <c r="EQD34" s="7"/>
      <c r="EQE34" s="7"/>
      <c r="EQF34" s="7"/>
      <c r="EQG34" s="7"/>
      <c r="EQH34" s="7"/>
      <c r="EQI34" s="7"/>
      <c r="EQJ34" s="7"/>
      <c r="EQK34" s="7"/>
      <c r="EQL34" s="7"/>
      <c r="EQM34" s="7"/>
      <c r="EQN34" s="7"/>
      <c r="EQO34" s="7"/>
      <c r="EQP34" s="7"/>
      <c r="EQQ34" s="7"/>
      <c r="EQR34" s="7"/>
      <c r="EQS34" s="7"/>
      <c r="EQT34" s="7"/>
      <c r="EQU34" s="7"/>
      <c r="EQV34" s="7"/>
      <c r="EQW34" s="7"/>
      <c r="EQX34" s="7"/>
      <c r="EQY34" s="7"/>
      <c r="EQZ34" s="7"/>
      <c r="ERA34" s="7"/>
      <c r="ERB34" s="7"/>
      <c r="ERC34" s="7"/>
      <c r="ERD34" s="7"/>
      <c r="ERE34" s="7"/>
      <c r="ERF34" s="7"/>
      <c r="ERG34" s="7"/>
      <c r="ERH34" s="7"/>
      <c r="ERI34" s="7"/>
      <c r="ERJ34" s="7"/>
      <c r="ERK34" s="7"/>
      <c r="ERL34" s="7"/>
      <c r="ERM34" s="7"/>
      <c r="ERN34" s="7"/>
      <c r="ERO34" s="7"/>
      <c r="ERP34" s="7"/>
      <c r="ERQ34" s="7"/>
      <c r="ERR34" s="7"/>
      <c r="ERS34" s="7"/>
      <c r="ERT34" s="7"/>
      <c r="ERU34" s="7"/>
      <c r="ERV34" s="7"/>
      <c r="ERW34" s="7"/>
      <c r="ERX34" s="7"/>
      <c r="ERY34" s="7"/>
      <c r="ERZ34" s="7"/>
      <c r="ESA34" s="7"/>
      <c r="ESB34" s="7"/>
      <c r="ESC34" s="7"/>
      <c r="ESD34" s="7"/>
      <c r="ESE34" s="7"/>
      <c r="ESF34" s="7"/>
      <c r="ESG34" s="7"/>
      <c r="ESH34" s="7"/>
      <c r="ESI34" s="7"/>
      <c r="ESJ34" s="7"/>
      <c r="ESK34" s="7"/>
      <c r="ESL34" s="7"/>
      <c r="ESM34" s="7"/>
      <c r="ESN34" s="7"/>
      <c r="ESO34" s="7"/>
      <c r="ESP34" s="7"/>
      <c r="ESQ34" s="7"/>
      <c r="ESR34" s="7"/>
      <c r="ESS34" s="7"/>
      <c r="EST34" s="7"/>
      <c r="ESU34" s="7"/>
      <c r="ESV34" s="7"/>
      <c r="ESW34" s="7"/>
      <c r="ESX34" s="7"/>
      <c r="ESY34" s="7"/>
      <c r="ESZ34" s="7"/>
      <c r="ETA34" s="7"/>
      <c r="ETB34" s="7"/>
      <c r="ETC34" s="7"/>
      <c r="ETD34" s="7"/>
      <c r="ETE34" s="7"/>
      <c r="ETF34" s="7"/>
      <c r="ETG34" s="7"/>
      <c r="ETH34" s="7"/>
      <c r="ETI34" s="7"/>
      <c r="ETJ34" s="7"/>
      <c r="ETK34" s="7"/>
      <c r="ETL34" s="7"/>
      <c r="ETM34" s="7"/>
      <c r="ETN34" s="7"/>
      <c r="ETO34" s="7"/>
      <c r="ETP34" s="7"/>
      <c r="ETQ34" s="7"/>
      <c r="ETR34" s="7"/>
      <c r="ETS34" s="7"/>
      <c r="ETT34" s="7"/>
      <c r="ETU34" s="7"/>
      <c r="ETV34" s="7"/>
      <c r="ETW34" s="7"/>
      <c r="ETX34" s="7"/>
      <c r="ETY34" s="7"/>
      <c r="ETZ34" s="7"/>
      <c r="EUA34" s="7"/>
      <c r="EUB34" s="7"/>
      <c r="EUC34" s="7"/>
      <c r="EUD34" s="7"/>
      <c r="EUE34" s="7"/>
      <c r="EUF34" s="7"/>
      <c r="EUG34" s="7"/>
      <c r="EUH34" s="7"/>
      <c r="EUI34" s="7"/>
      <c r="EUJ34" s="7"/>
      <c r="EUK34" s="7"/>
      <c r="EUL34" s="7"/>
      <c r="EUM34" s="7"/>
      <c r="EUN34" s="7"/>
      <c r="EUO34" s="7"/>
      <c r="EUP34" s="7"/>
      <c r="EUQ34" s="7"/>
      <c r="EUR34" s="7"/>
      <c r="EUS34" s="7"/>
      <c r="EUT34" s="7"/>
      <c r="EUU34" s="7"/>
      <c r="EUV34" s="7"/>
      <c r="EUW34" s="7"/>
      <c r="EUX34" s="7"/>
      <c r="EUY34" s="7"/>
      <c r="EUZ34" s="7"/>
      <c r="EVA34" s="7"/>
      <c r="EVB34" s="7"/>
      <c r="EVC34" s="7"/>
      <c r="EVD34" s="7"/>
      <c r="EVE34" s="7"/>
      <c r="EVF34" s="7"/>
      <c r="EVG34" s="7"/>
      <c r="EVH34" s="7"/>
      <c r="EVI34" s="7"/>
      <c r="EVJ34" s="7"/>
      <c r="EVK34" s="7"/>
      <c r="EVL34" s="7"/>
      <c r="EVM34" s="7"/>
      <c r="EVN34" s="7"/>
      <c r="EVO34" s="7"/>
      <c r="EVP34" s="7"/>
      <c r="EVQ34" s="7"/>
      <c r="EVR34" s="7"/>
      <c r="EVS34" s="7"/>
      <c r="EVT34" s="7"/>
      <c r="EVU34" s="7"/>
      <c r="EVV34" s="7"/>
      <c r="EVW34" s="7"/>
      <c r="EVX34" s="7"/>
      <c r="EVY34" s="7"/>
      <c r="EVZ34" s="7"/>
      <c r="EWA34" s="7"/>
      <c r="EWB34" s="7"/>
      <c r="EWC34" s="7"/>
      <c r="EWD34" s="7"/>
      <c r="EWE34" s="7"/>
      <c r="EWF34" s="7"/>
      <c r="EWG34" s="7"/>
      <c r="EWH34" s="7"/>
      <c r="EWI34" s="7"/>
      <c r="EWJ34" s="7"/>
      <c r="EWK34" s="7"/>
      <c r="EWL34" s="7"/>
      <c r="EWM34" s="7"/>
      <c r="EWN34" s="7"/>
      <c r="EWO34" s="7"/>
      <c r="EWP34" s="7"/>
      <c r="EWQ34" s="7"/>
      <c r="EWR34" s="7"/>
      <c r="EWS34" s="7"/>
      <c r="EWT34" s="7"/>
      <c r="EWU34" s="7"/>
      <c r="EWV34" s="7"/>
      <c r="EWW34" s="7"/>
      <c r="EWX34" s="7"/>
      <c r="EWY34" s="7"/>
      <c r="EWZ34" s="7"/>
      <c r="EXA34" s="7"/>
      <c r="EXB34" s="7"/>
      <c r="EXC34" s="7"/>
      <c r="EXD34" s="7"/>
      <c r="EXE34" s="7"/>
      <c r="EXF34" s="7"/>
      <c r="EXG34" s="7"/>
      <c r="EXH34" s="7"/>
      <c r="EXI34" s="7"/>
      <c r="EXJ34" s="7"/>
      <c r="EXK34" s="7"/>
      <c r="EXL34" s="7"/>
      <c r="EXM34" s="7"/>
      <c r="EXN34" s="7"/>
      <c r="EXO34" s="7"/>
      <c r="EXP34" s="7"/>
      <c r="EXQ34" s="7"/>
      <c r="EXR34" s="7"/>
      <c r="EXS34" s="7"/>
      <c r="EXT34" s="7"/>
      <c r="EXU34" s="7"/>
      <c r="EXV34" s="7"/>
      <c r="EXW34" s="7"/>
      <c r="EXX34" s="7"/>
      <c r="EXY34" s="7"/>
      <c r="EXZ34" s="7"/>
      <c r="EYA34" s="7"/>
      <c r="EYB34" s="7"/>
      <c r="EYC34" s="7"/>
      <c r="EYD34" s="7"/>
      <c r="EYE34" s="7"/>
      <c r="EYF34" s="7"/>
      <c r="EYG34" s="7"/>
      <c r="EYH34" s="7"/>
      <c r="EYI34" s="7"/>
      <c r="EYJ34" s="7"/>
      <c r="EYK34" s="7"/>
      <c r="EYL34" s="7"/>
      <c r="EYM34" s="7"/>
      <c r="EYN34" s="7"/>
      <c r="EYO34" s="7"/>
      <c r="EYP34" s="7"/>
      <c r="EYQ34" s="7"/>
      <c r="EYR34" s="7"/>
      <c r="EYS34" s="7"/>
      <c r="EYT34" s="7"/>
      <c r="EYU34" s="7"/>
      <c r="EYV34" s="7"/>
      <c r="EYW34" s="7"/>
      <c r="EYX34" s="7"/>
      <c r="EYY34" s="7"/>
      <c r="EYZ34" s="7"/>
      <c r="EZA34" s="7"/>
      <c r="EZB34" s="7"/>
      <c r="EZC34" s="7"/>
      <c r="EZD34" s="7"/>
      <c r="EZE34" s="7"/>
      <c r="EZF34" s="7"/>
      <c r="EZG34" s="7"/>
      <c r="EZH34" s="7"/>
      <c r="EZI34" s="7"/>
      <c r="EZJ34" s="7"/>
      <c r="EZK34" s="7"/>
      <c r="EZL34" s="7"/>
      <c r="EZM34" s="7"/>
      <c r="EZN34" s="7"/>
      <c r="EZO34" s="7"/>
      <c r="EZP34" s="7"/>
      <c r="EZQ34" s="7"/>
      <c r="EZR34" s="7"/>
      <c r="EZS34" s="7"/>
      <c r="EZT34" s="7"/>
      <c r="EZU34" s="7"/>
      <c r="EZV34" s="7"/>
      <c r="EZW34" s="7"/>
      <c r="EZX34" s="7"/>
      <c r="EZY34" s="7"/>
      <c r="EZZ34" s="7"/>
      <c r="FAA34" s="7"/>
      <c r="FAB34" s="7"/>
      <c r="FAC34" s="7"/>
      <c r="FAD34" s="7"/>
      <c r="FAE34" s="7"/>
      <c r="FAF34" s="7"/>
      <c r="FAG34" s="7"/>
      <c r="FAH34" s="7"/>
      <c r="FAI34" s="7"/>
      <c r="FAJ34" s="7"/>
      <c r="FAK34" s="7"/>
      <c r="FAL34" s="7"/>
      <c r="FAM34" s="7"/>
      <c r="FAN34" s="7"/>
      <c r="FAO34" s="7"/>
      <c r="FAP34" s="7"/>
      <c r="FAQ34" s="7"/>
      <c r="FAR34" s="7"/>
      <c r="FAS34" s="7"/>
      <c r="FAT34" s="7"/>
      <c r="FAU34" s="7"/>
      <c r="FAV34" s="7"/>
      <c r="FAW34" s="7"/>
      <c r="FAX34" s="7"/>
      <c r="FAY34" s="7"/>
      <c r="FAZ34" s="7"/>
      <c r="FBA34" s="7"/>
      <c r="FBB34" s="7"/>
      <c r="FBC34" s="7"/>
      <c r="FBD34" s="7"/>
      <c r="FBE34" s="7"/>
      <c r="FBF34" s="7"/>
      <c r="FBG34" s="7"/>
      <c r="FBH34" s="7"/>
      <c r="FBI34" s="7"/>
      <c r="FBJ34" s="7"/>
      <c r="FBK34" s="7"/>
      <c r="FBL34" s="7"/>
      <c r="FBM34" s="7"/>
      <c r="FBN34" s="7"/>
      <c r="FBO34" s="7"/>
      <c r="FBP34" s="7"/>
      <c r="FBQ34" s="7"/>
      <c r="FBR34" s="7"/>
      <c r="FBS34" s="7"/>
      <c r="FBT34" s="7"/>
      <c r="FBU34" s="7"/>
      <c r="FBV34" s="7"/>
      <c r="FBW34" s="7"/>
      <c r="FBX34" s="7"/>
      <c r="FBY34" s="7"/>
      <c r="FBZ34" s="7"/>
      <c r="FCA34" s="7"/>
      <c r="FCB34" s="7"/>
      <c r="FCC34" s="7"/>
      <c r="FCD34" s="7"/>
      <c r="FCE34" s="7"/>
      <c r="FCF34" s="7"/>
      <c r="FCG34" s="7"/>
      <c r="FCH34" s="7"/>
      <c r="FCI34" s="7"/>
      <c r="FCJ34" s="7"/>
      <c r="FCK34" s="7"/>
      <c r="FCL34" s="7"/>
      <c r="FCM34" s="7"/>
      <c r="FCN34" s="7"/>
      <c r="FCO34" s="7"/>
      <c r="FCP34" s="7"/>
      <c r="FCQ34" s="7"/>
      <c r="FCR34" s="7"/>
      <c r="FCS34" s="7"/>
      <c r="FCT34" s="7"/>
      <c r="FCU34" s="7"/>
      <c r="FCV34" s="7"/>
      <c r="FCW34" s="7"/>
      <c r="FCX34" s="7"/>
      <c r="FCY34" s="7"/>
      <c r="FCZ34" s="7"/>
      <c r="FDA34" s="7"/>
      <c r="FDB34" s="7"/>
      <c r="FDC34" s="7"/>
      <c r="FDD34" s="7"/>
      <c r="FDE34" s="7"/>
      <c r="FDF34" s="7"/>
      <c r="FDG34" s="7"/>
      <c r="FDH34" s="7"/>
      <c r="FDI34" s="7"/>
      <c r="FDJ34" s="7"/>
      <c r="FDK34" s="7"/>
      <c r="FDL34" s="7"/>
      <c r="FDM34" s="7"/>
      <c r="FDN34" s="7"/>
      <c r="FDO34" s="7"/>
      <c r="FDP34" s="7"/>
      <c r="FDQ34" s="7"/>
      <c r="FDR34" s="7"/>
      <c r="FDS34" s="7"/>
      <c r="FDT34" s="7"/>
      <c r="FDU34" s="7"/>
      <c r="FDV34" s="7"/>
      <c r="FDW34" s="7"/>
      <c r="FDX34" s="7"/>
      <c r="FDY34" s="7"/>
      <c r="FDZ34" s="7"/>
      <c r="FEA34" s="7"/>
      <c r="FEB34" s="7"/>
      <c r="FEC34" s="7"/>
      <c r="FED34" s="7"/>
      <c r="FEE34" s="7"/>
      <c r="FEF34" s="7"/>
      <c r="FEG34" s="7"/>
      <c r="FEH34" s="7"/>
      <c r="FEI34" s="7"/>
      <c r="FEJ34" s="7"/>
      <c r="FEK34" s="7"/>
      <c r="FEL34" s="7"/>
      <c r="FEM34" s="7"/>
      <c r="FEN34" s="7"/>
      <c r="FEO34" s="7"/>
      <c r="FEP34" s="7"/>
      <c r="FEQ34" s="7"/>
      <c r="FER34" s="7"/>
      <c r="FES34" s="7"/>
      <c r="FET34" s="7"/>
      <c r="FEU34" s="7"/>
      <c r="FEV34" s="7"/>
      <c r="FEW34" s="7"/>
      <c r="FEX34" s="7"/>
      <c r="FEY34" s="7"/>
      <c r="FEZ34" s="7"/>
      <c r="FFA34" s="7"/>
      <c r="FFB34" s="7"/>
      <c r="FFC34" s="7"/>
      <c r="FFD34" s="7"/>
      <c r="FFE34" s="7"/>
      <c r="FFF34" s="7"/>
      <c r="FFG34" s="7"/>
      <c r="FFH34" s="7"/>
      <c r="FFI34" s="7"/>
      <c r="FFJ34" s="7"/>
      <c r="FFK34" s="7"/>
      <c r="FFL34" s="7"/>
      <c r="FFM34" s="7"/>
      <c r="FFN34" s="7"/>
      <c r="FFO34" s="7"/>
      <c r="FFP34" s="7"/>
      <c r="FFQ34" s="7"/>
      <c r="FFR34" s="7"/>
      <c r="FFS34" s="7"/>
      <c r="FFT34" s="7"/>
      <c r="FFU34" s="7"/>
      <c r="FFV34" s="7"/>
      <c r="FFW34" s="7"/>
      <c r="FFX34" s="7"/>
      <c r="FFY34" s="7"/>
      <c r="FFZ34" s="7"/>
      <c r="FGA34" s="7"/>
      <c r="FGB34" s="7"/>
      <c r="FGC34" s="7"/>
      <c r="FGD34" s="7"/>
      <c r="FGE34" s="7"/>
      <c r="FGF34" s="7"/>
      <c r="FGG34" s="7"/>
      <c r="FGH34" s="7"/>
      <c r="FGI34" s="7"/>
      <c r="FGJ34" s="7"/>
      <c r="FGK34" s="7"/>
      <c r="FGL34" s="7"/>
      <c r="FGM34" s="7"/>
      <c r="FGN34" s="7"/>
      <c r="FGO34" s="7"/>
      <c r="FGP34" s="7"/>
      <c r="FGQ34" s="7"/>
      <c r="FGR34" s="7"/>
      <c r="FGS34" s="7"/>
      <c r="FGT34" s="7"/>
      <c r="FGU34" s="7"/>
      <c r="FGV34" s="7"/>
      <c r="FGW34" s="7"/>
      <c r="FGX34" s="7"/>
      <c r="FGY34" s="7"/>
      <c r="FGZ34" s="7"/>
      <c r="FHA34" s="7"/>
      <c r="FHB34" s="7"/>
      <c r="FHC34" s="7"/>
      <c r="FHD34" s="7"/>
      <c r="FHE34" s="7"/>
      <c r="FHF34" s="7"/>
      <c r="FHG34" s="7"/>
      <c r="FHH34" s="7"/>
      <c r="FHI34" s="7"/>
      <c r="FHJ34" s="7"/>
      <c r="FHK34" s="7"/>
      <c r="FHL34" s="7"/>
      <c r="FHM34" s="7"/>
      <c r="FHN34" s="7"/>
      <c r="FHO34" s="7"/>
      <c r="FHP34" s="7"/>
      <c r="FHQ34" s="7"/>
      <c r="FHR34" s="7"/>
      <c r="FHS34" s="7"/>
      <c r="FHT34" s="7"/>
      <c r="FHU34" s="7"/>
      <c r="FHV34" s="7"/>
      <c r="FHW34" s="7"/>
      <c r="FHX34" s="7"/>
      <c r="FHY34" s="7"/>
      <c r="FHZ34" s="7"/>
      <c r="FIA34" s="7"/>
      <c r="FIB34" s="7"/>
      <c r="FIC34" s="7"/>
      <c r="FID34" s="7"/>
      <c r="FIE34" s="7"/>
      <c r="FIF34" s="7"/>
      <c r="FIG34" s="7"/>
      <c r="FIH34" s="7"/>
      <c r="FII34" s="7"/>
      <c r="FIJ34" s="7"/>
      <c r="FIK34" s="7"/>
      <c r="FIL34" s="7"/>
      <c r="FIM34" s="7"/>
      <c r="FIN34" s="7"/>
      <c r="FIO34" s="7"/>
      <c r="FIP34" s="7"/>
      <c r="FIQ34" s="7"/>
      <c r="FIR34" s="7"/>
      <c r="FIS34" s="7"/>
      <c r="FIT34" s="7"/>
      <c r="FIU34" s="7"/>
      <c r="FIV34" s="7"/>
      <c r="FIW34" s="7"/>
      <c r="FIX34" s="7"/>
      <c r="FIY34" s="7"/>
      <c r="FIZ34" s="7"/>
      <c r="FJA34" s="7"/>
      <c r="FJB34" s="7"/>
      <c r="FJC34" s="7"/>
      <c r="FJD34" s="7"/>
      <c r="FJE34" s="7"/>
      <c r="FJF34" s="7"/>
      <c r="FJG34" s="7"/>
      <c r="FJH34" s="7"/>
      <c r="FJI34" s="7"/>
      <c r="FJJ34" s="7"/>
      <c r="FJK34" s="7"/>
      <c r="FJL34" s="7"/>
      <c r="FJM34" s="7"/>
      <c r="FJN34" s="7"/>
      <c r="FJO34" s="7"/>
      <c r="FJP34" s="7"/>
      <c r="FJQ34" s="7"/>
      <c r="FJR34" s="7"/>
      <c r="FJS34" s="7"/>
      <c r="FJT34" s="7"/>
      <c r="FJU34" s="7"/>
      <c r="FJV34" s="7"/>
      <c r="FJW34" s="7"/>
      <c r="FJX34" s="7"/>
      <c r="FJY34" s="7"/>
      <c r="FJZ34" s="7"/>
      <c r="FKA34" s="7"/>
      <c r="FKB34" s="7"/>
      <c r="FKC34" s="7"/>
      <c r="FKD34" s="7"/>
      <c r="FKE34" s="7"/>
      <c r="FKF34" s="7"/>
      <c r="FKG34" s="7"/>
      <c r="FKH34" s="7"/>
      <c r="FKI34" s="7"/>
      <c r="FKJ34" s="7"/>
      <c r="FKK34" s="7"/>
      <c r="FKL34" s="7"/>
      <c r="FKM34" s="7"/>
      <c r="FKN34" s="7"/>
      <c r="FKO34" s="7"/>
      <c r="FKP34" s="7"/>
      <c r="FKQ34" s="7"/>
      <c r="FKR34" s="7"/>
      <c r="FKS34" s="7"/>
      <c r="FKT34" s="7"/>
      <c r="FKU34" s="7"/>
      <c r="FKV34" s="7"/>
      <c r="FKW34" s="7"/>
      <c r="FKX34" s="7"/>
      <c r="FKY34" s="7"/>
      <c r="FKZ34" s="7"/>
      <c r="FLA34" s="7"/>
      <c r="FLB34" s="7"/>
      <c r="FLC34" s="7"/>
      <c r="FLD34" s="7"/>
      <c r="FLE34" s="7"/>
      <c r="FLF34" s="7"/>
      <c r="FLG34" s="7"/>
      <c r="FLH34" s="7"/>
      <c r="FLI34" s="7"/>
      <c r="FLJ34" s="7"/>
      <c r="FLK34" s="7"/>
      <c r="FLL34" s="7"/>
      <c r="FLM34" s="7"/>
      <c r="FLN34" s="7"/>
      <c r="FLO34" s="7"/>
      <c r="FLP34" s="7"/>
      <c r="FLQ34" s="7"/>
      <c r="FLR34" s="7"/>
      <c r="FLS34" s="7"/>
      <c r="FLT34" s="7"/>
      <c r="FLU34" s="7"/>
      <c r="FLV34" s="7"/>
      <c r="FLW34" s="7"/>
      <c r="FLX34" s="7"/>
      <c r="FLY34" s="7"/>
      <c r="FLZ34" s="7"/>
      <c r="FMA34" s="7"/>
      <c r="FMB34" s="7"/>
      <c r="FMC34" s="7"/>
      <c r="FMD34" s="7"/>
      <c r="FME34" s="7"/>
      <c r="FMF34" s="7"/>
      <c r="FMG34" s="7"/>
      <c r="FMH34" s="7"/>
      <c r="FMI34" s="7"/>
      <c r="FMJ34" s="7"/>
      <c r="FMK34" s="7"/>
      <c r="FML34" s="7"/>
      <c r="FMM34" s="7"/>
      <c r="FMN34" s="7"/>
      <c r="FMO34" s="7"/>
      <c r="FMP34" s="7"/>
      <c r="FMQ34" s="7"/>
      <c r="FMR34" s="7"/>
      <c r="FMS34" s="7"/>
      <c r="FMT34" s="7"/>
      <c r="FMU34" s="7"/>
      <c r="FMV34" s="7"/>
      <c r="FMW34" s="7"/>
      <c r="FMX34" s="7"/>
      <c r="FMY34" s="7"/>
      <c r="FMZ34" s="7"/>
      <c r="FNA34" s="7"/>
      <c r="FNB34" s="7"/>
      <c r="FNC34" s="7"/>
      <c r="FND34" s="7"/>
      <c r="FNE34" s="7"/>
      <c r="FNF34" s="7"/>
      <c r="FNG34" s="7"/>
      <c r="FNH34" s="7"/>
      <c r="FNI34" s="7"/>
      <c r="FNJ34" s="7"/>
      <c r="FNK34" s="7"/>
      <c r="FNL34" s="7"/>
      <c r="FNM34" s="7"/>
      <c r="FNN34" s="7"/>
      <c r="FNO34" s="7"/>
      <c r="FNP34" s="7"/>
      <c r="FNQ34" s="7"/>
      <c r="FNR34" s="7"/>
      <c r="FNS34" s="7"/>
      <c r="FNT34" s="7"/>
      <c r="FNU34" s="7"/>
      <c r="FNV34" s="7"/>
      <c r="FNW34" s="7"/>
      <c r="FNX34" s="7"/>
      <c r="FNY34" s="7"/>
      <c r="FNZ34" s="7"/>
      <c r="FOA34" s="7"/>
      <c r="FOB34" s="7"/>
      <c r="FOC34" s="7"/>
      <c r="FOD34" s="7"/>
      <c r="FOE34" s="7"/>
      <c r="FOF34" s="7"/>
      <c r="FOG34" s="7"/>
      <c r="FOH34" s="7"/>
      <c r="FOI34" s="7"/>
      <c r="FOJ34" s="7"/>
      <c r="FOK34" s="7"/>
      <c r="FOL34" s="7"/>
      <c r="FOM34" s="7"/>
      <c r="FON34" s="7"/>
      <c r="FOO34" s="7"/>
      <c r="FOP34" s="7"/>
      <c r="FOQ34" s="7"/>
      <c r="FOR34" s="7"/>
      <c r="FOS34" s="7"/>
      <c r="FOT34" s="7"/>
      <c r="FOU34" s="7"/>
      <c r="FOV34" s="7"/>
      <c r="FOW34" s="7"/>
      <c r="FOX34" s="7"/>
      <c r="FOY34" s="7"/>
      <c r="FOZ34" s="7"/>
      <c r="FPA34" s="7"/>
      <c r="FPB34" s="7"/>
      <c r="FPC34" s="7"/>
      <c r="FPD34" s="7"/>
      <c r="FPE34" s="7"/>
      <c r="FPF34" s="7"/>
      <c r="FPG34" s="7"/>
      <c r="FPH34" s="7"/>
      <c r="FPI34" s="7"/>
      <c r="FPJ34" s="7"/>
      <c r="FPK34" s="7"/>
      <c r="FPL34" s="7"/>
      <c r="FPM34" s="7"/>
      <c r="FPN34" s="7"/>
      <c r="FPO34" s="7"/>
      <c r="FPP34" s="7"/>
      <c r="FPQ34" s="7"/>
      <c r="FPR34" s="7"/>
      <c r="FPS34" s="7"/>
      <c r="FPT34" s="7"/>
      <c r="FPU34" s="7"/>
      <c r="FPV34" s="7"/>
      <c r="FPW34" s="7"/>
      <c r="FPX34" s="7"/>
      <c r="FPY34" s="7"/>
      <c r="FPZ34" s="7"/>
      <c r="FQA34" s="7"/>
      <c r="FQB34" s="7"/>
      <c r="FQC34" s="7"/>
      <c r="FQD34" s="7"/>
      <c r="FQE34" s="7"/>
      <c r="FQF34" s="7"/>
      <c r="FQG34" s="7"/>
      <c r="FQH34" s="7"/>
      <c r="FQI34" s="7"/>
      <c r="FQJ34" s="7"/>
      <c r="FQK34" s="7"/>
      <c r="FQL34" s="7"/>
      <c r="FQM34" s="7"/>
      <c r="FQN34" s="7"/>
      <c r="FQO34" s="7"/>
      <c r="FQP34" s="7"/>
      <c r="FQQ34" s="7"/>
      <c r="FQR34" s="7"/>
      <c r="FQS34" s="7"/>
      <c r="FQT34" s="7"/>
      <c r="FQU34" s="7"/>
      <c r="FQV34" s="7"/>
      <c r="FQW34" s="7"/>
      <c r="FQX34" s="7"/>
      <c r="FQY34" s="7"/>
      <c r="FQZ34" s="7"/>
      <c r="FRA34" s="7"/>
      <c r="FRB34" s="7"/>
      <c r="FRC34" s="7"/>
      <c r="FRD34" s="7"/>
      <c r="FRE34" s="7"/>
      <c r="FRF34" s="7"/>
      <c r="FRG34" s="7"/>
      <c r="FRH34" s="7"/>
      <c r="FRI34" s="7"/>
      <c r="FRJ34" s="7"/>
      <c r="FRK34" s="7"/>
      <c r="FRL34" s="7"/>
      <c r="FRM34" s="7"/>
      <c r="FRN34" s="7"/>
      <c r="FRO34" s="7"/>
      <c r="FRP34" s="7"/>
      <c r="FRQ34" s="7"/>
      <c r="FRR34" s="7"/>
      <c r="FRS34" s="7"/>
      <c r="FRT34" s="7"/>
      <c r="FRU34" s="7"/>
      <c r="FRV34" s="7"/>
      <c r="FRW34" s="7"/>
      <c r="FRX34" s="7"/>
      <c r="FRY34" s="7"/>
      <c r="FRZ34" s="7"/>
      <c r="FSA34" s="7"/>
      <c r="FSB34" s="7"/>
      <c r="FSC34" s="7"/>
      <c r="FSD34" s="7"/>
      <c r="FSE34" s="7"/>
      <c r="FSF34" s="7"/>
      <c r="FSG34" s="7"/>
      <c r="FSH34" s="7"/>
      <c r="FSI34" s="7"/>
      <c r="FSJ34" s="7"/>
      <c r="FSK34" s="7"/>
      <c r="FSL34" s="7"/>
      <c r="FSM34" s="7"/>
      <c r="FSN34" s="7"/>
      <c r="FSO34" s="7"/>
      <c r="FSP34" s="7"/>
      <c r="FSQ34" s="7"/>
      <c r="FSR34" s="7"/>
      <c r="FSS34" s="7"/>
      <c r="FST34" s="7"/>
      <c r="FSU34" s="7"/>
      <c r="FSV34" s="7"/>
      <c r="FSW34" s="7"/>
      <c r="FSX34" s="7"/>
      <c r="FSY34" s="7"/>
      <c r="FSZ34" s="7"/>
      <c r="FTA34" s="7"/>
      <c r="FTB34" s="7"/>
      <c r="FTC34" s="7"/>
      <c r="FTD34" s="7"/>
      <c r="FTE34" s="7"/>
      <c r="FTF34" s="7"/>
      <c r="FTG34" s="7"/>
      <c r="FTH34" s="7"/>
      <c r="FTI34" s="7"/>
      <c r="FTJ34" s="7"/>
      <c r="FTK34" s="7"/>
      <c r="FTL34" s="7"/>
      <c r="FTM34" s="7"/>
      <c r="FTN34" s="7"/>
      <c r="FTO34" s="7"/>
      <c r="FTP34" s="7"/>
      <c r="FTQ34" s="7"/>
      <c r="FTR34" s="7"/>
      <c r="FTS34" s="7"/>
      <c r="FTT34" s="7"/>
      <c r="FTU34" s="7"/>
      <c r="FTV34" s="7"/>
      <c r="FTW34" s="7"/>
      <c r="FTX34" s="7"/>
      <c r="FTY34" s="7"/>
      <c r="FTZ34" s="7"/>
      <c r="FUA34" s="7"/>
      <c r="FUB34" s="7"/>
      <c r="FUC34" s="7"/>
      <c r="FUD34" s="7"/>
      <c r="FUE34" s="7"/>
      <c r="FUF34" s="7"/>
      <c r="FUG34" s="7"/>
      <c r="FUH34" s="7"/>
      <c r="FUI34" s="7"/>
      <c r="FUJ34" s="7"/>
      <c r="FUK34" s="7"/>
      <c r="FUL34" s="7"/>
      <c r="FUM34" s="7"/>
      <c r="FUN34" s="7"/>
      <c r="FUO34" s="7"/>
      <c r="FUP34" s="7"/>
      <c r="FUQ34" s="7"/>
      <c r="FUR34" s="7"/>
      <c r="FUS34" s="7"/>
      <c r="FUT34" s="7"/>
      <c r="FUU34" s="7"/>
      <c r="FUV34" s="7"/>
      <c r="FUW34" s="7"/>
      <c r="FUX34" s="7"/>
      <c r="FUY34" s="7"/>
      <c r="FUZ34" s="7"/>
      <c r="FVA34" s="7"/>
      <c r="FVB34" s="7"/>
      <c r="FVC34" s="7"/>
      <c r="FVD34" s="7"/>
      <c r="FVE34" s="7"/>
      <c r="FVF34" s="7"/>
      <c r="FVG34" s="7"/>
      <c r="FVH34" s="7"/>
      <c r="FVI34" s="7"/>
      <c r="FVJ34" s="7"/>
      <c r="FVK34" s="7"/>
      <c r="FVL34" s="7"/>
      <c r="FVM34" s="7"/>
      <c r="FVN34" s="7"/>
      <c r="FVO34" s="7"/>
      <c r="FVP34" s="7"/>
      <c r="FVQ34" s="7"/>
      <c r="FVR34" s="7"/>
      <c r="FVS34" s="7"/>
      <c r="FVT34" s="7"/>
      <c r="FVU34" s="7"/>
      <c r="FVV34" s="7"/>
      <c r="FVW34" s="7"/>
      <c r="FVX34" s="7"/>
      <c r="FVY34" s="7"/>
      <c r="FVZ34" s="7"/>
      <c r="FWA34" s="7"/>
      <c r="FWB34" s="7"/>
      <c r="FWC34" s="7"/>
      <c r="FWD34" s="7"/>
      <c r="FWE34" s="7"/>
      <c r="FWF34" s="7"/>
      <c r="FWG34" s="7"/>
      <c r="FWH34" s="7"/>
      <c r="FWI34" s="7"/>
      <c r="FWJ34" s="7"/>
      <c r="FWK34" s="7"/>
      <c r="FWL34" s="7"/>
      <c r="FWM34" s="7"/>
      <c r="FWN34" s="7"/>
      <c r="FWO34" s="7"/>
      <c r="FWP34" s="7"/>
      <c r="FWQ34" s="7"/>
      <c r="FWR34" s="7"/>
      <c r="FWS34" s="7"/>
      <c r="FWT34" s="7"/>
      <c r="FWU34" s="7"/>
      <c r="FWV34" s="7"/>
      <c r="FWW34" s="7"/>
      <c r="FWX34" s="7"/>
      <c r="FWY34" s="7"/>
      <c r="FWZ34" s="7"/>
      <c r="FXA34" s="7"/>
      <c r="FXB34" s="7"/>
      <c r="FXC34" s="7"/>
      <c r="FXD34" s="7"/>
      <c r="FXE34" s="7"/>
      <c r="FXF34" s="7"/>
      <c r="FXG34" s="7"/>
      <c r="FXH34" s="7"/>
      <c r="FXI34" s="7"/>
      <c r="FXJ34" s="7"/>
      <c r="FXK34" s="7"/>
      <c r="FXL34" s="7"/>
      <c r="FXM34" s="7"/>
      <c r="FXN34" s="7"/>
      <c r="FXO34" s="7"/>
      <c r="FXP34" s="7"/>
      <c r="FXQ34" s="7"/>
      <c r="FXR34" s="7"/>
      <c r="FXS34" s="7"/>
      <c r="FXT34" s="7"/>
      <c r="FXU34" s="7"/>
      <c r="FXV34" s="7"/>
      <c r="FXW34" s="7"/>
      <c r="FXX34" s="7"/>
      <c r="FXY34" s="7"/>
      <c r="FXZ34" s="7"/>
      <c r="FYA34" s="7"/>
      <c r="FYB34" s="7"/>
      <c r="FYC34" s="7"/>
      <c r="FYD34" s="7"/>
      <c r="FYE34" s="7"/>
      <c r="FYF34" s="7"/>
      <c r="FYG34" s="7"/>
      <c r="FYH34" s="7"/>
      <c r="FYI34" s="7"/>
      <c r="FYJ34" s="7"/>
      <c r="FYK34" s="7"/>
      <c r="FYL34" s="7"/>
      <c r="FYM34" s="7"/>
      <c r="FYN34" s="7"/>
      <c r="FYO34" s="7"/>
      <c r="FYP34" s="7"/>
      <c r="FYQ34" s="7"/>
      <c r="FYR34" s="7"/>
      <c r="FYS34" s="7"/>
      <c r="FYT34" s="7"/>
      <c r="FYU34" s="7"/>
      <c r="FYV34" s="7"/>
      <c r="FYW34" s="7"/>
      <c r="FYX34" s="7"/>
      <c r="FYY34" s="7"/>
      <c r="FYZ34" s="7"/>
      <c r="FZA34" s="7"/>
      <c r="FZB34" s="7"/>
      <c r="FZC34" s="7"/>
      <c r="FZD34" s="7"/>
      <c r="FZE34" s="7"/>
      <c r="FZF34" s="7"/>
      <c r="FZG34" s="7"/>
      <c r="FZH34" s="7"/>
      <c r="FZI34" s="7"/>
      <c r="FZJ34" s="7"/>
      <c r="FZK34" s="7"/>
      <c r="FZL34" s="7"/>
      <c r="FZM34" s="7"/>
      <c r="FZN34" s="7"/>
      <c r="FZO34" s="7"/>
      <c r="FZP34" s="7"/>
      <c r="FZQ34" s="7"/>
      <c r="FZR34" s="7"/>
      <c r="FZS34" s="7"/>
      <c r="FZT34" s="7"/>
      <c r="FZU34" s="7"/>
      <c r="FZV34" s="7"/>
      <c r="FZW34" s="7"/>
      <c r="FZX34" s="7"/>
      <c r="FZY34" s="7"/>
      <c r="FZZ34" s="7"/>
      <c r="GAA34" s="7"/>
      <c r="GAB34" s="7"/>
      <c r="GAC34" s="7"/>
      <c r="GAD34" s="7"/>
      <c r="GAE34" s="7"/>
      <c r="GAF34" s="7"/>
      <c r="GAG34" s="7"/>
      <c r="GAH34" s="7"/>
      <c r="GAI34" s="7"/>
      <c r="GAJ34" s="7"/>
      <c r="GAK34" s="7"/>
      <c r="GAL34" s="7"/>
      <c r="GAM34" s="7"/>
      <c r="GAN34" s="7"/>
      <c r="GAO34" s="7"/>
      <c r="GAP34" s="7"/>
      <c r="GAQ34" s="7"/>
      <c r="GAR34" s="7"/>
      <c r="GAS34" s="7"/>
      <c r="GAT34" s="7"/>
      <c r="GAU34" s="7"/>
      <c r="GAV34" s="7"/>
      <c r="GAW34" s="7"/>
      <c r="GAX34" s="7"/>
      <c r="GAY34" s="7"/>
      <c r="GAZ34" s="7"/>
      <c r="GBA34" s="7"/>
      <c r="GBB34" s="7"/>
      <c r="GBC34" s="7"/>
      <c r="GBD34" s="7"/>
      <c r="GBE34" s="7"/>
      <c r="GBF34" s="7"/>
      <c r="GBG34" s="7"/>
      <c r="GBH34" s="7"/>
      <c r="GBI34" s="7"/>
      <c r="GBJ34" s="7"/>
      <c r="GBK34" s="7"/>
      <c r="GBL34" s="7"/>
      <c r="GBM34" s="7"/>
      <c r="GBN34" s="7"/>
      <c r="GBO34" s="7"/>
      <c r="GBP34" s="7"/>
      <c r="GBQ34" s="7"/>
      <c r="GBR34" s="7"/>
      <c r="GBS34" s="7"/>
      <c r="GBT34" s="7"/>
      <c r="GBU34" s="7"/>
      <c r="GBV34" s="7"/>
      <c r="GBW34" s="7"/>
      <c r="GBX34" s="7"/>
      <c r="GBY34" s="7"/>
      <c r="GBZ34" s="7"/>
      <c r="GCA34" s="7"/>
      <c r="GCB34" s="7"/>
      <c r="GCC34" s="7"/>
      <c r="GCD34" s="7"/>
      <c r="GCE34" s="7"/>
      <c r="GCF34" s="7"/>
      <c r="GCG34" s="7"/>
      <c r="GCH34" s="7"/>
      <c r="GCI34" s="7"/>
      <c r="GCJ34" s="7"/>
      <c r="GCK34" s="7"/>
      <c r="GCL34" s="7"/>
      <c r="GCM34" s="7"/>
      <c r="GCN34" s="7"/>
      <c r="GCO34" s="7"/>
      <c r="GCP34" s="7"/>
      <c r="GCQ34" s="7"/>
      <c r="GCR34" s="7"/>
      <c r="GCS34" s="7"/>
      <c r="GCT34" s="7"/>
      <c r="GCU34" s="7"/>
      <c r="GCV34" s="7"/>
      <c r="GCW34" s="7"/>
      <c r="GCX34" s="7"/>
      <c r="GCY34" s="7"/>
      <c r="GCZ34" s="7"/>
      <c r="GDA34" s="7"/>
      <c r="GDB34" s="7"/>
      <c r="GDC34" s="7"/>
      <c r="GDD34" s="7"/>
      <c r="GDE34" s="7"/>
      <c r="GDF34" s="7"/>
      <c r="GDG34" s="7"/>
      <c r="GDH34" s="7"/>
      <c r="GDI34" s="7"/>
      <c r="GDJ34" s="7"/>
      <c r="GDK34" s="7"/>
      <c r="GDL34" s="7"/>
      <c r="GDM34" s="7"/>
      <c r="GDN34" s="7"/>
      <c r="GDO34" s="7"/>
      <c r="GDP34" s="7"/>
      <c r="GDQ34" s="7"/>
      <c r="GDR34" s="7"/>
      <c r="GDS34" s="7"/>
      <c r="GDT34" s="7"/>
      <c r="GDU34" s="7"/>
      <c r="GDV34" s="7"/>
      <c r="GDW34" s="7"/>
      <c r="GDX34" s="7"/>
      <c r="GDY34" s="7"/>
      <c r="GDZ34" s="7"/>
      <c r="GEA34" s="7"/>
      <c r="GEB34" s="7"/>
      <c r="GEC34" s="7"/>
      <c r="GED34" s="7"/>
      <c r="GEE34" s="7"/>
      <c r="GEF34" s="7"/>
      <c r="GEG34" s="7"/>
      <c r="GEH34" s="7"/>
      <c r="GEI34" s="7"/>
      <c r="GEJ34" s="7"/>
      <c r="GEK34" s="7"/>
      <c r="GEL34" s="7"/>
      <c r="GEM34" s="7"/>
      <c r="GEN34" s="7"/>
      <c r="GEO34" s="7"/>
      <c r="GEP34" s="7"/>
      <c r="GEQ34" s="7"/>
      <c r="GER34" s="7"/>
      <c r="GES34" s="7"/>
      <c r="GET34" s="7"/>
      <c r="GEU34" s="7"/>
      <c r="GEV34" s="7"/>
      <c r="GEW34" s="7"/>
      <c r="GEX34" s="7"/>
      <c r="GEY34" s="7"/>
      <c r="GEZ34" s="7"/>
      <c r="GFA34" s="7"/>
      <c r="GFB34" s="7"/>
      <c r="GFC34" s="7"/>
      <c r="GFD34" s="7"/>
      <c r="GFE34" s="7"/>
      <c r="GFF34" s="7"/>
      <c r="GFG34" s="7"/>
      <c r="GFH34" s="7"/>
      <c r="GFI34" s="7"/>
      <c r="GFJ34" s="7"/>
      <c r="GFK34" s="7"/>
      <c r="GFL34" s="7"/>
      <c r="GFM34" s="7"/>
      <c r="GFN34" s="7"/>
      <c r="GFO34" s="7"/>
      <c r="GFP34" s="7"/>
      <c r="GFQ34" s="7"/>
      <c r="GFR34" s="7"/>
      <c r="GFS34" s="7"/>
      <c r="GFT34" s="7"/>
      <c r="GFU34" s="7"/>
      <c r="GFV34" s="7"/>
      <c r="GFW34" s="7"/>
      <c r="GFX34" s="7"/>
      <c r="GFY34" s="7"/>
      <c r="GFZ34" s="7"/>
      <c r="GGA34" s="7"/>
      <c r="GGB34" s="7"/>
      <c r="GGC34" s="7"/>
      <c r="GGD34" s="7"/>
      <c r="GGE34" s="7"/>
      <c r="GGF34" s="7"/>
      <c r="GGG34" s="7"/>
      <c r="GGH34" s="7"/>
      <c r="GGI34" s="7"/>
      <c r="GGJ34" s="7"/>
      <c r="GGK34" s="7"/>
      <c r="GGL34" s="7"/>
      <c r="GGM34" s="7"/>
      <c r="GGN34" s="7"/>
      <c r="GGO34" s="7"/>
      <c r="GGP34" s="7"/>
      <c r="GGQ34" s="7"/>
      <c r="GGR34" s="7"/>
      <c r="GGS34" s="7"/>
      <c r="GGT34" s="7"/>
      <c r="GGU34" s="7"/>
      <c r="GGV34" s="7"/>
      <c r="GGW34" s="7"/>
      <c r="GGX34" s="7"/>
      <c r="GGY34" s="7"/>
      <c r="GGZ34" s="7"/>
      <c r="GHA34" s="7"/>
      <c r="GHB34" s="7"/>
      <c r="GHC34" s="7"/>
      <c r="GHD34" s="7"/>
      <c r="GHE34" s="7"/>
      <c r="GHF34" s="7"/>
      <c r="GHG34" s="7"/>
      <c r="GHH34" s="7"/>
      <c r="GHI34" s="7"/>
      <c r="GHJ34" s="7"/>
      <c r="GHK34" s="7"/>
      <c r="GHL34" s="7"/>
      <c r="GHM34" s="7"/>
      <c r="GHN34" s="7"/>
      <c r="GHO34" s="7"/>
      <c r="GHP34" s="7"/>
      <c r="GHQ34" s="7"/>
      <c r="GHR34" s="7"/>
      <c r="GHS34" s="7"/>
      <c r="GHT34" s="7"/>
      <c r="GHU34" s="7"/>
      <c r="GHV34" s="7"/>
      <c r="GHW34" s="7"/>
      <c r="GHX34" s="7"/>
      <c r="GHY34" s="7"/>
      <c r="GHZ34" s="7"/>
      <c r="GIA34" s="7"/>
      <c r="GIB34" s="7"/>
      <c r="GIC34" s="7"/>
      <c r="GID34" s="7"/>
      <c r="GIE34" s="7"/>
      <c r="GIF34" s="7"/>
      <c r="GIG34" s="7"/>
      <c r="GIH34" s="7"/>
      <c r="GII34" s="7"/>
      <c r="GIJ34" s="7"/>
      <c r="GIK34" s="7"/>
      <c r="GIL34" s="7"/>
      <c r="GIM34" s="7"/>
      <c r="GIN34" s="7"/>
      <c r="GIO34" s="7"/>
      <c r="GIP34" s="7"/>
      <c r="GIQ34" s="7"/>
      <c r="GIR34" s="7"/>
      <c r="GIS34" s="7"/>
      <c r="GIT34" s="7"/>
      <c r="GIU34" s="7"/>
      <c r="GIV34" s="7"/>
      <c r="GIW34" s="7"/>
      <c r="GIX34" s="7"/>
      <c r="GIY34" s="7"/>
      <c r="GIZ34" s="7"/>
      <c r="GJA34" s="7"/>
      <c r="GJB34" s="7"/>
      <c r="GJC34" s="7"/>
      <c r="GJD34" s="7"/>
      <c r="GJE34" s="7"/>
      <c r="GJF34" s="7"/>
      <c r="GJG34" s="7"/>
      <c r="GJH34" s="7"/>
      <c r="GJI34" s="7"/>
      <c r="GJJ34" s="7"/>
      <c r="GJK34" s="7"/>
      <c r="GJL34" s="7"/>
      <c r="GJM34" s="7"/>
      <c r="GJN34" s="7"/>
      <c r="GJO34" s="7"/>
      <c r="GJP34" s="7"/>
      <c r="GJQ34" s="7"/>
      <c r="GJR34" s="7"/>
      <c r="GJS34" s="7"/>
      <c r="GJT34" s="7"/>
      <c r="GJU34" s="7"/>
      <c r="GJV34" s="7"/>
      <c r="GJW34" s="7"/>
      <c r="GJX34" s="7"/>
      <c r="GJY34" s="7"/>
      <c r="GJZ34" s="7"/>
      <c r="GKA34" s="7"/>
      <c r="GKB34" s="7"/>
      <c r="GKC34" s="7"/>
      <c r="GKD34" s="7"/>
      <c r="GKE34" s="7"/>
      <c r="GKF34" s="7"/>
      <c r="GKG34" s="7"/>
      <c r="GKH34" s="7"/>
      <c r="GKI34" s="7"/>
      <c r="GKJ34" s="7"/>
      <c r="GKK34" s="7"/>
      <c r="GKL34" s="7"/>
      <c r="GKM34" s="7"/>
      <c r="GKN34" s="7"/>
      <c r="GKO34" s="7"/>
      <c r="GKP34" s="7"/>
      <c r="GKQ34" s="7"/>
      <c r="GKR34" s="7"/>
      <c r="GKS34" s="7"/>
      <c r="GKT34" s="7"/>
      <c r="GKU34" s="7"/>
      <c r="GKV34" s="7"/>
      <c r="GKW34" s="7"/>
      <c r="GKX34" s="7"/>
      <c r="GKY34" s="7"/>
      <c r="GKZ34" s="7"/>
      <c r="GLA34" s="7"/>
      <c r="GLB34" s="7"/>
      <c r="GLC34" s="7"/>
      <c r="GLD34" s="7"/>
      <c r="GLE34" s="7"/>
      <c r="GLF34" s="7"/>
      <c r="GLG34" s="7"/>
      <c r="GLH34" s="7"/>
      <c r="GLI34" s="7"/>
      <c r="GLJ34" s="7"/>
      <c r="GLK34" s="7"/>
      <c r="GLL34" s="7"/>
      <c r="GLM34" s="7"/>
      <c r="GLN34" s="7"/>
      <c r="GLO34" s="7"/>
      <c r="GLP34" s="7"/>
      <c r="GLQ34" s="7"/>
      <c r="GLR34" s="7"/>
      <c r="GLS34" s="7"/>
      <c r="GLT34" s="7"/>
      <c r="GLU34" s="7"/>
      <c r="GLV34" s="7"/>
      <c r="GLW34" s="7"/>
      <c r="GLX34" s="7"/>
      <c r="GLY34" s="7"/>
      <c r="GLZ34" s="7"/>
      <c r="GMA34" s="7"/>
      <c r="GMB34" s="7"/>
      <c r="GMC34" s="7"/>
      <c r="GMD34" s="7"/>
      <c r="GME34" s="7"/>
      <c r="GMF34" s="7"/>
      <c r="GMG34" s="7"/>
      <c r="GMH34" s="7"/>
      <c r="GMI34" s="7"/>
      <c r="GMJ34" s="7"/>
      <c r="GMK34" s="7"/>
      <c r="GML34" s="7"/>
      <c r="GMM34" s="7"/>
      <c r="GMN34" s="7"/>
      <c r="GMO34" s="7"/>
      <c r="GMP34" s="7"/>
      <c r="GMQ34" s="7"/>
      <c r="GMR34" s="7"/>
      <c r="GMS34" s="7"/>
      <c r="GMT34" s="7"/>
      <c r="GMU34" s="7"/>
      <c r="GMV34" s="7"/>
      <c r="GMW34" s="7"/>
      <c r="GMX34" s="7"/>
      <c r="GMY34" s="7"/>
      <c r="GMZ34" s="7"/>
      <c r="GNA34" s="7"/>
      <c r="GNB34" s="7"/>
      <c r="GNC34" s="7"/>
      <c r="GND34" s="7"/>
      <c r="GNE34" s="7"/>
      <c r="GNF34" s="7"/>
      <c r="GNG34" s="7"/>
      <c r="GNH34" s="7"/>
      <c r="GNI34" s="7"/>
      <c r="GNJ34" s="7"/>
      <c r="GNK34" s="7"/>
      <c r="GNL34" s="7"/>
      <c r="GNM34" s="7"/>
      <c r="GNN34" s="7"/>
      <c r="GNO34" s="7"/>
      <c r="GNP34" s="7"/>
      <c r="GNQ34" s="7"/>
      <c r="GNR34" s="7"/>
      <c r="GNS34" s="7"/>
      <c r="GNT34" s="7"/>
      <c r="GNU34" s="7"/>
      <c r="GNV34" s="7"/>
      <c r="GNW34" s="7"/>
      <c r="GNX34" s="7"/>
      <c r="GNY34" s="7"/>
      <c r="GNZ34" s="7"/>
      <c r="GOA34" s="7"/>
      <c r="GOB34" s="7"/>
      <c r="GOC34" s="7"/>
      <c r="GOD34" s="7"/>
      <c r="GOE34" s="7"/>
      <c r="GOF34" s="7"/>
      <c r="GOG34" s="7"/>
      <c r="GOH34" s="7"/>
      <c r="GOI34" s="7"/>
      <c r="GOJ34" s="7"/>
      <c r="GOK34" s="7"/>
      <c r="GOL34" s="7"/>
      <c r="GOM34" s="7"/>
      <c r="GON34" s="7"/>
      <c r="GOO34" s="7"/>
      <c r="GOP34" s="7"/>
      <c r="GOQ34" s="7"/>
      <c r="GOR34" s="7"/>
      <c r="GOS34" s="7"/>
      <c r="GOT34" s="7"/>
      <c r="GOU34" s="7"/>
      <c r="GOV34" s="7"/>
      <c r="GOW34" s="7"/>
      <c r="GOX34" s="7"/>
      <c r="GOY34" s="7"/>
      <c r="GOZ34" s="7"/>
      <c r="GPA34" s="7"/>
      <c r="GPB34" s="7"/>
      <c r="GPC34" s="7"/>
      <c r="GPD34" s="7"/>
      <c r="GPE34" s="7"/>
      <c r="GPF34" s="7"/>
      <c r="GPG34" s="7"/>
      <c r="GPH34" s="7"/>
      <c r="GPI34" s="7"/>
      <c r="GPJ34" s="7"/>
      <c r="GPK34" s="7"/>
      <c r="GPL34" s="7"/>
      <c r="GPM34" s="7"/>
      <c r="GPN34" s="7"/>
      <c r="GPO34" s="7"/>
      <c r="GPP34" s="7"/>
      <c r="GPQ34" s="7"/>
      <c r="GPR34" s="7"/>
      <c r="GPS34" s="7"/>
      <c r="GPT34" s="7"/>
      <c r="GPU34" s="7"/>
      <c r="GPV34" s="7"/>
      <c r="GPW34" s="7"/>
      <c r="GPX34" s="7"/>
      <c r="GPY34" s="7"/>
      <c r="GPZ34" s="7"/>
      <c r="GQA34" s="7"/>
      <c r="GQB34" s="7"/>
      <c r="GQC34" s="7"/>
      <c r="GQD34" s="7"/>
      <c r="GQE34" s="7"/>
      <c r="GQF34" s="7"/>
      <c r="GQG34" s="7"/>
      <c r="GQH34" s="7"/>
      <c r="GQI34" s="7"/>
      <c r="GQJ34" s="7"/>
      <c r="GQK34" s="7"/>
      <c r="GQL34" s="7"/>
      <c r="GQM34" s="7"/>
      <c r="GQN34" s="7"/>
      <c r="GQO34" s="7"/>
      <c r="GQP34" s="7"/>
      <c r="GQQ34" s="7"/>
      <c r="GQR34" s="7"/>
      <c r="GQS34" s="7"/>
      <c r="GQT34" s="7"/>
      <c r="GQU34" s="7"/>
      <c r="GQV34" s="7"/>
      <c r="GQW34" s="7"/>
      <c r="GQX34" s="7"/>
      <c r="GQY34" s="7"/>
      <c r="GQZ34" s="7"/>
      <c r="GRA34" s="7"/>
      <c r="GRB34" s="7"/>
      <c r="GRC34" s="7"/>
      <c r="GRD34" s="7"/>
      <c r="GRE34" s="7"/>
      <c r="GRF34" s="7"/>
      <c r="GRG34" s="7"/>
      <c r="GRH34" s="7"/>
      <c r="GRI34" s="7"/>
      <c r="GRJ34" s="7"/>
      <c r="GRK34" s="7"/>
      <c r="GRL34" s="7"/>
      <c r="GRM34" s="7"/>
      <c r="GRN34" s="7"/>
      <c r="GRO34" s="7"/>
      <c r="GRP34" s="7"/>
      <c r="GRQ34" s="7"/>
      <c r="GRR34" s="7"/>
      <c r="GRS34" s="7"/>
      <c r="GRT34" s="7"/>
      <c r="GRU34" s="7"/>
      <c r="GRV34" s="7"/>
      <c r="GRW34" s="7"/>
      <c r="GRX34" s="7"/>
      <c r="GRY34" s="7"/>
      <c r="GRZ34" s="7"/>
      <c r="GSA34" s="7"/>
      <c r="GSB34" s="7"/>
      <c r="GSC34" s="7"/>
      <c r="GSD34" s="7"/>
      <c r="GSE34" s="7"/>
      <c r="GSF34" s="7"/>
      <c r="GSG34" s="7"/>
      <c r="GSH34" s="7"/>
      <c r="GSI34" s="7"/>
      <c r="GSJ34" s="7"/>
      <c r="GSK34" s="7"/>
      <c r="GSL34" s="7"/>
      <c r="GSM34" s="7"/>
      <c r="GSN34" s="7"/>
      <c r="GSO34" s="7"/>
      <c r="GSP34" s="7"/>
      <c r="GSQ34" s="7"/>
      <c r="GSR34" s="7"/>
      <c r="GSS34" s="7"/>
      <c r="GST34" s="7"/>
      <c r="GSU34" s="7"/>
      <c r="GSV34" s="7"/>
      <c r="GSW34" s="7"/>
      <c r="GSX34" s="7"/>
      <c r="GSY34" s="7"/>
      <c r="GSZ34" s="7"/>
      <c r="GTA34" s="7"/>
      <c r="GTB34" s="7"/>
      <c r="GTC34" s="7"/>
      <c r="GTD34" s="7"/>
      <c r="GTE34" s="7"/>
      <c r="GTF34" s="7"/>
      <c r="GTG34" s="7"/>
      <c r="GTH34" s="7"/>
      <c r="GTI34" s="7"/>
      <c r="GTJ34" s="7"/>
      <c r="GTK34" s="7"/>
      <c r="GTL34" s="7"/>
      <c r="GTM34" s="7"/>
      <c r="GTN34" s="7"/>
      <c r="GTO34" s="7"/>
      <c r="GTP34" s="7"/>
      <c r="GTQ34" s="7"/>
      <c r="GTR34" s="7"/>
      <c r="GTS34" s="7"/>
      <c r="GTT34" s="7"/>
      <c r="GTU34" s="7"/>
      <c r="GTV34" s="7"/>
      <c r="GTW34" s="7"/>
      <c r="GTX34" s="7"/>
      <c r="GTY34" s="7"/>
      <c r="GTZ34" s="7"/>
      <c r="GUA34" s="7"/>
      <c r="GUB34" s="7"/>
      <c r="GUC34" s="7"/>
      <c r="GUD34" s="7"/>
      <c r="GUE34" s="7"/>
      <c r="GUF34" s="7"/>
      <c r="GUG34" s="7"/>
      <c r="GUH34" s="7"/>
      <c r="GUI34" s="7"/>
      <c r="GUJ34" s="7"/>
      <c r="GUK34" s="7"/>
      <c r="GUL34" s="7"/>
      <c r="GUM34" s="7"/>
      <c r="GUN34" s="7"/>
      <c r="GUO34" s="7"/>
      <c r="GUP34" s="7"/>
      <c r="GUQ34" s="7"/>
      <c r="GUR34" s="7"/>
      <c r="GUS34" s="7"/>
      <c r="GUT34" s="7"/>
      <c r="GUU34" s="7"/>
      <c r="GUV34" s="7"/>
      <c r="GUW34" s="7"/>
      <c r="GUX34" s="7"/>
      <c r="GUY34" s="7"/>
      <c r="GUZ34" s="7"/>
      <c r="GVA34" s="7"/>
      <c r="GVB34" s="7"/>
      <c r="GVC34" s="7"/>
      <c r="GVD34" s="7"/>
      <c r="GVE34" s="7"/>
      <c r="GVF34" s="7"/>
      <c r="GVG34" s="7"/>
      <c r="GVH34" s="7"/>
      <c r="GVI34" s="7"/>
      <c r="GVJ34" s="7"/>
      <c r="GVK34" s="7"/>
      <c r="GVL34" s="7"/>
      <c r="GVM34" s="7"/>
      <c r="GVN34" s="7"/>
      <c r="GVO34" s="7"/>
      <c r="GVP34" s="7"/>
      <c r="GVQ34" s="7"/>
      <c r="GVR34" s="7"/>
      <c r="GVS34" s="7"/>
      <c r="GVT34" s="7"/>
      <c r="GVU34" s="7"/>
      <c r="GVV34" s="7"/>
      <c r="GVW34" s="7"/>
      <c r="GVX34" s="7"/>
      <c r="GVY34" s="7"/>
      <c r="GVZ34" s="7"/>
      <c r="GWA34" s="7"/>
      <c r="GWB34" s="7"/>
      <c r="GWC34" s="7"/>
      <c r="GWD34" s="7"/>
      <c r="GWE34" s="7"/>
      <c r="GWF34" s="7"/>
      <c r="GWG34" s="7"/>
      <c r="GWH34" s="7"/>
      <c r="GWI34" s="7"/>
      <c r="GWJ34" s="7"/>
      <c r="GWK34" s="7"/>
      <c r="GWL34" s="7"/>
      <c r="GWM34" s="7"/>
      <c r="GWN34" s="7"/>
      <c r="GWO34" s="7"/>
      <c r="GWP34" s="7"/>
      <c r="GWQ34" s="7"/>
      <c r="GWR34" s="7"/>
      <c r="GWS34" s="7"/>
      <c r="GWT34" s="7"/>
      <c r="GWU34" s="7"/>
      <c r="GWV34" s="7"/>
      <c r="GWW34" s="7"/>
      <c r="GWX34" s="7"/>
      <c r="GWY34" s="7"/>
      <c r="GWZ34" s="7"/>
      <c r="GXA34" s="7"/>
      <c r="GXB34" s="7"/>
      <c r="GXC34" s="7"/>
      <c r="GXD34" s="7"/>
      <c r="GXE34" s="7"/>
      <c r="GXF34" s="7"/>
      <c r="GXG34" s="7"/>
      <c r="GXH34" s="7"/>
      <c r="GXI34" s="7"/>
      <c r="GXJ34" s="7"/>
      <c r="GXK34" s="7"/>
      <c r="GXL34" s="7"/>
      <c r="GXM34" s="7"/>
      <c r="GXN34" s="7"/>
      <c r="GXO34" s="7"/>
      <c r="GXP34" s="7"/>
      <c r="GXQ34" s="7"/>
      <c r="GXR34" s="7"/>
      <c r="GXS34" s="7"/>
      <c r="GXT34" s="7"/>
      <c r="GXU34" s="7"/>
      <c r="GXV34" s="7"/>
      <c r="GXW34" s="7"/>
      <c r="GXX34" s="7"/>
      <c r="GXY34" s="7"/>
      <c r="GXZ34" s="7"/>
      <c r="GYA34" s="7"/>
      <c r="GYB34" s="7"/>
      <c r="GYC34" s="7"/>
      <c r="GYD34" s="7"/>
      <c r="GYE34" s="7"/>
      <c r="GYF34" s="7"/>
      <c r="GYG34" s="7"/>
      <c r="GYH34" s="7"/>
      <c r="GYI34" s="7"/>
      <c r="GYJ34" s="7"/>
      <c r="GYK34" s="7"/>
      <c r="GYL34" s="7"/>
      <c r="GYM34" s="7"/>
      <c r="GYN34" s="7"/>
      <c r="GYO34" s="7"/>
      <c r="GYP34" s="7"/>
      <c r="GYQ34" s="7"/>
      <c r="GYR34" s="7"/>
      <c r="GYS34" s="7"/>
      <c r="GYT34" s="7"/>
      <c r="GYU34" s="7"/>
      <c r="GYV34" s="7"/>
      <c r="GYW34" s="7"/>
      <c r="GYX34" s="7"/>
      <c r="GYY34" s="7"/>
      <c r="GYZ34" s="7"/>
      <c r="GZA34" s="7"/>
      <c r="GZB34" s="7"/>
      <c r="GZC34" s="7"/>
      <c r="GZD34" s="7"/>
      <c r="GZE34" s="7"/>
      <c r="GZF34" s="7"/>
      <c r="GZG34" s="7"/>
      <c r="GZH34" s="7"/>
      <c r="GZI34" s="7"/>
      <c r="GZJ34" s="7"/>
      <c r="GZK34" s="7"/>
      <c r="GZL34" s="7"/>
      <c r="GZM34" s="7"/>
      <c r="GZN34" s="7"/>
      <c r="GZO34" s="7"/>
      <c r="GZP34" s="7"/>
      <c r="GZQ34" s="7"/>
      <c r="GZR34" s="7"/>
      <c r="GZS34" s="7"/>
      <c r="GZT34" s="7"/>
      <c r="GZU34" s="7"/>
      <c r="GZV34" s="7"/>
      <c r="GZW34" s="7"/>
      <c r="GZX34" s="7"/>
      <c r="GZY34" s="7"/>
      <c r="GZZ34" s="7"/>
      <c r="HAA34" s="7"/>
      <c r="HAB34" s="7"/>
      <c r="HAC34" s="7"/>
      <c r="HAD34" s="7"/>
      <c r="HAE34" s="7"/>
      <c r="HAF34" s="7"/>
      <c r="HAG34" s="7"/>
      <c r="HAH34" s="7"/>
      <c r="HAI34" s="7"/>
      <c r="HAJ34" s="7"/>
      <c r="HAK34" s="7"/>
      <c r="HAL34" s="7"/>
      <c r="HAM34" s="7"/>
      <c r="HAN34" s="7"/>
      <c r="HAO34" s="7"/>
      <c r="HAP34" s="7"/>
      <c r="HAQ34" s="7"/>
      <c r="HAR34" s="7"/>
      <c r="HAS34" s="7"/>
      <c r="HAT34" s="7"/>
      <c r="HAU34" s="7"/>
      <c r="HAV34" s="7"/>
      <c r="HAW34" s="7"/>
      <c r="HAX34" s="7"/>
      <c r="HAY34" s="7"/>
      <c r="HAZ34" s="7"/>
      <c r="HBA34" s="7"/>
      <c r="HBB34" s="7"/>
      <c r="HBC34" s="7"/>
      <c r="HBD34" s="7"/>
      <c r="HBE34" s="7"/>
      <c r="HBF34" s="7"/>
      <c r="HBG34" s="7"/>
      <c r="HBH34" s="7"/>
      <c r="HBI34" s="7"/>
      <c r="HBJ34" s="7"/>
      <c r="HBK34" s="7"/>
      <c r="HBL34" s="7"/>
      <c r="HBM34" s="7"/>
      <c r="HBN34" s="7"/>
      <c r="HBO34" s="7"/>
      <c r="HBP34" s="7"/>
      <c r="HBQ34" s="7"/>
      <c r="HBR34" s="7"/>
      <c r="HBS34" s="7"/>
      <c r="HBT34" s="7"/>
      <c r="HBU34" s="7"/>
      <c r="HBV34" s="7"/>
      <c r="HBW34" s="7"/>
      <c r="HBX34" s="7"/>
      <c r="HBY34" s="7"/>
      <c r="HBZ34" s="7"/>
      <c r="HCA34" s="7"/>
      <c r="HCB34" s="7"/>
      <c r="HCC34" s="7"/>
      <c r="HCD34" s="7"/>
      <c r="HCE34" s="7"/>
      <c r="HCF34" s="7"/>
      <c r="HCG34" s="7"/>
      <c r="HCH34" s="7"/>
      <c r="HCI34" s="7"/>
      <c r="HCJ34" s="7"/>
      <c r="HCK34" s="7"/>
      <c r="HCL34" s="7"/>
      <c r="HCM34" s="7"/>
      <c r="HCN34" s="7"/>
      <c r="HCO34" s="7"/>
      <c r="HCP34" s="7"/>
      <c r="HCQ34" s="7"/>
      <c r="HCR34" s="7"/>
      <c r="HCS34" s="7"/>
      <c r="HCT34" s="7"/>
      <c r="HCU34" s="7"/>
      <c r="HCV34" s="7"/>
      <c r="HCW34" s="7"/>
      <c r="HCX34" s="7"/>
      <c r="HCY34" s="7"/>
      <c r="HCZ34" s="7"/>
      <c r="HDA34" s="7"/>
      <c r="HDB34" s="7"/>
      <c r="HDC34" s="7"/>
      <c r="HDD34" s="7"/>
      <c r="HDE34" s="7"/>
      <c r="HDF34" s="7"/>
      <c r="HDG34" s="7"/>
      <c r="HDH34" s="7"/>
      <c r="HDI34" s="7"/>
      <c r="HDJ34" s="7"/>
      <c r="HDK34" s="7"/>
      <c r="HDL34" s="7"/>
      <c r="HDM34" s="7"/>
      <c r="HDN34" s="7"/>
      <c r="HDO34" s="7"/>
      <c r="HDP34" s="7"/>
      <c r="HDQ34" s="7"/>
      <c r="HDR34" s="7"/>
      <c r="HDS34" s="7"/>
      <c r="HDT34" s="7"/>
      <c r="HDU34" s="7"/>
      <c r="HDV34" s="7"/>
      <c r="HDW34" s="7"/>
      <c r="HDX34" s="7"/>
      <c r="HDY34" s="7"/>
      <c r="HDZ34" s="7"/>
      <c r="HEA34" s="7"/>
      <c r="HEB34" s="7"/>
      <c r="HEC34" s="7"/>
      <c r="HED34" s="7"/>
      <c r="HEE34" s="7"/>
      <c r="HEF34" s="7"/>
      <c r="HEG34" s="7"/>
      <c r="HEH34" s="7"/>
      <c r="HEI34" s="7"/>
      <c r="HEJ34" s="7"/>
      <c r="HEK34" s="7"/>
      <c r="HEL34" s="7"/>
      <c r="HEM34" s="7"/>
      <c r="HEN34" s="7"/>
      <c r="HEO34" s="7"/>
      <c r="HEP34" s="7"/>
      <c r="HEQ34" s="7"/>
      <c r="HER34" s="7"/>
      <c r="HES34" s="7"/>
      <c r="HET34" s="7"/>
      <c r="HEU34" s="7"/>
      <c r="HEV34" s="7"/>
      <c r="HEW34" s="7"/>
      <c r="HEX34" s="7"/>
      <c r="HEY34" s="7"/>
      <c r="HEZ34" s="7"/>
      <c r="HFA34" s="7"/>
      <c r="HFB34" s="7"/>
      <c r="HFC34" s="7"/>
      <c r="HFD34" s="7"/>
      <c r="HFE34" s="7"/>
      <c r="HFF34" s="7"/>
      <c r="HFG34" s="7"/>
      <c r="HFH34" s="7"/>
      <c r="HFI34" s="7"/>
      <c r="HFJ34" s="7"/>
      <c r="HFK34" s="7"/>
      <c r="HFL34" s="7"/>
      <c r="HFM34" s="7"/>
      <c r="HFN34" s="7"/>
      <c r="HFO34" s="7"/>
      <c r="HFP34" s="7"/>
      <c r="HFQ34" s="7"/>
      <c r="HFR34" s="7"/>
      <c r="HFS34" s="7"/>
      <c r="HFT34" s="7"/>
      <c r="HFU34" s="7"/>
      <c r="HFV34" s="7"/>
      <c r="HFW34" s="7"/>
      <c r="HFX34" s="7"/>
      <c r="HFY34" s="7"/>
      <c r="HFZ34" s="7"/>
      <c r="HGA34" s="7"/>
      <c r="HGB34" s="7"/>
      <c r="HGC34" s="7"/>
      <c r="HGD34" s="7"/>
      <c r="HGE34" s="7"/>
      <c r="HGF34" s="7"/>
      <c r="HGG34" s="7"/>
      <c r="HGH34" s="7"/>
      <c r="HGI34" s="7"/>
      <c r="HGJ34" s="7"/>
      <c r="HGK34" s="7"/>
      <c r="HGL34" s="7"/>
      <c r="HGM34" s="7"/>
      <c r="HGN34" s="7"/>
      <c r="HGO34" s="7"/>
      <c r="HGP34" s="7"/>
      <c r="HGQ34" s="7"/>
      <c r="HGR34" s="7"/>
      <c r="HGS34" s="7"/>
      <c r="HGT34" s="7"/>
      <c r="HGU34" s="7"/>
      <c r="HGV34" s="7"/>
      <c r="HGW34" s="7"/>
      <c r="HGX34" s="7"/>
      <c r="HGY34" s="7"/>
      <c r="HGZ34" s="7"/>
      <c r="HHA34" s="7"/>
      <c r="HHB34" s="7"/>
      <c r="HHC34" s="7"/>
      <c r="HHD34" s="7"/>
      <c r="HHE34" s="7"/>
      <c r="HHF34" s="7"/>
      <c r="HHG34" s="7"/>
      <c r="HHH34" s="7"/>
      <c r="HHI34" s="7"/>
      <c r="HHJ34" s="7"/>
      <c r="HHK34" s="7"/>
      <c r="HHL34" s="7"/>
      <c r="HHM34" s="7"/>
      <c r="HHN34" s="7"/>
      <c r="HHO34" s="7"/>
      <c r="HHP34" s="7"/>
      <c r="HHQ34" s="7"/>
      <c r="HHR34" s="7"/>
      <c r="HHS34" s="7"/>
      <c r="HHT34" s="7"/>
      <c r="HHU34" s="7"/>
      <c r="HHV34" s="7"/>
      <c r="HHW34" s="7"/>
      <c r="HHX34" s="7"/>
      <c r="HHY34" s="7"/>
      <c r="HHZ34" s="7"/>
      <c r="HIA34" s="7"/>
      <c r="HIB34" s="7"/>
      <c r="HIC34" s="7"/>
      <c r="HID34" s="7"/>
      <c r="HIE34" s="7"/>
      <c r="HIF34" s="7"/>
      <c r="HIG34" s="7"/>
      <c r="HIH34" s="7"/>
      <c r="HII34" s="7"/>
      <c r="HIJ34" s="7"/>
      <c r="HIK34" s="7"/>
      <c r="HIL34" s="7"/>
      <c r="HIM34" s="7"/>
      <c r="HIN34" s="7"/>
      <c r="HIO34" s="7"/>
      <c r="HIP34" s="7"/>
      <c r="HIQ34" s="7"/>
      <c r="HIR34" s="7"/>
      <c r="HIS34" s="7"/>
      <c r="HIT34" s="7"/>
      <c r="HIU34" s="7"/>
      <c r="HIV34" s="7"/>
      <c r="HIW34" s="7"/>
      <c r="HIX34" s="7"/>
      <c r="HIY34" s="7"/>
      <c r="HIZ34" s="7"/>
      <c r="HJA34" s="7"/>
      <c r="HJB34" s="7"/>
      <c r="HJC34" s="7"/>
      <c r="HJD34" s="7"/>
      <c r="HJE34" s="7"/>
      <c r="HJF34" s="7"/>
      <c r="HJG34" s="7"/>
      <c r="HJH34" s="7"/>
      <c r="HJI34" s="7"/>
      <c r="HJJ34" s="7"/>
      <c r="HJK34" s="7"/>
      <c r="HJL34" s="7"/>
      <c r="HJM34" s="7"/>
      <c r="HJN34" s="7"/>
      <c r="HJO34" s="7"/>
      <c r="HJP34" s="7"/>
      <c r="HJQ34" s="7"/>
      <c r="HJR34" s="7"/>
      <c r="HJS34" s="7"/>
      <c r="HJT34" s="7"/>
      <c r="HJU34" s="7"/>
      <c r="HJV34" s="7"/>
      <c r="HJW34" s="7"/>
      <c r="HJX34" s="7"/>
      <c r="HJY34" s="7"/>
      <c r="HJZ34" s="7"/>
      <c r="HKA34" s="7"/>
      <c r="HKB34" s="7"/>
      <c r="HKC34" s="7"/>
      <c r="HKD34" s="7"/>
      <c r="HKE34" s="7"/>
      <c r="HKF34" s="7"/>
      <c r="HKG34" s="7"/>
      <c r="HKH34" s="7"/>
      <c r="HKI34" s="7"/>
      <c r="HKJ34" s="7"/>
      <c r="HKK34" s="7"/>
      <c r="HKL34" s="7"/>
      <c r="HKM34" s="7"/>
      <c r="HKN34" s="7"/>
      <c r="HKO34" s="7"/>
      <c r="HKP34" s="7"/>
      <c r="HKQ34" s="7"/>
      <c r="HKR34" s="7"/>
      <c r="HKS34" s="7"/>
      <c r="HKT34" s="7"/>
      <c r="HKU34" s="7"/>
      <c r="HKV34" s="7"/>
      <c r="HKW34" s="7"/>
      <c r="HKX34" s="7"/>
      <c r="HKY34" s="7"/>
      <c r="HKZ34" s="7"/>
      <c r="HLA34" s="7"/>
      <c r="HLB34" s="7"/>
      <c r="HLC34" s="7"/>
      <c r="HLD34" s="7"/>
      <c r="HLE34" s="7"/>
      <c r="HLF34" s="7"/>
      <c r="HLG34" s="7"/>
      <c r="HLH34" s="7"/>
      <c r="HLI34" s="7"/>
      <c r="HLJ34" s="7"/>
      <c r="HLK34" s="7"/>
      <c r="HLL34" s="7"/>
      <c r="HLM34" s="7"/>
      <c r="HLN34" s="7"/>
      <c r="HLO34" s="7"/>
      <c r="HLP34" s="7"/>
      <c r="HLQ34" s="7"/>
      <c r="HLR34" s="7"/>
      <c r="HLS34" s="7"/>
      <c r="HLT34" s="7"/>
      <c r="HLU34" s="7"/>
      <c r="HLV34" s="7"/>
      <c r="HLW34" s="7"/>
      <c r="HLX34" s="7"/>
      <c r="HLY34" s="7"/>
      <c r="HLZ34" s="7"/>
      <c r="HMA34" s="7"/>
      <c r="HMB34" s="7"/>
      <c r="HMC34" s="7"/>
      <c r="HMD34" s="7"/>
      <c r="HME34" s="7"/>
      <c r="HMF34" s="7"/>
      <c r="HMG34" s="7"/>
      <c r="HMH34" s="7"/>
      <c r="HMI34" s="7"/>
      <c r="HMJ34" s="7"/>
      <c r="HMK34" s="7"/>
      <c r="HML34" s="7"/>
      <c r="HMM34" s="7"/>
      <c r="HMN34" s="7"/>
      <c r="HMO34" s="7"/>
      <c r="HMP34" s="7"/>
      <c r="HMQ34" s="7"/>
      <c r="HMR34" s="7"/>
      <c r="HMS34" s="7"/>
      <c r="HMT34" s="7"/>
      <c r="HMU34" s="7"/>
      <c r="HMV34" s="7"/>
      <c r="HMW34" s="7"/>
      <c r="HMX34" s="7"/>
      <c r="HMY34" s="7"/>
      <c r="HMZ34" s="7"/>
      <c r="HNA34" s="7"/>
      <c r="HNB34" s="7"/>
      <c r="HNC34" s="7"/>
      <c r="HND34" s="7"/>
      <c r="HNE34" s="7"/>
      <c r="HNF34" s="7"/>
      <c r="HNG34" s="7"/>
      <c r="HNH34" s="7"/>
      <c r="HNI34" s="7"/>
      <c r="HNJ34" s="7"/>
      <c r="HNK34" s="7"/>
      <c r="HNL34" s="7"/>
      <c r="HNM34" s="7"/>
      <c r="HNN34" s="7"/>
      <c r="HNO34" s="7"/>
      <c r="HNP34" s="7"/>
      <c r="HNQ34" s="7"/>
      <c r="HNR34" s="7"/>
      <c r="HNS34" s="7"/>
      <c r="HNT34" s="7"/>
      <c r="HNU34" s="7"/>
      <c r="HNV34" s="7"/>
      <c r="HNW34" s="7"/>
      <c r="HNX34" s="7"/>
      <c r="HNY34" s="7"/>
      <c r="HNZ34" s="7"/>
      <c r="HOA34" s="7"/>
      <c r="HOB34" s="7"/>
      <c r="HOC34" s="7"/>
      <c r="HOD34" s="7"/>
      <c r="HOE34" s="7"/>
      <c r="HOF34" s="7"/>
      <c r="HOG34" s="7"/>
      <c r="HOH34" s="7"/>
      <c r="HOI34" s="7"/>
      <c r="HOJ34" s="7"/>
      <c r="HOK34" s="7"/>
      <c r="HOL34" s="7"/>
      <c r="HOM34" s="7"/>
      <c r="HON34" s="7"/>
      <c r="HOO34" s="7"/>
      <c r="HOP34" s="7"/>
      <c r="HOQ34" s="7"/>
      <c r="HOR34" s="7"/>
      <c r="HOS34" s="7"/>
      <c r="HOT34" s="7"/>
      <c r="HOU34" s="7"/>
      <c r="HOV34" s="7"/>
      <c r="HOW34" s="7"/>
      <c r="HOX34" s="7"/>
      <c r="HOY34" s="7"/>
      <c r="HOZ34" s="7"/>
      <c r="HPA34" s="7"/>
      <c r="HPB34" s="7"/>
      <c r="HPC34" s="7"/>
      <c r="HPD34" s="7"/>
      <c r="HPE34" s="7"/>
      <c r="HPF34" s="7"/>
      <c r="HPG34" s="7"/>
      <c r="HPH34" s="7"/>
      <c r="HPI34" s="7"/>
      <c r="HPJ34" s="7"/>
      <c r="HPK34" s="7"/>
      <c r="HPL34" s="7"/>
      <c r="HPM34" s="7"/>
      <c r="HPN34" s="7"/>
      <c r="HPO34" s="7"/>
      <c r="HPP34" s="7"/>
      <c r="HPQ34" s="7"/>
      <c r="HPR34" s="7"/>
      <c r="HPS34" s="7"/>
      <c r="HPT34" s="7"/>
      <c r="HPU34" s="7"/>
      <c r="HPV34" s="7"/>
      <c r="HPW34" s="7"/>
      <c r="HPX34" s="7"/>
      <c r="HPY34" s="7"/>
      <c r="HPZ34" s="7"/>
      <c r="HQA34" s="7"/>
      <c r="HQB34" s="7"/>
      <c r="HQC34" s="7"/>
      <c r="HQD34" s="7"/>
      <c r="HQE34" s="7"/>
      <c r="HQF34" s="7"/>
      <c r="HQG34" s="7"/>
      <c r="HQH34" s="7"/>
      <c r="HQI34" s="7"/>
      <c r="HQJ34" s="7"/>
      <c r="HQK34" s="7"/>
      <c r="HQL34" s="7"/>
      <c r="HQM34" s="7"/>
      <c r="HQN34" s="7"/>
      <c r="HQO34" s="7"/>
      <c r="HQP34" s="7"/>
      <c r="HQQ34" s="7"/>
      <c r="HQR34" s="7"/>
      <c r="HQS34" s="7"/>
      <c r="HQT34" s="7"/>
      <c r="HQU34" s="7"/>
      <c r="HQV34" s="7"/>
      <c r="HQW34" s="7"/>
      <c r="HQX34" s="7"/>
      <c r="HQY34" s="7"/>
      <c r="HQZ34" s="7"/>
      <c r="HRA34" s="7"/>
      <c r="HRB34" s="7"/>
      <c r="HRC34" s="7"/>
      <c r="HRD34" s="7"/>
      <c r="HRE34" s="7"/>
      <c r="HRF34" s="7"/>
      <c r="HRG34" s="7"/>
      <c r="HRH34" s="7"/>
      <c r="HRI34" s="7"/>
      <c r="HRJ34" s="7"/>
      <c r="HRK34" s="7"/>
      <c r="HRL34" s="7"/>
      <c r="HRM34" s="7"/>
      <c r="HRN34" s="7"/>
      <c r="HRO34" s="7"/>
      <c r="HRP34" s="7"/>
      <c r="HRQ34" s="7"/>
      <c r="HRR34" s="7"/>
      <c r="HRS34" s="7"/>
      <c r="HRT34" s="7"/>
      <c r="HRU34" s="7"/>
      <c r="HRV34" s="7"/>
      <c r="HRW34" s="7"/>
      <c r="HRX34" s="7"/>
      <c r="HRY34" s="7"/>
      <c r="HRZ34" s="7"/>
      <c r="HSA34" s="7"/>
      <c r="HSB34" s="7"/>
      <c r="HSC34" s="7"/>
      <c r="HSD34" s="7"/>
      <c r="HSE34" s="7"/>
      <c r="HSF34" s="7"/>
      <c r="HSG34" s="7"/>
      <c r="HSH34" s="7"/>
      <c r="HSI34" s="7"/>
      <c r="HSJ34" s="7"/>
      <c r="HSK34" s="7"/>
      <c r="HSL34" s="7"/>
      <c r="HSM34" s="7"/>
      <c r="HSN34" s="7"/>
      <c r="HSO34" s="7"/>
      <c r="HSP34" s="7"/>
      <c r="HSQ34" s="7"/>
      <c r="HSR34" s="7"/>
      <c r="HSS34" s="7"/>
      <c r="HST34" s="7"/>
      <c r="HSU34" s="7"/>
      <c r="HSV34" s="7"/>
      <c r="HSW34" s="7"/>
      <c r="HSX34" s="7"/>
      <c r="HSY34" s="7"/>
      <c r="HSZ34" s="7"/>
      <c r="HTA34" s="7"/>
      <c r="HTB34" s="7"/>
      <c r="HTC34" s="7"/>
      <c r="HTD34" s="7"/>
      <c r="HTE34" s="7"/>
      <c r="HTF34" s="7"/>
      <c r="HTG34" s="7"/>
      <c r="HTH34" s="7"/>
      <c r="HTI34" s="7"/>
      <c r="HTJ34" s="7"/>
      <c r="HTK34" s="7"/>
      <c r="HTL34" s="7"/>
      <c r="HTM34" s="7"/>
      <c r="HTN34" s="7"/>
      <c r="HTO34" s="7"/>
      <c r="HTP34" s="7"/>
      <c r="HTQ34" s="7"/>
      <c r="HTR34" s="7"/>
      <c r="HTS34" s="7"/>
      <c r="HTT34" s="7"/>
      <c r="HTU34" s="7"/>
      <c r="HTV34" s="7"/>
      <c r="HTW34" s="7"/>
      <c r="HTX34" s="7"/>
      <c r="HTY34" s="7"/>
      <c r="HTZ34" s="7"/>
      <c r="HUA34" s="7"/>
      <c r="HUB34" s="7"/>
      <c r="HUC34" s="7"/>
      <c r="HUD34" s="7"/>
      <c r="HUE34" s="7"/>
      <c r="HUF34" s="7"/>
      <c r="HUG34" s="7"/>
      <c r="HUH34" s="7"/>
      <c r="HUI34" s="7"/>
      <c r="HUJ34" s="7"/>
      <c r="HUK34" s="7"/>
      <c r="HUL34" s="7"/>
      <c r="HUM34" s="7"/>
      <c r="HUN34" s="7"/>
      <c r="HUO34" s="7"/>
      <c r="HUP34" s="7"/>
      <c r="HUQ34" s="7"/>
      <c r="HUR34" s="7"/>
      <c r="HUS34" s="7"/>
      <c r="HUT34" s="7"/>
      <c r="HUU34" s="7"/>
      <c r="HUV34" s="7"/>
      <c r="HUW34" s="7"/>
      <c r="HUX34" s="7"/>
      <c r="HUY34" s="7"/>
      <c r="HUZ34" s="7"/>
      <c r="HVA34" s="7"/>
      <c r="HVB34" s="7"/>
      <c r="HVC34" s="7"/>
      <c r="HVD34" s="7"/>
      <c r="HVE34" s="7"/>
      <c r="HVF34" s="7"/>
      <c r="HVG34" s="7"/>
      <c r="HVH34" s="7"/>
      <c r="HVI34" s="7"/>
      <c r="HVJ34" s="7"/>
      <c r="HVK34" s="7"/>
      <c r="HVL34" s="7"/>
      <c r="HVM34" s="7"/>
      <c r="HVN34" s="7"/>
      <c r="HVO34" s="7"/>
      <c r="HVP34" s="7"/>
      <c r="HVQ34" s="7"/>
      <c r="HVR34" s="7"/>
      <c r="HVS34" s="7"/>
      <c r="HVT34" s="7"/>
      <c r="HVU34" s="7"/>
      <c r="HVV34" s="7"/>
      <c r="HVW34" s="7"/>
      <c r="HVX34" s="7"/>
      <c r="HVY34" s="7"/>
      <c r="HVZ34" s="7"/>
      <c r="HWA34" s="7"/>
      <c r="HWB34" s="7"/>
      <c r="HWC34" s="7"/>
      <c r="HWD34" s="7"/>
      <c r="HWE34" s="7"/>
      <c r="HWF34" s="7"/>
      <c r="HWG34" s="7"/>
      <c r="HWH34" s="7"/>
      <c r="HWI34" s="7"/>
      <c r="HWJ34" s="7"/>
      <c r="HWK34" s="7"/>
      <c r="HWL34" s="7"/>
      <c r="HWM34" s="7"/>
      <c r="HWN34" s="7"/>
      <c r="HWO34" s="7"/>
      <c r="HWP34" s="7"/>
      <c r="HWQ34" s="7"/>
      <c r="HWR34" s="7"/>
      <c r="HWS34" s="7"/>
      <c r="HWT34" s="7"/>
      <c r="HWU34" s="7"/>
      <c r="HWV34" s="7"/>
      <c r="HWW34" s="7"/>
      <c r="HWX34" s="7"/>
      <c r="HWY34" s="7"/>
      <c r="HWZ34" s="7"/>
      <c r="HXA34" s="7"/>
      <c r="HXB34" s="7"/>
      <c r="HXC34" s="7"/>
      <c r="HXD34" s="7"/>
      <c r="HXE34" s="7"/>
      <c r="HXF34" s="7"/>
      <c r="HXG34" s="7"/>
      <c r="HXH34" s="7"/>
      <c r="HXI34" s="7"/>
      <c r="HXJ34" s="7"/>
      <c r="HXK34" s="7"/>
      <c r="HXL34" s="7"/>
      <c r="HXM34" s="7"/>
      <c r="HXN34" s="7"/>
      <c r="HXO34" s="7"/>
      <c r="HXP34" s="7"/>
      <c r="HXQ34" s="7"/>
      <c r="HXR34" s="7"/>
      <c r="HXS34" s="7"/>
      <c r="HXT34" s="7"/>
      <c r="HXU34" s="7"/>
      <c r="HXV34" s="7"/>
      <c r="HXW34" s="7"/>
      <c r="HXX34" s="7"/>
      <c r="HXY34" s="7"/>
      <c r="HXZ34" s="7"/>
      <c r="HYA34" s="7"/>
      <c r="HYB34" s="7"/>
      <c r="HYC34" s="7"/>
      <c r="HYD34" s="7"/>
      <c r="HYE34" s="7"/>
      <c r="HYF34" s="7"/>
      <c r="HYG34" s="7"/>
      <c r="HYH34" s="7"/>
      <c r="HYI34" s="7"/>
      <c r="HYJ34" s="7"/>
      <c r="HYK34" s="7"/>
      <c r="HYL34" s="7"/>
      <c r="HYM34" s="7"/>
      <c r="HYN34" s="7"/>
      <c r="HYO34" s="7"/>
      <c r="HYP34" s="7"/>
      <c r="HYQ34" s="7"/>
      <c r="HYR34" s="7"/>
      <c r="HYS34" s="7"/>
      <c r="HYT34" s="7"/>
      <c r="HYU34" s="7"/>
      <c r="HYV34" s="7"/>
      <c r="HYW34" s="7"/>
      <c r="HYX34" s="7"/>
      <c r="HYY34" s="7"/>
      <c r="HYZ34" s="7"/>
      <c r="HZA34" s="7"/>
      <c r="HZB34" s="7"/>
      <c r="HZC34" s="7"/>
      <c r="HZD34" s="7"/>
      <c r="HZE34" s="7"/>
      <c r="HZF34" s="7"/>
      <c r="HZG34" s="7"/>
      <c r="HZH34" s="7"/>
      <c r="HZI34" s="7"/>
      <c r="HZJ34" s="7"/>
      <c r="HZK34" s="7"/>
      <c r="HZL34" s="7"/>
      <c r="HZM34" s="7"/>
      <c r="HZN34" s="7"/>
      <c r="HZO34" s="7"/>
      <c r="HZP34" s="7"/>
      <c r="HZQ34" s="7"/>
      <c r="HZR34" s="7"/>
      <c r="HZS34" s="7"/>
      <c r="HZT34" s="7"/>
      <c r="HZU34" s="7"/>
      <c r="HZV34" s="7"/>
      <c r="HZW34" s="7"/>
      <c r="HZX34" s="7"/>
      <c r="HZY34" s="7"/>
      <c r="HZZ34" s="7"/>
      <c r="IAA34" s="7"/>
      <c r="IAB34" s="7"/>
      <c r="IAC34" s="7"/>
      <c r="IAD34" s="7"/>
      <c r="IAE34" s="7"/>
      <c r="IAF34" s="7"/>
      <c r="IAG34" s="7"/>
      <c r="IAH34" s="7"/>
      <c r="IAI34" s="7"/>
      <c r="IAJ34" s="7"/>
      <c r="IAK34" s="7"/>
      <c r="IAL34" s="7"/>
      <c r="IAM34" s="7"/>
      <c r="IAN34" s="7"/>
      <c r="IAO34" s="7"/>
      <c r="IAP34" s="7"/>
      <c r="IAQ34" s="7"/>
      <c r="IAR34" s="7"/>
      <c r="IAS34" s="7"/>
      <c r="IAT34" s="7"/>
      <c r="IAU34" s="7"/>
      <c r="IAV34" s="7"/>
      <c r="IAW34" s="7"/>
      <c r="IAX34" s="7"/>
      <c r="IAY34" s="7"/>
      <c r="IAZ34" s="7"/>
      <c r="IBA34" s="7"/>
      <c r="IBB34" s="7"/>
      <c r="IBC34" s="7"/>
      <c r="IBD34" s="7"/>
      <c r="IBE34" s="7"/>
      <c r="IBF34" s="7"/>
      <c r="IBG34" s="7"/>
      <c r="IBH34" s="7"/>
      <c r="IBI34" s="7"/>
      <c r="IBJ34" s="7"/>
      <c r="IBK34" s="7"/>
      <c r="IBL34" s="7"/>
      <c r="IBM34" s="7"/>
      <c r="IBN34" s="7"/>
      <c r="IBO34" s="7"/>
      <c r="IBP34" s="7"/>
      <c r="IBQ34" s="7"/>
      <c r="IBR34" s="7"/>
      <c r="IBS34" s="7"/>
      <c r="IBT34" s="7"/>
      <c r="IBU34" s="7"/>
      <c r="IBV34" s="7"/>
      <c r="IBW34" s="7"/>
      <c r="IBX34" s="7"/>
      <c r="IBY34" s="7"/>
      <c r="IBZ34" s="7"/>
      <c r="ICA34" s="7"/>
      <c r="ICB34" s="7"/>
      <c r="ICC34" s="7"/>
      <c r="ICD34" s="7"/>
      <c r="ICE34" s="7"/>
      <c r="ICF34" s="7"/>
      <c r="ICG34" s="7"/>
      <c r="ICH34" s="7"/>
      <c r="ICI34" s="7"/>
      <c r="ICJ34" s="7"/>
      <c r="ICK34" s="7"/>
      <c r="ICL34" s="7"/>
      <c r="ICM34" s="7"/>
      <c r="ICN34" s="7"/>
      <c r="ICO34" s="7"/>
      <c r="ICP34" s="7"/>
      <c r="ICQ34" s="7"/>
      <c r="ICR34" s="7"/>
      <c r="ICS34" s="7"/>
      <c r="ICT34" s="7"/>
      <c r="ICU34" s="7"/>
      <c r="ICV34" s="7"/>
      <c r="ICW34" s="7"/>
      <c r="ICX34" s="7"/>
      <c r="ICY34" s="7"/>
      <c r="ICZ34" s="7"/>
      <c r="IDA34" s="7"/>
      <c r="IDB34" s="7"/>
      <c r="IDC34" s="7"/>
      <c r="IDD34" s="7"/>
      <c r="IDE34" s="7"/>
      <c r="IDF34" s="7"/>
      <c r="IDG34" s="7"/>
      <c r="IDH34" s="7"/>
      <c r="IDI34" s="7"/>
      <c r="IDJ34" s="7"/>
      <c r="IDK34" s="7"/>
      <c r="IDL34" s="7"/>
      <c r="IDM34" s="7"/>
      <c r="IDN34" s="7"/>
      <c r="IDO34" s="7"/>
      <c r="IDP34" s="7"/>
      <c r="IDQ34" s="7"/>
      <c r="IDR34" s="7"/>
      <c r="IDS34" s="7"/>
      <c r="IDT34" s="7"/>
      <c r="IDU34" s="7"/>
      <c r="IDV34" s="7"/>
      <c r="IDW34" s="7"/>
      <c r="IDX34" s="7"/>
      <c r="IDY34" s="7"/>
      <c r="IDZ34" s="7"/>
      <c r="IEA34" s="7"/>
      <c r="IEB34" s="7"/>
      <c r="IEC34" s="7"/>
      <c r="IED34" s="7"/>
      <c r="IEE34" s="7"/>
      <c r="IEF34" s="7"/>
      <c r="IEG34" s="7"/>
      <c r="IEH34" s="7"/>
      <c r="IEI34" s="7"/>
      <c r="IEJ34" s="7"/>
      <c r="IEK34" s="7"/>
      <c r="IEL34" s="7"/>
      <c r="IEM34" s="7"/>
      <c r="IEN34" s="7"/>
      <c r="IEO34" s="7"/>
      <c r="IEP34" s="7"/>
      <c r="IEQ34" s="7"/>
      <c r="IER34" s="7"/>
      <c r="IES34" s="7"/>
      <c r="IET34" s="7"/>
      <c r="IEU34" s="7"/>
      <c r="IEV34" s="7"/>
      <c r="IEW34" s="7"/>
      <c r="IEX34" s="7"/>
      <c r="IEY34" s="7"/>
      <c r="IEZ34" s="7"/>
      <c r="IFA34" s="7"/>
      <c r="IFB34" s="7"/>
      <c r="IFC34" s="7"/>
      <c r="IFD34" s="7"/>
      <c r="IFE34" s="7"/>
      <c r="IFF34" s="7"/>
      <c r="IFG34" s="7"/>
      <c r="IFH34" s="7"/>
      <c r="IFI34" s="7"/>
      <c r="IFJ34" s="7"/>
      <c r="IFK34" s="7"/>
      <c r="IFL34" s="7"/>
      <c r="IFM34" s="7"/>
      <c r="IFN34" s="7"/>
      <c r="IFO34" s="7"/>
      <c r="IFP34" s="7"/>
      <c r="IFQ34" s="7"/>
      <c r="IFR34" s="7"/>
      <c r="IFS34" s="7"/>
      <c r="IFT34" s="7"/>
      <c r="IFU34" s="7"/>
      <c r="IFV34" s="7"/>
      <c r="IFW34" s="7"/>
      <c r="IFX34" s="7"/>
      <c r="IFY34" s="7"/>
      <c r="IFZ34" s="7"/>
      <c r="IGA34" s="7"/>
      <c r="IGB34" s="7"/>
      <c r="IGC34" s="7"/>
      <c r="IGD34" s="7"/>
      <c r="IGE34" s="7"/>
      <c r="IGF34" s="7"/>
      <c r="IGG34" s="7"/>
      <c r="IGH34" s="7"/>
      <c r="IGI34" s="7"/>
      <c r="IGJ34" s="7"/>
      <c r="IGK34" s="7"/>
      <c r="IGL34" s="7"/>
      <c r="IGM34" s="7"/>
      <c r="IGN34" s="7"/>
      <c r="IGO34" s="7"/>
      <c r="IGP34" s="7"/>
      <c r="IGQ34" s="7"/>
      <c r="IGR34" s="7"/>
      <c r="IGS34" s="7"/>
      <c r="IGT34" s="7"/>
      <c r="IGU34" s="7"/>
      <c r="IGV34" s="7"/>
      <c r="IGW34" s="7"/>
      <c r="IGX34" s="7"/>
      <c r="IGY34" s="7"/>
      <c r="IGZ34" s="7"/>
      <c r="IHA34" s="7"/>
      <c r="IHB34" s="7"/>
      <c r="IHC34" s="7"/>
      <c r="IHD34" s="7"/>
      <c r="IHE34" s="7"/>
      <c r="IHF34" s="7"/>
      <c r="IHG34" s="7"/>
      <c r="IHH34" s="7"/>
      <c r="IHI34" s="7"/>
      <c r="IHJ34" s="7"/>
      <c r="IHK34" s="7"/>
      <c r="IHL34" s="7"/>
      <c r="IHM34" s="7"/>
      <c r="IHN34" s="7"/>
      <c r="IHO34" s="7"/>
      <c r="IHP34" s="7"/>
      <c r="IHQ34" s="7"/>
      <c r="IHR34" s="7"/>
      <c r="IHS34" s="7"/>
      <c r="IHT34" s="7"/>
      <c r="IHU34" s="7"/>
      <c r="IHV34" s="7"/>
      <c r="IHW34" s="7"/>
      <c r="IHX34" s="7"/>
      <c r="IHY34" s="7"/>
      <c r="IHZ34" s="7"/>
      <c r="IIA34" s="7"/>
      <c r="IIB34" s="7"/>
      <c r="IIC34" s="7"/>
      <c r="IID34" s="7"/>
      <c r="IIE34" s="7"/>
      <c r="IIF34" s="7"/>
      <c r="IIG34" s="7"/>
      <c r="IIH34" s="7"/>
      <c r="III34" s="7"/>
      <c r="IIJ34" s="7"/>
      <c r="IIK34" s="7"/>
      <c r="IIL34" s="7"/>
      <c r="IIM34" s="7"/>
      <c r="IIN34" s="7"/>
      <c r="IIO34" s="7"/>
      <c r="IIP34" s="7"/>
      <c r="IIQ34" s="7"/>
      <c r="IIR34" s="7"/>
      <c r="IIS34" s="7"/>
      <c r="IIT34" s="7"/>
      <c r="IIU34" s="7"/>
      <c r="IIV34" s="7"/>
      <c r="IIW34" s="7"/>
      <c r="IIX34" s="7"/>
      <c r="IIY34" s="7"/>
      <c r="IIZ34" s="7"/>
      <c r="IJA34" s="7"/>
      <c r="IJB34" s="7"/>
      <c r="IJC34" s="7"/>
      <c r="IJD34" s="7"/>
      <c r="IJE34" s="7"/>
      <c r="IJF34" s="7"/>
      <c r="IJG34" s="7"/>
      <c r="IJH34" s="7"/>
      <c r="IJI34" s="7"/>
      <c r="IJJ34" s="7"/>
      <c r="IJK34" s="7"/>
      <c r="IJL34" s="7"/>
      <c r="IJM34" s="7"/>
      <c r="IJN34" s="7"/>
      <c r="IJO34" s="7"/>
      <c r="IJP34" s="7"/>
      <c r="IJQ34" s="7"/>
      <c r="IJR34" s="7"/>
      <c r="IJS34" s="7"/>
      <c r="IJT34" s="7"/>
      <c r="IJU34" s="7"/>
      <c r="IJV34" s="7"/>
      <c r="IJW34" s="7"/>
      <c r="IJX34" s="7"/>
      <c r="IJY34" s="7"/>
      <c r="IJZ34" s="7"/>
      <c r="IKA34" s="7"/>
      <c r="IKB34" s="7"/>
      <c r="IKC34" s="7"/>
      <c r="IKD34" s="7"/>
      <c r="IKE34" s="7"/>
      <c r="IKF34" s="7"/>
      <c r="IKG34" s="7"/>
      <c r="IKH34" s="7"/>
      <c r="IKI34" s="7"/>
      <c r="IKJ34" s="7"/>
      <c r="IKK34" s="7"/>
      <c r="IKL34" s="7"/>
      <c r="IKM34" s="7"/>
      <c r="IKN34" s="7"/>
      <c r="IKO34" s="7"/>
      <c r="IKP34" s="7"/>
      <c r="IKQ34" s="7"/>
      <c r="IKR34" s="7"/>
      <c r="IKS34" s="7"/>
      <c r="IKT34" s="7"/>
      <c r="IKU34" s="7"/>
      <c r="IKV34" s="7"/>
      <c r="IKW34" s="7"/>
      <c r="IKX34" s="7"/>
      <c r="IKY34" s="7"/>
      <c r="IKZ34" s="7"/>
      <c r="ILA34" s="7"/>
      <c r="ILB34" s="7"/>
      <c r="ILC34" s="7"/>
      <c r="ILD34" s="7"/>
      <c r="ILE34" s="7"/>
      <c r="ILF34" s="7"/>
      <c r="ILG34" s="7"/>
      <c r="ILH34" s="7"/>
      <c r="ILI34" s="7"/>
      <c r="ILJ34" s="7"/>
      <c r="ILK34" s="7"/>
      <c r="ILL34" s="7"/>
      <c r="ILM34" s="7"/>
      <c r="ILN34" s="7"/>
      <c r="ILO34" s="7"/>
      <c r="ILP34" s="7"/>
      <c r="ILQ34" s="7"/>
      <c r="ILR34" s="7"/>
      <c r="ILS34" s="7"/>
      <c r="ILT34" s="7"/>
      <c r="ILU34" s="7"/>
      <c r="ILV34" s="7"/>
      <c r="ILW34" s="7"/>
      <c r="ILX34" s="7"/>
      <c r="ILY34" s="7"/>
      <c r="ILZ34" s="7"/>
      <c r="IMA34" s="7"/>
      <c r="IMB34" s="7"/>
      <c r="IMC34" s="7"/>
      <c r="IMD34" s="7"/>
      <c r="IME34" s="7"/>
      <c r="IMF34" s="7"/>
      <c r="IMG34" s="7"/>
      <c r="IMH34" s="7"/>
      <c r="IMI34" s="7"/>
      <c r="IMJ34" s="7"/>
      <c r="IMK34" s="7"/>
      <c r="IML34" s="7"/>
      <c r="IMM34" s="7"/>
      <c r="IMN34" s="7"/>
      <c r="IMO34" s="7"/>
      <c r="IMP34" s="7"/>
      <c r="IMQ34" s="7"/>
      <c r="IMR34" s="7"/>
      <c r="IMS34" s="7"/>
      <c r="IMT34" s="7"/>
      <c r="IMU34" s="7"/>
      <c r="IMV34" s="7"/>
      <c r="IMW34" s="7"/>
      <c r="IMX34" s="7"/>
      <c r="IMY34" s="7"/>
      <c r="IMZ34" s="7"/>
      <c r="INA34" s="7"/>
      <c r="INB34" s="7"/>
      <c r="INC34" s="7"/>
      <c r="IND34" s="7"/>
      <c r="INE34" s="7"/>
      <c r="INF34" s="7"/>
      <c r="ING34" s="7"/>
      <c r="INH34" s="7"/>
      <c r="INI34" s="7"/>
      <c r="INJ34" s="7"/>
      <c r="INK34" s="7"/>
      <c r="INL34" s="7"/>
      <c r="INM34" s="7"/>
      <c r="INN34" s="7"/>
      <c r="INO34" s="7"/>
      <c r="INP34" s="7"/>
      <c r="INQ34" s="7"/>
      <c r="INR34" s="7"/>
      <c r="INS34" s="7"/>
      <c r="INT34" s="7"/>
      <c r="INU34" s="7"/>
      <c r="INV34" s="7"/>
      <c r="INW34" s="7"/>
      <c r="INX34" s="7"/>
      <c r="INY34" s="7"/>
      <c r="INZ34" s="7"/>
      <c r="IOA34" s="7"/>
      <c r="IOB34" s="7"/>
      <c r="IOC34" s="7"/>
      <c r="IOD34" s="7"/>
      <c r="IOE34" s="7"/>
      <c r="IOF34" s="7"/>
      <c r="IOG34" s="7"/>
      <c r="IOH34" s="7"/>
      <c r="IOI34" s="7"/>
      <c r="IOJ34" s="7"/>
      <c r="IOK34" s="7"/>
      <c r="IOL34" s="7"/>
      <c r="IOM34" s="7"/>
      <c r="ION34" s="7"/>
      <c r="IOO34" s="7"/>
      <c r="IOP34" s="7"/>
      <c r="IOQ34" s="7"/>
      <c r="IOR34" s="7"/>
      <c r="IOS34" s="7"/>
      <c r="IOT34" s="7"/>
      <c r="IOU34" s="7"/>
      <c r="IOV34" s="7"/>
      <c r="IOW34" s="7"/>
      <c r="IOX34" s="7"/>
      <c r="IOY34" s="7"/>
      <c r="IOZ34" s="7"/>
      <c r="IPA34" s="7"/>
      <c r="IPB34" s="7"/>
      <c r="IPC34" s="7"/>
      <c r="IPD34" s="7"/>
      <c r="IPE34" s="7"/>
      <c r="IPF34" s="7"/>
      <c r="IPG34" s="7"/>
      <c r="IPH34" s="7"/>
      <c r="IPI34" s="7"/>
      <c r="IPJ34" s="7"/>
      <c r="IPK34" s="7"/>
      <c r="IPL34" s="7"/>
      <c r="IPM34" s="7"/>
      <c r="IPN34" s="7"/>
      <c r="IPO34" s="7"/>
      <c r="IPP34" s="7"/>
      <c r="IPQ34" s="7"/>
      <c r="IPR34" s="7"/>
      <c r="IPS34" s="7"/>
      <c r="IPT34" s="7"/>
      <c r="IPU34" s="7"/>
      <c r="IPV34" s="7"/>
      <c r="IPW34" s="7"/>
      <c r="IPX34" s="7"/>
      <c r="IPY34" s="7"/>
      <c r="IPZ34" s="7"/>
      <c r="IQA34" s="7"/>
      <c r="IQB34" s="7"/>
      <c r="IQC34" s="7"/>
      <c r="IQD34" s="7"/>
      <c r="IQE34" s="7"/>
      <c r="IQF34" s="7"/>
      <c r="IQG34" s="7"/>
      <c r="IQH34" s="7"/>
      <c r="IQI34" s="7"/>
      <c r="IQJ34" s="7"/>
      <c r="IQK34" s="7"/>
      <c r="IQL34" s="7"/>
      <c r="IQM34" s="7"/>
      <c r="IQN34" s="7"/>
      <c r="IQO34" s="7"/>
      <c r="IQP34" s="7"/>
      <c r="IQQ34" s="7"/>
      <c r="IQR34" s="7"/>
      <c r="IQS34" s="7"/>
      <c r="IQT34" s="7"/>
      <c r="IQU34" s="7"/>
      <c r="IQV34" s="7"/>
      <c r="IQW34" s="7"/>
      <c r="IQX34" s="7"/>
      <c r="IQY34" s="7"/>
      <c r="IQZ34" s="7"/>
      <c r="IRA34" s="7"/>
      <c r="IRB34" s="7"/>
      <c r="IRC34" s="7"/>
      <c r="IRD34" s="7"/>
      <c r="IRE34" s="7"/>
      <c r="IRF34" s="7"/>
      <c r="IRG34" s="7"/>
      <c r="IRH34" s="7"/>
      <c r="IRI34" s="7"/>
      <c r="IRJ34" s="7"/>
      <c r="IRK34" s="7"/>
      <c r="IRL34" s="7"/>
      <c r="IRM34" s="7"/>
      <c r="IRN34" s="7"/>
      <c r="IRO34" s="7"/>
      <c r="IRP34" s="7"/>
      <c r="IRQ34" s="7"/>
      <c r="IRR34" s="7"/>
      <c r="IRS34" s="7"/>
      <c r="IRT34" s="7"/>
      <c r="IRU34" s="7"/>
      <c r="IRV34" s="7"/>
      <c r="IRW34" s="7"/>
      <c r="IRX34" s="7"/>
      <c r="IRY34" s="7"/>
      <c r="IRZ34" s="7"/>
      <c r="ISA34" s="7"/>
      <c r="ISB34" s="7"/>
      <c r="ISC34" s="7"/>
      <c r="ISD34" s="7"/>
      <c r="ISE34" s="7"/>
      <c r="ISF34" s="7"/>
      <c r="ISG34" s="7"/>
      <c r="ISH34" s="7"/>
      <c r="ISI34" s="7"/>
      <c r="ISJ34" s="7"/>
      <c r="ISK34" s="7"/>
      <c r="ISL34" s="7"/>
      <c r="ISM34" s="7"/>
      <c r="ISN34" s="7"/>
      <c r="ISO34" s="7"/>
      <c r="ISP34" s="7"/>
      <c r="ISQ34" s="7"/>
      <c r="ISR34" s="7"/>
      <c r="ISS34" s="7"/>
      <c r="IST34" s="7"/>
      <c r="ISU34" s="7"/>
      <c r="ISV34" s="7"/>
      <c r="ISW34" s="7"/>
      <c r="ISX34" s="7"/>
      <c r="ISY34" s="7"/>
      <c r="ISZ34" s="7"/>
      <c r="ITA34" s="7"/>
      <c r="ITB34" s="7"/>
      <c r="ITC34" s="7"/>
      <c r="ITD34" s="7"/>
      <c r="ITE34" s="7"/>
      <c r="ITF34" s="7"/>
      <c r="ITG34" s="7"/>
      <c r="ITH34" s="7"/>
      <c r="ITI34" s="7"/>
      <c r="ITJ34" s="7"/>
      <c r="ITK34" s="7"/>
      <c r="ITL34" s="7"/>
      <c r="ITM34" s="7"/>
      <c r="ITN34" s="7"/>
      <c r="ITO34" s="7"/>
      <c r="ITP34" s="7"/>
      <c r="ITQ34" s="7"/>
      <c r="ITR34" s="7"/>
      <c r="ITS34" s="7"/>
      <c r="ITT34" s="7"/>
      <c r="ITU34" s="7"/>
      <c r="ITV34" s="7"/>
      <c r="ITW34" s="7"/>
      <c r="ITX34" s="7"/>
      <c r="ITY34" s="7"/>
      <c r="ITZ34" s="7"/>
      <c r="IUA34" s="7"/>
      <c r="IUB34" s="7"/>
      <c r="IUC34" s="7"/>
      <c r="IUD34" s="7"/>
      <c r="IUE34" s="7"/>
      <c r="IUF34" s="7"/>
      <c r="IUG34" s="7"/>
      <c r="IUH34" s="7"/>
      <c r="IUI34" s="7"/>
      <c r="IUJ34" s="7"/>
      <c r="IUK34" s="7"/>
      <c r="IUL34" s="7"/>
      <c r="IUM34" s="7"/>
      <c r="IUN34" s="7"/>
      <c r="IUO34" s="7"/>
      <c r="IUP34" s="7"/>
      <c r="IUQ34" s="7"/>
      <c r="IUR34" s="7"/>
      <c r="IUS34" s="7"/>
      <c r="IUT34" s="7"/>
      <c r="IUU34" s="7"/>
      <c r="IUV34" s="7"/>
      <c r="IUW34" s="7"/>
      <c r="IUX34" s="7"/>
      <c r="IUY34" s="7"/>
      <c r="IUZ34" s="7"/>
      <c r="IVA34" s="7"/>
      <c r="IVB34" s="7"/>
      <c r="IVC34" s="7"/>
      <c r="IVD34" s="7"/>
      <c r="IVE34" s="7"/>
      <c r="IVF34" s="7"/>
      <c r="IVG34" s="7"/>
      <c r="IVH34" s="7"/>
      <c r="IVI34" s="7"/>
      <c r="IVJ34" s="7"/>
      <c r="IVK34" s="7"/>
      <c r="IVL34" s="7"/>
      <c r="IVM34" s="7"/>
      <c r="IVN34" s="7"/>
      <c r="IVO34" s="7"/>
      <c r="IVP34" s="7"/>
      <c r="IVQ34" s="7"/>
      <c r="IVR34" s="7"/>
      <c r="IVS34" s="7"/>
      <c r="IVT34" s="7"/>
      <c r="IVU34" s="7"/>
      <c r="IVV34" s="7"/>
      <c r="IVW34" s="7"/>
      <c r="IVX34" s="7"/>
      <c r="IVY34" s="7"/>
      <c r="IVZ34" s="7"/>
      <c r="IWA34" s="7"/>
      <c r="IWB34" s="7"/>
      <c r="IWC34" s="7"/>
      <c r="IWD34" s="7"/>
      <c r="IWE34" s="7"/>
      <c r="IWF34" s="7"/>
      <c r="IWG34" s="7"/>
      <c r="IWH34" s="7"/>
      <c r="IWI34" s="7"/>
      <c r="IWJ34" s="7"/>
      <c r="IWK34" s="7"/>
      <c r="IWL34" s="7"/>
      <c r="IWM34" s="7"/>
      <c r="IWN34" s="7"/>
      <c r="IWO34" s="7"/>
      <c r="IWP34" s="7"/>
      <c r="IWQ34" s="7"/>
      <c r="IWR34" s="7"/>
      <c r="IWS34" s="7"/>
      <c r="IWT34" s="7"/>
      <c r="IWU34" s="7"/>
      <c r="IWV34" s="7"/>
      <c r="IWW34" s="7"/>
      <c r="IWX34" s="7"/>
      <c r="IWY34" s="7"/>
      <c r="IWZ34" s="7"/>
      <c r="IXA34" s="7"/>
      <c r="IXB34" s="7"/>
      <c r="IXC34" s="7"/>
      <c r="IXD34" s="7"/>
      <c r="IXE34" s="7"/>
      <c r="IXF34" s="7"/>
      <c r="IXG34" s="7"/>
      <c r="IXH34" s="7"/>
      <c r="IXI34" s="7"/>
      <c r="IXJ34" s="7"/>
      <c r="IXK34" s="7"/>
      <c r="IXL34" s="7"/>
      <c r="IXM34" s="7"/>
      <c r="IXN34" s="7"/>
      <c r="IXO34" s="7"/>
      <c r="IXP34" s="7"/>
      <c r="IXQ34" s="7"/>
      <c r="IXR34" s="7"/>
      <c r="IXS34" s="7"/>
      <c r="IXT34" s="7"/>
      <c r="IXU34" s="7"/>
      <c r="IXV34" s="7"/>
      <c r="IXW34" s="7"/>
      <c r="IXX34" s="7"/>
      <c r="IXY34" s="7"/>
      <c r="IXZ34" s="7"/>
      <c r="IYA34" s="7"/>
      <c r="IYB34" s="7"/>
      <c r="IYC34" s="7"/>
      <c r="IYD34" s="7"/>
      <c r="IYE34" s="7"/>
      <c r="IYF34" s="7"/>
      <c r="IYG34" s="7"/>
      <c r="IYH34" s="7"/>
      <c r="IYI34" s="7"/>
      <c r="IYJ34" s="7"/>
      <c r="IYK34" s="7"/>
      <c r="IYL34" s="7"/>
      <c r="IYM34" s="7"/>
      <c r="IYN34" s="7"/>
      <c r="IYO34" s="7"/>
      <c r="IYP34" s="7"/>
      <c r="IYQ34" s="7"/>
      <c r="IYR34" s="7"/>
      <c r="IYS34" s="7"/>
      <c r="IYT34" s="7"/>
      <c r="IYU34" s="7"/>
      <c r="IYV34" s="7"/>
      <c r="IYW34" s="7"/>
      <c r="IYX34" s="7"/>
      <c r="IYY34" s="7"/>
      <c r="IYZ34" s="7"/>
      <c r="IZA34" s="7"/>
      <c r="IZB34" s="7"/>
      <c r="IZC34" s="7"/>
      <c r="IZD34" s="7"/>
      <c r="IZE34" s="7"/>
      <c r="IZF34" s="7"/>
      <c r="IZG34" s="7"/>
      <c r="IZH34" s="7"/>
      <c r="IZI34" s="7"/>
      <c r="IZJ34" s="7"/>
      <c r="IZK34" s="7"/>
      <c r="IZL34" s="7"/>
      <c r="IZM34" s="7"/>
      <c r="IZN34" s="7"/>
      <c r="IZO34" s="7"/>
      <c r="IZP34" s="7"/>
      <c r="IZQ34" s="7"/>
      <c r="IZR34" s="7"/>
      <c r="IZS34" s="7"/>
      <c r="IZT34" s="7"/>
      <c r="IZU34" s="7"/>
      <c r="IZV34" s="7"/>
      <c r="IZW34" s="7"/>
      <c r="IZX34" s="7"/>
      <c r="IZY34" s="7"/>
      <c r="IZZ34" s="7"/>
      <c r="JAA34" s="7"/>
      <c r="JAB34" s="7"/>
      <c r="JAC34" s="7"/>
      <c r="JAD34" s="7"/>
      <c r="JAE34" s="7"/>
      <c r="JAF34" s="7"/>
      <c r="JAG34" s="7"/>
      <c r="JAH34" s="7"/>
      <c r="JAI34" s="7"/>
      <c r="JAJ34" s="7"/>
      <c r="JAK34" s="7"/>
      <c r="JAL34" s="7"/>
      <c r="JAM34" s="7"/>
      <c r="JAN34" s="7"/>
      <c r="JAO34" s="7"/>
      <c r="JAP34" s="7"/>
      <c r="JAQ34" s="7"/>
      <c r="JAR34" s="7"/>
      <c r="JAS34" s="7"/>
      <c r="JAT34" s="7"/>
      <c r="JAU34" s="7"/>
      <c r="JAV34" s="7"/>
      <c r="JAW34" s="7"/>
      <c r="JAX34" s="7"/>
      <c r="JAY34" s="7"/>
      <c r="JAZ34" s="7"/>
      <c r="JBA34" s="7"/>
      <c r="JBB34" s="7"/>
      <c r="JBC34" s="7"/>
      <c r="JBD34" s="7"/>
      <c r="JBE34" s="7"/>
      <c r="JBF34" s="7"/>
      <c r="JBG34" s="7"/>
      <c r="JBH34" s="7"/>
      <c r="JBI34" s="7"/>
      <c r="JBJ34" s="7"/>
      <c r="JBK34" s="7"/>
      <c r="JBL34" s="7"/>
      <c r="JBM34" s="7"/>
      <c r="JBN34" s="7"/>
      <c r="JBO34" s="7"/>
      <c r="JBP34" s="7"/>
      <c r="JBQ34" s="7"/>
      <c r="JBR34" s="7"/>
      <c r="JBS34" s="7"/>
      <c r="JBT34" s="7"/>
      <c r="JBU34" s="7"/>
      <c r="JBV34" s="7"/>
      <c r="JBW34" s="7"/>
      <c r="JBX34" s="7"/>
      <c r="JBY34" s="7"/>
      <c r="JBZ34" s="7"/>
      <c r="JCA34" s="7"/>
      <c r="JCB34" s="7"/>
      <c r="JCC34" s="7"/>
      <c r="JCD34" s="7"/>
      <c r="JCE34" s="7"/>
      <c r="JCF34" s="7"/>
      <c r="JCG34" s="7"/>
      <c r="JCH34" s="7"/>
      <c r="JCI34" s="7"/>
      <c r="JCJ34" s="7"/>
      <c r="JCK34" s="7"/>
      <c r="JCL34" s="7"/>
      <c r="JCM34" s="7"/>
      <c r="JCN34" s="7"/>
      <c r="JCO34" s="7"/>
      <c r="JCP34" s="7"/>
      <c r="JCQ34" s="7"/>
      <c r="JCR34" s="7"/>
      <c r="JCS34" s="7"/>
      <c r="JCT34" s="7"/>
      <c r="JCU34" s="7"/>
      <c r="JCV34" s="7"/>
      <c r="JCW34" s="7"/>
      <c r="JCX34" s="7"/>
      <c r="JCY34" s="7"/>
      <c r="JCZ34" s="7"/>
      <c r="JDA34" s="7"/>
      <c r="JDB34" s="7"/>
      <c r="JDC34" s="7"/>
      <c r="JDD34" s="7"/>
      <c r="JDE34" s="7"/>
      <c r="JDF34" s="7"/>
      <c r="JDG34" s="7"/>
      <c r="JDH34" s="7"/>
      <c r="JDI34" s="7"/>
      <c r="JDJ34" s="7"/>
      <c r="JDK34" s="7"/>
      <c r="JDL34" s="7"/>
      <c r="JDM34" s="7"/>
      <c r="JDN34" s="7"/>
      <c r="JDO34" s="7"/>
      <c r="JDP34" s="7"/>
      <c r="JDQ34" s="7"/>
      <c r="JDR34" s="7"/>
      <c r="JDS34" s="7"/>
      <c r="JDT34" s="7"/>
      <c r="JDU34" s="7"/>
      <c r="JDV34" s="7"/>
      <c r="JDW34" s="7"/>
      <c r="JDX34" s="7"/>
      <c r="JDY34" s="7"/>
      <c r="JDZ34" s="7"/>
      <c r="JEA34" s="7"/>
      <c r="JEB34" s="7"/>
      <c r="JEC34" s="7"/>
      <c r="JED34" s="7"/>
      <c r="JEE34" s="7"/>
      <c r="JEF34" s="7"/>
      <c r="JEG34" s="7"/>
      <c r="JEH34" s="7"/>
      <c r="JEI34" s="7"/>
      <c r="JEJ34" s="7"/>
      <c r="JEK34" s="7"/>
      <c r="JEL34" s="7"/>
      <c r="JEM34" s="7"/>
      <c r="JEN34" s="7"/>
      <c r="JEO34" s="7"/>
      <c r="JEP34" s="7"/>
      <c r="JEQ34" s="7"/>
      <c r="JER34" s="7"/>
      <c r="JES34" s="7"/>
      <c r="JET34" s="7"/>
      <c r="JEU34" s="7"/>
      <c r="JEV34" s="7"/>
      <c r="JEW34" s="7"/>
      <c r="JEX34" s="7"/>
      <c r="JEY34" s="7"/>
      <c r="JEZ34" s="7"/>
      <c r="JFA34" s="7"/>
      <c r="JFB34" s="7"/>
      <c r="JFC34" s="7"/>
      <c r="JFD34" s="7"/>
      <c r="JFE34" s="7"/>
      <c r="JFF34" s="7"/>
      <c r="JFG34" s="7"/>
      <c r="JFH34" s="7"/>
      <c r="JFI34" s="7"/>
      <c r="JFJ34" s="7"/>
      <c r="JFK34" s="7"/>
      <c r="JFL34" s="7"/>
      <c r="JFM34" s="7"/>
      <c r="JFN34" s="7"/>
      <c r="JFO34" s="7"/>
      <c r="JFP34" s="7"/>
      <c r="JFQ34" s="7"/>
      <c r="JFR34" s="7"/>
      <c r="JFS34" s="7"/>
      <c r="JFT34" s="7"/>
      <c r="JFU34" s="7"/>
      <c r="JFV34" s="7"/>
      <c r="JFW34" s="7"/>
      <c r="JFX34" s="7"/>
      <c r="JFY34" s="7"/>
      <c r="JFZ34" s="7"/>
      <c r="JGA34" s="7"/>
      <c r="JGB34" s="7"/>
      <c r="JGC34" s="7"/>
      <c r="JGD34" s="7"/>
      <c r="JGE34" s="7"/>
      <c r="JGF34" s="7"/>
      <c r="JGG34" s="7"/>
      <c r="JGH34" s="7"/>
      <c r="JGI34" s="7"/>
      <c r="JGJ34" s="7"/>
      <c r="JGK34" s="7"/>
      <c r="JGL34" s="7"/>
      <c r="JGM34" s="7"/>
      <c r="JGN34" s="7"/>
      <c r="JGO34" s="7"/>
      <c r="JGP34" s="7"/>
      <c r="JGQ34" s="7"/>
      <c r="JGR34" s="7"/>
      <c r="JGS34" s="7"/>
      <c r="JGT34" s="7"/>
      <c r="JGU34" s="7"/>
      <c r="JGV34" s="7"/>
      <c r="JGW34" s="7"/>
      <c r="JGX34" s="7"/>
      <c r="JGY34" s="7"/>
      <c r="JGZ34" s="7"/>
      <c r="JHA34" s="7"/>
      <c r="JHB34" s="7"/>
      <c r="JHC34" s="7"/>
      <c r="JHD34" s="7"/>
      <c r="JHE34" s="7"/>
      <c r="JHF34" s="7"/>
      <c r="JHG34" s="7"/>
      <c r="JHH34" s="7"/>
      <c r="JHI34" s="7"/>
      <c r="JHJ34" s="7"/>
      <c r="JHK34" s="7"/>
      <c r="JHL34" s="7"/>
      <c r="JHM34" s="7"/>
      <c r="JHN34" s="7"/>
      <c r="JHO34" s="7"/>
      <c r="JHP34" s="7"/>
      <c r="JHQ34" s="7"/>
      <c r="JHR34" s="7"/>
      <c r="JHS34" s="7"/>
      <c r="JHT34" s="7"/>
      <c r="JHU34" s="7"/>
      <c r="JHV34" s="7"/>
      <c r="JHW34" s="7"/>
      <c r="JHX34" s="7"/>
      <c r="JHY34" s="7"/>
      <c r="JHZ34" s="7"/>
      <c r="JIA34" s="7"/>
      <c r="JIB34" s="7"/>
      <c r="JIC34" s="7"/>
      <c r="JID34" s="7"/>
      <c r="JIE34" s="7"/>
      <c r="JIF34" s="7"/>
      <c r="JIG34" s="7"/>
      <c r="JIH34" s="7"/>
      <c r="JII34" s="7"/>
      <c r="JIJ34" s="7"/>
      <c r="JIK34" s="7"/>
      <c r="JIL34" s="7"/>
      <c r="JIM34" s="7"/>
      <c r="JIN34" s="7"/>
      <c r="JIO34" s="7"/>
      <c r="JIP34" s="7"/>
      <c r="JIQ34" s="7"/>
      <c r="JIR34" s="7"/>
      <c r="JIS34" s="7"/>
      <c r="JIT34" s="7"/>
      <c r="JIU34" s="7"/>
      <c r="JIV34" s="7"/>
      <c r="JIW34" s="7"/>
      <c r="JIX34" s="7"/>
      <c r="JIY34" s="7"/>
      <c r="JIZ34" s="7"/>
      <c r="JJA34" s="7"/>
      <c r="JJB34" s="7"/>
      <c r="JJC34" s="7"/>
      <c r="JJD34" s="7"/>
      <c r="JJE34" s="7"/>
      <c r="JJF34" s="7"/>
      <c r="JJG34" s="7"/>
      <c r="JJH34" s="7"/>
      <c r="JJI34" s="7"/>
      <c r="JJJ34" s="7"/>
      <c r="JJK34" s="7"/>
      <c r="JJL34" s="7"/>
      <c r="JJM34" s="7"/>
      <c r="JJN34" s="7"/>
      <c r="JJO34" s="7"/>
      <c r="JJP34" s="7"/>
      <c r="JJQ34" s="7"/>
      <c r="JJR34" s="7"/>
      <c r="JJS34" s="7"/>
      <c r="JJT34" s="7"/>
      <c r="JJU34" s="7"/>
      <c r="JJV34" s="7"/>
      <c r="JJW34" s="7"/>
      <c r="JJX34" s="7"/>
      <c r="JJY34" s="7"/>
      <c r="JJZ34" s="7"/>
      <c r="JKA34" s="7"/>
      <c r="JKB34" s="7"/>
      <c r="JKC34" s="7"/>
      <c r="JKD34" s="7"/>
      <c r="JKE34" s="7"/>
      <c r="JKF34" s="7"/>
      <c r="JKG34" s="7"/>
      <c r="JKH34" s="7"/>
      <c r="JKI34" s="7"/>
      <c r="JKJ34" s="7"/>
      <c r="JKK34" s="7"/>
      <c r="JKL34" s="7"/>
      <c r="JKM34" s="7"/>
      <c r="JKN34" s="7"/>
      <c r="JKO34" s="7"/>
      <c r="JKP34" s="7"/>
      <c r="JKQ34" s="7"/>
      <c r="JKR34" s="7"/>
      <c r="JKS34" s="7"/>
      <c r="JKT34" s="7"/>
      <c r="JKU34" s="7"/>
      <c r="JKV34" s="7"/>
      <c r="JKW34" s="7"/>
      <c r="JKX34" s="7"/>
      <c r="JKY34" s="7"/>
      <c r="JKZ34" s="7"/>
      <c r="JLA34" s="7"/>
      <c r="JLB34" s="7"/>
      <c r="JLC34" s="7"/>
      <c r="JLD34" s="7"/>
      <c r="JLE34" s="7"/>
      <c r="JLF34" s="7"/>
      <c r="JLG34" s="7"/>
      <c r="JLH34" s="7"/>
      <c r="JLI34" s="7"/>
      <c r="JLJ34" s="7"/>
      <c r="JLK34" s="7"/>
      <c r="JLL34" s="7"/>
      <c r="JLM34" s="7"/>
      <c r="JLN34" s="7"/>
      <c r="JLO34" s="7"/>
      <c r="JLP34" s="7"/>
      <c r="JLQ34" s="7"/>
      <c r="JLR34" s="7"/>
      <c r="JLS34" s="7"/>
      <c r="JLT34" s="7"/>
      <c r="JLU34" s="7"/>
      <c r="JLV34" s="7"/>
      <c r="JLW34" s="7"/>
      <c r="JLX34" s="7"/>
      <c r="JLY34" s="7"/>
      <c r="JLZ34" s="7"/>
      <c r="JMA34" s="7"/>
      <c r="JMB34" s="7"/>
      <c r="JMC34" s="7"/>
      <c r="JMD34" s="7"/>
      <c r="JME34" s="7"/>
      <c r="JMF34" s="7"/>
      <c r="JMG34" s="7"/>
      <c r="JMH34" s="7"/>
      <c r="JMI34" s="7"/>
      <c r="JMJ34" s="7"/>
      <c r="JMK34" s="7"/>
      <c r="JML34" s="7"/>
      <c r="JMM34" s="7"/>
      <c r="JMN34" s="7"/>
      <c r="JMO34" s="7"/>
      <c r="JMP34" s="7"/>
      <c r="JMQ34" s="7"/>
      <c r="JMR34" s="7"/>
      <c r="JMS34" s="7"/>
      <c r="JMT34" s="7"/>
      <c r="JMU34" s="7"/>
      <c r="JMV34" s="7"/>
      <c r="JMW34" s="7"/>
      <c r="JMX34" s="7"/>
      <c r="JMY34" s="7"/>
      <c r="JMZ34" s="7"/>
      <c r="JNA34" s="7"/>
      <c r="JNB34" s="7"/>
      <c r="JNC34" s="7"/>
      <c r="JND34" s="7"/>
      <c r="JNE34" s="7"/>
      <c r="JNF34" s="7"/>
      <c r="JNG34" s="7"/>
      <c r="JNH34" s="7"/>
      <c r="JNI34" s="7"/>
      <c r="JNJ34" s="7"/>
      <c r="JNK34" s="7"/>
      <c r="JNL34" s="7"/>
      <c r="JNM34" s="7"/>
      <c r="JNN34" s="7"/>
      <c r="JNO34" s="7"/>
      <c r="JNP34" s="7"/>
      <c r="JNQ34" s="7"/>
      <c r="JNR34" s="7"/>
      <c r="JNS34" s="7"/>
      <c r="JNT34" s="7"/>
      <c r="JNU34" s="7"/>
      <c r="JNV34" s="7"/>
      <c r="JNW34" s="7"/>
      <c r="JNX34" s="7"/>
      <c r="JNY34" s="7"/>
      <c r="JNZ34" s="7"/>
      <c r="JOA34" s="7"/>
      <c r="JOB34" s="7"/>
      <c r="JOC34" s="7"/>
      <c r="JOD34" s="7"/>
      <c r="JOE34" s="7"/>
      <c r="JOF34" s="7"/>
      <c r="JOG34" s="7"/>
      <c r="JOH34" s="7"/>
      <c r="JOI34" s="7"/>
      <c r="JOJ34" s="7"/>
      <c r="JOK34" s="7"/>
      <c r="JOL34" s="7"/>
      <c r="JOM34" s="7"/>
      <c r="JON34" s="7"/>
      <c r="JOO34" s="7"/>
      <c r="JOP34" s="7"/>
      <c r="JOQ34" s="7"/>
      <c r="JOR34" s="7"/>
      <c r="JOS34" s="7"/>
      <c r="JOT34" s="7"/>
      <c r="JOU34" s="7"/>
      <c r="JOV34" s="7"/>
      <c r="JOW34" s="7"/>
      <c r="JOX34" s="7"/>
      <c r="JOY34" s="7"/>
      <c r="JOZ34" s="7"/>
      <c r="JPA34" s="7"/>
      <c r="JPB34" s="7"/>
      <c r="JPC34" s="7"/>
      <c r="JPD34" s="7"/>
      <c r="JPE34" s="7"/>
      <c r="JPF34" s="7"/>
      <c r="JPG34" s="7"/>
      <c r="JPH34" s="7"/>
      <c r="JPI34" s="7"/>
      <c r="JPJ34" s="7"/>
      <c r="JPK34" s="7"/>
      <c r="JPL34" s="7"/>
      <c r="JPM34" s="7"/>
      <c r="JPN34" s="7"/>
      <c r="JPO34" s="7"/>
      <c r="JPP34" s="7"/>
      <c r="JPQ34" s="7"/>
      <c r="JPR34" s="7"/>
      <c r="JPS34" s="7"/>
      <c r="JPT34" s="7"/>
      <c r="JPU34" s="7"/>
      <c r="JPV34" s="7"/>
      <c r="JPW34" s="7"/>
      <c r="JPX34" s="7"/>
      <c r="JPY34" s="7"/>
      <c r="JPZ34" s="7"/>
      <c r="JQA34" s="7"/>
      <c r="JQB34" s="7"/>
      <c r="JQC34" s="7"/>
      <c r="JQD34" s="7"/>
      <c r="JQE34" s="7"/>
      <c r="JQF34" s="7"/>
      <c r="JQG34" s="7"/>
      <c r="JQH34" s="7"/>
      <c r="JQI34" s="7"/>
      <c r="JQJ34" s="7"/>
      <c r="JQK34" s="7"/>
      <c r="JQL34" s="7"/>
      <c r="JQM34" s="7"/>
      <c r="JQN34" s="7"/>
      <c r="JQO34" s="7"/>
      <c r="JQP34" s="7"/>
      <c r="JQQ34" s="7"/>
      <c r="JQR34" s="7"/>
      <c r="JQS34" s="7"/>
      <c r="JQT34" s="7"/>
      <c r="JQU34" s="7"/>
      <c r="JQV34" s="7"/>
      <c r="JQW34" s="7"/>
      <c r="JQX34" s="7"/>
      <c r="JQY34" s="7"/>
      <c r="JQZ34" s="7"/>
      <c r="JRA34" s="7"/>
      <c r="JRB34" s="7"/>
      <c r="JRC34" s="7"/>
      <c r="JRD34" s="7"/>
      <c r="JRE34" s="7"/>
      <c r="JRF34" s="7"/>
      <c r="JRG34" s="7"/>
      <c r="JRH34" s="7"/>
      <c r="JRI34" s="7"/>
      <c r="JRJ34" s="7"/>
      <c r="JRK34" s="7"/>
      <c r="JRL34" s="7"/>
      <c r="JRM34" s="7"/>
      <c r="JRN34" s="7"/>
      <c r="JRO34" s="7"/>
      <c r="JRP34" s="7"/>
      <c r="JRQ34" s="7"/>
      <c r="JRR34" s="7"/>
      <c r="JRS34" s="7"/>
      <c r="JRT34" s="7"/>
      <c r="JRU34" s="7"/>
      <c r="JRV34" s="7"/>
      <c r="JRW34" s="7"/>
      <c r="JRX34" s="7"/>
      <c r="JRY34" s="7"/>
      <c r="JRZ34" s="7"/>
      <c r="JSA34" s="7"/>
      <c r="JSB34" s="7"/>
      <c r="JSC34" s="7"/>
      <c r="JSD34" s="7"/>
      <c r="JSE34" s="7"/>
      <c r="JSF34" s="7"/>
      <c r="JSG34" s="7"/>
      <c r="JSH34" s="7"/>
      <c r="JSI34" s="7"/>
      <c r="JSJ34" s="7"/>
      <c r="JSK34" s="7"/>
      <c r="JSL34" s="7"/>
      <c r="JSM34" s="7"/>
      <c r="JSN34" s="7"/>
      <c r="JSO34" s="7"/>
      <c r="JSP34" s="7"/>
      <c r="JSQ34" s="7"/>
      <c r="JSR34" s="7"/>
      <c r="JSS34" s="7"/>
      <c r="JST34" s="7"/>
      <c r="JSU34" s="7"/>
      <c r="JSV34" s="7"/>
      <c r="JSW34" s="7"/>
      <c r="JSX34" s="7"/>
      <c r="JSY34" s="7"/>
      <c r="JSZ34" s="7"/>
      <c r="JTA34" s="7"/>
      <c r="JTB34" s="7"/>
      <c r="JTC34" s="7"/>
      <c r="JTD34" s="7"/>
      <c r="JTE34" s="7"/>
      <c r="JTF34" s="7"/>
      <c r="JTG34" s="7"/>
      <c r="JTH34" s="7"/>
      <c r="JTI34" s="7"/>
      <c r="JTJ34" s="7"/>
      <c r="JTK34" s="7"/>
      <c r="JTL34" s="7"/>
      <c r="JTM34" s="7"/>
      <c r="JTN34" s="7"/>
      <c r="JTO34" s="7"/>
      <c r="JTP34" s="7"/>
      <c r="JTQ34" s="7"/>
      <c r="JTR34" s="7"/>
      <c r="JTS34" s="7"/>
      <c r="JTT34" s="7"/>
      <c r="JTU34" s="7"/>
      <c r="JTV34" s="7"/>
      <c r="JTW34" s="7"/>
      <c r="JTX34" s="7"/>
      <c r="JTY34" s="7"/>
      <c r="JTZ34" s="7"/>
      <c r="JUA34" s="7"/>
      <c r="JUB34" s="7"/>
      <c r="JUC34" s="7"/>
      <c r="JUD34" s="7"/>
      <c r="JUE34" s="7"/>
      <c r="JUF34" s="7"/>
      <c r="JUG34" s="7"/>
      <c r="JUH34" s="7"/>
      <c r="JUI34" s="7"/>
      <c r="JUJ34" s="7"/>
      <c r="JUK34" s="7"/>
      <c r="JUL34" s="7"/>
      <c r="JUM34" s="7"/>
      <c r="JUN34" s="7"/>
      <c r="JUO34" s="7"/>
      <c r="JUP34" s="7"/>
      <c r="JUQ34" s="7"/>
      <c r="JUR34" s="7"/>
      <c r="JUS34" s="7"/>
      <c r="JUT34" s="7"/>
      <c r="JUU34" s="7"/>
      <c r="JUV34" s="7"/>
      <c r="JUW34" s="7"/>
      <c r="JUX34" s="7"/>
      <c r="JUY34" s="7"/>
      <c r="JUZ34" s="7"/>
      <c r="JVA34" s="7"/>
      <c r="JVB34" s="7"/>
      <c r="JVC34" s="7"/>
      <c r="JVD34" s="7"/>
      <c r="JVE34" s="7"/>
      <c r="JVF34" s="7"/>
      <c r="JVG34" s="7"/>
      <c r="JVH34" s="7"/>
      <c r="JVI34" s="7"/>
      <c r="JVJ34" s="7"/>
      <c r="JVK34" s="7"/>
      <c r="JVL34" s="7"/>
      <c r="JVM34" s="7"/>
      <c r="JVN34" s="7"/>
      <c r="JVO34" s="7"/>
      <c r="JVP34" s="7"/>
      <c r="JVQ34" s="7"/>
      <c r="JVR34" s="7"/>
      <c r="JVS34" s="7"/>
      <c r="JVT34" s="7"/>
      <c r="JVU34" s="7"/>
      <c r="JVV34" s="7"/>
      <c r="JVW34" s="7"/>
      <c r="JVX34" s="7"/>
      <c r="JVY34" s="7"/>
      <c r="JVZ34" s="7"/>
      <c r="JWA34" s="7"/>
      <c r="JWB34" s="7"/>
      <c r="JWC34" s="7"/>
      <c r="JWD34" s="7"/>
      <c r="JWE34" s="7"/>
      <c r="JWF34" s="7"/>
      <c r="JWG34" s="7"/>
      <c r="JWH34" s="7"/>
      <c r="JWI34" s="7"/>
      <c r="JWJ34" s="7"/>
      <c r="JWK34" s="7"/>
      <c r="JWL34" s="7"/>
      <c r="JWM34" s="7"/>
      <c r="JWN34" s="7"/>
      <c r="JWO34" s="7"/>
      <c r="JWP34" s="7"/>
      <c r="JWQ34" s="7"/>
      <c r="JWR34" s="7"/>
      <c r="JWS34" s="7"/>
      <c r="JWT34" s="7"/>
      <c r="JWU34" s="7"/>
      <c r="JWV34" s="7"/>
      <c r="JWW34" s="7"/>
      <c r="JWX34" s="7"/>
      <c r="JWY34" s="7"/>
      <c r="JWZ34" s="7"/>
      <c r="JXA34" s="7"/>
      <c r="JXB34" s="7"/>
      <c r="JXC34" s="7"/>
      <c r="JXD34" s="7"/>
      <c r="JXE34" s="7"/>
      <c r="JXF34" s="7"/>
      <c r="JXG34" s="7"/>
      <c r="JXH34" s="7"/>
      <c r="JXI34" s="7"/>
      <c r="JXJ34" s="7"/>
      <c r="JXK34" s="7"/>
      <c r="JXL34" s="7"/>
      <c r="JXM34" s="7"/>
      <c r="JXN34" s="7"/>
      <c r="JXO34" s="7"/>
      <c r="JXP34" s="7"/>
      <c r="JXQ34" s="7"/>
      <c r="JXR34" s="7"/>
      <c r="JXS34" s="7"/>
      <c r="JXT34" s="7"/>
      <c r="JXU34" s="7"/>
      <c r="JXV34" s="7"/>
      <c r="JXW34" s="7"/>
      <c r="JXX34" s="7"/>
      <c r="JXY34" s="7"/>
      <c r="JXZ34" s="7"/>
      <c r="JYA34" s="7"/>
      <c r="JYB34" s="7"/>
      <c r="JYC34" s="7"/>
      <c r="JYD34" s="7"/>
      <c r="JYE34" s="7"/>
      <c r="JYF34" s="7"/>
      <c r="JYG34" s="7"/>
      <c r="JYH34" s="7"/>
      <c r="JYI34" s="7"/>
      <c r="JYJ34" s="7"/>
      <c r="JYK34" s="7"/>
      <c r="JYL34" s="7"/>
      <c r="JYM34" s="7"/>
      <c r="JYN34" s="7"/>
      <c r="JYO34" s="7"/>
      <c r="JYP34" s="7"/>
      <c r="JYQ34" s="7"/>
      <c r="JYR34" s="7"/>
      <c r="JYS34" s="7"/>
      <c r="JYT34" s="7"/>
      <c r="JYU34" s="7"/>
      <c r="JYV34" s="7"/>
      <c r="JYW34" s="7"/>
      <c r="JYX34" s="7"/>
      <c r="JYY34" s="7"/>
      <c r="JYZ34" s="7"/>
      <c r="JZA34" s="7"/>
      <c r="JZB34" s="7"/>
      <c r="JZC34" s="7"/>
      <c r="JZD34" s="7"/>
      <c r="JZE34" s="7"/>
      <c r="JZF34" s="7"/>
      <c r="JZG34" s="7"/>
      <c r="JZH34" s="7"/>
      <c r="JZI34" s="7"/>
      <c r="JZJ34" s="7"/>
      <c r="JZK34" s="7"/>
      <c r="JZL34" s="7"/>
      <c r="JZM34" s="7"/>
      <c r="JZN34" s="7"/>
      <c r="JZO34" s="7"/>
      <c r="JZP34" s="7"/>
      <c r="JZQ34" s="7"/>
      <c r="JZR34" s="7"/>
      <c r="JZS34" s="7"/>
      <c r="JZT34" s="7"/>
      <c r="JZU34" s="7"/>
      <c r="JZV34" s="7"/>
      <c r="JZW34" s="7"/>
      <c r="JZX34" s="7"/>
      <c r="JZY34" s="7"/>
      <c r="JZZ34" s="7"/>
      <c r="KAA34" s="7"/>
      <c r="KAB34" s="7"/>
      <c r="KAC34" s="7"/>
      <c r="KAD34" s="7"/>
      <c r="KAE34" s="7"/>
      <c r="KAF34" s="7"/>
      <c r="KAG34" s="7"/>
      <c r="KAH34" s="7"/>
      <c r="KAI34" s="7"/>
      <c r="KAJ34" s="7"/>
      <c r="KAK34" s="7"/>
      <c r="KAL34" s="7"/>
      <c r="KAM34" s="7"/>
      <c r="KAN34" s="7"/>
      <c r="KAO34" s="7"/>
      <c r="KAP34" s="7"/>
      <c r="KAQ34" s="7"/>
      <c r="KAR34" s="7"/>
      <c r="KAS34" s="7"/>
      <c r="KAT34" s="7"/>
      <c r="KAU34" s="7"/>
      <c r="KAV34" s="7"/>
      <c r="KAW34" s="7"/>
      <c r="KAX34" s="7"/>
      <c r="KAY34" s="7"/>
      <c r="KAZ34" s="7"/>
      <c r="KBA34" s="7"/>
      <c r="KBB34" s="7"/>
      <c r="KBC34" s="7"/>
      <c r="KBD34" s="7"/>
      <c r="KBE34" s="7"/>
      <c r="KBF34" s="7"/>
      <c r="KBG34" s="7"/>
      <c r="KBH34" s="7"/>
      <c r="KBI34" s="7"/>
      <c r="KBJ34" s="7"/>
      <c r="KBK34" s="7"/>
      <c r="KBL34" s="7"/>
      <c r="KBM34" s="7"/>
      <c r="KBN34" s="7"/>
      <c r="KBO34" s="7"/>
      <c r="KBP34" s="7"/>
      <c r="KBQ34" s="7"/>
      <c r="KBR34" s="7"/>
      <c r="KBS34" s="7"/>
      <c r="KBT34" s="7"/>
      <c r="KBU34" s="7"/>
      <c r="KBV34" s="7"/>
      <c r="KBW34" s="7"/>
      <c r="KBX34" s="7"/>
      <c r="KBY34" s="7"/>
      <c r="KBZ34" s="7"/>
      <c r="KCA34" s="7"/>
      <c r="KCB34" s="7"/>
      <c r="KCC34" s="7"/>
      <c r="KCD34" s="7"/>
      <c r="KCE34" s="7"/>
      <c r="KCF34" s="7"/>
      <c r="KCG34" s="7"/>
      <c r="KCH34" s="7"/>
      <c r="KCI34" s="7"/>
      <c r="KCJ34" s="7"/>
      <c r="KCK34" s="7"/>
      <c r="KCL34" s="7"/>
      <c r="KCM34" s="7"/>
      <c r="KCN34" s="7"/>
      <c r="KCO34" s="7"/>
      <c r="KCP34" s="7"/>
      <c r="KCQ34" s="7"/>
      <c r="KCR34" s="7"/>
      <c r="KCS34" s="7"/>
      <c r="KCT34" s="7"/>
      <c r="KCU34" s="7"/>
      <c r="KCV34" s="7"/>
      <c r="KCW34" s="7"/>
      <c r="KCX34" s="7"/>
      <c r="KCY34" s="7"/>
      <c r="KCZ34" s="7"/>
      <c r="KDA34" s="7"/>
      <c r="KDB34" s="7"/>
      <c r="KDC34" s="7"/>
      <c r="KDD34" s="7"/>
      <c r="KDE34" s="7"/>
      <c r="KDF34" s="7"/>
      <c r="KDG34" s="7"/>
      <c r="KDH34" s="7"/>
      <c r="KDI34" s="7"/>
      <c r="KDJ34" s="7"/>
      <c r="KDK34" s="7"/>
      <c r="KDL34" s="7"/>
      <c r="KDM34" s="7"/>
      <c r="KDN34" s="7"/>
      <c r="KDO34" s="7"/>
      <c r="KDP34" s="7"/>
      <c r="KDQ34" s="7"/>
      <c r="KDR34" s="7"/>
      <c r="KDS34" s="7"/>
      <c r="KDT34" s="7"/>
      <c r="KDU34" s="7"/>
      <c r="KDV34" s="7"/>
      <c r="KDW34" s="7"/>
      <c r="KDX34" s="7"/>
      <c r="KDY34" s="7"/>
      <c r="KDZ34" s="7"/>
      <c r="KEA34" s="7"/>
      <c r="KEB34" s="7"/>
      <c r="KEC34" s="7"/>
      <c r="KED34" s="7"/>
      <c r="KEE34" s="7"/>
      <c r="KEF34" s="7"/>
      <c r="KEG34" s="7"/>
      <c r="KEH34" s="7"/>
      <c r="KEI34" s="7"/>
      <c r="KEJ34" s="7"/>
      <c r="KEK34" s="7"/>
      <c r="KEL34" s="7"/>
      <c r="KEM34" s="7"/>
      <c r="KEN34" s="7"/>
      <c r="KEO34" s="7"/>
      <c r="KEP34" s="7"/>
      <c r="KEQ34" s="7"/>
      <c r="KER34" s="7"/>
      <c r="KES34" s="7"/>
      <c r="KET34" s="7"/>
      <c r="KEU34" s="7"/>
      <c r="KEV34" s="7"/>
      <c r="KEW34" s="7"/>
      <c r="KEX34" s="7"/>
      <c r="KEY34" s="7"/>
      <c r="KEZ34" s="7"/>
      <c r="KFA34" s="7"/>
      <c r="KFB34" s="7"/>
      <c r="KFC34" s="7"/>
      <c r="KFD34" s="7"/>
      <c r="KFE34" s="7"/>
      <c r="KFF34" s="7"/>
      <c r="KFG34" s="7"/>
      <c r="KFH34" s="7"/>
      <c r="KFI34" s="7"/>
      <c r="KFJ34" s="7"/>
      <c r="KFK34" s="7"/>
      <c r="KFL34" s="7"/>
      <c r="KFM34" s="7"/>
      <c r="KFN34" s="7"/>
      <c r="KFO34" s="7"/>
      <c r="KFP34" s="7"/>
      <c r="KFQ34" s="7"/>
      <c r="KFR34" s="7"/>
      <c r="KFS34" s="7"/>
      <c r="KFT34" s="7"/>
      <c r="KFU34" s="7"/>
      <c r="KFV34" s="7"/>
      <c r="KFW34" s="7"/>
      <c r="KFX34" s="7"/>
      <c r="KFY34" s="7"/>
      <c r="KFZ34" s="7"/>
      <c r="KGA34" s="7"/>
      <c r="KGB34" s="7"/>
      <c r="KGC34" s="7"/>
      <c r="KGD34" s="7"/>
      <c r="KGE34" s="7"/>
      <c r="KGF34" s="7"/>
      <c r="KGG34" s="7"/>
      <c r="KGH34" s="7"/>
      <c r="KGI34" s="7"/>
      <c r="KGJ34" s="7"/>
      <c r="KGK34" s="7"/>
      <c r="KGL34" s="7"/>
      <c r="KGM34" s="7"/>
      <c r="KGN34" s="7"/>
      <c r="KGO34" s="7"/>
      <c r="KGP34" s="7"/>
      <c r="KGQ34" s="7"/>
      <c r="KGR34" s="7"/>
      <c r="KGS34" s="7"/>
      <c r="KGT34" s="7"/>
      <c r="KGU34" s="7"/>
      <c r="KGV34" s="7"/>
      <c r="KGW34" s="7"/>
      <c r="KGX34" s="7"/>
      <c r="KGY34" s="7"/>
      <c r="KGZ34" s="7"/>
      <c r="KHA34" s="7"/>
      <c r="KHB34" s="7"/>
      <c r="KHC34" s="7"/>
      <c r="KHD34" s="7"/>
      <c r="KHE34" s="7"/>
      <c r="KHF34" s="7"/>
      <c r="KHG34" s="7"/>
      <c r="KHH34" s="7"/>
      <c r="KHI34" s="7"/>
      <c r="KHJ34" s="7"/>
      <c r="KHK34" s="7"/>
      <c r="KHL34" s="7"/>
      <c r="KHM34" s="7"/>
      <c r="KHN34" s="7"/>
      <c r="KHO34" s="7"/>
      <c r="KHP34" s="7"/>
      <c r="KHQ34" s="7"/>
      <c r="KHR34" s="7"/>
      <c r="KHS34" s="7"/>
      <c r="KHT34" s="7"/>
      <c r="KHU34" s="7"/>
      <c r="KHV34" s="7"/>
      <c r="KHW34" s="7"/>
      <c r="KHX34" s="7"/>
      <c r="KHY34" s="7"/>
      <c r="KHZ34" s="7"/>
      <c r="KIA34" s="7"/>
      <c r="KIB34" s="7"/>
      <c r="KIC34" s="7"/>
      <c r="KID34" s="7"/>
      <c r="KIE34" s="7"/>
      <c r="KIF34" s="7"/>
      <c r="KIG34" s="7"/>
      <c r="KIH34" s="7"/>
      <c r="KII34" s="7"/>
      <c r="KIJ34" s="7"/>
      <c r="KIK34" s="7"/>
      <c r="KIL34" s="7"/>
      <c r="KIM34" s="7"/>
      <c r="KIN34" s="7"/>
      <c r="KIO34" s="7"/>
      <c r="KIP34" s="7"/>
      <c r="KIQ34" s="7"/>
      <c r="KIR34" s="7"/>
      <c r="KIS34" s="7"/>
      <c r="KIT34" s="7"/>
      <c r="KIU34" s="7"/>
      <c r="KIV34" s="7"/>
      <c r="KIW34" s="7"/>
      <c r="KIX34" s="7"/>
      <c r="KIY34" s="7"/>
      <c r="KIZ34" s="7"/>
      <c r="KJA34" s="7"/>
      <c r="KJB34" s="7"/>
      <c r="KJC34" s="7"/>
      <c r="KJD34" s="7"/>
      <c r="KJE34" s="7"/>
      <c r="KJF34" s="7"/>
      <c r="KJG34" s="7"/>
      <c r="KJH34" s="7"/>
      <c r="KJI34" s="7"/>
      <c r="KJJ34" s="7"/>
      <c r="KJK34" s="7"/>
      <c r="KJL34" s="7"/>
      <c r="KJM34" s="7"/>
      <c r="KJN34" s="7"/>
      <c r="KJO34" s="7"/>
      <c r="KJP34" s="7"/>
      <c r="KJQ34" s="7"/>
      <c r="KJR34" s="7"/>
      <c r="KJS34" s="7"/>
      <c r="KJT34" s="7"/>
      <c r="KJU34" s="7"/>
      <c r="KJV34" s="7"/>
      <c r="KJW34" s="7"/>
      <c r="KJX34" s="7"/>
      <c r="KJY34" s="7"/>
      <c r="KJZ34" s="7"/>
      <c r="KKA34" s="7"/>
      <c r="KKB34" s="7"/>
      <c r="KKC34" s="7"/>
      <c r="KKD34" s="7"/>
      <c r="KKE34" s="7"/>
      <c r="KKF34" s="7"/>
      <c r="KKG34" s="7"/>
      <c r="KKH34" s="7"/>
      <c r="KKI34" s="7"/>
      <c r="KKJ34" s="7"/>
      <c r="KKK34" s="7"/>
      <c r="KKL34" s="7"/>
      <c r="KKM34" s="7"/>
      <c r="KKN34" s="7"/>
      <c r="KKO34" s="7"/>
      <c r="KKP34" s="7"/>
      <c r="KKQ34" s="7"/>
      <c r="KKR34" s="7"/>
      <c r="KKS34" s="7"/>
      <c r="KKT34" s="7"/>
      <c r="KKU34" s="7"/>
      <c r="KKV34" s="7"/>
      <c r="KKW34" s="7"/>
      <c r="KKX34" s="7"/>
      <c r="KKY34" s="7"/>
      <c r="KKZ34" s="7"/>
      <c r="KLA34" s="7"/>
      <c r="KLB34" s="7"/>
      <c r="KLC34" s="7"/>
      <c r="KLD34" s="7"/>
      <c r="KLE34" s="7"/>
      <c r="KLF34" s="7"/>
      <c r="KLG34" s="7"/>
      <c r="KLH34" s="7"/>
      <c r="KLI34" s="7"/>
      <c r="KLJ34" s="7"/>
      <c r="KLK34" s="7"/>
      <c r="KLL34" s="7"/>
      <c r="KLM34" s="7"/>
      <c r="KLN34" s="7"/>
      <c r="KLO34" s="7"/>
      <c r="KLP34" s="7"/>
      <c r="KLQ34" s="7"/>
      <c r="KLR34" s="7"/>
      <c r="KLS34" s="7"/>
      <c r="KLT34" s="7"/>
      <c r="KLU34" s="7"/>
      <c r="KLV34" s="7"/>
      <c r="KLW34" s="7"/>
      <c r="KLX34" s="7"/>
      <c r="KLY34" s="7"/>
      <c r="KLZ34" s="7"/>
      <c r="KMA34" s="7"/>
      <c r="KMB34" s="7"/>
      <c r="KMC34" s="7"/>
      <c r="KMD34" s="7"/>
      <c r="KME34" s="7"/>
      <c r="KMF34" s="7"/>
      <c r="KMG34" s="7"/>
      <c r="KMH34" s="7"/>
      <c r="KMI34" s="7"/>
      <c r="KMJ34" s="7"/>
      <c r="KMK34" s="7"/>
      <c r="KML34" s="7"/>
      <c r="KMM34" s="7"/>
      <c r="KMN34" s="7"/>
      <c r="KMO34" s="7"/>
      <c r="KMP34" s="7"/>
      <c r="KMQ34" s="7"/>
      <c r="KMR34" s="7"/>
      <c r="KMS34" s="7"/>
      <c r="KMT34" s="7"/>
      <c r="KMU34" s="7"/>
      <c r="KMV34" s="7"/>
      <c r="KMW34" s="7"/>
      <c r="KMX34" s="7"/>
      <c r="KMY34" s="7"/>
      <c r="KMZ34" s="7"/>
      <c r="KNA34" s="7"/>
      <c r="KNB34" s="7"/>
      <c r="KNC34" s="7"/>
      <c r="KND34" s="7"/>
      <c r="KNE34" s="7"/>
      <c r="KNF34" s="7"/>
      <c r="KNG34" s="7"/>
      <c r="KNH34" s="7"/>
      <c r="KNI34" s="7"/>
      <c r="KNJ34" s="7"/>
      <c r="KNK34" s="7"/>
      <c r="KNL34" s="7"/>
      <c r="KNM34" s="7"/>
      <c r="KNN34" s="7"/>
      <c r="KNO34" s="7"/>
      <c r="KNP34" s="7"/>
      <c r="KNQ34" s="7"/>
      <c r="KNR34" s="7"/>
      <c r="KNS34" s="7"/>
      <c r="KNT34" s="7"/>
      <c r="KNU34" s="7"/>
      <c r="KNV34" s="7"/>
      <c r="KNW34" s="7"/>
      <c r="KNX34" s="7"/>
      <c r="KNY34" s="7"/>
      <c r="KNZ34" s="7"/>
      <c r="KOA34" s="7"/>
      <c r="KOB34" s="7"/>
      <c r="KOC34" s="7"/>
      <c r="KOD34" s="7"/>
      <c r="KOE34" s="7"/>
      <c r="KOF34" s="7"/>
      <c r="KOG34" s="7"/>
      <c r="KOH34" s="7"/>
      <c r="KOI34" s="7"/>
      <c r="KOJ34" s="7"/>
      <c r="KOK34" s="7"/>
      <c r="KOL34" s="7"/>
      <c r="KOM34" s="7"/>
      <c r="KON34" s="7"/>
      <c r="KOO34" s="7"/>
      <c r="KOP34" s="7"/>
      <c r="KOQ34" s="7"/>
      <c r="KOR34" s="7"/>
      <c r="KOS34" s="7"/>
      <c r="KOT34" s="7"/>
      <c r="KOU34" s="7"/>
      <c r="KOV34" s="7"/>
      <c r="KOW34" s="7"/>
      <c r="KOX34" s="7"/>
      <c r="KOY34" s="7"/>
      <c r="KOZ34" s="7"/>
      <c r="KPA34" s="7"/>
      <c r="KPB34" s="7"/>
      <c r="KPC34" s="7"/>
      <c r="KPD34" s="7"/>
      <c r="KPE34" s="7"/>
      <c r="KPF34" s="7"/>
      <c r="KPG34" s="7"/>
      <c r="KPH34" s="7"/>
      <c r="KPI34" s="7"/>
      <c r="KPJ34" s="7"/>
      <c r="KPK34" s="7"/>
      <c r="KPL34" s="7"/>
      <c r="KPM34" s="7"/>
      <c r="KPN34" s="7"/>
      <c r="KPO34" s="7"/>
      <c r="KPP34" s="7"/>
      <c r="KPQ34" s="7"/>
      <c r="KPR34" s="7"/>
      <c r="KPS34" s="7"/>
      <c r="KPT34" s="7"/>
      <c r="KPU34" s="7"/>
      <c r="KPV34" s="7"/>
      <c r="KPW34" s="7"/>
      <c r="KPX34" s="7"/>
      <c r="KPY34" s="7"/>
      <c r="KPZ34" s="7"/>
      <c r="KQA34" s="7"/>
      <c r="KQB34" s="7"/>
      <c r="KQC34" s="7"/>
      <c r="KQD34" s="7"/>
      <c r="KQE34" s="7"/>
      <c r="KQF34" s="7"/>
      <c r="KQG34" s="7"/>
      <c r="KQH34" s="7"/>
      <c r="KQI34" s="7"/>
      <c r="KQJ34" s="7"/>
      <c r="KQK34" s="7"/>
      <c r="KQL34" s="7"/>
      <c r="KQM34" s="7"/>
      <c r="KQN34" s="7"/>
      <c r="KQO34" s="7"/>
      <c r="KQP34" s="7"/>
      <c r="KQQ34" s="7"/>
      <c r="KQR34" s="7"/>
      <c r="KQS34" s="7"/>
      <c r="KQT34" s="7"/>
      <c r="KQU34" s="7"/>
      <c r="KQV34" s="7"/>
      <c r="KQW34" s="7"/>
      <c r="KQX34" s="7"/>
      <c r="KQY34" s="7"/>
      <c r="KQZ34" s="7"/>
      <c r="KRA34" s="7"/>
      <c r="KRB34" s="7"/>
      <c r="KRC34" s="7"/>
      <c r="KRD34" s="7"/>
      <c r="KRE34" s="7"/>
      <c r="KRF34" s="7"/>
      <c r="KRG34" s="7"/>
      <c r="KRH34" s="7"/>
      <c r="KRI34" s="7"/>
      <c r="KRJ34" s="7"/>
      <c r="KRK34" s="7"/>
      <c r="KRL34" s="7"/>
      <c r="KRM34" s="7"/>
      <c r="KRN34" s="7"/>
      <c r="KRO34" s="7"/>
      <c r="KRP34" s="7"/>
      <c r="KRQ34" s="7"/>
      <c r="KRR34" s="7"/>
      <c r="KRS34" s="7"/>
      <c r="KRT34" s="7"/>
      <c r="KRU34" s="7"/>
      <c r="KRV34" s="7"/>
      <c r="KRW34" s="7"/>
      <c r="KRX34" s="7"/>
      <c r="KRY34" s="7"/>
      <c r="KRZ34" s="7"/>
      <c r="KSA34" s="7"/>
      <c r="KSB34" s="7"/>
      <c r="KSC34" s="7"/>
      <c r="KSD34" s="7"/>
      <c r="KSE34" s="7"/>
      <c r="KSF34" s="7"/>
      <c r="KSG34" s="7"/>
      <c r="KSH34" s="7"/>
      <c r="KSI34" s="7"/>
      <c r="KSJ34" s="7"/>
      <c r="KSK34" s="7"/>
      <c r="KSL34" s="7"/>
      <c r="KSM34" s="7"/>
      <c r="KSN34" s="7"/>
      <c r="KSO34" s="7"/>
      <c r="KSP34" s="7"/>
      <c r="KSQ34" s="7"/>
      <c r="KSR34" s="7"/>
      <c r="KSS34" s="7"/>
      <c r="KST34" s="7"/>
      <c r="KSU34" s="7"/>
      <c r="KSV34" s="7"/>
      <c r="KSW34" s="7"/>
      <c r="KSX34" s="7"/>
      <c r="KSY34" s="7"/>
      <c r="KSZ34" s="7"/>
      <c r="KTA34" s="7"/>
      <c r="KTB34" s="7"/>
      <c r="KTC34" s="7"/>
      <c r="KTD34" s="7"/>
      <c r="KTE34" s="7"/>
      <c r="KTF34" s="7"/>
      <c r="KTG34" s="7"/>
      <c r="KTH34" s="7"/>
      <c r="KTI34" s="7"/>
      <c r="KTJ34" s="7"/>
      <c r="KTK34" s="7"/>
      <c r="KTL34" s="7"/>
      <c r="KTM34" s="7"/>
      <c r="KTN34" s="7"/>
      <c r="KTO34" s="7"/>
      <c r="KTP34" s="7"/>
      <c r="KTQ34" s="7"/>
      <c r="KTR34" s="7"/>
      <c r="KTS34" s="7"/>
      <c r="KTT34" s="7"/>
      <c r="KTU34" s="7"/>
      <c r="KTV34" s="7"/>
      <c r="KTW34" s="7"/>
      <c r="KTX34" s="7"/>
      <c r="KTY34" s="7"/>
      <c r="KTZ34" s="7"/>
      <c r="KUA34" s="7"/>
      <c r="KUB34" s="7"/>
      <c r="KUC34" s="7"/>
      <c r="KUD34" s="7"/>
      <c r="KUE34" s="7"/>
      <c r="KUF34" s="7"/>
      <c r="KUG34" s="7"/>
      <c r="KUH34" s="7"/>
      <c r="KUI34" s="7"/>
      <c r="KUJ34" s="7"/>
      <c r="KUK34" s="7"/>
      <c r="KUL34" s="7"/>
      <c r="KUM34" s="7"/>
      <c r="KUN34" s="7"/>
      <c r="KUO34" s="7"/>
      <c r="KUP34" s="7"/>
      <c r="KUQ34" s="7"/>
      <c r="KUR34" s="7"/>
      <c r="KUS34" s="7"/>
      <c r="KUT34" s="7"/>
      <c r="KUU34" s="7"/>
      <c r="KUV34" s="7"/>
      <c r="KUW34" s="7"/>
      <c r="KUX34" s="7"/>
      <c r="KUY34" s="7"/>
      <c r="KUZ34" s="7"/>
      <c r="KVA34" s="7"/>
      <c r="KVB34" s="7"/>
      <c r="KVC34" s="7"/>
      <c r="KVD34" s="7"/>
      <c r="KVE34" s="7"/>
      <c r="KVF34" s="7"/>
      <c r="KVG34" s="7"/>
      <c r="KVH34" s="7"/>
      <c r="KVI34" s="7"/>
      <c r="KVJ34" s="7"/>
      <c r="KVK34" s="7"/>
      <c r="KVL34" s="7"/>
      <c r="KVM34" s="7"/>
      <c r="KVN34" s="7"/>
      <c r="KVO34" s="7"/>
      <c r="KVP34" s="7"/>
      <c r="KVQ34" s="7"/>
      <c r="KVR34" s="7"/>
      <c r="KVS34" s="7"/>
      <c r="KVT34" s="7"/>
      <c r="KVU34" s="7"/>
      <c r="KVV34" s="7"/>
      <c r="KVW34" s="7"/>
      <c r="KVX34" s="7"/>
      <c r="KVY34" s="7"/>
      <c r="KVZ34" s="7"/>
      <c r="KWA34" s="7"/>
      <c r="KWB34" s="7"/>
      <c r="KWC34" s="7"/>
      <c r="KWD34" s="7"/>
      <c r="KWE34" s="7"/>
      <c r="KWF34" s="7"/>
      <c r="KWG34" s="7"/>
      <c r="KWH34" s="7"/>
      <c r="KWI34" s="7"/>
      <c r="KWJ34" s="7"/>
      <c r="KWK34" s="7"/>
      <c r="KWL34" s="7"/>
      <c r="KWM34" s="7"/>
      <c r="KWN34" s="7"/>
      <c r="KWO34" s="7"/>
      <c r="KWP34" s="7"/>
      <c r="KWQ34" s="7"/>
      <c r="KWR34" s="7"/>
      <c r="KWS34" s="7"/>
      <c r="KWT34" s="7"/>
      <c r="KWU34" s="7"/>
      <c r="KWV34" s="7"/>
      <c r="KWW34" s="7"/>
      <c r="KWX34" s="7"/>
      <c r="KWY34" s="7"/>
      <c r="KWZ34" s="7"/>
      <c r="KXA34" s="7"/>
      <c r="KXB34" s="7"/>
      <c r="KXC34" s="7"/>
      <c r="KXD34" s="7"/>
      <c r="KXE34" s="7"/>
      <c r="KXF34" s="7"/>
      <c r="KXG34" s="7"/>
      <c r="KXH34" s="7"/>
      <c r="KXI34" s="7"/>
      <c r="KXJ34" s="7"/>
      <c r="KXK34" s="7"/>
      <c r="KXL34" s="7"/>
      <c r="KXM34" s="7"/>
      <c r="KXN34" s="7"/>
      <c r="KXO34" s="7"/>
      <c r="KXP34" s="7"/>
      <c r="KXQ34" s="7"/>
      <c r="KXR34" s="7"/>
      <c r="KXS34" s="7"/>
      <c r="KXT34" s="7"/>
      <c r="KXU34" s="7"/>
      <c r="KXV34" s="7"/>
      <c r="KXW34" s="7"/>
      <c r="KXX34" s="7"/>
      <c r="KXY34" s="7"/>
      <c r="KXZ34" s="7"/>
      <c r="KYA34" s="7"/>
      <c r="KYB34" s="7"/>
      <c r="KYC34" s="7"/>
      <c r="KYD34" s="7"/>
      <c r="KYE34" s="7"/>
      <c r="KYF34" s="7"/>
      <c r="KYG34" s="7"/>
      <c r="KYH34" s="7"/>
      <c r="KYI34" s="7"/>
      <c r="KYJ34" s="7"/>
      <c r="KYK34" s="7"/>
      <c r="KYL34" s="7"/>
      <c r="KYM34" s="7"/>
      <c r="KYN34" s="7"/>
      <c r="KYO34" s="7"/>
      <c r="KYP34" s="7"/>
      <c r="KYQ34" s="7"/>
      <c r="KYR34" s="7"/>
      <c r="KYS34" s="7"/>
      <c r="KYT34" s="7"/>
      <c r="KYU34" s="7"/>
      <c r="KYV34" s="7"/>
      <c r="KYW34" s="7"/>
      <c r="KYX34" s="7"/>
      <c r="KYY34" s="7"/>
      <c r="KYZ34" s="7"/>
      <c r="KZA34" s="7"/>
      <c r="KZB34" s="7"/>
      <c r="KZC34" s="7"/>
      <c r="KZD34" s="7"/>
      <c r="KZE34" s="7"/>
      <c r="KZF34" s="7"/>
      <c r="KZG34" s="7"/>
      <c r="KZH34" s="7"/>
      <c r="KZI34" s="7"/>
      <c r="KZJ34" s="7"/>
      <c r="KZK34" s="7"/>
      <c r="KZL34" s="7"/>
      <c r="KZM34" s="7"/>
      <c r="KZN34" s="7"/>
      <c r="KZO34" s="7"/>
      <c r="KZP34" s="7"/>
      <c r="KZQ34" s="7"/>
      <c r="KZR34" s="7"/>
      <c r="KZS34" s="7"/>
      <c r="KZT34" s="7"/>
      <c r="KZU34" s="7"/>
      <c r="KZV34" s="7"/>
      <c r="KZW34" s="7"/>
      <c r="KZX34" s="7"/>
      <c r="KZY34" s="7"/>
      <c r="KZZ34" s="7"/>
      <c r="LAA34" s="7"/>
      <c r="LAB34" s="7"/>
      <c r="LAC34" s="7"/>
      <c r="LAD34" s="7"/>
      <c r="LAE34" s="7"/>
      <c r="LAF34" s="7"/>
      <c r="LAG34" s="7"/>
      <c r="LAH34" s="7"/>
      <c r="LAI34" s="7"/>
      <c r="LAJ34" s="7"/>
      <c r="LAK34" s="7"/>
      <c r="LAL34" s="7"/>
      <c r="LAM34" s="7"/>
      <c r="LAN34" s="7"/>
      <c r="LAO34" s="7"/>
      <c r="LAP34" s="7"/>
      <c r="LAQ34" s="7"/>
      <c r="LAR34" s="7"/>
      <c r="LAS34" s="7"/>
      <c r="LAT34" s="7"/>
      <c r="LAU34" s="7"/>
      <c r="LAV34" s="7"/>
      <c r="LAW34" s="7"/>
      <c r="LAX34" s="7"/>
      <c r="LAY34" s="7"/>
      <c r="LAZ34" s="7"/>
      <c r="LBA34" s="7"/>
      <c r="LBB34" s="7"/>
      <c r="LBC34" s="7"/>
      <c r="LBD34" s="7"/>
      <c r="LBE34" s="7"/>
      <c r="LBF34" s="7"/>
      <c r="LBG34" s="7"/>
      <c r="LBH34" s="7"/>
      <c r="LBI34" s="7"/>
      <c r="LBJ34" s="7"/>
      <c r="LBK34" s="7"/>
      <c r="LBL34" s="7"/>
      <c r="LBM34" s="7"/>
      <c r="LBN34" s="7"/>
      <c r="LBO34" s="7"/>
      <c r="LBP34" s="7"/>
      <c r="LBQ34" s="7"/>
      <c r="LBR34" s="7"/>
      <c r="LBS34" s="7"/>
      <c r="LBT34" s="7"/>
      <c r="LBU34" s="7"/>
      <c r="LBV34" s="7"/>
      <c r="LBW34" s="7"/>
      <c r="LBX34" s="7"/>
      <c r="LBY34" s="7"/>
      <c r="LBZ34" s="7"/>
      <c r="LCA34" s="7"/>
      <c r="LCB34" s="7"/>
      <c r="LCC34" s="7"/>
      <c r="LCD34" s="7"/>
      <c r="LCE34" s="7"/>
      <c r="LCF34" s="7"/>
      <c r="LCG34" s="7"/>
      <c r="LCH34" s="7"/>
      <c r="LCI34" s="7"/>
      <c r="LCJ34" s="7"/>
      <c r="LCK34" s="7"/>
      <c r="LCL34" s="7"/>
      <c r="LCM34" s="7"/>
      <c r="LCN34" s="7"/>
      <c r="LCO34" s="7"/>
      <c r="LCP34" s="7"/>
      <c r="LCQ34" s="7"/>
      <c r="LCR34" s="7"/>
      <c r="LCS34" s="7"/>
      <c r="LCT34" s="7"/>
      <c r="LCU34" s="7"/>
      <c r="LCV34" s="7"/>
      <c r="LCW34" s="7"/>
      <c r="LCX34" s="7"/>
      <c r="LCY34" s="7"/>
      <c r="LCZ34" s="7"/>
      <c r="LDA34" s="7"/>
      <c r="LDB34" s="7"/>
      <c r="LDC34" s="7"/>
      <c r="LDD34" s="7"/>
      <c r="LDE34" s="7"/>
      <c r="LDF34" s="7"/>
      <c r="LDG34" s="7"/>
      <c r="LDH34" s="7"/>
      <c r="LDI34" s="7"/>
      <c r="LDJ34" s="7"/>
      <c r="LDK34" s="7"/>
      <c r="LDL34" s="7"/>
      <c r="LDM34" s="7"/>
      <c r="LDN34" s="7"/>
      <c r="LDO34" s="7"/>
      <c r="LDP34" s="7"/>
      <c r="LDQ34" s="7"/>
      <c r="LDR34" s="7"/>
      <c r="LDS34" s="7"/>
      <c r="LDT34" s="7"/>
      <c r="LDU34" s="7"/>
      <c r="LDV34" s="7"/>
      <c r="LDW34" s="7"/>
      <c r="LDX34" s="7"/>
      <c r="LDY34" s="7"/>
      <c r="LDZ34" s="7"/>
      <c r="LEA34" s="7"/>
      <c r="LEB34" s="7"/>
      <c r="LEC34" s="7"/>
      <c r="LED34" s="7"/>
      <c r="LEE34" s="7"/>
      <c r="LEF34" s="7"/>
      <c r="LEG34" s="7"/>
      <c r="LEH34" s="7"/>
      <c r="LEI34" s="7"/>
      <c r="LEJ34" s="7"/>
      <c r="LEK34" s="7"/>
      <c r="LEL34" s="7"/>
      <c r="LEM34" s="7"/>
      <c r="LEN34" s="7"/>
      <c r="LEO34" s="7"/>
      <c r="LEP34" s="7"/>
      <c r="LEQ34" s="7"/>
      <c r="LER34" s="7"/>
      <c r="LES34" s="7"/>
      <c r="LET34" s="7"/>
      <c r="LEU34" s="7"/>
      <c r="LEV34" s="7"/>
      <c r="LEW34" s="7"/>
      <c r="LEX34" s="7"/>
      <c r="LEY34" s="7"/>
      <c r="LEZ34" s="7"/>
      <c r="LFA34" s="7"/>
      <c r="LFB34" s="7"/>
      <c r="LFC34" s="7"/>
      <c r="LFD34" s="7"/>
      <c r="LFE34" s="7"/>
      <c r="LFF34" s="7"/>
      <c r="LFG34" s="7"/>
      <c r="LFH34" s="7"/>
      <c r="LFI34" s="7"/>
      <c r="LFJ34" s="7"/>
      <c r="LFK34" s="7"/>
      <c r="LFL34" s="7"/>
      <c r="LFM34" s="7"/>
      <c r="LFN34" s="7"/>
      <c r="LFO34" s="7"/>
      <c r="LFP34" s="7"/>
      <c r="LFQ34" s="7"/>
      <c r="LFR34" s="7"/>
      <c r="LFS34" s="7"/>
      <c r="LFT34" s="7"/>
      <c r="LFU34" s="7"/>
      <c r="LFV34" s="7"/>
      <c r="LFW34" s="7"/>
      <c r="LFX34" s="7"/>
      <c r="LFY34" s="7"/>
      <c r="LFZ34" s="7"/>
      <c r="LGA34" s="7"/>
      <c r="LGB34" s="7"/>
      <c r="LGC34" s="7"/>
      <c r="LGD34" s="7"/>
      <c r="LGE34" s="7"/>
      <c r="LGF34" s="7"/>
      <c r="LGG34" s="7"/>
      <c r="LGH34" s="7"/>
      <c r="LGI34" s="7"/>
      <c r="LGJ34" s="7"/>
      <c r="LGK34" s="7"/>
      <c r="LGL34" s="7"/>
      <c r="LGM34" s="7"/>
      <c r="LGN34" s="7"/>
      <c r="LGO34" s="7"/>
      <c r="LGP34" s="7"/>
      <c r="LGQ34" s="7"/>
      <c r="LGR34" s="7"/>
      <c r="LGS34" s="7"/>
      <c r="LGT34" s="7"/>
      <c r="LGU34" s="7"/>
      <c r="LGV34" s="7"/>
      <c r="LGW34" s="7"/>
      <c r="LGX34" s="7"/>
      <c r="LGY34" s="7"/>
      <c r="LGZ34" s="7"/>
      <c r="LHA34" s="7"/>
      <c r="LHB34" s="7"/>
      <c r="LHC34" s="7"/>
      <c r="LHD34" s="7"/>
      <c r="LHE34" s="7"/>
      <c r="LHF34" s="7"/>
      <c r="LHG34" s="7"/>
      <c r="LHH34" s="7"/>
      <c r="LHI34" s="7"/>
      <c r="LHJ34" s="7"/>
      <c r="LHK34" s="7"/>
      <c r="LHL34" s="7"/>
      <c r="LHM34" s="7"/>
      <c r="LHN34" s="7"/>
      <c r="LHO34" s="7"/>
      <c r="LHP34" s="7"/>
      <c r="LHQ34" s="7"/>
      <c r="LHR34" s="7"/>
      <c r="LHS34" s="7"/>
      <c r="LHT34" s="7"/>
      <c r="LHU34" s="7"/>
      <c r="LHV34" s="7"/>
      <c r="LHW34" s="7"/>
      <c r="LHX34" s="7"/>
      <c r="LHY34" s="7"/>
      <c r="LHZ34" s="7"/>
      <c r="LIA34" s="7"/>
      <c r="LIB34" s="7"/>
      <c r="LIC34" s="7"/>
      <c r="LID34" s="7"/>
      <c r="LIE34" s="7"/>
      <c r="LIF34" s="7"/>
      <c r="LIG34" s="7"/>
      <c r="LIH34" s="7"/>
      <c r="LII34" s="7"/>
      <c r="LIJ34" s="7"/>
      <c r="LIK34" s="7"/>
      <c r="LIL34" s="7"/>
      <c r="LIM34" s="7"/>
      <c r="LIN34" s="7"/>
      <c r="LIO34" s="7"/>
      <c r="LIP34" s="7"/>
      <c r="LIQ34" s="7"/>
      <c r="LIR34" s="7"/>
      <c r="LIS34" s="7"/>
      <c r="LIT34" s="7"/>
      <c r="LIU34" s="7"/>
      <c r="LIV34" s="7"/>
      <c r="LIW34" s="7"/>
      <c r="LIX34" s="7"/>
      <c r="LIY34" s="7"/>
      <c r="LIZ34" s="7"/>
      <c r="LJA34" s="7"/>
      <c r="LJB34" s="7"/>
      <c r="LJC34" s="7"/>
      <c r="LJD34" s="7"/>
      <c r="LJE34" s="7"/>
      <c r="LJF34" s="7"/>
      <c r="LJG34" s="7"/>
      <c r="LJH34" s="7"/>
      <c r="LJI34" s="7"/>
      <c r="LJJ34" s="7"/>
      <c r="LJK34" s="7"/>
      <c r="LJL34" s="7"/>
      <c r="LJM34" s="7"/>
      <c r="LJN34" s="7"/>
      <c r="LJO34" s="7"/>
      <c r="LJP34" s="7"/>
      <c r="LJQ34" s="7"/>
      <c r="LJR34" s="7"/>
      <c r="LJS34" s="7"/>
      <c r="LJT34" s="7"/>
      <c r="LJU34" s="7"/>
      <c r="LJV34" s="7"/>
      <c r="LJW34" s="7"/>
      <c r="LJX34" s="7"/>
      <c r="LJY34" s="7"/>
      <c r="LJZ34" s="7"/>
      <c r="LKA34" s="7"/>
      <c r="LKB34" s="7"/>
      <c r="LKC34" s="7"/>
      <c r="LKD34" s="7"/>
      <c r="LKE34" s="7"/>
      <c r="LKF34" s="7"/>
      <c r="LKG34" s="7"/>
      <c r="LKH34" s="7"/>
      <c r="LKI34" s="7"/>
      <c r="LKJ34" s="7"/>
      <c r="LKK34" s="7"/>
      <c r="LKL34" s="7"/>
      <c r="LKM34" s="7"/>
      <c r="LKN34" s="7"/>
      <c r="LKO34" s="7"/>
      <c r="LKP34" s="7"/>
      <c r="LKQ34" s="7"/>
      <c r="LKR34" s="7"/>
      <c r="LKS34" s="7"/>
      <c r="LKT34" s="7"/>
      <c r="LKU34" s="7"/>
      <c r="LKV34" s="7"/>
      <c r="LKW34" s="7"/>
      <c r="LKX34" s="7"/>
      <c r="LKY34" s="7"/>
      <c r="LKZ34" s="7"/>
      <c r="LLA34" s="7"/>
      <c r="LLB34" s="7"/>
      <c r="LLC34" s="7"/>
      <c r="LLD34" s="7"/>
      <c r="LLE34" s="7"/>
      <c r="LLF34" s="7"/>
      <c r="LLG34" s="7"/>
      <c r="LLH34" s="7"/>
      <c r="LLI34" s="7"/>
      <c r="LLJ34" s="7"/>
      <c r="LLK34" s="7"/>
      <c r="LLL34" s="7"/>
      <c r="LLM34" s="7"/>
      <c r="LLN34" s="7"/>
      <c r="LLO34" s="7"/>
      <c r="LLP34" s="7"/>
      <c r="LLQ34" s="7"/>
      <c r="LLR34" s="7"/>
      <c r="LLS34" s="7"/>
      <c r="LLT34" s="7"/>
      <c r="LLU34" s="7"/>
      <c r="LLV34" s="7"/>
      <c r="LLW34" s="7"/>
      <c r="LLX34" s="7"/>
      <c r="LLY34" s="7"/>
      <c r="LLZ34" s="7"/>
      <c r="LMA34" s="7"/>
      <c r="LMB34" s="7"/>
      <c r="LMC34" s="7"/>
      <c r="LMD34" s="7"/>
      <c r="LME34" s="7"/>
      <c r="LMF34" s="7"/>
      <c r="LMG34" s="7"/>
      <c r="LMH34" s="7"/>
      <c r="LMI34" s="7"/>
      <c r="LMJ34" s="7"/>
      <c r="LMK34" s="7"/>
      <c r="LML34" s="7"/>
      <c r="LMM34" s="7"/>
      <c r="LMN34" s="7"/>
      <c r="LMO34" s="7"/>
      <c r="LMP34" s="7"/>
      <c r="LMQ34" s="7"/>
      <c r="LMR34" s="7"/>
      <c r="LMS34" s="7"/>
      <c r="LMT34" s="7"/>
      <c r="LMU34" s="7"/>
      <c r="LMV34" s="7"/>
      <c r="LMW34" s="7"/>
      <c r="LMX34" s="7"/>
      <c r="LMY34" s="7"/>
      <c r="LMZ34" s="7"/>
      <c r="LNA34" s="7"/>
      <c r="LNB34" s="7"/>
      <c r="LNC34" s="7"/>
      <c r="LND34" s="7"/>
      <c r="LNE34" s="7"/>
      <c r="LNF34" s="7"/>
      <c r="LNG34" s="7"/>
      <c r="LNH34" s="7"/>
      <c r="LNI34" s="7"/>
      <c r="LNJ34" s="7"/>
      <c r="LNK34" s="7"/>
      <c r="LNL34" s="7"/>
      <c r="LNM34" s="7"/>
      <c r="LNN34" s="7"/>
      <c r="LNO34" s="7"/>
      <c r="LNP34" s="7"/>
      <c r="LNQ34" s="7"/>
      <c r="LNR34" s="7"/>
      <c r="LNS34" s="7"/>
      <c r="LNT34" s="7"/>
      <c r="LNU34" s="7"/>
      <c r="LNV34" s="7"/>
      <c r="LNW34" s="7"/>
      <c r="LNX34" s="7"/>
      <c r="LNY34" s="7"/>
      <c r="LNZ34" s="7"/>
      <c r="LOA34" s="7"/>
      <c r="LOB34" s="7"/>
      <c r="LOC34" s="7"/>
      <c r="LOD34" s="7"/>
      <c r="LOE34" s="7"/>
      <c r="LOF34" s="7"/>
      <c r="LOG34" s="7"/>
      <c r="LOH34" s="7"/>
      <c r="LOI34" s="7"/>
      <c r="LOJ34" s="7"/>
      <c r="LOK34" s="7"/>
      <c r="LOL34" s="7"/>
      <c r="LOM34" s="7"/>
      <c r="LON34" s="7"/>
      <c r="LOO34" s="7"/>
      <c r="LOP34" s="7"/>
      <c r="LOQ34" s="7"/>
      <c r="LOR34" s="7"/>
      <c r="LOS34" s="7"/>
      <c r="LOT34" s="7"/>
      <c r="LOU34" s="7"/>
      <c r="LOV34" s="7"/>
      <c r="LOW34" s="7"/>
      <c r="LOX34" s="7"/>
      <c r="LOY34" s="7"/>
      <c r="LOZ34" s="7"/>
      <c r="LPA34" s="7"/>
      <c r="LPB34" s="7"/>
      <c r="LPC34" s="7"/>
      <c r="LPD34" s="7"/>
      <c r="LPE34" s="7"/>
      <c r="LPF34" s="7"/>
      <c r="LPG34" s="7"/>
      <c r="LPH34" s="7"/>
      <c r="LPI34" s="7"/>
      <c r="LPJ34" s="7"/>
      <c r="LPK34" s="7"/>
      <c r="LPL34" s="7"/>
      <c r="LPM34" s="7"/>
      <c r="LPN34" s="7"/>
      <c r="LPO34" s="7"/>
      <c r="LPP34" s="7"/>
      <c r="LPQ34" s="7"/>
      <c r="LPR34" s="7"/>
      <c r="LPS34" s="7"/>
      <c r="LPT34" s="7"/>
      <c r="LPU34" s="7"/>
      <c r="LPV34" s="7"/>
      <c r="LPW34" s="7"/>
      <c r="LPX34" s="7"/>
      <c r="LPY34" s="7"/>
      <c r="LPZ34" s="7"/>
      <c r="LQA34" s="7"/>
      <c r="LQB34" s="7"/>
      <c r="LQC34" s="7"/>
      <c r="LQD34" s="7"/>
      <c r="LQE34" s="7"/>
      <c r="LQF34" s="7"/>
      <c r="LQG34" s="7"/>
      <c r="LQH34" s="7"/>
      <c r="LQI34" s="7"/>
      <c r="LQJ34" s="7"/>
      <c r="LQK34" s="7"/>
      <c r="LQL34" s="7"/>
      <c r="LQM34" s="7"/>
      <c r="LQN34" s="7"/>
      <c r="LQO34" s="7"/>
      <c r="LQP34" s="7"/>
      <c r="LQQ34" s="7"/>
      <c r="LQR34" s="7"/>
      <c r="LQS34" s="7"/>
      <c r="LQT34" s="7"/>
      <c r="LQU34" s="7"/>
      <c r="LQV34" s="7"/>
      <c r="LQW34" s="7"/>
      <c r="LQX34" s="7"/>
      <c r="LQY34" s="7"/>
      <c r="LQZ34" s="7"/>
      <c r="LRA34" s="7"/>
      <c r="LRB34" s="7"/>
      <c r="LRC34" s="7"/>
      <c r="LRD34" s="7"/>
      <c r="LRE34" s="7"/>
      <c r="LRF34" s="7"/>
      <c r="LRG34" s="7"/>
      <c r="LRH34" s="7"/>
      <c r="LRI34" s="7"/>
      <c r="LRJ34" s="7"/>
      <c r="LRK34" s="7"/>
      <c r="LRL34" s="7"/>
      <c r="LRM34" s="7"/>
      <c r="LRN34" s="7"/>
      <c r="LRO34" s="7"/>
      <c r="LRP34" s="7"/>
      <c r="LRQ34" s="7"/>
      <c r="LRR34" s="7"/>
      <c r="LRS34" s="7"/>
      <c r="LRT34" s="7"/>
      <c r="LRU34" s="7"/>
      <c r="LRV34" s="7"/>
      <c r="LRW34" s="7"/>
      <c r="LRX34" s="7"/>
      <c r="LRY34" s="7"/>
      <c r="LRZ34" s="7"/>
      <c r="LSA34" s="7"/>
      <c r="LSB34" s="7"/>
      <c r="LSC34" s="7"/>
      <c r="LSD34" s="7"/>
      <c r="LSE34" s="7"/>
      <c r="LSF34" s="7"/>
      <c r="LSG34" s="7"/>
      <c r="LSH34" s="7"/>
      <c r="LSI34" s="7"/>
      <c r="LSJ34" s="7"/>
      <c r="LSK34" s="7"/>
      <c r="LSL34" s="7"/>
      <c r="LSM34" s="7"/>
      <c r="LSN34" s="7"/>
      <c r="LSO34" s="7"/>
      <c r="LSP34" s="7"/>
      <c r="LSQ34" s="7"/>
      <c r="LSR34" s="7"/>
      <c r="LSS34" s="7"/>
      <c r="LST34" s="7"/>
      <c r="LSU34" s="7"/>
      <c r="LSV34" s="7"/>
      <c r="LSW34" s="7"/>
      <c r="LSX34" s="7"/>
      <c r="LSY34" s="7"/>
      <c r="LSZ34" s="7"/>
      <c r="LTA34" s="7"/>
      <c r="LTB34" s="7"/>
      <c r="LTC34" s="7"/>
      <c r="LTD34" s="7"/>
      <c r="LTE34" s="7"/>
      <c r="LTF34" s="7"/>
      <c r="LTG34" s="7"/>
      <c r="LTH34" s="7"/>
      <c r="LTI34" s="7"/>
      <c r="LTJ34" s="7"/>
      <c r="LTK34" s="7"/>
      <c r="LTL34" s="7"/>
      <c r="LTM34" s="7"/>
      <c r="LTN34" s="7"/>
      <c r="LTO34" s="7"/>
      <c r="LTP34" s="7"/>
      <c r="LTQ34" s="7"/>
      <c r="LTR34" s="7"/>
      <c r="LTS34" s="7"/>
      <c r="LTT34" s="7"/>
      <c r="LTU34" s="7"/>
      <c r="LTV34" s="7"/>
      <c r="LTW34" s="7"/>
      <c r="LTX34" s="7"/>
      <c r="LTY34" s="7"/>
      <c r="LTZ34" s="7"/>
      <c r="LUA34" s="7"/>
      <c r="LUB34" s="7"/>
      <c r="LUC34" s="7"/>
      <c r="LUD34" s="7"/>
      <c r="LUE34" s="7"/>
      <c r="LUF34" s="7"/>
      <c r="LUG34" s="7"/>
      <c r="LUH34" s="7"/>
      <c r="LUI34" s="7"/>
      <c r="LUJ34" s="7"/>
      <c r="LUK34" s="7"/>
      <c r="LUL34" s="7"/>
      <c r="LUM34" s="7"/>
      <c r="LUN34" s="7"/>
      <c r="LUO34" s="7"/>
      <c r="LUP34" s="7"/>
      <c r="LUQ34" s="7"/>
      <c r="LUR34" s="7"/>
      <c r="LUS34" s="7"/>
      <c r="LUT34" s="7"/>
      <c r="LUU34" s="7"/>
      <c r="LUV34" s="7"/>
      <c r="LUW34" s="7"/>
      <c r="LUX34" s="7"/>
      <c r="LUY34" s="7"/>
      <c r="LUZ34" s="7"/>
      <c r="LVA34" s="7"/>
      <c r="LVB34" s="7"/>
      <c r="LVC34" s="7"/>
      <c r="LVD34" s="7"/>
      <c r="LVE34" s="7"/>
      <c r="LVF34" s="7"/>
      <c r="LVG34" s="7"/>
      <c r="LVH34" s="7"/>
      <c r="LVI34" s="7"/>
      <c r="LVJ34" s="7"/>
      <c r="LVK34" s="7"/>
      <c r="LVL34" s="7"/>
      <c r="LVM34" s="7"/>
      <c r="LVN34" s="7"/>
      <c r="LVO34" s="7"/>
      <c r="LVP34" s="7"/>
      <c r="LVQ34" s="7"/>
      <c r="LVR34" s="7"/>
      <c r="LVS34" s="7"/>
      <c r="LVT34" s="7"/>
      <c r="LVU34" s="7"/>
      <c r="LVV34" s="7"/>
      <c r="LVW34" s="7"/>
      <c r="LVX34" s="7"/>
      <c r="LVY34" s="7"/>
      <c r="LVZ34" s="7"/>
      <c r="LWA34" s="7"/>
      <c r="LWB34" s="7"/>
      <c r="LWC34" s="7"/>
      <c r="LWD34" s="7"/>
      <c r="LWE34" s="7"/>
      <c r="LWF34" s="7"/>
      <c r="LWG34" s="7"/>
      <c r="LWH34" s="7"/>
      <c r="LWI34" s="7"/>
      <c r="LWJ34" s="7"/>
      <c r="LWK34" s="7"/>
      <c r="LWL34" s="7"/>
      <c r="LWM34" s="7"/>
      <c r="LWN34" s="7"/>
      <c r="LWO34" s="7"/>
      <c r="LWP34" s="7"/>
      <c r="LWQ34" s="7"/>
      <c r="LWR34" s="7"/>
      <c r="LWS34" s="7"/>
      <c r="LWT34" s="7"/>
      <c r="LWU34" s="7"/>
      <c r="LWV34" s="7"/>
      <c r="LWW34" s="7"/>
      <c r="LWX34" s="7"/>
      <c r="LWY34" s="7"/>
      <c r="LWZ34" s="7"/>
      <c r="LXA34" s="7"/>
      <c r="LXB34" s="7"/>
      <c r="LXC34" s="7"/>
      <c r="LXD34" s="7"/>
      <c r="LXE34" s="7"/>
      <c r="LXF34" s="7"/>
      <c r="LXG34" s="7"/>
      <c r="LXH34" s="7"/>
      <c r="LXI34" s="7"/>
      <c r="LXJ34" s="7"/>
      <c r="LXK34" s="7"/>
      <c r="LXL34" s="7"/>
      <c r="LXM34" s="7"/>
      <c r="LXN34" s="7"/>
      <c r="LXO34" s="7"/>
      <c r="LXP34" s="7"/>
      <c r="LXQ34" s="7"/>
      <c r="LXR34" s="7"/>
      <c r="LXS34" s="7"/>
      <c r="LXT34" s="7"/>
      <c r="LXU34" s="7"/>
      <c r="LXV34" s="7"/>
      <c r="LXW34" s="7"/>
      <c r="LXX34" s="7"/>
      <c r="LXY34" s="7"/>
      <c r="LXZ34" s="7"/>
      <c r="LYA34" s="7"/>
      <c r="LYB34" s="7"/>
      <c r="LYC34" s="7"/>
      <c r="LYD34" s="7"/>
      <c r="LYE34" s="7"/>
      <c r="LYF34" s="7"/>
      <c r="LYG34" s="7"/>
      <c r="LYH34" s="7"/>
      <c r="LYI34" s="7"/>
      <c r="LYJ34" s="7"/>
      <c r="LYK34" s="7"/>
      <c r="LYL34" s="7"/>
      <c r="LYM34" s="7"/>
      <c r="LYN34" s="7"/>
      <c r="LYO34" s="7"/>
      <c r="LYP34" s="7"/>
      <c r="LYQ34" s="7"/>
      <c r="LYR34" s="7"/>
      <c r="LYS34" s="7"/>
      <c r="LYT34" s="7"/>
      <c r="LYU34" s="7"/>
      <c r="LYV34" s="7"/>
      <c r="LYW34" s="7"/>
      <c r="LYX34" s="7"/>
      <c r="LYY34" s="7"/>
      <c r="LYZ34" s="7"/>
      <c r="LZA34" s="7"/>
      <c r="LZB34" s="7"/>
      <c r="LZC34" s="7"/>
      <c r="LZD34" s="7"/>
      <c r="LZE34" s="7"/>
      <c r="LZF34" s="7"/>
      <c r="LZG34" s="7"/>
      <c r="LZH34" s="7"/>
      <c r="LZI34" s="7"/>
      <c r="LZJ34" s="7"/>
      <c r="LZK34" s="7"/>
      <c r="LZL34" s="7"/>
      <c r="LZM34" s="7"/>
      <c r="LZN34" s="7"/>
      <c r="LZO34" s="7"/>
      <c r="LZP34" s="7"/>
      <c r="LZQ34" s="7"/>
      <c r="LZR34" s="7"/>
      <c r="LZS34" s="7"/>
      <c r="LZT34" s="7"/>
      <c r="LZU34" s="7"/>
      <c r="LZV34" s="7"/>
      <c r="LZW34" s="7"/>
      <c r="LZX34" s="7"/>
      <c r="LZY34" s="7"/>
      <c r="LZZ34" s="7"/>
      <c r="MAA34" s="7"/>
      <c r="MAB34" s="7"/>
      <c r="MAC34" s="7"/>
      <c r="MAD34" s="7"/>
      <c r="MAE34" s="7"/>
      <c r="MAF34" s="7"/>
      <c r="MAG34" s="7"/>
      <c r="MAH34" s="7"/>
      <c r="MAI34" s="7"/>
      <c r="MAJ34" s="7"/>
      <c r="MAK34" s="7"/>
      <c r="MAL34" s="7"/>
      <c r="MAM34" s="7"/>
      <c r="MAN34" s="7"/>
      <c r="MAO34" s="7"/>
      <c r="MAP34" s="7"/>
      <c r="MAQ34" s="7"/>
      <c r="MAR34" s="7"/>
      <c r="MAS34" s="7"/>
      <c r="MAT34" s="7"/>
      <c r="MAU34" s="7"/>
      <c r="MAV34" s="7"/>
      <c r="MAW34" s="7"/>
      <c r="MAX34" s="7"/>
      <c r="MAY34" s="7"/>
      <c r="MAZ34" s="7"/>
      <c r="MBA34" s="7"/>
      <c r="MBB34" s="7"/>
      <c r="MBC34" s="7"/>
      <c r="MBD34" s="7"/>
      <c r="MBE34" s="7"/>
      <c r="MBF34" s="7"/>
      <c r="MBG34" s="7"/>
      <c r="MBH34" s="7"/>
      <c r="MBI34" s="7"/>
      <c r="MBJ34" s="7"/>
      <c r="MBK34" s="7"/>
      <c r="MBL34" s="7"/>
      <c r="MBM34" s="7"/>
      <c r="MBN34" s="7"/>
      <c r="MBO34" s="7"/>
      <c r="MBP34" s="7"/>
      <c r="MBQ34" s="7"/>
      <c r="MBR34" s="7"/>
      <c r="MBS34" s="7"/>
      <c r="MBT34" s="7"/>
      <c r="MBU34" s="7"/>
      <c r="MBV34" s="7"/>
      <c r="MBW34" s="7"/>
      <c r="MBX34" s="7"/>
      <c r="MBY34" s="7"/>
      <c r="MBZ34" s="7"/>
      <c r="MCA34" s="7"/>
      <c r="MCB34" s="7"/>
      <c r="MCC34" s="7"/>
      <c r="MCD34" s="7"/>
      <c r="MCE34" s="7"/>
      <c r="MCF34" s="7"/>
      <c r="MCG34" s="7"/>
      <c r="MCH34" s="7"/>
      <c r="MCI34" s="7"/>
      <c r="MCJ34" s="7"/>
      <c r="MCK34" s="7"/>
      <c r="MCL34" s="7"/>
      <c r="MCM34" s="7"/>
      <c r="MCN34" s="7"/>
      <c r="MCO34" s="7"/>
      <c r="MCP34" s="7"/>
      <c r="MCQ34" s="7"/>
      <c r="MCR34" s="7"/>
      <c r="MCS34" s="7"/>
      <c r="MCT34" s="7"/>
      <c r="MCU34" s="7"/>
      <c r="MCV34" s="7"/>
      <c r="MCW34" s="7"/>
      <c r="MCX34" s="7"/>
      <c r="MCY34" s="7"/>
      <c r="MCZ34" s="7"/>
      <c r="MDA34" s="7"/>
      <c r="MDB34" s="7"/>
      <c r="MDC34" s="7"/>
      <c r="MDD34" s="7"/>
      <c r="MDE34" s="7"/>
      <c r="MDF34" s="7"/>
      <c r="MDG34" s="7"/>
      <c r="MDH34" s="7"/>
      <c r="MDI34" s="7"/>
      <c r="MDJ34" s="7"/>
      <c r="MDK34" s="7"/>
      <c r="MDL34" s="7"/>
      <c r="MDM34" s="7"/>
      <c r="MDN34" s="7"/>
      <c r="MDO34" s="7"/>
      <c r="MDP34" s="7"/>
      <c r="MDQ34" s="7"/>
      <c r="MDR34" s="7"/>
      <c r="MDS34" s="7"/>
      <c r="MDT34" s="7"/>
      <c r="MDU34" s="7"/>
      <c r="MDV34" s="7"/>
      <c r="MDW34" s="7"/>
      <c r="MDX34" s="7"/>
      <c r="MDY34" s="7"/>
      <c r="MDZ34" s="7"/>
      <c r="MEA34" s="7"/>
      <c r="MEB34" s="7"/>
      <c r="MEC34" s="7"/>
      <c r="MED34" s="7"/>
      <c r="MEE34" s="7"/>
      <c r="MEF34" s="7"/>
      <c r="MEG34" s="7"/>
      <c r="MEH34" s="7"/>
      <c r="MEI34" s="7"/>
      <c r="MEJ34" s="7"/>
      <c r="MEK34" s="7"/>
      <c r="MEL34" s="7"/>
      <c r="MEM34" s="7"/>
      <c r="MEN34" s="7"/>
      <c r="MEO34" s="7"/>
      <c r="MEP34" s="7"/>
      <c r="MEQ34" s="7"/>
      <c r="MER34" s="7"/>
      <c r="MES34" s="7"/>
      <c r="MET34" s="7"/>
      <c r="MEU34" s="7"/>
      <c r="MEV34" s="7"/>
      <c r="MEW34" s="7"/>
      <c r="MEX34" s="7"/>
      <c r="MEY34" s="7"/>
      <c r="MEZ34" s="7"/>
      <c r="MFA34" s="7"/>
      <c r="MFB34" s="7"/>
      <c r="MFC34" s="7"/>
      <c r="MFD34" s="7"/>
      <c r="MFE34" s="7"/>
      <c r="MFF34" s="7"/>
      <c r="MFG34" s="7"/>
      <c r="MFH34" s="7"/>
      <c r="MFI34" s="7"/>
      <c r="MFJ34" s="7"/>
      <c r="MFK34" s="7"/>
      <c r="MFL34" s="7"/>
      <c r="MFM34" s="7"/>
      <c r="MFN34" s="7"/>
      <c r="MFO34" s="7"/>
      <c r="MFP34" s="7"/>
      <c r="MFQ34" s="7"/>
      <c r="MFR34" s="7"/>
      <c r="MFS34" s="7"/>
      <c r="MFT34" s="7"/>
      <c r="MFU34" s="7"/>
      <c r="MFV34" s="7"/>
      <c r="MFW34" s="7"/>
      <c r="MFX34" s="7"/>
      <c r="MFY34" s="7"/>
      <c r="MFZ34" s="7"/>
      <c r="MGA34" s="7"/>
      <c r="MGB34" s="7"/>
      <c r="MGC34" s="7"/>
      <c r="MGD34" s="7"/>
      <c r="MGE34" s="7"/>
      <c r="MGF34" s="7"/>
      <c r="MGG34" s="7"/>
      <c r="MGH34" s="7"/>
      <c r="MGI34" s="7"/>
      <c r="MGJ34" s="7"/>
      <c r="MGK34" s="7"/>
      <c r="MGL34" s="7"/>
      <c r="MGM34" s="7"/>
      <c r="MGN34" s="7"/>
      <c r="MGO34" s="7"/>
      <c r="MGP34" s="7"/>
      <c r="MGQ34" s="7"/>
      <c r="MGR34" s="7"/>
      <c r="MGS34" s="7"/>
      <c r="MGT34" s="7"/>
      <c r="MGU34" s="7"/>
      <c r="MGV34" s="7"/>
      <c r="MGW34" s="7"/>
      <c r="MGX34" s="7"/>
      <c r="MGY34" s="7"/>
      <c r="MGZ34" s="7"/>
      <c r="MHA34" s="7"/>
      <c r="MHB34" s="7"/>
      <c r="MHC34" s="7"/>
      <c r="MHD34" s="7"/>
      <c r="MHE34" s="7"/>
      <c r="MHF34" s="7"/>
      <c r="MHG34" s="7"/>
      <c r="MHH34" s="7"/>
      <c r="MHI34" s="7"/>
      <c r="MHJ34" s="7"/>
      <c r="MHK34" s="7"/>
      <c r="MHL34" s="7"/>
      <c r="MHM34" s="7"/>
      <c r="MHN34" s="7"/>
      <c r="MHO34" s="7"/>
      <c r="MHP34" s="7"/>
      <c r="MHQ34" s="7"/>
      <c r="MHR34" s="7"/>
      <c r="MHS34" s="7"/>
      <c r="MHT34" s="7"/>
      <c r="MHU34" s="7"/>
      <c r="MHV34" s="7"/>
      <c r="MHW34" s="7"/>
      <c r="MHX34" s="7"/>
      <c r="MHY34" s="7"/>
      <c r="MHZ34" s="7"/>
      <c r="MIA34" s="7"/>
      <c r="MIB34" s="7"/>
      <c r="MIC34" s="7"/>
      <c r="MID34" s="7"/>
      <c r="MIE34" s="7"/>
      <c r="MIF34" s="7"/>
      <c r="MIG34" s="7"/>
      <c r="MIH34" s="7"/>
      <c r="MII34" s="7"/>
      <c r="MIJ34" s="7"/>
      <c r="MIK34" s="7"/>
      <c r="MIL34" s="7"/>
      <c r="MIM34" s="7"/>
      <c r="MIN34" s="7"/>
      <c r="MIO34" s="7"/>
      <c r="MIP34" s="7"/>
      <c r="MIQ34" s="7"/>
      <c r="MIR34" s="7"/>
      <c r="MIS34" s="7"/>
      <c r="MIT34" s="7"/>
      <c r="MIU34" s="7"/>
      <c r="MIV34" s="7"/>
      <c r="MIW34" s="7"/>
      <c r="MIX34" s="7"/>
      <c r="MIY34" s="7"/>
      <c r="MIZ34" s="7"/>
      <c r="MJA34" s="7"/>
      <c r="MJB34" s="7"/>
      <c r="MJC34" s="7"/>
      <c r="MJD34" s="7"/>
      <c r="MJE34" s="7"/>
      <c r="MJF34" s="7"/>
      <c r="MJG34" s="7"/>
      <c r="MJH34" s="7"/>
      <c r="MJI34" s="7"/>
      <c r="MJJ34" s="7"/>
      <c r="MJK34" s="7"/>
      <c r="MJL34" s="7"/>
      <c r="MJM34" s="7"/>
      <c r="MJN34" s="7"/>
      <c r="MJO34" s="7"/>
      <c r="MJP34" s="7"/>
      <c r="MJQ34" s="7"/>
      <c r="MJR34" s="7"/>
      <c r="MJS34" s="7"/>
      <c r="MJT34" s="7"/>
      <c r="MJU34" s="7"/>
      <c r="MJV34" s="7"/>
      <c r="MJW34" s="7"/>
      <c r="MJX34" s="7"/>
      <c r="MJY34" s="7"/>
      <c r="MJZ34" s="7"/>
      <c r="MKA34" s="7"/>
      <c r="MKB34" s="7"/>
      <c r="MKC34" s="7"/>
      <c r="MKD34" s="7"/>
      <c r="MKE34" s="7"/>
      <c r="MKF34" s="7"/>
      <c r="MKG34" s="7"/>
      <c r="MKH34" s="7"/>
      <c r="MKI34" s="7"/>
      <c r="MKJ34" s="7"/>
      <c r="MKK34" s="7"/>
      <c r="MKL34" s="7"/>
      <c r="MKM34" s="7"/>
      <c r="MKN34" s="7"/>
      <c r="MKO34" s="7"/>
      <c r="MKP34" s="7"/>
      <c r="MKQ34" s="7"/>
      <c r="MKR34" s="7"/>
      <c r="MKS34" s="7"/>
      <c r="MKT34" s="7"/>
      <c r="MKU34" s="7"/>
      <c r="MKV34" s="7"/>
      <c r="MKW34" s="7"/>
      <c r="MKX34" s="7"/>
      <c r="MKY34" s="7"/>
      <c r="MKZ34" s="7"/>
      <c r="MLA34" s="7"/>
      <c r="MLB34" s="7"/>
      <c r="MLC34" s="7"/>
      <c r="MLD34" s="7"/>
      <c r="MLE34" s="7"/>
      <c r="MLF34" s="7"/>
      <c r="MLG34" s="7"/>
      <c r="MLH34" s="7"/>
      <c r="MLI34" s="7"/>
      <c r="MLJ34" s="7"/>
      <c r="MLK34" s="7"/>
      <c r="MLL34" s="7"/>
      <c r="MLM34" s="7"/>
      <c r="MLN34" s="7"/>
      <c r="MLO34" s="7"/>
      <c r="MLP34" s="7"/>
      <c r="MLQ34" s="7"/>
      <c r="MLR34" s="7"/>
      <c r="MLS34" s="7"/>
      <c r="MLT34" s="7"/>
      <c r="MLU34" s="7"/>
      <c r="MLV34" s="7"/>
      <c r="MLW34" s="7"/>
      <c r="MLX34" s="7"/>
      <c r="MLY34" s="7"/>
      <c r="MLZ34" s="7"/>
      <c r="MMA34" s="7"/>
      <c r="MMB34" s="7"/>
      <c r="MMC34" s="7"/>
      <c r="MMD34" s="7"/>
      <c r="MME34" s="7"/>
      <c r="MMF34" s="7"/>
      <c r="MMG34" s="7"/>
      <c r="MMH34" s="7"/>
      <c r="MMI34" s="7"/>
      <c r="MMJ34" s="7"/>
      <c r="MMK34" s="7"/>
      <c r="MML34" s="7"/>
      <c r="MMM34" s="7"/>
      <c r="MMN34" s="7"/>
      <c r="MMO34" s="7"/>
      <c r="MMP34" s="7"/>
      <c r="MMQ34" s="7"/>
      <c r="MMR34" s="7"/>
      <c r="MMS34" s="7"/>
      <c r="MMT34" s="7"/>
      <c r="MMU34" s="7"/>
      <c r="MMV34" s="7"/>
      <c r="MMW34" s="7"/>
      <c r="MMX34" s="7"/>
      <c r="MMY34" s="7"/>
      <c r="MMZ34" s="7"/>
      <c r="MNA34" s="7"/>
      <c r="MNB34" s="7"/>
      <c r="MNC34" s="7"/>
      <c r="MND34" s="7"/>
      <c r="MNE34" s="7"/>
      <c r="MNF34" s="7"/>
      <c r="MNG34" s="7"/>
      <c r="MNH34" s="7"/>
      <c r="MNI34" s="7"/>
      <c r="MNJ34" s="7"/>
      <c r="MNK34" s="7"/>
      <c r="MNL34" s="7"/>
      <c r="MNM34" s="7"/>
      <c r="MNN34" s="7"/>
      <c r="MNO34" s="7"/>
      <c r="MNP34" s="7"/>
      <c r="MNQ34" s="7"/>
      <c r="MNR34" s="7"/>
      <c r="MNS34" s="7"/>
      <c r="MNT34" s="7"/>
      <c r="MNU34" s="7"/>
      <c r="MNV34" s="7"/>
      <c r="MNW34" s="7"/>
      <c r="MNX34" s="7"/>
      <c r="MNY34" s="7"/>
      <c r="MNZ34" s="7"/>
      <c r="MOA34" s="7"/>
      <c r="MOB34" s="7"/>
      <c r="MOC34" s="7"/>
      <c r="MOD34" s="7"/>
      <c r="MOE34" s="7"/>
      <c r="MOF34" s="7"/>
      <c r="MOG34" s="7"/>
      <c r="MOH34" s="7"/>
      <c r="MOI34" s="7"/>
      <c r="MOJ34" s="7"/>
      <c r="MOK34" s="7"/>
      <c r="MOL34" s="7"/>
      <c r="MOM34" s="7"/>
      <c r="MON34" s="7"/>
      <c r="MOO34" s="7"/>
      <c r="MOP34" s="7"/>
      <c r="MOQ34" s="7"/>
      <c r="MOR34" s="7"/>
      <c r="MOS34" s="7"/>
      <c r="MOT34" s="7"/>
      <c r="MOU34" s="7"/>
      <c r="MOV34" s="7"/>
      <c r="MOW34" s="7"/>
      <c r="MOX34" s="7"/>
      <c r="MOY34" s="7"/>
      <c r="MOZ34" s="7"/>
      <c r="MPA34" s="7"/>
      <c r="MPB34" s="7"/>
      <c r="MPC34" s="7"/>
      <c r="MPD34" s="7"/>
      <c r="MPE34" s="7"/>
      <c r="MPF34" s="7"/>
      <c r="MPG34" s="7"/>
      <c r="MPH34" s="7"/>
      <c r="MPI34" s="7"/>
      <c r="MPJ34" s="7"/>
      <c r="MPK34" s="7"/>
      <c r="MPL34" s="7"/>
      <c r="MPM34" s="7"/>
      <c r="MPN34" s="7"/>
      <c r="MPO34" s="7"/>
      <c r="MPP34" s="7"/>
      <c r="MPQ34" s="7"/>
      <c r="MPR34" s="7"/>
      <c r="MPS34" s="7"/>
      <c r="MPT34" s="7"/>
      <c r="MPU34" s="7"/>
      <c r="MPV34" s="7"/>
      <c r="MPW34" s="7"/>
      <c r="MPX34" s="7"/>
      <c r="MPY34" s="7"/>
      <c r="MPZ34" s="7"/>
      <c r="MQA34" s="7"/>
      <c r="MQB34" s="7"/>
      <c r="MQC34" s="7"/>
      <c r="MQD34" s="7"/>
      <c r="MQE34" s="7"/>
      <c r="MQF34" s="7"/>
      <c r="MQG34" s="7"/>
      <c r="MQH34" s="7"/>
      <c r="MQI34" s="7"/>
      <c r="MQJ34" s="7"/>
      <c r="MQK34" s="7"/>
      <c r="MQL34" s="7"/>
      <c r="MQM34" s="7"/>
      <c r="MQN34" s="7"/>
      <c r="MQO34" s="7"/>
      <c r="MQP34" s="7"/>
      <c r="MQQ34" s="7"/>
      <c r="MQR34" s="7"/>
      <c r="MQS34" s="7"/>
      <c r="MQT34" s="7"/>
      <c r="MQU34" s="7"/>
      <c r="MQV34" s="7"/>
      <c r="MQW34" s="7"/>
      <c r="MQX34" s="7"/>
      <c r="MQY34" s="7"/>
      <c r="MQZ34" s="7"/>
      <c r="MRA34" s="7"/>
      <c r="MRB34" s="7"/>
      <c r="MRC34" s="7"/>
      <c r="MRD34" s="7"/>
      <c r="MRE34" s="7"/>
      <c r="MRF34" s="7"/>
      <c r="MRG34" s="7"/>
      <c r="MRH34" s="7"/>
      <c r="MRI34" s="7"/>
      <c r="MRJ34" s="7"/>
      <c r="MRK34" s="7"/>
      <c r="MRL34" s="7"/>
      <c r="MRM34" s="7"/>
      <c r="MRN34" s="7"/>
      <c r="MRO34" s="7"/>
      <c r="MRP34" s="7"/>
      <c r="MRQ34" s="7"/>
      <c r="MRR34" s="7"/>
      <c r="MRS34" s="7"/>
      <c r="MRT34" s="7"/>
      <c r="MRU34" s="7"/>
      <c r="MRV34" s="7"/>
      <c r="MRW34" s="7"/>
      <c r="MRX34" s="7"/>
      <c r="MRY34" s="7"/>
      <c r="MRZ34" s="7"/>
      <c r="MSA34" s="7"/>
      <c r="MSB34" s="7"/>
      <c r="MSC34" s="7"/>
      <c r="MSD34" s="7"/>
      <c r="MSE34" s="7"/>
      <c r="MSF34" s="7"/>
      <c r="MSG34" s="7"/>
      <c r="MSH34" s="7"/>
      <c r="MSI34" s="7"/>
      <c r="MSJ34" s="7"/>
      <c r="MSK34" s="7"/>
      <c r="MSL34" s="7"/>
      <c r="MSM34" s="7"/>
      <c r="MSN34" s="7"/>
      <c r="MSO34" s="7"/>
      <c r="MSP34" s="7"/>
      <c r="MSQ34" s="7"/>
      <c r="MSR34" s="7"/>
      <c r="MSS34" s="7"/>
      <c r="MST34" s="7"/>
      <c r="MSU34" s="7"/>
      <c r="MSV34" s="7"/>
      <c r="MSW34" s="7"/>
      <c r="MSX34" s="7"/>
      <c r="MSY34" s="7"/>
      <c r="MSZ34" s="7"/>
      <c r="MTA34" s="7"/>
      <c r="MTB34" s="7"/>
      <c r="MTC34" s="7"/>
      <c r="MTD34" s="7"/>
      <c r="MTE34" s="7"/>
      <c r="MTF34" s="7"/>
      <c r="MTG34" s="7"/>
      <c r="MTH34" s="7"/>
      <c r="MTI34" s="7"/>
      <c r="MTJ34" s="7"/>
      <c r="MTK34" s="7"/>
      <c r="MTL34" s="7"/>
      <c r="MTM34" s="7"/>
      <c r="MTN34" s="7"/>
      <c r="MTO34" s="7"/>
      <c r="MTP34" s="7"/>
      <c r="MTQ34" s="7"/>
      <c r="MTR34" s="7"/>
      <c r="MTS34" s="7"/>
      <c r="MTT34" s="7"/>
      <c r="MTU34" s="7"/>
      <c r="MTV34" s="7"/>
      <c r="MTW34" s="7"/>
      <c r="MTX34" s="7"/>
      <c r="MTY34" s="7"/>
      <c r="MTZ34" s="7"/>
      <c r="MUA34" s="7"/>
      <c r="MUB34" s="7"/>
      <c r="MUC34" s="7"/>
      <c r="MUD34" s="7"/>
      <c r="MUE34" s="7"/>
      <c r="MUF34" s="7"/>
      <c r="MUG34" s="7"/>
      <c r="MUH34" s="7"/>
      <c r="MUI34" s="7"/>
      <c r="MUJ34" s="7"/>
      <c r="MUK34" s="7"/>
      <c r="MUL34" s="7"/>
      <c r="MUM34" s="7"/>
      <c r="MUN34" s="7"/>
      <c r="MUO34" s="7"/>
      <c r="MUP34" s="7"/>
      <c r="MUQ34" s="7"/>
      <c r="MUR34" s="7"/>
      <c r="MUS34" s="7"/>
      <c r="MUT34" s="7"/>
      <c r="MUU34" s="7"/>
      <c r="MUV34" s="7"/>
      <c r="MUW34" s="7"/>
      <c r="MUX34" s="7"/>
      <c r="MUY34" s="7"/>
      <c r="MUZ34" s="7"/>
      <c r="MVA34" s="7"/>
      <c r="MVB34" s="7"/>
      <c r="MVC34" s="7"/>
      <c r="MVD34" s="7"/>
      <c r="MVE34" s="7"/>
      <c r="MVF34" s="7"/>
      <c r="MVG34" s="7"/>
      <c r="MVH34" s="7"/>
      <c r="MVI34" s="7"/>
      <c r="MVJ34" s="7"/>
      <c r="MVK34" s="7"/>
      <c r="MVL34" s="7"/>
      <c r="MVM34" s="7"/>
      <c r="MVN34" s="7"/>
      <c r="MVO34" s="7"/>
      <c r="MVP34" s="7"/>
      <c r="MVQ34" s="7"/>
      <c r="MVR34" s="7"/>
      <c r="MVS34" s="7"/>
      <c r="MVT34" s="7"/>
      <c r="MVU34" s="7"/>
      <c r="MVV34" s="7"/>
      <c r="MVW34" s="7"/>
      <c r="MVX34" s="7"/>
      <c r="MVY34" s="7"/>
      <c r="MVZ34" s="7"/>
      <c r="MWA34" s="7"/>
      <c r="MWB34" s="7"/>
      <c r="MWC34" s="7"/>
      <c r="MWD34" s="7"/>
      <c r="MWE34" s="7"/>
      <c r="MWF34" s="7"/>
      <c r="MWG34" s="7"/>
      <c r="MWH34" s="7"/>
      <c r="MWI34" s="7"/>
      <c r="MWJ34" s="7"/>
      <c r="MWK34" s="7"/>
      <c r="MWL34" s="7"/>
      <c r="MWM34" s="7"/>
      <c r="MWN34" s="7"/>
      <c r="MWO34" s="7"/>
      <c r="MWP34" s="7"/>
      <c r="MWQ34" s="7"/>
      <c r="MWR34" s="7"/>
      <c r="MWS34" s="7"/>
      <c r="MWT34" s="7"/>
      <c r="MWU34" s="7"/>
      <c r="MWV34" s="7"/>
      <c r="MWW34" s="7"/>
      <c r="MWX34" s="7"/>
      <c r="MWY34" s="7"/>
      <c r="MWZ34" s="7"/>
      <c r="MXA34" s="7"/>
      <c r="MXB34" s="7"/>
      <c r="MXC34" s="7"/>
      <c r="MXD34" s="7"/>
      <c r="MXE34" s="7"/>
      <c r="MXF34" s="7"/>
      <c r="MXG34" s="7"/>
      <c r="MXH34" s="7"/>
      <c r="MXI34" s="7"/>
      <c r="MXJ34" s="7"/>
      <c r="MXK34" s="7"/>
      <c r="MXL34" s="7"/>
      <c r="MXM34" s="7"/>
      <c r="MXN34" s="7"/>
      <c r="MXO34" s="7"/>
      <c r="MXP34" s="7"/>
      <c r="MXQ34" s="7"/>
      <c r="MXR34" s="7"/>
      <c r="MXS34" s="7"/>
      <c r="MXT34" s="7"/>
      <c r="MXU34" s="7"/>
      <c r="MXV34" s="7"/>
      <c r="MXW34" s="7"/>
      <c r="MXX34" s="7"/>
      <c r="MXY34" s="7"/>
      <c r="MXZ34" s="7"/>
      <c r="MYA34" s="7"/>
      <c r="MYB34" s="7"/>
      <c r="MYC34" s="7"/>
      <c r="MYD34" s="7"/>
      <c r="MYE34" s="7"/>
      <c r="MYF34" s="7"/>
      <c r="MYG34" s="7"/>
      <c r="MYH34" s="7"/>
      <c r="MYI34" s="7"/>
      <c r="MYJ34" s="7"/>
      <c r="MYK34" s="7"/>
      <c r="MYL34" s="7"/>
      <c r="MYM34" s="7"/>
      <c r="MYN34" s="7"/>
      <c r="MYO34" s="7"/>
      <c r="MYP34" s="7"/>
      <c r="MYQ34" s="7"/>
      <c r="MYR34" s="7"/>
      <c r="MYS34" s="7"/>
      <c r="MYT34" s="7"/>
      <c r="MYU34" s="7"/>
      <c r="MYV34" s="7"/>
      <c r="MYW34" s="7"/>
      <c r="MYX34" s="7"/>
      <c r="MYY34" s="7"/>
      <c r="MYZ34" s="7"/>
      <c r="MZA34" s="7"/>
      <c r="MZB34" s="7"/>
      <c r="MZC34" s="7"/>
      <c r="MZD34" s="7"/>
      <c r="MZE34" s="7"/>
      <c r="MZF34" s="7"/>
      <c r="MZG34" s="7"/>
      <c r="MZH34" s="7"/>
      <c r="MZI34" s="7"/>
      <c r="MZJ34" s="7"/>
      <c r="MZK34" s="7"/>
      <c r="MZL34" s="7"/>
      <c r="MZM34" s="7"/>
      <c r="MZN34" s="7"/>
      <c r="MZO34" s="7"/>
      <c r="MZP34" s="7"/>
      <c r="MZQ34" s="7"/>
      <c r="MZR34" s="7"/>
      <c r="MZS34" s="7"/>
      <c r="MZT34" s="7"/>
      <c r="MZU34" s="7"/>
      <c r="MZV34" s="7"/>
      <c r="MZW34" s="7"/>
      <c r="MZX34" s="7"/>
      <c r="MZY34" s="7"/>
      <c r="MZZ34" s="7"/>
      <c r="NAA34" s="7"/>
      <c r="NAB34" s="7"/>
      <c r="NAC34" s="7"/>
      <c r="NAD34" s="7"/>
      <c r="NAE34" s="7"/>
      <c r="NAF34" s="7"/>
      <c r="NAG34" s="7"/>
      <c r="NAH34" s="7"/>
      <c r="NAI34" s="7"/>
      <c r="NAJ34" s="7"/>
      <c r="NAK34" s="7"/>
      <c r="NAL34" s="7"/>
      <c r="NAM34" s="7"/>
      <c r="NAN34" s="7"/>
      <c r="NAO34" s="7"/>
      <c r="NAP34" s="7"/>
      <c r="NAQ34" s="7"/>
      <c r="NAR34" s="7"/>
      <c r="NAS34" s="7"/>
      <c r="NAT34" s="7"/>
      <c r="NAU34" s="7"/>
      <c r="NAV34" s="7"/>
      <c r="NAW34" s="7"/>
      <c r="NAX34" s="7"/>
      <c r="NAY34" s="7"/>
      <c r="NAZ34" s="7"/>
      <c r="NBA34" s="7"/>
      <c r="NBB34" s="7"/>
      <c r="NBC34" s="7"/>
      <c r="NBD34" s="7"/>
      <c r="NBE34" s="7"/>
      <c r="NBF34" s="7"/>
      <c r="NBG34" s="7"/>
      <c r="NBH34" s="7"/>
      <c r="NBI34" s="7"/>
      <c r="NBJ34" s="7"/>
      <c r="NBK34" s="7"/>
      <c r="NBL34" s="7"/>
      <c r="NBM34" s="7"/>
      <c r="NBN34" s="7"/>
      <c r="NBO34" s="7"/>
      <c r="NBP34" s="7"/>
      <c r="NBQ34" s="7"/>
      <c r="NBR34" s="7"/>
      <c r="NBS34" s="7"/>
      <c r="NBT34" s="7"/>
      <c r="NBU34" s="7"/>
      <c r="NBV34" s="7"/>
      <c r="NBW34" s="7"/>
      <c r="NBX34" s="7"/>
      <c r="NBY34" s="7"/>
      <c r="NBZ34" s="7"/>
      <c r="NCA34" s="7"/>
      <c r="NCB34" s="7"/>
      <c r="NCC34" s="7"/>
      <c r="NCD34" s="7"/>
      <c r="NCE34" s="7"/>
      <c r="NCF34" s="7"/>
      <c r="NCG34" s="7"/>
      <c r="NCH34" s="7"/>
      <c r="NCI34" s="7"/>
      <c r="NCJ34" s="7"/>
      <c r="NCK34" s="7"/>
      <c r="NCL34" s="7"/>
      <c r="NCM34" s="7"/>
      <c r="NCN34" s="7"/>
      <c r="NCO34" s="7"/>
      <c r="NCP34" s="7"/>
      <c r="NCQ34" s="7"/>
      <c r="NCR34" s="7"/>
      <c r="NCS34" s="7"/>
      <c r="NCT34" s="7"/>
      <c r="NCU34" s="7"/>
      <c r="NCV34" s="7"/>
      <c r="NCW34" s="7"/>
      <c r="NCX34" s="7"/>
      <c r="NCY34" s="7"/>
      <c r="NCZ34" s="7"/>
      <c r="NDA34" s="7"/>
      <c r="NDB34" s="7"/>
      <c r="NDC34" s="7"/>
      <c r="NDD34" s="7"/>
      <c r="NDE34" s="7"/>
      <c r="NDF34" s="7"/>
      <c r="NDG34" s="7"/>
      <c r="NDH34" s="7"/>
      <c r="NDI34" s="7"/>
      <c r="NDJ34" s="7"/>
      <c r="NDK34" s="7"/>
      <c r="NDL34" s="7"/>
      <c r="NDM34" s="7"/>
      <c r="NDN34" s="7"/>
      <c r="NDO34" s="7"/>
      <c r="NDP34" s="7"/>
      <c r="NDQ34" s="7"/>
      <c r="NDR34" s="7"/>
      <c r="NDS34" s="7"/>
      <c r="NDT34" s="7"/>
      <c r="NDU34" s="7"/>
      <c r="NDV34" s="7"/>
      <c r="NDW34" s="7"/>
      <c r="NDX34" s="7"/>
      <c r="NDY34" s="7"/>
      <c r="NDZ34" s="7"/>
      <c r="NEA34" s="7"/>
      <c r="NEB34" s="7"/>
      <c r="NEC34" s="7"/>
      <c r="NED34" s="7"/>
      <c r="NEE34" s="7"/>
      <c r="NEF34" s="7"/>
      <c r="NEG34" s="7"/>
      <c r="NEH34" s="7"/>
      <c r="NEI34" s="7"/>
      <c r="NEJ34" s="7"/>
      <c r="NEK34" s="7"/>
      <c r="NEL34" s="7"/>
      <c r="NEM34" s="7"/>
      <c r="NEN34" s="7"/>
      <c r="NEO34" s="7"/>
      <c r="NEP34" s="7"/>
      <c r="NEQ34" s="7"/>
      <c r="NER34" s="7"/>
      <c r="NES34" s="7"/>
      <c r="NET34" s="7"/>
      <c r="NEU34" s="7"/>
      <c r="NEV34" s="7"/>
      <c r="NEW34" s="7"/>
      <c r="NEX34" s="7"/>
      <c r="NEY34" s="7"/>
      <c r="NEZ34" s="7"/>
      <c r="NFA34" s="7"/>
      <c r="NFB34" s="7"/>
      <c r="NFC34" s="7"/>
      <c r="NFD34" s="7"/>
      <c r="NFE34" s="7"/>
      <c r="NFF34" s="7"/>
      <c r="NFG34" s="7"/>
      <c r="NFH34" s="7"/>
      <c r="NFI34" s="7"/>
      <c r="NFJ34" s="7"/>
      <c r="NFK34" s="7"/>
      <c r="NFL34" s="7"/>
      <c r="NFM34" s="7"/>
      <c r="NFN34" s="7"/>
      <c r="NFO34" s="7"/>
      <c r="NFP34" s="7"/>
      <c r="NFQ34" s="7"/>
      <c r="NFR34" s="7"/>
      <c r="NFS34" s="7"/>
      <c r="NFT34" s="7"/>
      <c r="NFU34" s="7"/>
      <c r="NFV34" s="7"/>
      <c r="NFW34" s="7"/>
      <c r="NFX34" s="7"/>
      <c r="NFY34" s="7"/>
      <c r="NFZ34" s="7"/>
      <c r="NGA34" s="7"/>
      <c r="NGB34" s="7"/>
      <c r="NGC34" s="7"/>
      <c r="NGD34" s="7"/>
      <c r="NGE34" s="7"/>
      <c r="NGF34" s="7"/>
      <c r="NGG34" s="7"/>
      <c r="NGH34" s="7"/>
      <c r="NGI34" s="7"/>
      <c r="NGJ34" s="7"/>
      <c r="NGK34" s="7"/>
      <c r="NGL34" s="7"/>
      <c r="NGM34" s="7"/>
      <c r="NGN34" s="7"/>
      <c r="NGO34" s="7"/>
      <c r="NGP34" s="7"/>
      <c r="NGQ34" s="7"/>
      <c r="NGR34" s="7"/>
      <c r="NGS34" s="7"/>
      <c r="NGT34" s="7"/>
      <c r="NGU34" s="7"/>
      <c r="NGV34" s="7"/>
      <c r="NGW34" s="7"/>
      <c r="NGX34" s="7"/>
      <c r="NGY34" s="7"/>
      <c r="NGZ34" s="7"/>
      <c r="NHA34" s="7"/>
      <c r="NHB34" s="7"/>
      <c r="NHC34" s="7"/>
      <c r="NHD34" s="7"/>
      <c r="NHE34" s="7"/>
      <c r="NHF34" s="7"/>
      <c r="NHG34" s="7"/>
      <c r="NHH34" s="7"/>
      <c r="NHI34" s="7"/>
      <c r="NHJ34" s="7"/>
      <c r="NHK34" s="7"/>
      <c r="NHL34" s="7"/>
      <c r="NHM34" s="7"/>
      <c r="NHN34" s="7"/>
      <c r="NHO34" s="7"/>
      <c r="NHP34" s="7"/>
      <c r="NHQ34" s="7"/>
      <c r="NHR34" s="7"/>
      <c r="NHS34" s="7"/>
      <c r="NHT34" s="7"/>
      <c r="NHU34" s="7"/>
      <c r="NHV34" s="7"/>
      <c r="NHW34" s="7"/>
      <c r="NHX34" s="7"/>
      <c r="NHY34" s="7"/>
      <c r="NHZ34" s="7"/>
      <c r="NIA34" s="7"/>
      <c r="NIB34" s="7"/>
      <c r="NIC34" s="7"/>
      <c r="NID34" s="7"/>
      <c r="NIE34" s="7"/>
      <c r="NIF34" s="7"/>
      <c r="NIG34" s="7"/>
      <c r="NIH34" s="7"/>
      <c r="NII34" s="7"/>
      <c r="NIJ34" s="7"/>
      <c r="NIK34" s="7"/>
      <c r="NIL34" s="7"/>
      <c r="NIM34" s="7"/>
      <c r="NIN34" s="7"/>
      <c r="NIO34" s="7"/>
      <c r="NIP34" s="7"/>
      <c r="NIQ34" s="7"/>
      <c r="NIR34" s="7"/>
      <c r="NIS34" s="7"/>
      <c r="NIT34" s="7"/>
      <c r="NIU34" s="7"/>
      <c r="NIV34" s="7"/>
      <c r="NIW34" s="7"/>
      <c r="NIX34" s="7"/>
      <c r="NIY34" s="7"/>
      <c r="NIZ34" s="7"/>
      <c r="NJA34" s="7"/>
      <c r="NJB34" s="7"/>
      <c r="NJC34" s="7"/>
      <c r="NJD34" s="7"/>
      <c r="NJE34" s="7"/>
      <c r="NJF34" s="7"/>
      <c r="NJG34" s="7"/>
      <c r="NJH34" s="7"/>
      <c r="NJI34" s="7"/>
      <c r="NJJ34" s="7"/>
      <c r="NJK34" s="7"/>
      <c r="NJL34" s="7"/>
      <c r="NJM34" s="7"/>
      <c r="NJN34" s="7"/>
      <c r="NJO34" s="7"/>
      <c r="NJP34" s="7"/>
      <c r="NJQ34" s="7"/>
      <c r="NJR34" s="7"/>
      <c r="NJS34" s="7"/>
      <c r="NJT34" s="7"/>
      <c r="NJU34" s="7"/>
      <c r="NJV34" s="7"/>
      <c r="NJW34" s="7"/>
      <c r="NJX34" s="7"/>
      <c r="NJY34" s="7"/>
      <c r="NJZ34" s="7"/>
      <c r="NKA34" s="7"/>
      <c r="NKB34" s="7"/>
      <c r="NKC34" s="7"/>
      <c r="NKD34" s="7"/>
      <c r="NKE34" s="7"/>
      <c r="NKF34" s="7"/>
      <c r="NKG34" s="7"/>
      <c r="NKH34" s="7"/>
      <c r="NKI34" s="7"/>
      <c r="NKJ34" s="7"/>
      <c r="NKK34" s="7"/>
      <c r="NKL34" s="7"/>
      <c r="NKM34" s="7"/>
      <c r="NKN34" s="7"/>
      <c r="NKO34" s="7"/>
      <c r="NKP34" s="7"/>
      <c r="NKQ34" s="7"/>
      <c r="NKR34" s="7"/>
      <c r="NKS34" s="7"/>
      <c r="NKT34" s="7"/>
      <c r="NKU34" s="7"/>
      <c r="NKV34" s="7"/>
      <c r="NKW34" s="7"/>
      <c r="NKX34" s="7"/>
      <c r="NKY34" s="7"/>
      <c r="NKZ34" s="7"/>
      <c r="NLA34" s="7"/>
      <c r="NLB34" s="7"/>
      <c r="NLC34" s="7"/>
      <c r="NLD34" s="7"/>
      <c r="NLE34" s="7"/>
      <c r="NLF34" s="7"/>
      <c r="NLG34" s="7"/>
      <c r="NLH34" s="7"/>
      <c r="NLI34" s="7"/>
      <c r="NLJ34" s="7"/>
      <c r="NLK34" s="7"/>
      <c r="NLL34" s="7"/>
      <c r="NLM34" s="7"/>
      <c r="NLN34" s="7"/>
      <c r="NLO34" s="7"/>
      <c r="NLP34" s="7"/>
      <c r="NLQ34" s="7"/>
      <c r="NLR34" s="7"/>
      <c r="NLS34" s="7"/>
      <c r="NLT34" s="7"/>
      <c r="NLU34" s="7"/>
      <c r="NLV34" s="7"/>
      <c r="NLW34" s="7"/>
      <c r="NLX34" s="7"/>
      <c r="NLY34" s="7"/>
      <c r="NLZ34" s="7"/>
      <c r="NMA34" s="7"/>
      <c r="NMB34" s="7"/>
      <c r="NMC34" s="7"/>
      <c r="NMD34" s="7"/>
      <c r="NME34" s="7"/>
      <c r="NMF34" s="7"/>
      <c r="NMG34" s="7"/>
      <c r="NMH34" s="7"/>
      <c r="NMI34" s="7"/>
      <c r="NMJ34" s="7"/>
      <c r="NMK34" s="7"/>
      <c r="NML34" s="7"/>
      <c r="NMM34" s="7"/>
      <c r="NMN34" s="7"/>
      <c r="NMO34" s="7"/>
      <c r="NMP34" s="7"/>
      <c r="NMQ34" s="7"/>
      <c r="NMR34" s="7"/>
      <c r="NMS34" s="7"/>
      <c r="NMT34" s="7"/>
      <c r="NMU34" s="7"/>
      <c r="NMV34" s="7"/>
      <c r="NMW34" s="7"/>
      <c r="NMX34" s="7"/>
      <c r="NMY34" s="7"/>
      <c r="NMZ34" s="7"/>
      <c r="NNA34" s="7"/>
      <c r="NNB34" s="7"/>
      <c r="NNC34" s="7"/>
      <c r="NND34" s="7"/>
      <c r="NNE34" s="7"/>
      <c r="NNF34" s="7"/>
      <c r="NNG34" s="7"/>
      <c r="NNH34" s="7"/>
      <c r="NNI34" s="7"/>
      <c r="NNJ34" s="7"/>
      <c r="NNK34" s="7"/>
      <c r="NNL34" s="7"/>
      <c r="NNM34" s="7"/>
      <c r="NNN34" s="7"/>
      <c r="NNO34" s="7"/>
      <c r="NNP34" s="7"/>
      <c r="NNQ34" s="7"/>
      <c r="NNR34" s="7"/>
      <c r="NNS34" s="7"/>
      <c r="NNT34" s="7"/>
      <c r="NNU34" s="7"/>
      <c r="NNV34" s="7"/>
      <c r="NNW34" s="7"/>
      <c r="NNX34" s="7"/>
      <c r="NNY34" s="7"/>
      <c r="NNZ34" s="7"/>
      <c r="NOA34" s="7"/>
      <c r="NOB34" s="7"/>
      <c r="NOC34" s="7"/>
      <c r="NOD34" s="7"/>
      <c r="NOE34" s="7"/>
      <c r="NOF34" s="7"/>
      <c r="NOG34" s="7"/>
      <c r="NOH34" s="7"/>
      <c r="NOI34" s="7"/>
      <c r="NOJ34" s="7"/>
      <c r="NOK34" s="7"/>
      <c r="NOL34" s="7"/>
      <c r="NOM34" s="7"/>
      <c r="NON34" s="7"/>
      <c r="NOO34" s="7"/>
      <c r="NOP34" s="7"/>
      <c r="NOQ34" s="7"/>
      <c r="NOR34" s="7"/>
      <c r="NOS34" s="7"/>
      <c r="NOT34" s="7"/>
      <c r="NOU34" s="7"/>
      <c r="NOV34" s="7"/>
      <c r="NOW34" s="7"/>
      <c r="NOX34" s="7"/>
      <c r="NOY34" s="7"/>
      <c r="NOZ34" s="7"/>
      <c r="NPA34" s="7"/>
      <c r="NPB34" s="7"/>
      <c r="NPC34" s="7"/>
      <c r="NPD34" s="7"/>
      <c r="NPE34" s="7"/>
      <c r="NPF34" s="7"/>
      <c r="NPG34" s="7"/>
      <c r="NPH34" s="7"/>
      <c r="NPI34" s="7"/>
      <c r="NPJ34" s="7"/>
      <c r="NPK34" s="7"/>
      <c r="NPL34" s="7"/>
      <c r="NPM34" s="7"/>
      <c r="NPN34" s="7"/>
      <c r="NPO34" s="7"/>
      <c r="NPP34" s="7"/>
      <c r="NPQ34" s="7"/>
      <c r="NPR34" s="7"/>
      <c r="NPS34" s="7"/>
      <c r="NPT34" s="7"/>
      <c r="NPU34" s="7"/>
      <c r="NPV34" s="7"/>
      <c r="NPW34" s="7"/>
      <c r="NPX34" s="7"/>
      <c r="NPY34" s="7"/>
      <c r="NPZ34" s="7"/>
      <c r="NQA34" s="7"/>
      <c r="NQB34" s="7"/>
      <c r="NQC34" s="7"/>
      <c r="NQD34" s="7"/>
      <c r="NQE34" s="7"/>
      <c r="NQF34" s="7"/>
      <c r="NQG34" s="7"/>
      <c r="NQH34" s="7"/>
      <c r="NQI34" s="7"/>
      <c r="NQJ34" s="7"/>
      <c r="NQK34" s="7"/>
      <c r="NQL34" s="7"/>
      <c r="NQM34" s="7"/>
      <c r="NQN34" s="7"/>
      <c r="NQO34" s="7"/>
      <c r="NQP34" s="7"/>
      <c r="NQQ34" s="7"/>
      <c r="NQR34" s="7"/>
      <c r="NQS34" s="7"/>
      <c r="NQT34" s="7"/>
      <c r="NQU34" s="7"/>
      <c r="NQV34" s="7"/>
      <c r="NQW34" s="7"/>
      <c r="NQX34" s="7"/>
      <c r="NQY34" s="7"/>
      <c r="NQZ34" s="7"/>
      <c r="NRA34" s="7"/>
      <c r="NRB34" s="7"/>
      <c r="NRC34" s="7"/>
      <c r="NRD34" s="7"/>
      <c r="NRE34" s="7"/>
      <c r="NRF34" s="7"/>
      <c r="NRG34" s="7"/>
      <c r="NRH34" s="7"/>
      <c r="NRI34" s="7"/>
      <c r="NRJ34" s="7"/>
      <c r="NRK34" s="7"/>
      <c r="NRL34" s="7"/>
      <c r="NRM34" s="7"/>
      <c r="NRN34" s="7"/>
      <c r="NRO34" s="7"/>
      <c r="NRP34" s="7"/>
      <c r="NRQ34" s="7"/>
      <c r="NRR34" s="7"/>
      <c r="NRS34" s="7"/>
      <c r="NRT34" s="7"/>
      <c r="NRU34" s="7"/>
      <c r="NRV34" s="7"/>
      <c r="NRW34" s="7"/>
      <c r="NRX34" s="7"/>
      <c r="NRY34" s="7"/>
      <c r="NRZ34" s="7"/>
      <c r="NSA34" s="7"/>
      <c r="NSB34" s="7"/>
      <c r="NSC34" s="7"/>
      <c r="NSD34" s="7"/>
      <c r="NSE34" s="7"/>
      <c r="NSF34" s="7"/>
      <c r="NSG34" s="7"/>
      <c r="NSH34" s="7"/>
      <c r="NSI34" s="7"/>
      <c r="NSJ34" s="7"/>
      <c r="NSK34" s="7"/>
      <c r="NSL34" s="7"/>
      <c r="NSM34" s="7"/>
      <c r="NSN34" s="7"/>
      <c r="NSO34" s="7"/>
      <c r="NSP34" s="7"/>
      <c r="NSQ34" s="7"/>
      <c r="NSR34" s="7"/>
      <c r="NSS34" s="7"/>
      <c r="NST34" s="7"/>
      <c r="NSU34" s="7"/>
      <c r="NSV34" s="7"/>
      <c r="NSW34" s="7"/>
      <c r="NSX34" s="7"/>
      <c r="NSY34" s="7"/>
      <c r="NSZ34" s="7"/>
      <c r="NTA34" s="7"/>
      <c r="NTB34" s="7"/>
      <c r="NTC34" s="7"/>
      <c r="NTD34" s="7"/>
      <c r="NTE34" s="7"/>
      <c r="NTF34" s="7"/>
      <c r="NTG34" s="7"/>
      <c r="NTH34" s="7"/>
      <c r="NTI34" s="7"/>
      <c r="NTJ34" s="7"/>
      <c r="NTK34" s="7"/>
      <c r="NTL34" s="7"/>
      <c r="NTM34" s="7"/>
      <c r="NTN34" s="7"/>
      <c r="NTO34" s="7"/>
      <c r="NTP34" s="7"/>
      <c r="NTQ34" s="7"/>
      <c r="NTR34" s="7"/>
      <c r="NTS34" s="7"/>
      <c r="NTT34" s="7"/>
      <c r="NTU34" s="7"/>
      <c r="NTV34" s="7"/>
      <c r="NTW34" s="7"/>
      <c r="NTX34" s="7"/>
      <c r="NTY34" s="7"/>
      <c r="NTZ34" s="7"/>
      <c r="NUA34" s="7"/>
      <c r="NUB34" s="7"/>
      <c r="NUC34" s="7"/>
      <c r="NUD34" s="7"/>
      <c r="NUE34" s="7"/>
      <c r="NUF34" s="7"/>
      <c r="NUG34" s="7"/>
      <c r="NUH34" s="7"/>
      <c r="NUI34" s="7"/>
      <c r="NUJ34" s="7"/>
      <c r="NUK34" s="7"/>
      <c r="NUL34" s="7"/>
      <c r="NUM34" s="7"/>
      <c r="NUN34" s="7"/>
      <c r="NUO34" s="7"/>
      <c r="NUP34" s="7"/>
      <c r="NUQ34" s="7"/>
      <c r="NUR34" s="7"/>
      <c r="NUS34" s="7"/>
      <c r="NUT34" s="7"/>
      <c r="NUU34" s="7"/>
      <c r="NUV34" s="7"/>
      <c r="NUW34" s="7"/>
      <c r="NUX34" s="7"/>
      <c r="NUY34" s="7"/>
      <c r="NUZ34" s="7"/>
      <c r="NVA34" s="7"/>
      <c r="NVB34" s="7"/>
      <c r="NVC34" s="7"/>
      <c r="NVD34" s="7"/>
      <c r="NVE34" s="7"/>
      <c r="NVF34" s="7"/>
      <c r="NVG34" s="7"/>
      <c r="NVH34" s="7"/>
      <c r="NVI34" s="7"/>
      <c r="NVJ34" s="7"/>
      <c r="NVK34" s="7"/>
      <c r="NVL34" s="7"/>
      <c r="NVM34" s="7"/>
      <c r="NVN34" s="7"/>
      <c r="NVO34" s="7"/>
      <c r="NVP34" s="7"/>
      <c r="NVQ34" s="7"/>
      <c r="NVR34" s="7"/>
      <c r="NVS34" s="7"/>
      <c r="NVT34" s="7"/>
      <c r="NVU34" s="7"/>
      <c r="NVV34" s="7"/>
      <c r="NVW34" s="7"/>
      <c r="NVX34" s="7"/>
      <c r="NVY34" s="7"/>
      <c r="NVZ34" s="7"/>
      <c r="NWA34" s="7"/>
      <c r="NWB34" s="7"/>
      <c r="NWC34" s="7"/>
      <c r="NWD34" s="7"/>
      <c r="NWE34" s="7"/>
      <c r="NWF34" s="7"/>
      <c r="NWG34" s="7"/>
      <c r="NWH34" s="7"/>
      <c r="NWI34" s="7"/>
      <c r="NWJ34" s="7"/>
      <c r="NWK34" s="7"/>
      <c r="NWL34" s="7"/>
      <c r="NWM34" s="7"/>
      <c r="NWN34" s="7"/>
      <c r="NWO34" s="7"/>
      <c r="NWP34" s="7"/>
      <c r="NWQ34" s="7"/>
      <c r="NWR34" s="7"/>
      <c r="NWS34" s="7"/>
      <c r="NWT34" s="7"/>
      <c r="NWU34" s="7"/>
      <c r="NWV34" s="7"/>
      <c r="NWW34" s="7"/>
      <c r="NWX34" s="7"/>
      <c r="NWY34" s="7"/>
      <c r="NWZ34" s="7"/>
      <c r="NXA34" s="7"/>
      <c r="NXB34" s="7"/>
      <c r="NXC34" s="7"/>
      <c r="NXD34" s="7"/>
      <c r="NXE34" s="7"/>
      <c r="NXF34" s="7"/>
      <c r="NXG34" s="7"/>
      <c r="NXH34" s="7"/>
      <c r="NXI34" s="7"/>
      <c r="NXJ34" s="7"/>
      <c r="NXK34" s="7"/>
      <c r="NXL34" s="7"/>
      <c r="NXM34" s="7"/>
      <c r="NXN34" s="7"/>
      <c r="NXO34" s="7"/>
      <c r="NXP34" s="7"/>
      <c r="NXQ34" s="7"/>
      <c r="NXR34" s="7"/>
      <c r="NXS34" s="7"/>
      <c r="NXT34" s="7"/>
      <c r="NXU34" s="7"/>
      <c r="NXV34" s="7"/>
      <c r="NXW34" s="7"/>
      <c r="NXX34" s="7"/>
      <c r="NXY34" s="7"/>
      <c r="NXZ34" s="7"/>
      <c r="NYA34" s="7"/>
      <c r="NYB34" s="7"/>
      <c r="NYC34" s="7"/>
      <c r="NYD34" s="7"/>
      <c r="NYE34" s="7"/>
      <c r="NYF34" s="7"/>
      <c r="NYG34" s="7"/>
      <c r="NYH34" s="7"/>
      <c r="NYI34" s="7"/>
      <c r="NYJ34" s="7"/>
      <c r="NYK34" s="7"/>
      <c r="NYL34" s="7"/>
      <c r="NYM34" s="7"/>
      <c r="NYN34" s="7"/>
      <c r="NYO34" s="7"/>
      <c r="NYP34" s="7"/>
      <c r="NYQ34" s="7"/>
      <c r="NYR34" s="7"/>
      <c r="NYS34" s="7"/>
      <c r="NYT34" s="7"/>
      <c r="NYU34" s="7"/>
      <c r="NYV34" s="7"/>
      <c r="NYW34" s="7"/>
      <c r="NYX34" s="7"/>
      <c r="NYY34" s="7"/>
      <c r="NYZ34" s="7"/>
      <c r="NZA34" s="7"/>
      <c r="NZB34" s="7"/>
      <c r="NZC34" s="7"/>
      <c r="NZD34" s="7"/>
      <c r="NZE34" s="7"/>
      <c r="NZF34" s="7"/>
      <c r="NZG34" s="7"/>
      <c r="NZH34" s="7"/>
      <c r="NZI34" s="7"/>
      <c r="NZJ34" s="7"/>
      <c r="NZK34" s="7"/>
      <c r="NZL34" s="7"/>
      <c r="NZM34" s="7"/>
      <c r="NZN34" s="7"/>
      <c r="NZO34" s="7"/>
      <c r="NZP34" s="7"/>
      <c r="NZQ34" s="7"/>
      <c r="NZR34" s="7"/>
      <c r="NZS34" s="7"/>
      <c r="NZT34" s="7"/>
      <c r="NZU34" s="7"/>
      <c r="NZV34" s="7"/>
      <c r="NZW34" s="7"/>
      <c r="NZX34" s="7"/>
      <c r="NZY34" s="7"/>
      <c r="NZZ34" s="7"/>
      <c r="OAA34" s="7"/>
      <c r="OAB34" s="7"/>
      <c r="OAC34" s="7"/>
      <c r="OAD34" s="7"/>
      <c r="OAE34" s="7"/>
      <c r="OAF34" s="7"/>
      <c r="OAG34" s="7"/>
      <c r="OAH34" s="7"/>
      <c r="OAI34" s="7"/>
      <c r="OAJ34" s="7"/>
      <c r="OAK34" s="7"/>
      <c r="OAL34" s="7"/>
      <c r="OAM34" s="7"/>
      <c r="OAN34" s="7"/>
      <c r="OAO34" s="7"/>
      <c r="OAP34" s="7"/>
      <c r="OAQ34" s="7"/>
      <c r="OAR34" s="7"/>
      <c r="OAS34" s="7"/>
      <c r="OAT34" s="7"/>
      <c r="OAU34" s="7"/>
      <c r="OAV34" s="7"/>
      <c r="OAW34" s="7"/>
      <c r="OAX34" s="7"/>
      <c r="OAY34" s="7"/>
      <c r="OAZ34" s="7"/>
      <c r="OBA34" s="7"/>
      <c r="OBB34" s="7"/>
      <c r="OBC34" s="7"/>
      <c r="OBD34" s="7"/>
      <c r="OBE34" s="7"/>
      <c r="OBF34" s="7"/>
      <c r="OBG34" s="7"/>
      <c r="OBH34" s="7"/>
      <c r="OBI34" s="7"/>
      <c r="OBJ34" s="7"/>
      <c r="OBK34" s="7"/>
      <c r="OBL34" s="7"/>
      <c r="OBM34" s="7"/>
      <c r="OBN34" s="7"/>
      <c r="OBO34" s="7"/>
      <c r="OBP34" s="7"/>
      <c r="OBQ34" s="7"/>
      <c r="OBR34" s="7"/>
      <c r="OBS34" s="7"/>
      <c r="OBT34" s="7"/>
      <c r="OBU34" s="7"/>
      <c r="OBV34" s="7"/>
      <c r="OBW34" s="7"/>
      <c r="OBX34" s="7"/>
      <c r="OBY34" s="7"/>
      <c r="OBZ34" s="7"/>
      <c r="OCA34" s="7"/>
      <c r="OCB34" s="7"/>
      <c r="OCC34" s="7"/>
      <c r="OCD34" s="7"/>
      <c r="OCE34" s="7"/>
      <c r="OCF34" s="7"/>
      <c r="OCG34" s="7"/>
      <c r="OCH34" s="7"/>
      <c r="OCI34" s="7"/>
      <c r="OCJ34" s="7"/>
      <c r="OCK34" s="7"/>
      <c r="OCL34" s="7"/>
      <c r="OCM34" s="7"/>
      <c r="OCN34" s="7"/>
      <c r="OCO34" s="7"/>
      <c r="OCP34" s="7"/>
      <c r="OCQ34" s="7"/>
      <c r="OCR34" s="7"/>
      <c r="OCS34" s="7"/>
      <c r="OCT34" s="7"/>
      <c r="OCU34" s="7"/>
      <c r="OCV34" s="7"/>
      <c r="OCW34" s="7"/>
      <c r="OCX34" s="7"/>
      <c r="OCY34" s="7"/>
      <c r="OCZ34" s="7"/>
      <c r="ODA34" s="7"/>
      <c r="ODB34" s="7"/>
      <c r="ODC34" s="7"/>
      <c r="ODD34" s="7"/>
      <c r="ODE34" s="7"/>
      <c r="ODF34" s="7"/>
      <c r="ODG34" s="7"/>
      <c r="ODH34" s="7"/>
      <c r="ODI34" s="7"/>
      <c r="ODJ34" s="7"/>
      <c r="ODK34" s="7"/>
      <c r="ODL34" s="7"/>
      <c r="ODM34" s="7"/>
      <c r="ODN34" s="7"/>
      <c r="ODO34" s="7"/>
      <c r="ODP34" s="7"/>
      <c r="ODQ34" s="7"/>
      <c r="ODR34" s="7"/>
      <c r="ODS34" s="7"/>
      <c r="ODT34" s="7"/>
      <c r="ODU34" s="7"/>
      <c r="ODV34" s="7"/>
      <c r="ODW34" s="7"/>
      <c r="ODX34" s="7"/>
      <c r="ODY34" s="7"/>
      <c r="ODZ34" s="7"/>
      <c r="OEA34" s="7"/>
      <c r="OEB34" s="7"/>
      <c r="OEC34" s="7"/>
      <c r="OED34" s="7"/>
      <c r="OEE34" s="7"/>
      <c r="OEF34" s="7"/>
      <c r="OEG34" s="7"/>
      <c r="OEH34" s="7"/>
      <c r="OEI34" s="7"/>
      <c r="OEJ34" s="7"/>
      <c r="OEK34" s="7"/>
      <c r="OEL34" s="7"/>
      <c r="OEM34" s="7"/>
      <c r="OEN34" s="7"/>
      <c r="OEO34" s="7"/>
      <c r="OEP34" s="7"/>
      <c r="OEQ34" s="7"/>
      <c r="OER34" s="7"/>
      <c r="OES34" s="7"/>
      <c r="OET34" s="7"/>
      <c r="OEU34" s="7"/>
      <c r="OEV34" s="7"/>
      <c r="OEW34" s="7"/>
      <c r="OEX34" s="7"/>
      <c r="OEY34" s="7"/>
      <c r="OEZ34" s="7"/>
      <c r="OFA34" s="7"/>
      <c r="OFB34" s="7"/>
      <c r="OFC34" s="7"/>
      <c r="OFD34" s="7"/>
      <c r="OFE34" s="7"/>
      <c r="OFF34" s="7"/>
      <c r="OFG34" s="7"/>
      <c r="OFH34" s="7"/>
      <c r="OFI34" s="7"/>
      <c r="OFJ34" s="7"/>
      <c r="OFK34" s="7"/>
      <c r="OFL34" s="7"/>
      <c r="OFM34" s="7"/>
      <c r="OFN34" s="7"/>
      <c r="OFO34" s="7"/>
      <c r="OFP34" s="7"/>
      <c r="OFQ34" s="7"/>
      <c r="OFR34" s="7"/>
      <c r="OFS34" s="7"/>
      <c r="OFT34" s="7"/>
      <c r="OFU34" s="7"/>
      <c r="OFV34" s="7"/>
      <c r="OFW34" s="7"/>
      <c r="OFX34" s="7"/>
      <c r="OFY34" s="7"/>
      <c r="OFZ34" s="7"/>
      <c r="OGA34" s="7"/>
      <c r="OGB34" s="7"/>
      <c r="OGC34" s="7"/>
      <c r="OGD34" s="7"/>
      <c r="OGE34" s="7"/>
      <c r="OGF34" s="7"/>
      <c r="OGG34" s="7"/>
      <c r="OGH34" s="7"/>
      <c r="OGI34" s="7"/>
      <c r="OGJ34" s="7"/>
      <c r="OGK34" s="7"/>
      <c r="OGL34" s="7"/>
      <c r="OGM34" s="7"/>
      <c r="OGN34" s="7"/>
      <c r="OGO34" s="7"/>
      <c r="OGP34" s="7"/>
      <c r="OGQ34" s="7"/>
      <c r="OGR34" s="7"/>
      <c r="OGS34" s="7"/>
      <c r="OGT34" s="7"/>
      <c r="OGU34" s="7"/>
      <c r="OGV34" s="7"/>
      <c r="OGW34" s="7"/>
      <c r="OGX34" s="7"/>
      <c r="OGY34" s="7"/>
      <c r="OGZ34" s="7"/>
      <c r="OHA34" s="7"/>
      <c r="OHB34" s="7"/>
      <c r="OHC34" s="7"/>
      <c r="OHD34" s="7"/>
      <c r="OHE34" s="7"/>
      <c r="OHF34" s="7"/>
      <c r="OHG34" s="7"/>
      <c r="OHH34" s="7"/>
      <c r="OHI34" s="7"/>
      <c r="OHJ34" s="7"/>
      <c r="OHK34" s="7"/>
      <c r="OHL34" s="7"/>
      <c r="OHM34" s="7"/>
      <c r="OHN34" s="7"/>
      <c r="OHO34" s="7"/>
      <c r="OHP34" s="7"/>
      <c r="OHQ34" s="7"/>
      <c r="OHR34" s="7"/>
      <c r="OHS34" s="7"/>
      <c r="OHT34" s="7"/>
      <c r="OHU34" s="7"/>
      <c r="OHV34" s="7"/>
      <c r="OHW34" s="7"/>
      <c r="OHX34" s="7"/>
      <c r="OHY34" s="7"/>
      <c r="OHZ34" s="7"/>
      <c r="OIA34" s="7"/>
      <c r="OIB34" s="7"/>
      <c r="OIC34" s="7"/>
      <c r="OID34" s="7"/>
      <c r="OIE34" s="7"/>
      <c r="OIF34" s="7"/>
      <c r="OIG34" s="7"/>
      <c r="OIH34" s="7"/>
      <c r="OII34" s="7"/>
      <c r="OIJ34" s="7"/>
      <c r="OIK34" s="7"/>
      <c r="OIL34" s="7"/>
      <c r="OIM34" s="7"/>
      <c r="OIN34" s="7"/>
      <c r="OIO34" s="7"/>
      <c r="OIP34" s="7"/>
      <c r="OIQ34" s="7"/>
      <c r="OIR34" s="7"/>
      <c r="OIS34" s="7"/>
      <c r="OIT34" s="7"/>
      <c r="OIU34" s="7"/>
      <c r="OIV34" s="7"/>
      <c r="OIW34" s="7"/>
      <c r="OIX34" s="7"/>
      <c r="OIY34" s="7"/>
      <c r="OIZ34" s="7"/>
      <c r="OJA34" s="7"/>
      <c r="OJB34" s="7"/>
      <c r="OJC34" s="7"/>
      <c r="OJD34" s="7"/>
      <c r="OJE34" s="7"/>
      <c r="OJF34" s="7"/>
      <c r="OJG34" s="7"/>
      <c r="OJH34" s="7"/>
      <c r="OJI34" s="7"/>
      <c r="OJJ34" s="7"/>
      <c r="OJK34" s="7"/>
      <c r="OJL34" s="7"/>
      <c r="OJM34" s="7"/>
      <c r="OJN34" s="7"/>
      <c r="OJO34" s="7"/>
      <c r="OJP34" s="7"/>
      <c r="OJQ34" s="7"/>
      <c r="OJR34" s="7"/>
      <c r="OJS34" s="7"/>
      <c r="OJT34" s="7"/>
      <c r="OJU34" s="7"/>
      <c r="OJV34" s="7"/>
      <c r="OJW34" s="7"/>
      <c r="OJX34" s="7"/>
      <c r="OJY34" s="7"/>
      <c r="OJZ34" s="7"/>
      <c r="OKA34" s="7"/>
      <c r="OKB34" s="7"/>
      <c r="OKC34" s="7"/>
      <c r="OKD34" s="7"/>
      <c r="OKE34" s="7"/>
      <c r="OKF34" s="7"/>
      <c r="OKG34" s="7"/>
      <c r="OKH34" s="7"/>
      <c r="OKI34" s="7"/>
      <c r="OKJ34" s="7"/>
      <c r="OKK34" s="7"/>
      <c r="OKL34" s="7"/>
      <c r="OKM34" s="7"/>
      <c r="OKN34" s="7"/>
      <c r="OKO34" s="7"/>
      <c r="OKP34" s="7"/>
      <c r="OKQ34" s="7"/>
      <c r="OKR34" s="7"/>
      <c r="OKS34" s="7"/>
      <c r="OKT34" s="7"/>
      <c r="OKU34" s="7"/>
      <c r="OKV34" s="7"/>
      <c r="OKW34" s="7"/>
      <c r="OKX34" s="7"/>
      <c r="OKY34" s="7"/>
      <c r="OKZ34" s="7"/>
      <c r="OLA34" s="7"/>
      <c r="OLB34" s="7"/>
      <c r="OLC34" s="7"/>
      <c r="OLD34" s="7"/>
      <c r="OLE34" s="7"/>
      <c r="OLF34" s="7"/>
      <c r="OLG34" s="7"/>
      <c r="OLH34" s="7"/>
      <c r="OLI34" s="7"/>
      <c r="OLJ34" s="7"/>
      <c r="OLK34" s="7"/>
      <c r="OLL34" s="7"/>
      <c r="OLM34" s="7"/>
      <c r="OLN34" s="7"/>
      <c r="OLO34" s="7"/>
      <c r="OLP34" s="7"/>
      <c r="OLQ34" s="7"/>
      <c r="OLR34" s="7"/>
      <c r="OLS34" s="7"/>
      <c r="OLT34" s="7"/>
      <c r="OLU34" s="7"/>
      <c r="OLV34" s="7"/>
      <c r="OLW34" s="7"/>
      <c r="OLX34" s="7"/>
      <c r="OLY34" s="7"/>
      <c r="OLZ34" s="7"/>
      <c r="OMA34" s="7"/>
      <c r="OMB34" s="7"/>
      <c r="OMC34" s="7"/>
      <c r="OMD34" s="7"/>
      <c r="OME34" s="7"/>
      <c r="OMF34" s="7"/>
      <c r="OMG34" s="7"/>
      <c r="OMH34" s="7"/>
      <c r="OMI34" s="7"/>
      <c r="OMJ34" s="7"/>
      <c r="OMK34" s="7"/>
      <c r="OML34" s="7"/>
      <c r="OMM34" s="7"/>
      <c r="OMN34" s="7"/>
      <c r="OMO34" s="7"/>
      <c r="OMP34" s="7"/>
      <c r="OMQ34" s="7"/>
      <c r="OMR34" s="7"/>
      <c r="OMS34" s="7"/>
      <c r="OMT34" s="7"/>
      <c r="OMU34" s="7"/>
      <c r="OMV34" s="7"/>
      <c r="OMW34" s="7"/>
      <c r="OMX34" s="7"/>
      <c r="OMY34" s="7"/>
      <c r="OMZ34" s="7"/>
      <c r="ONA34" s="7"/>
      <c r="ONB34" s="7"/>
      <c r="ONC34" s="7"/>
      <c r="OND34" s="7"/>
      <c r="ONE34" s="7"/>
      <c r="ONF34" s="7"/>
      <c r="ONG34" s="7"/>
      <c r="ONH34" s="7"/>
      <c r="ONI34" s="7"/>
      <c r="ONJ34" s="7"/>
      <c r="ONK34" s="7"/>
      <c r="ONL34" s="7"/>
      <c r="ONM34" s="7"/>
      <c r="ONN34" s="7"/>
      <c r="ONO34" s="7"/>
      <c r="ONP34" s="7"/>
      <c r="ONQ34" s="7"/>
      <c r="ONR34" s="7"/>
      <c r="ONS34" s="7"/>
      <c r="ONT34" s="7"/>
      <c r="ONU34" s="7"/>
      <c r="ONV34" s="7"/>
      <c r="ONW34" s="7"/>
      <c r="ONX34" s="7"/>
      <c r="ONY34" s="7"/>
      <c r="ONZ34" s="7"/>
      <c r="OOA34" s="7"/>
      <c r="OOB34" s="7"/>
      <c r="OOC34" s="7"/>
      <c r="OOD34" s="7"/>
      <c r="OOE34" s="7"/>
      <c r="OOF34" s="7"/>
      <c r="OOG34" s="7"/>
      <c r="OOH34" s="7"/>
      <c r="OOI34" s="7"/>
      <c r="OOJ34" s="7"/>
      <c r="OOK34" s="7"/>
      <c r="OOL34" s="7"/>
      <c r="OOM34" s="7"/>
      <c r="OON34" s="7"/>
      <c r="OOO34" s="7"/>
      <c r="OOP34" s="7"/>
      <c r="OOQ34" s="7"/>
      <c r="OOR34" s="7"/>
      <c r="OOS34" s="7"/>
      <c r="OOT34" s="7"/>
      <c r="OOU34" s="7"/>
      <c r="OOV34" s="7"/>
      <c r="OOW34" s="7"/>
      <c r="OOX34" s="7"/>
      <c r="OOY34" s="7"/>
      <c r="OOZ34" s="7"/>
      <c r="OPA34" s="7"/>
      <c r="OPB34" s="7"/>
      <c r="OPC34" s="7"/>
      <c r="OPD34" s="7"/>
      <c r="OPE34" s="7"/>
      <c r="OPF34" s="7"/>
      <c r="OPG34" s="7"/>
      <c r="OPH34" s="7"/>
      <c r="OPI34" s="7"/>
      <c r="OPJ34" s="7"/>
      <c r="OPK34" s="7"/>
      <c r="OPL34" s="7"/>
      <c r="OPM34" s="7"/>
      <c r="OPN34" s="7"/>
      <c r="OPO34" s="7"/>
      <c r="OPP34" s="7"/>
      <c r="OPQ34" s="7"/>
      <c r="OPR34" s="7"/>
      <c r="OPS34" s="7"/>
      <c r="OPT34" s="7"/>
      <c r="OPU34" s="7"/>
      <c r="OPV34" s="7"/>
      <c r="OPW34" s="7"/>
      <c r="OPX34" s="7"/>
      <c r="OPY34" s="7"/>
      <c r="OPZ34" s="7"/>
      <c r="OQA34" s="7"/>
      <c r="OQB34" s="7"/>
      <c r="OQC34" s="7"/>
      <c r="OQD34" s="7"/>
      <c r="OQE34" s="7"/>
      <c r="OQF34" s="7"/>
      <c r="OQG34" s="7"/>
      <c r="OQH34" s="7"/>
      <c r="OQI34" s="7"/>
      <c r="OQJ34" s="7"/>
      <c r="OQK34" s="7"/>
      <c r="OQL34" s="7"/>
      <c r="OQM34" s="7"/>
      <c r="OQN34" s="7"/>
      <c r="OQO34" s="7"/>
      <c r="OQP34" s="7"/>
      <c r="OQQ34" s="7"/>
      <c r="OQR34" s="7"/>
      <c r="OQS34" s="7"/>
      <c r="OQT34" s="7"/>
      <c r="OQU34" s="7"/>
      <c r="OQV34" s="7"/>
      <c r="OQW34" s="7"/>
      <c r="OQX34" s="7"/>
      <c r="OQY34" s="7"/>
      <c r="OQZ34" s="7"/>
      <c r="ORA34" s="7"/>
      <c r="ORB34" s="7"/>
      <c r="ORC34" s="7"/>
      <c r="ORD34" s="7"/>
      <c r="ORE34" s="7"/>
      <c r="ORF34" s="7"/>
      <c r="ORG34" s="7"/>
      <c r="ORH34" s="7"/>
      <c r="ORI34" s="7"/>
      <c r="ORJ34" s="7"/>
      <c r="ORK34" s="7"/>
      <c r="ORL34" s="7"/>
      <c r="ORM34" s="7"/>
      <c r="ORN34" s="7"/>
      <c r="ORO34" s="7"/>
      <c r="ORP34" s="7"/>
      <c r="ORQ34" s="7"/>
      <c r="ORR34" s="7"/>
      <c r="ORS34" s="7"/>
      <c r="ORT34" s="7"/>
      <c r="ORU34" s="7"/>
      <c r="ORV34" s="7"/>
      <c r="ORW34" s="7"/>
      <c r="ORX34" s="7"/>
      <c r="ORY34" s="7"/>
      <c r="ORZ34" s="7"/>
      <c r="OSA34" s="7"/>
      <c r="OSB34" s="7"/>
      <c r="OSC34" s="7"/>
      <c r="OSD34" s="7"/>
      <c r="OSE34" s="7"/>
      <c r="OSF34" s="7"/>
      <c r="OSG34" s="7"/>
      <c r="OSH34" s="7"/>
      <c r="OSI34" s="7"/>
      <c r="OSJ34" s="7"/>
      <c r="OSK34" s="7"/>
      <c r="OSL34" s="7"/>
      <c r="OSM34" s="7"/>
      <c r="OSN34" s="7"/>
      <c r="OSO34" s="7"/>
      <c r="OSP34" s="7"/>
      <c r="OSQ34" s="7"/>
      <c r="OSR34" s="7"/>
      <c r="OSS34" s="7"/>
      <c r="OST34" s="7"/>
      <c r="OSU34" s="7"/>
      <c r="OSV34" s="7"/>
      <c r="OSW34" s="7"/>
      <c r="OSX34" s="7"/>
      <c r="OSY34" s="7"/>
      <c r="OSZ34" s="7"/>
      <c r="OTA34" s="7"/>
      <c r="OTB34" s="7"/>
      <c r="OTC34" s="7"/>
      <c r="OTD34" s="7"/>
      <c r="OTE34" s="7"/>
      <c r="OTF34" s="7"/>
      <c r="OTG34" s="7"/>
      <c r="OTH34" s="7"/>
      <c r="OTI34" s="7"/>
      <c r="OTJ34" s="7"/>
      <c r="OTK34" s="7"/>
      <c r="OTL34" s="7"/>
      <c r="OTM34" s="7"/>
      <c r="OTN34" s="7"/>
      <c r="OTO34" s="7"/>
      <c r="OTP34" s="7"/>
      <c r="OTQ34" s="7"/>
      <c r="OTR34" s="7"/>
      <c r="OTS34" s="7"/>
      <c r="OTT34" s="7"/>
      <c r="OTU34" s="7"/>
      <c r="OTV34" s="7"/>
      <c r="OTW34" s="7"/>
      <c r="OTX34" s="7"/>
      <c r="OTY34" s="7"/>
      <c r="OTZ34" s="7"/>
      <c r="OUA34" s="7"/>
      <c r="OUB34" s="7"/>
      <c r="OUC34" s="7"/>
      <c r="OUD34" s="7"/>
      <c r="OUE34" s="7"/>
      <c r="OUF34" s="7"/>
      <c r="OUG34" s="7"/>
      <c r="OUH34" s="7"/>
      <c r="OUI34" s="7"/>
      <c r="OUJ34" s="7"/>
      <c r="OUK34" s="7"/>
      <c r="OUL34" s="7"/>
      <c r="OUM34" s="7"/>
      <c r="OUN34" s="7"/>
      <c r="OUO34" s="7"/>
      <c r="OUP34" s="7"/>
      <c r="OUQ34" s="7"/>
      <c r="OUR34" s="7"/>
      <c r="OUS34" s="7"/>
      <c r="OUT34" s="7"/>
      <c r="OUU34" s="7"/>
      <c r="OUV34" s="7"/>
      <c r="OUW34" s="7"/>
      <c r="OUX34" s="7"/>
      <c r="OUY34" s="7"/>
      <c r="OUZ34" s="7"/>
      <c r="OVA34" s="7"/>
      <c r="OVB34" s="7"/>
      <c r="OVC34" s="7"/>
      <c r="OVD34" s="7"/>
      <c r="OVE34" s="7"/>
      <c r="OVF34" s="7"/>
      <c r="OVG34" s="7"/>
      <c r="OVH34" s="7"/>
      <c r="OVI34" s="7"/>
      <c r="OVJ34" s="7"/>
      <c r="OVK34" s="7"/>
      <c r="OVL34" s="7"/>
      <c r="OVM34" s="7"/>
      <c r="OVN34" s="7"/>
      <c r="OVO34" s="7"/>
      <c r="OVP34" s="7"/>
      <c r="OVQ34" s="7"/>
      <c r="OVR34" s="7"/>
      <c r="OVS34" s="7"/>
      <c r="OVT34" s="7"/>
      <c r="OVU34" s="7"/>
      <c r="OVV34" s="7"/>
      <c r="OVW34" s="7"/>
      <c r="OVX34" s="7"/>
      <c r="OVY34" s="7"/>
      <c r="OVZ34" s="7"/>
      <c r="OWA34" s="7"/>
      <c r="OWB34" s="7"/>
      <c r="OWC34" s="7"/>
      <c r="OWD34" s="7"/>
      <c r="OWE34" s="7"/>
      <c r="OWF34" s="7"/>
      <c r="OWG34" s="7"/>
      <c r="OWH34" s="7"/>
      <c r="OWI34" s="7"/>
      <c r="OWJ34" s="7"/>
      <c r="OWK34" s="7"/>
      <c r="OWL34" s="7"/>
      <c r="OWM34" s="7"/>
      <c r="OWN34" s="7"/>
      <c r="OWO34" s="7"/>
      <c r="OWP34" s="7"/>
      <c r="OWQ34" s="7"/>
      <c r="OWR34" s="7"/>
      <c r="OWS34" s="7"/>
      <c r="OWT34" s="7"/>
      <c r="OWU34" s="7"/>
      <c r="OWV34" s="7"/>
      <c r="OWW34" s="7"/>
      <c r="OWX34" s="7"/>
      <c r="OWY34" s="7"/>
      <c r="OWZ34" s="7"/>
      <c r="OXA34" s="7"/>
      <c r="OXB34" s="7"/>
      <c r="OXC34" s="7"/>
      <c r="OXD34" s="7"/>
      <c r="OXE34" s="7"/>
      <c r="OXF34" s="7"/>
      <c r="OXG34" s="7"/>
      <c r="OXH34" s="7"/>
      <c r="OXI34" s="7"/>
      <c r="OXJ34" s="7"/>
      <c r="OXK34" s="7"/>
      <c r="OXL34" s="7"/>
      <c r="OXM34" s="7"/>
      <c r="OXN34" s="7"/>
      <c r="OXO34" s="7"/>
      <c r="OXP34" s="7"/>
      <c r="OXQ34" s="7"/>
      <c r="OXR34" s="7"/>
      <c r="OXS34" s="7"/>
      <c r="OXT34" s="7"/>
      <c r="OXU34" s="7"/>
      <c r="OXV34" s="7"/>
      <c r="OXW34" s="7"/>
      <c r="OXX34" s="7"/>
      <c r="OXY34" s="7"/>
      <c r="OXZ34" s="7"/>
      <c r="OYA34" s="7"/>
      <c r="OYB34" s="7"/>
      <c r="OYC34" s="7"/>
      <c r="OYD34" s="7"/>
      <c r="OYE34" s="7"/>
      <c r="OYF34" s="7"/>
      <c r="OYG34" s="7"/>
      <c r="OYH34" s="7"/>
      <c r="OYI34" s="7"/>
      <c r="OYJ34" s="7"/>
      <c r="OYK34" s="7"/>
      <c r="OYL34" s="7"/>
      <c r="OYM34" s="7"/>
      <c r="OYN34" s="7"/>
      <c r="OYO34" s="7"/>
      <c r="OYP34" s="7"/>
      <c r="OYQ34" s="7"/>
      <c r="OYR34" s="7"/>
      <c r="OYS34" s="7"/>
      <c r="OYT34" s="7"/>
      <c r="OYU34" s="7"/>
      <c r="OYV34" s="7"/>
      <c r="OYW34" s="7"/>
      <c r="OYX34" s="7"/>
      <c r="OYY34" s="7"/>
      <c r="OYZ34" s="7"/>
      <c r="OZA34" s="7"/>
      <c r="OZB34" s="7"/>
      <c r="OZC34" s="7"/>
      <c r="OZD34" s="7"/>
      <c r="OZE34" s="7"/>
      <c r="OZF34" s="7"/>
      <c r="OZG34" s="7"/>
      <c r="OZH34" s="7"/>
      <c r="OZI34" s="7"/>
      <c r="OZJ34" s="7"/>
      <c r="OZK34" s="7"/>
      <c r="OZL34" s="7"/>
      <c r="OZM34" s="7"/>
      <c r="OZN34" s="7"/>
      <c r="OZO34" s="7"/>
      <c r="OZP34" s="7"/>
      <c r="OZQ34" s="7"/>
      <c r="OZR34" s="7"/>
      <c r="OZS34" s="7"/>
      <c r="OZT34" s="7"/>
      <c r="OZU34" s="7"/>
      <c r="OZV34" s="7"/>
      <c r="OZW34" s="7"/>
      <c r="OZX34" s="7"/>
      <c r="OZY34" s="7"/>
      <c r="OZZ34" s="7"/>
      <c r="PAA34" s="7"/>
      <c r="PAB34" s="7"/>
      <c r="PAC34" s="7"/>
      <c r="PAD34" s="7"/>
      <c r="PAE34" s="7"/>
      <c r="PAF34" s="7"/>
      <c r="PAG34" s="7"/>
      <c r="PAH34" s="7"/>
      <c r="PAI34" s="7"/>
      <c r="PAJ34" s="7"/>
      <c r="PAK34" s="7"/>
      <c r="PAL34" s="7"/>
      <c r="PAM34" s="7"/>
      <c r="PAN34" s="7"/>
      <c r="PAO34" s="7"/>
      <c r="PAP34" s="7"/>
      <c r="PAQ34" s="7"/>
      <c r="PAR34" s="7"/>
      <c r="PAS34" s="7"/>
      <c r="PAT34" s="7"/>
      <c r="PAU34" s="7"/>
      <c r="PAV34" s="7"/>
      <c r="PAW34" s="7"/>
      <c r="PAX34" s="7"/>
      <c r="PAY34" s="7"/>
      <c r="PAZ34" s="7"/>
      <c r="PBA34" s="7"/>
      <c r="PBB34" s="7"/>
      <c r="PBC34" s="7"/>
      <c r="PBD34" s="7"/>
      <c r="PBE34" s="7"/>
      <c r="PBF34" s="7"/>
      <c r="PBG34" s="7"/>
      <c r="PBH34" s="7"/>
      <c r="PBI34" s="7"/>
      <c r="PBJ34" s="7"/>
      <c r="PBK34" s="7"/>
      <c r="PBL34" s="7"/>
      <c r="PBM34" s="7"/>
      <c r="PBN34" s="7"/>
      <c r="PBO34" s="7"/>
      <c r="PBP34" s="7"/>
      <c r="PBQ34" s="7"/>
      <c r="PBR34" s="7"/>
      <c r="PBS34" s="7"/>
      <c r="PBT34" s="7"/>
      <c r="PBU34" s="7"/>
      <c r="PBV34" s="7"/>
      <c r="PBW34" s="7"/>
      <c r="PBX34" s="7"/>
      <c r="PBY34" s="7"/>
      <c r="PBZ34" s="7"/>
      <c r="PCA34" s="7"/>
      <c r="PCB34" s="7"/>
      <c r="PCC34" s="7"/>
      <c r="PCD34" s="7"/>
      <c r="PCE34" s="7"/>
      <c r="PCF34" s="7"/>
      <c r="PCG34" s="7"/>
      <c r="PCH34" s="7"/>
      <c r="PCI34" s="7"/>
      <c r="PCJ34" s="7"/>
      <c r="PCK34" s="7"/>
      <c r="PCL34" s="7"/>
      <c r="PCM34" s="7"/>
      <c r="PCN34" s="7"/>
      <c r="PCO34" s="7"/>
      <c r="PCP34" s="7"/>
      <c r="PCQ34" s="7"/>
      <c r="PCR34" s="7"/>
      <c r="PCS34" s="7"/>
      <c r="PCT34" s="7"/>
      <c r="PCU34" s="7"/>
      <c r="PCV34" s="7"/>
      <c r="PCW34" s="7"/>
      <c r="PCX34" s="7"/>
      <c r="PCY34" s="7"/>
      <c r="PCZ34" s="7"/>
      <c r="PDA34" s="7"/>
      <c r="PDB34" s="7"/>
      <c r="PDC34" s="7"/>
      <c r="PDD34" s="7"/>
      <c r="PDE34" s="7"/>
      <c r="PDF34" s="7"/>
      <c r="PDG34" s="7"/>
      <c r="PDH34" s="7"/>
      <c r="PDI34" s="7"/>
      <c r="PDJ34" s="7"/>
      <c r="PDK34" s="7"/>
      <c r="PDL34" s="7"/>
      <c r="PDM34" s="7"/>
      <c r="PDN34" s="7"/>
      <c r="PDO34" s="7"/>
      <c r="PDP34" s="7"/>
      <c r="PDQ34" s="7"/>
      <c r="PDR34" s="7"/>
      <c r="PDS34" s="7"/>
      <c r="PDT34" s="7"/>
      <c r="PDU34" s="7"/>
      <c r="PDV34" s="7"/>
      <c r="PDW34" s="7"/>
      <c r="PDX34" s="7"/>
      <c r="PDY34" s="7"/>
      <c r="PDZ34" s="7"/>
      <c r="PEA34" s="7"/>
      <c r="PEB34" s="7"/>
      <c r="PEC34" s="7"/>
      <c r="PED34" s="7"/>
      <c r="PEE34" s="7"/>
      <c r="PEF34" s="7"/>
      <c r="PEG34" s="7"/>
      <c r="PEH34" s="7"/>
      <c r="PEI34" s="7"/>
      <c r="PEJ34" s="7"/>
      <c r="PEK34" s="7"/>
      <c r="PEL34" s="7"/>
      <c r="PEM34" s="7"/>
      <c r="PEN34" s="7"/>
      <c r="PEO34" s="7"/>
      <c r="PEP34" s="7"/>
      <c r="PEQ34" s="7"/>
      <c r="PER34" s="7"/>
      <c r="PES34" s="7"/>
      <c r="PET34" s="7"/>
      <c r="PEU34" s="7"/>
      <c r="PEV34" s="7"/>
      <c r="PEW34" s="7"/>
      <c r="PEX34" s="7"/>
      <c r="PEY34" s="7"/>
      <c r="PEZ34" s="7"/>
      <c r="PFA34" s="7"/>
      <c r="PFB34" s="7"/>
      <c r="PFC34" s="7"/>
      <c r="PFD34" s="7"/>
      <c r="PFE34" s="7"/>
      <c r="PFF34" s="7"/>
      <c r="PFG34" s="7"/>
      <c r="PFH34" s="7"/>
      <c r="PFI34" s="7"/>
      <c r="PFJ34" s="7"/>
      <c r="PFK34" s="7"/>
      <c r="PFL34" s="7"/>
      <c r="PFM34" s="7"/>
      <c r="PFN34" s="7"/>
      <c r="PFO34" s="7"/>
      <c r="PFP34" s="7"/>
      <c r="PFQ34" s="7"/>
      <c r="PFR34" s="7"/>
      <c r="PFS34" s="7"/>
      <c r="PFT34" s="7"/>
      <c r="PFU34" s="7"/>
      <c r="PFV34" s="7"/>
      <c r="PFW34" s="7"/>
      <c r="PFX34" s="7"/>
      <c r="PFY34" s="7"/>
      <c r="PFZ34" s="7"/>
      <c r="PGA34" s="7"/>
      <c r="PGB34" s="7"/>
      <c r="PGC34" s="7"/>
      <c r="PGD34" s="7"/>
      <c r="PGE34" s="7"/>
      <c r="PGF34" s="7"/>
      <c r="PGG34" s="7"/>
      <c r="PGH34" s="7"/>
      <c r="PGI34" s="7"/>
      <c r="PGJ34" s="7"/>
      <c r="PGK34" s="7"/>
      <c r="PGL34" s="7"/>
      <c r="PGM34" s="7"/>
      <c r="PGN34" s="7"/>
      <c r="PGO34" s="7"/>
      <c r="PGP34" s="7"/>
      <c r="PGQ34" s="7"/>
      <c r="PGR34" s="7"/>
      <c r="PGS34" s="7"/>
      <c r="PGT34" s="7"/>
      <c r="PGU34" s="7"/>
      <c r="PGV34" s="7"/>
      <c r="PGW34" s="7"/>
      <c r="PGX34" s="7"/>
      <c r="PGY34" s="7"/>
      <c r="PGZ34" s="7"/>
      <c r="PHA34" s="7"/>
      <c r="PHB34" s="7"/>
      <c r="PHC34" s="7"/>
      <c r="PHD34" s="7"/>
      <c r="PHE34" s="7"/>
      <c r="PHF34" s="7"/>
      <c r="PHG34" s="7"/>
      <c r="PHH34" s="7"/>
      <c r="PHI34" s="7"/>
      <c r="PHJ34" s="7"/>
      <c r="PHK34" s="7"/>
      <c r="PHL34" s="7"/>
      <c r="PHM34" s="7"/>
      <c r="PHN34" s="7"/>
      <c r="PHO34" s="7"/>
      <c r="PHP34" s="7"/>
      <c r="PHQ34" s="7"/>
      <c r="PHR34" s="7"/>
      <c r="PHS34" s="7"/>
      <c r="PHT34" s="7"/>
      <c r="PHU34" s="7"/>
      <c r="PHV34" s="7"/>
      <c r="PHW34" s="7"/>
      <c r="PHX34" s="7"/>
      <c r="PHY34" s="7"/>
      <c r="PHZ34" s="7"/>
      <c r="PIA34" s="7"/>
      <c r="PIB34" s="7"/>
      <c r="PIC34" s="7"/>
      <c r="PID34" s="7"/>
      <c r="PIE34" s="7"/>
      <c r="PIF34" s="7"/>
      <c r="PIG34" s="7"/>
      <c r="PIH34" s="7"/>
      <c r="PII34" s="7"/>
      <c r="PIJ34" s="7"/>
      <c r="PIK34" s="7"/>
      <c r="PIL34" s="7"/>
      <c r="PIM34" s="7"/>
      <c r="PIN34" s="7"/>
      <c r="PIO34" s="7"/>
      <c r="PIP34" s="7"/>
      <c r="PIQ34" s="7"/>
      <c r="PIR34" s="7"/>
      <c r="PIS34" s="7"/>
      <c r="PIT34" s="7"/>
      <c r="PIU34" s="7"/>
      <c r="PIV34" s="7"/>
      <c r="PIW34" s="7"/>
      <c r="PIX34" s="7"/>
      <c r="PIY34" s="7"/>
      <c r="PIZ34" s="7"/>
      <c r="PJA34" s="7"/>
      <c r="PJB34" s="7"/>
      <c r="PJC34" s="7"/>
      <c r="PJD34" s="7"/>
      <c r="PJE34" s="7"/>
      <c r="PJF34" s="7"/>
      <c r="PJG34" s="7"/>
      <c r="PJH34" s="7"/>
      <c r="PJI34" s="7"/>
      <c r="PJJ34" s="7"/>
      <c r="PJK34" s="7"/>
      <c r="PJL34" s="7"/>
      <c r="PJM34" s="7"/>
      <c r="PJN34" s="7"/>
      <c r="PJO34" s="7"/>
      <c r="PJP34" s="7"/>
      <c r="PJQ34" s="7"/>
      <c r="PJR34" s="7"/>
      <c r="PJS34" s="7"/>
      <c r="PJT34" s="7"/>
      <c r="PJU34" s="7"/>
      <c r="PJV34" s="7"/>
      <c r="PJW34" s="7"/>
      <c r="PJX34" s="7"/>
      <c r="PJY34" s="7"/>
      <c r="PJZ34" s="7"/>
      <c r="PKA34" s="7"/>
      <c r="PKB34" s="7"/>
      <c r="PKC34" s="7"/>
      <c r="PKD34" s="7"/>
      <c r="PKE34" s="7"/>
      <c r="PKF34" s="7"/>
      <c r="PKG34" s="7"/>
      <c r="PKH34" s="7"/>
      <c r="PKI34" s="7"/>
      <c r="PKJ34" s="7"/>
      <c r="PKK34" s="7"/>
      <c r="PKL34" s="7"/>
      <c r="PKM34" s="7"/>
      <c r="PKN34" s="7"/>
      <c r="PKO34" s="7"/>
      <c r="PKP34" s="7"/>
      <c r="PKQ34" s="7"/>
      <c r="PKR34" s="7"/>
      <c r="PKS34" s="7"/>
      <c r="PKT34" s="7"/>
      <c r="PKU34" s="7"/>
      <c r="PKV34" s="7"/>
      <c r="PKW34" s="7"/>
      <c r="PKX34" s="7"/>
      <c r="PKY34" s="7"/>
      <c r="PKZ34" s="7"/>
      <c r="PLA34" s="7"/>
      <c r="PLB34" s="7"/>
      <c r="PLC34" s="7"/>
      <c r="PLD34" s="7"/>
      <c r="PLE34" s="7"/>
      <c r="PLF34" s="7"/>
      <c r="PLG34" s="7"/>
      <c r="PLH34" s="7"/>
      <c r="PLI34" s="7"/>
      <c r="PLJ34" s="7"/>
      <c r="PLK34" s="7"/>
      <c r="PLL34" s="7"/>
      <c r="PLM34" s="7"/>
      <c r="PLN34" s="7"/>
      <c r="PLO34" s="7"/>
      <c r="PLP34" s="7"/>
      <c r="PLQ34" s="7"/>
      <c r="PLR34" s="7"/>
      <c r="PLS34" s="7"/>
      <c r="PLT34" s="7"/>
      <c r="PLU34" s="7"/>
      <c r="PLV34" s="7"/>
      <c r="PLW34" s="7"/>
      <c r="PLX34" s="7"/>
      <c r="PLY34" s="7"/>
      <c r="PLZ34" s="7"/>
      <c r="PMA34" s="7"/>
      <c r="PMB34" s="7"/>
      <c r="PMC34" s="7"/>
      <c r="PMD34" s="7"/>
      <c r="PME34" s="7"/>
      <c r="PMF34" s="7"/>
      <c r="PMG34" s="7"/>
      <c r="PMH34" s="7"/>
      <c r="PMI34" s="7"/>
      <c r="PMJ34" s="7"/>
      <c r="PMK34" s="7"/>
      <c r="PML34" s="7"/>
      <c r="PMM34" s="7"/>
      <c r="PMN34" s="7"/>
      <c r="PMO34" s="7"/>
      <c r="PMP34" s="7"/>
      <c r="PMQ34" s="7"/>
      <c r="PMR34" s="7"/>
      <c r="PMS34" s="7"/>
      <c r="PMT34" s="7"/>
      <c r="PMU34" s="7"/>
      <c r="PMV34" s="7"/>
      <c r="PMW34" s="7"/>
      <c r="PMX34" s="7"/>
      <c r="PMY34" s="7"/>
      <c r="PMZ34" s="7"/>
      <c r="PNA34" s="7"/>
      <c r="PNB34" s="7"/>
      <c r="PNC34" s="7"/>
      <c r="PND34" s="7"/>
      <c r="PNE34" s="7"/>
      <c r="PNF34" s="7"/>
      <c r="PNG34" s="7"/>
      <c r="PNH34" s="7"/>
      <c r="PNI34" s="7"/>
      <c r="PNJ34" s="7"/>
      <c r="PNK34" s="7"/>
      <c r="PNL34" s="7"/>
      <c r="PNM34" s="7"/>
      <c r="PNN34" s="7"/>
      <c r="PNO34" s="7"/>
      <c r="PNP34" s="7"/>
      <c r="PNQ34" s="7"/>
      <c r="PNR34" s="7"/>
      <c r="PNS34" s="7"/>
      <c r="PNT34" s="7"/>
      <c r="PNU34" s="7"/>
      <c r="PNV34" s="7"/>
      <c r="PNW34" s="7"/>
      <c r="PNX34" s="7"/>
      <c r="PNY34" s="7"/>
      <c r="PNZ34" s="7"/>
      <c r="POA34" s="7"/>
      <c r="POB34" s="7"/>
      <c r="POC34" s="7"/>
      <c r="POD34" s="7"/>
      <c r="POE34" s="7"/>
      <c r="POF34" s="7"/>
      <c r="POG34" s="7"/>
      <c r="POH34" s="7"/>
      <c r="POI34" s="7"/>
      <c r="POJ34" s="7"/>
      <c r="POK34" s="7"/>
      <c r="POL34" s="7"/>
      <c r="POM34" s="7"/>
      <c r="PON34" s="7"/>
      <c r="POO34" s="7"/>
      <c r="POP34" s="7"/>
      <c r="POQ34" s="7"/>
      <c r="POR34" s="7"/>
      <c r="POS34" s="7"/>
      <c r="POT34" s="7"/>
      <c r="POU34" s="7"/>
      <c r="POV34" s="7"/>
      <c r="POW34" s="7"/>
      <c r="POX34" s="7"/>
      <c r="POY34" s="7"/>
      <c r="POZ34" s="7"/>
      <c r="PPA34" s="7"/>
      <c r="PPB34" s="7"/>
      <c r="PPC34" s="7"/>
      <c r="PPD34" s="7"/>
      <c r="PPE34" s="7"/>
      <c r="PPF34" s="7"/>
      <c r="PPG34" s="7"/>
      <c r="PPH34" s="7"/>
      <c r="PPI34" s="7"/>
      <c r="PPJ34" s="7"/>
      <c r="PPK34" s="7"/>
      <c r="PPL34" s="7"/>
      <c r="PPM34" s="7"/>
      <c r="PPN34" s="7"/>
      <c r="PPO34" s="7"/>
      <c r="PPP34" s="7"/>
      <c r="PPQ34" s="7"/>
      <c r="PPR34" s="7"/>
      <c r="PPS34" s="7"/>
      <c r="PPT34" s="7"/>
      <c r="PPU34" s="7"/>
      <c r="PPV34" s="7"/>
      <c r="PPW34" s="7"/>
      <c r="PPX34" s="7"/>
      <c r="PPY34" s="7"/>
      <c r="PPZ34" s="7"/>
      <c r="PQA34" s="7"/>
      <c r="PQB34" s="7"/>
      <c r="PQC34" s="7"/>
      <c r="PQD34" s="7"/>
      <c r="PQE34" s="7"/>
      <c r="PQF34" s="7"/>
      <c r="PQG34" s="7"/>
      <c r="PQH34" s="7"/>
      <c r="PQI34" s="7"/>
      <c r="PQJ34" s="7"/>
      <c r="PQK34" s="7"/>
      <c r="PQL34" s="7"/>
      <c r="PQM34" s="7"/>
      <c r="PQN34" s="7"/>
      <c r="PQO34" s="7"/>
      <c r="PQP34" s="7"/>
      <c r="PQQ34" s="7"/>
      <c r="PQR34" s="7"/>
      <c r="PQS34" s="7"/>
      <c r="PQT34" s="7"/>
      <c r="PQU34" s="7"/>
      <c r="PQV34" s="7"/>
      <c r="PQW34" s="7"/>
      <c r="PQX34" s="7"/>
      <c r="PQY34" s="7"/>
      <c r="PQZ34" s="7"/>
      <c r="PRA34" s="7"/>
      <c r="PRB34" s="7"/>
      <c r="PRC34" s="7"/>
      <c r="PRD34" s="7"/>
      <c r="PRE34" s="7"/>
      <c r="PRF34" s="7"/>
      <c r="PRG34" s="7"/>
      <c r="PRH34" s="7"/>
      <c r="PRI34" s="7"/>
      <c r="PRJ34" s="7"/>
      <c r="PRK34" s="7"/>
      <c r="PRL34" s="7"/>
      <c r="PRM34" s="7"/>
      <c r="PRN34" s="7"/>
      <c r="PRO34" s="7"/>
      <c r="PRP34" s="7"/>
      <c r="PRQ34" s="7"/>
      <c r="PRR34" s="7"/>
      <c r="PRS34" s="7"/>
      <c r="PRT34" s="7"/>
      <c r="PRU34" s="7"/>
      <c r="PRV34" s="7"/>
      <c r="PRW34" s="7"/>
      <c r="PRX34" s="7"/>
      <c r="PRY34" s="7"/>
      <c r="PRZ34" s="7"/>
      <c r="PSA34" s="7"/>
      <c r="PSB34" s="7"/>
      <c r="PSC34" s="7"/>
      <c r="PSD34" s="7"/>
      <c r="PSE34" s="7"/>
      <c r="PSF34" s="7"/>
      <c r="PSG34" s="7"/>
      <c r="PSH34" s="7"/>
      <c r="PSI34" s="7"/>
      <c r="PSJ34" s="7"/>
      <c r="PSK34" s="7"/>
      <c r="PSL34" s="7"/>
      <c r="PSM34" s="7"/>
      <c r="PSN34" s="7"/>
      <c r="PSO34" s="7"/>
      <c r="PSP34" s="7"/>
      <c r="PSQ34" s="7"/>
      <c r="PSR34" s="7"/>
      <c r="PSS34" s="7"/>
      <c r="PST34" s="7"/>
      <c r="PSU34" s="7"/>
      <c r="PSV34" s="7"/>
      <c r="PSW34" s="7"/>
      <c r="PSX34" s="7"/>
      <c r="PSY34" s="7"/>
      <c r="PSZ34" s="7"/>
      <c r="PTA34" s="7"/>
      <c r="PTB34" s="7"/>
      <c r="PTC34" s="7"/>
      <c r="PTD34" s="7"/>
      <c r="PTE34" s="7"/>
      <c r="PTF34" s="7"/>
      <c r="PTG34" s="7"/>
      <c r="PTH34" s="7"/>
      <c r="PTI34" s="7"/>
      <c r="PTJ34" s="7"/>
      <c r="PTK34" s="7"/>
      <c r="PTL34" s="7"/>
      <c r="PTM34" s="7"/>
      <c r="PTN34" s="7"/>
      <c r="PTO34" s="7"/>
      <c r="PTP34" s="7"/>
      <c r="PTQ34" s="7"/>
      <c r="PTR34" s="7"/>
      <c r="PTS34" s="7"/>
      <c r="PTT34" s="7"/>
      <c r="PTU34" s="7"/>
      <c r="PTV34" s="7"/>
      <c r="PTW34" s="7"/>
      <c r="PTX34" s="7"/>
      <c r="PTY34" s="7"/>
      <c r="PTZ34" s="7"/>
      <c r="PUA34" s="7"/>
      <c r="PUB34" s="7"/>
      <c r="PUC34" s="7"/>
      <c r="PUD34" s="7"/>
      <c r="PUE34" s="7"/>
      <c r="PUF34" s="7"/>
      <c r="PUG34" s="7"/>
      <c r="PUH34" s="7"/>
      <c r="PUI34" s="7"/>
      <c r="PUJ34" s="7"/>
      <c r="PUK34" s="7"/>
      <c r="PUL34" s="7"/>
      <c r="PUM34" s="7"/>
      <c r="PUN34" s="7"/>
      <c r="PUO34" s="7"/>
      <c r="PUP34" s="7"/>
      <c r="PUQ34" s="7"/>
      <c r="PUR34" s="7"/>
      <c r="PUS34" s="7"/>
      <c r="PUT34" s="7"/>
      <c r="PUU34" s="7"/>
      <c r="PUV34" s="7"/>
      <c r="PUW34" s="7"/>
      <c r="PUX34" s="7"/>
      <c r="PUY34" s="7"/>
      <c r="PUZ34" s="7"/>
      <c r="PVA34" s="7"/>
      <c r="PVB34" s="7"/>
      <c r="PVC34" s="7"/>
      <c r="PVD34" s="7"/>
      <c r="PVE34" s="7"/>
      <c r="PVF34" s="7"/>
      <c r="PVG34" s="7"/>
      <c r="PVH34" s="7"/>
      <c r="PVI34" s="7"/>
      <c r="PVJ34" s="7"/>
      <c r="PVK34" s="7"/>
      <c r="PVL34" s="7"/>
      <c r="PVM34" s="7"/>
      <c r="PVN34" s="7"/>
      <c r="PVO34" s="7"/>
      <c r="PVP34" s="7"/>
      <c r="PVQ34" s="7"/>
      <c r="PVR34" s="7"/>
      <c r="PVS34" s="7"/>
      <c r="PVT34" s="7"/>
      <c r="PVU34" s="7"/>
      <c r="PVV34" s="7"/>
      <c r="PVW34" s="7"/>
      <c r="PVX34" s="7"/>
      <c r="PVY34" s="7"/>
      <c r="PVZ34" s="7"/>
      <c r="PWA34" s="7"/>
      <c r="PWB34" s="7"/>
      <c r="PWC34" s="7"/>
      <c r="PWD34" s="7"/>
      <c r="PWE34" s="7"/>
      <c r="PWF34" s="7"/>
      <c r="PWG34" s="7"/>
      <c r="PWH34" s="7"/>
      <c r="PWI34" s="7"/>
      <c r="PWJ34" s="7"/>
      <c r="PWK34" s="7"/>
      <c r="PWL34" s="7"/>
      <c r="PWM34" s="7"/>
      <c r="PWN34" s="7"/>
      <c r="PWO34" s="7"/>
      <c r="PWP34" s="7"/>
      <c r="PWQ34" s="7"/>
      <c r="PWR34" s="7"/>
      <c r="PWS34" s="7"/>
      <c r="PWT34" s="7"/>
      <c r="PWU34" s="7"/>
      <c r="PWV34" s="7"/>
      <c r="PWW34" s="7"/>
      <c r="PWX34" s="7"/>
      <c r="PWY34" s="7"/>
      <c r="PWZ34" s="7"/>
      <c r="PXA34" s="7"/>
      <c r="PXB34" s="7"/>
      <c r="PXC34" s="7"/>
      <c r="PXD34" s="7"/>
      <c r="PXE34" s="7"/>
      <c r="PXF34" s="7"/>
      <c r="PXG34" s="7"/>
      <c r="PXH34" s="7"/>
      <c r="PXI34" s="7"/>
      <c r="PXJ34" s="7"/>
      <c r="PXK34" s="7"/>
      <c r="PXL34" s="7"/>
      <c r="PXM34" s="7"/>
      <c r="PXN34" s="7"/>
      <c r="PXO34" s="7"/>
      <c r="PXP34" s="7"/>
      <c r="PXQ34" s="7"/>
      <c r="PXR34" s="7"/>
      <c r="PXS34" s="7"/>
      <c r="PXT34" s="7"/>
      <c r="PXU34" s="7"/>
      <c r="PXV34" s="7"/>
      <c r="PXW34" s="7"/>
      <c r="PXX34" s="7"/>
      <c r="PXY34" s="7"/>
      <c r="PXZ34" s="7"/>
      <c r="PYA34" s="7"/>
      <c r="PYB34" s="7"/>
      <c r="PYC34" s="7"/>
      <c r="PYD34" s="7"/>
      <c r="PYE34" s="7"/>
      <c r="PYF34" s="7"/>
      <c r="PYG34" s="7"/>
      <c r="PYH34" s="7"/>
      <c r="PYI34" s="7"/>
      <c r="PYJ34" s="7"/>
      <c r="PYK34" s="7"/>
      <c r="PYL34" s="7"/>
      <c r="PYM34" s="7"/>
      <c r="PYN34" s="7"/>
      <c r="PYO34" s="7"/>
      <c r="PYP34" s="7"/>
      <c r="PYQ34" s="7"/>
      <c r="PYR34" s="7"/>
      <c r="PYS34" s="7"/>
      <c r="PYT34" s="7"/>
      <c r="PYU34" s="7"/>
      <c r="PYV34" s="7"/>
      <c r="PYW34" s="7"/>
      <c r="PYX34" s="7"/>
      <c r="PYY34" s="7"/>
      <c r="PYZ34" s="7"/>
      <c r="PZA34" s="7"/>
      <c r="PZB34" s="7"/>
      <c r="PZC34" s="7"/>
      <c r="PZD34" s="7"/>
      <c r="PZE34" s="7"/>
      <c r="PZF34" s="7"/>
      <c r="PZG34" s="7"/>
      <c r="PZH34" s="7"/>
      <c r="PZI34" s="7"/>
      <c r="PZJ34" s="7"/>
      <c r="PZK34" s="7"/>
      <c r="PZL34" s="7"/>
      <c r="PZM34" s="7"/>
      <c r="PZN34" s="7"/>
      <c r="PZO34" s="7"/>
      <c r="PZP34" s="7"/>
      <c r="PZQ34" s="7"/>
      <c r="PZR34" s="7"/>
      <c r="PZS34" s="7"/>
      <c r="PZT34" s="7"/>
      <c r="PZU34" s="7"/>
      <c r="PZV34" s="7"/>
      <c r="PZW34" s="7"/>
      <c r="PZX34" s="7"/>
      <c r="PZY34" s="7"/>
      <c r="PZZ34" s="7"/>
      <c r="QAA34" s="7"/>
      <c r="QAB34" s="7"/>
      <c r="QAC34" s="7"/>
      <c r="QAD34" s="7"/>
      <c r="QAE34" s="7"/>
      <c r="QAF34" s="7"/>
      <c r="QAG34" s="7"/>
      <c r="QAH34" s="7"/>
      <c r="QAI34" s="7"/>
      <c r="QAJ34" s="7"/>
      <c r="QAK34" s="7"/>
      <c r="QAL34" s="7"/>
      <c r="QAM34" s="7"/>
      <c r="QAN34" s="7"/>
      <c r="QAO34" s="7"/>
      <c r="QAP34" s="7"/>
      <c r="QAQ34" s="7"/>
      <c r="QAR34" s="7"/>
      <c r="QAS34" s="7"/>
      <c r="QAT34" s="7"/>
      <c r="QAU34" s="7"/>
      <c r="QAV34" s="7"/>
      <c r="QAW34" s="7"/>
      <c r="QAX34" s="7"/>
      <c r="QAY34" s="7"/>
      <c r="QAZ34" s="7"/>
      <c r="QBA34" s="7"/>
      <c r="QBB34" s="7"/>
      <c r="QBC34" s="7"/>
      <c r="QBD34" s="7"/>
      <c r="QBE34" s="7"/>
      <c r="QBF34" s="7"/>
      <c r="QBG34" s="7"/>
      <c r="QBH34" s="7"/>
      <c r="QBI34" s="7"/>
      <c r="QBJ34" s="7"/>
      <c r="QBK34" s="7"/>
      <c r="QBL34" s="7"/>
      <c r="QBM34" s="7"/>
      <c r="QBN34" s="7"/>
      <c r="QBO34" s="7"/>
      <c r="QBP34" s="7"/>
      <c r="QBQ34" s="7"/>
      <c r="QBR34" s="7"/>
      <c r="QBS34" s="7"/>
      <c r="QBT34" s="7"/>
      <c r="QBU34" s="7"/>
      <c r="QBV34" s="7"/>
      <c r="QBW34" s="7"/>
      <c r="QBX34" s="7"/>
      <c r="QBY34" s="7"/>
      <c r="QBZ34" s="7"/>
      <c r="QCA34" s="7"/>
      <c r="QCB34" s="7"/>
      <c r="QCC34" s="7"/>
      <c r="QCD34" s="7"/>
      <c r="QCE34" s="7"/>
      <c r="QCF34" s="7"/>
      <c r="QCG34" s="7"/>
      <c r="QCH34" s="7"/>
      <c r="QCI34" s="7"/>
      <c r="QCJ34" s="7"/>
      <c r="QCK34" s="7"/>
      <c r="QCL34" s="7"/>
      <c r="QCM34" s="7"/>
      <c r="QCN34" s="7"/>
      <c r="QCO34" s="7"/>
      <c r="QCP34" s="7"/>
      <c r="QCQ34" s="7"/>
      <c r="QCR34" s="7"/>
      <c r="QCS34" s="7"/>
      <c r="QCT34" s="7"/>
      <c r="QCU34" s="7"/>
      <c r="QCV34" s="7"/>
      <c r="QCW34" s="7"/>
      <c r="QCX34" s="7"/>
      <c r="QCY34" s="7"/>
      <c r="QCZ34" s="7"/>
      <c r="QDA34" s="7"/>
      <c r="QDB34" s="7"/>
      <c r="QDC34" s="7"/>
      <c r="QDD34" s="7"/>
      <c r="QDE34" s="7"/>
      <c r="QDF34" s="7"/>
      <c r="QDG34" s="7"/>
      <c r="QDH34" s="7"/>
      <c r="QDI34" s="7"/>
      <c r="QDJ34" s="7"/>
      <c r="QDK34" s="7"/>
      <c r="QDL34" s="7"/>
      <c r="QDM34" s="7"/>
      <c r="QDN34" s="7"/>
      <c r="QDO34" s="7"/>
      <c r="QDP34" s="7"/>
      <c r="QDQ34" s="7"/>
      <c r="QDR34" s="7"/>
      <c r="QDS34" s="7"/>
      <c r="QDT34" s="7"/>
      <c r="QDU34" s="7"/>
      <c r="QDV34" s="7"/>
      <c r="QDW34" s="7"/>
      <c r="QDX34" s="7"/>
      <c r="QDY34" s="7"/>
      <c r="QDZ34" s="7"/>
      <c r="QEA34" s="7"/>
      <c r="QEB34" s="7"/>
      <c r="QEC34" s="7"/>
      <c r="QED34" s="7"/>
      <c r="QEE34" s="7"/>
      <c r="QEF34" s="7"/>
      <c r="QEG34" s="7"/>
      <c r="QEH34" s="7"/>
      <c r="QEI34" s="7"/>
      <c r="QEJ34" s="7"/>
      <c r="QEK34" s="7"/>
      <c r="QEL34" s="7"/>
      <c r="QEM34" s="7"/>
      <c r="QEN34" s="7"/>
      <c r="QEO34" s="7"/>
      <c r="QEP34" s="7"/>
      <c r="QEQ34" s="7"/>
      <c r="QER34" s="7"/>
      <c r="QES34" s="7"/>
      <c r="QET34" s="7"/>
      <c r="QEU34" s="7"/>
      <c r="QEV34" s="7"/>
      <c r="QEW34" s="7"/>
      <c r="QEX34" s="7"/>
      <c r="QEY34" s="7"/>
      <c r="QEZ34" s="7"/>
      <c r="QFA34" s="7"/>
      <c r="QFB34" s="7"/>
      <c r="QFC34" s="7"/>
      <c r="QFD34" s="7"/>
      <c r="QFE34" s="7"/>
      <c r="QFF34" s="7"/>
      <c r="QFG34" s="7"/>
      <c r="QFH34" s="7"/>
      <c r="QFI34" s="7"/>
      <c r="QFJ34" s="7"/>
      <c r="QFK34" s="7"/>
      <c r="QFL34" s="7"/>
      <c r="QFM34" s="7"/>
      <c r="QFN34" s="7"/>
      <c r="QFO34" s="7"/>
      <c r="QFP34" s="7"/>
      <c r="QFQ34" s="7"/>
      <c r="QFR34" s="7"/>
      <c r="QFS34" s="7"/>
      <c r="QFT34" s="7"/>
      <c r="QFU34" s="7"/>
      <c r="QFV34" s="7"/>
      <c r="QFW34" s="7"/>
      <c r="QFX34" s="7"/>
      <c r="QFY34" s="7"/>
      <c r="QFZ34" s="7"/>
      <c r="QGA34" s="7"/>
      <c r="QGB34" s="7"/>
      <c r="QGC34" s="7"/>
      <c r="QGD34" s="7"/>
      <c r="QGE34" s="7"/>
      <c r="QGF34" s="7"/>
      <c r="QGG34" s="7"/>
      <c r="QGH34" s="7"/>
      <c r="QGI34" s="7"/>
      <c r="QGJ34" s="7"/>
      <c r="QGK34" s="7"/>
      <c r="QGL34" s="7"/>
      <c r="QGM34" s="7"/>
      <c r="QGN34" s="7"/>
      <c r="QGO34" s="7"/>
      <c r="QGP34" s="7"/>
      <c r="QGQ34" s="7"/>
      <c r="QGR34" s="7"/>
      <c r="QGS34" s="7"/>
      <c r="QGT34" s="7"/>
      <c r="QGU34" s="7"/>
      <c r="QGV34" s="7"/>
      <c r="QGW34" s="7"/>
      <c r="QGX34" s="7"/>
      <c r="QGY34" s="7"/>
      <c r="QGZ34" s="7"/>
      <c r="QHA34" s="7"/>
      <c r="QHB34" s="7"/>
      <c r="QHC34" s="7"/>
      <c r="QHD34" s="7"/>
      <c r="QHE34" s="7"/>
      <c r="QHF34" s="7"/>
      <c r="QHG34" s="7"/>
      <c r="QHH34" s="7"/>
      <c r="QHI34" s="7"/>
      <c r="QHJ34" s="7"/>
      <c r="QHK34" s="7"/>
      <c r="QHL34" s="7"/>
      <c r="QHM34" s="7"/>
      <c r="QHN34" s="7"/>
      <c r="QHO34" s="7"/>
      <c r="QHP34" s="7"/>
      <c r="QHQ34" s="7"/>
      <c r="QHR34" s="7"/>
      <c r="QHS34" s="7"/>
      <c r="QHT34" s="7"/>
      <c r="QHU34" s="7"/>
      <c r="QHV34" s="7"/>
      <c r="QHW34" s="7"/>
      <c r="QHX34" s="7"/>
      <c r="QHY34" s="7"/>
      <c r="QHZ34" s="7"/>
      <c r="QIA34" s="7"/>
      <c r="QIB34" s="7"/>
      <c r="QIC34" s="7"/>
      <c r="QID34" s="7"/>
      <c r="QIE34" s="7"/>
      <c r="QIF34" s="7"/>
      <c r="QIG34" s="7"/>
      <c r="QIH34" s="7"/>
      <c r="QII34" s="7"/>
      <c r="QIJ34" s="7"/>
      <c r="QIK34" s="7"/>
      <c r="QIL34" s="7"/>
      <c r="QIM34" s="7"/>
      <c r="QIN34" s="7"/>
      <c r="QIO34" s="7"/>
      <c r="QIP34" s="7"/>
      <c r="QIQ34" s="7"/>
      <c r="QIR34" s="7"/>
      <c r="QIS34" s="7"/>
      <c r="QIT34" s="7"/>
      <c r="QIU34" s="7"/>
      <c r="QIV34" s="7"/>
      <c r="QIW34" s="7"/>
      <c r="QIX34" s="7"/>
      <c r="QIY34" s="7"/>
      <c r="QIZ34" s="7"/>
      <c r="QJA34" s="7"/>
      <c r="QJB34" s="7"/>
      <c r="QJC34" s="7"/>
      <c r="QJD34" s="7"/>
      <c r="QJE34" s="7"/>
      <c r="QJF34" s="7"/>
      <c r="QJG34" s="7"/>
      <c r="QJH34" s="7"/>
      <c r="QJI34" s="7"/>
      <c r="QJJ34" s="7"/>
      <c r="QJK34" s="7"/>
      <c r="QJL34" s="7"/>
      <c r="QJM34" s="7"/>
      <c r="QJN34" s="7"/>
      <c r="QJO34" s="7"/>
      <c r="QJP34" s="7"/>
      <c r="QJQ34" s="7"/>
      <c r="QJR34" s="7"/>
      <c r="QJS34" s="7"/>
      <c r="QJT34" s="7"/>
      <c r="QJU34" s="7"/>
      <c r="QJV34" s="7"/>
      <c r="QJW34" s="7"/>
      <c r="QJX34" s="7"/>
      <c r="QJY34" s="7"/>
      <c r="QJZ34" s="7"/>
      <c r="QKA34" s="7"/>
      <c r="QKB34" s="7"/>
      <c r="QKC34" s="7"/>
      <c r="QKD34" s="7"/>
      <c r="QKE34" s="7"/>
      <c r="QKF34" s="7"/>
      <c r="QKG34" s="7"/>
      <c r="QKH34" s="7"/>
      <c r="QKI34" s="7"/>
      <c r="QKJ34" s="7"/>
      <c r="QKK34" s="7"/>
      <c r="QKL34" s="7"/>
      <c r="QKM34" s="7"/>
      <c r="QKN34" s="7"/>
      <c r="QKO34" s="7"/>
      <c r="QKP34" s="7"/>
      <c r="QKQ34" s="7"/>
      <c r="QKR34" s="7"/>
      <c r="QKS34" s="7"/>
      <c r="QKT34" s="7"/>
      <c r="QKU34" s="7"/>
      <c r="QKV34" s="7"/>
      <c r="QKW34" s="7"/>
      <c r="QKX34" s="7"/>
      <c r="QKY34" s="7"/>
      <c r="QKZ34" s="7"/>
      <c r="QLA34" s="7"/>
      <c r="QLB34" s="7"/>
      <c r="QLC34" s="7"/>
      <c r="QLD34" s="7"/>
      <c r="QLE34" s="7"/>
      <c r="QLF34" s="7"/>
      <c r="QLG34" s="7"/>
      <c r="QLH34" s="7"/>
      <c r="QLI34" s="7"/>
      <c r="QLJ34" s="7"/>
      <c r="QLK34" s="7"/>
      <c r="QLL34" s="7"/>
      <c r="QLM34" s="7"/>
      <c r="QLN34" s="7"/>
      <c r="QLO34" s="7"/>
      <c r="QLP34" s="7"/>
      <c r="QLQ34" s="7"/>
      <c r="QLR34" s="7"/>
      <c r="QLS34" s="7"/>
      <c r="QLT34" s="7"/>
      <c r="QLU34" s="7"/>
      <c r="QLV34" s="7"/>
      <c r="QLW34" s="7"/>
      <c r="QLX34" s="7"/>
      <c r="QLY34" s="7"/>
      <c r="QLZ34" s="7"/>
      <c r="QMA34" s="7"/>
      <c r="QMB34" s="7"/>
      <c r="QMC34" s="7"/>
      <c r="QMD34" s="7"/>
      <c r="QME34" s="7"/>
      <c r="QMF34" s="7"/>
      <c r="QMG34" s="7"/>
      <c r="QMH34" s="7"/>
      <c r="QMI34" s="7"/>
      <c r="QMJ34" s="7"/>
      <c r="QMK34" s="7"/>
      <c r="QML34" s="7"/>
      <c r="QMM34" s="7"/>
      <c r="QMN34" s="7"/>
      <c r="QMO34" s="7"/>
      <c r="QMP34" s="7"/>
      <c r="QMQ34" s="7"/>
      <c r="QMR34" s="7"/>
      <c r="QMS34" s="7"/>
      <c r="QMT34" s="7"/>
      <c r="QMU34" s="7"/>
      <c r="QMV34" s="7"/>
      <c r="QMW34" s="7"/>
      <c r="QMX34" s="7"/>
      <c r="QMY34" s="7"/>
      <c r="QMZ34" s="7"/>
      <c r="QNA34" s="7"/>
      <c r="QNB34" s="7"/>
      <c r="QNC34" s="7"/>
      <c r="QND34" s="7"/>
      <c r="QNE34" s="7"/>
      <c r="QNF34" s="7"/>
      <c r="QNG34" s="7"/>
      <c r="QNH34" s="7"/>
      <c r="QNI34" s="7"/>
      <c r="QNJ34" s="7"/>
      <c r="QNK34" s="7"/>
      <c r="QNL34" s="7"/>
      <c r="QNM34" s="7"/>
      <c r="QNN34" s="7"/>
      <c r="QNO34" s="7"/>
      <c r="QNP34" s="7"/>
      <c r="QNQ34" s="7"/>
      <c r="QNR34" s="7"/>
      <c r="QNS34" s="7"/>
      <c r="QNT34" s="7"/>
      <c r="QNU34" s="7"/>
      <c r="QNV34" s="7"/>
      <c r="QNW34" s="7"/>
      <c r="QNX34" s="7"/>
      <c r="QNY34" s="7"/>
      <c r="QNZ34" s="7"/>
      <c r="QOA34" s="7"/>
      <c r="QOB34" s="7"/>
      <c r="QOC34" s="7"/>
      <c r="QOD34" s="7"/>
      <c r="QOE34" s="7"/>
      <c r="QOF34" s="7"/>
      <c r="QOG34" s="7"/>
      <c r="QOH34" s="7"/>
      <c r="QOI34" s="7"/>
      <c r="QOJ34" s="7"/>
      <c r="QOK34" s="7"/>
      <c r="QOL34" s="7"/>
      <c r="QOM34" s="7"/>
      <c r="QON34" s="7"/>
      <c r="QOO34" s="7"/>
      <c r="QOP34" s="7"/>
      <c r="QOQ34" s="7"/>
      <c r="QOR34" s="7"/>
      <c r="QOS34" s="7"/>
      <c r="QOT34" s="7"/>
      <c r="QOU34" s="7"/>
      <c r="QOV34" s="7"/>
      <c r="QOW34" s="7"/>
      <c r="QOX34" s="7"/>
      <c r="QOY34" s="7"/>
      <c r="QOZ34" s="7"/>
      <c r="QPA34" s="7"/>
      <c r="QPB34" s="7"/>
      <c r="QPC34" s="7"/>
      <c r="QPD34" s="7"/>
      <c r="QPE34" s="7"/>
      <c r="QPF34" s="7"/>
      <c r="QPG34" s="7"/>
      <c r="QPH34" s="7"/>
      <c r="QPI34" s="7"/>
      <c r="QPJ34" s="7"/>
      <c r="QPK34" s="7"/>
      <c r="QPL34" s="7"/>
      <c r="QPM34" s="7"/>
      <c r="QPN34" s="7"/>
      <c r="QPO34" s="7"/>
      <c r="QPP34" s="7"/>
      <c r="QPQ34" s="7"/>
      <c r="QPR34" s="7"/>
      <c r="QPS34" s="7"/>
      <c r="QPT34" s="7"/>
      <c r="QPU34" s="7"/>
      <c r="QPV34" s="7"/>
      <c r="QPW34" s="7"/>
      <c r="QPX34" s="7"/>
      <c r="QPY34" s="7"/>
      <c r="QPZ34" s="7"/>
      <c r="QQA34" s="7"/>
      <c r="QQB34" s="7"/>
      <c r="QQC34" s="7"/>
      <c r="QQD34" s="7"/>
      <c r="QQE34" s="7"/>
      <c r="QQF34" s="7"/>
      <c r="QQG34" s="7"/>
      <c r="QQH34" s="7"/>
      <c r="QQI34" s="7"/>
      <c r="QQJ34" s="7"/>
      <c r="QQK34" s="7"/>
      <c r="QQL34" s="7"/>
      <c r="QQM34" s="7"/>
      <c r="QQN34" s="7"/>
      <c r="QQO34" s="7"/>
      <c r="QQP34" s="7"/>
      <c r="QQQ34" s="7"/>
      <c r="QQR34" s="7"/>
      <c r="QQS34" s="7"/>
      <c r="QQT34" s="7"/>
      <c r="QQU34" s="7"/>
      <c r="QQV34" s="7"/>
      <c r="QQW34" s="7"/>
      <c r="QQX34" s="7"/>
      <c r="QQY34" s="7"/>
      <c r="QQZ34" s="7"/>
      <c r="QRA34" s="7"/>
      <c r="QRB34" s="7"/>
      <c r="QRC34" s="7"/>
      <c r="QRD34" s="7"/>
      <c r="QRE34" s="7"/>
      <c r="QRF34" s="7"/>
      <c r="QRG34" s="7"/>
      <c r="QRH34" s="7"/>
      <c r="QRI34" s="7"/>
      <c r="QRJ34" s="7"/>
      <c r="QRK34" s="7"/>
      <c r="QRL34" s="7"/>
      <c r="QRM34" s="7"/>
      <c r="QRN34" s="7"/>
      <c r="QRO34" s="7"/>
      <c r="QRP34" s="7"/>
      <c r="QRQ34" s="7"/>
      <c r="QRR34" s="7"/>
      <c r="QRS34" s="7"/>
      <c r="QRT34" s="7"/>
      <c r="QRU34" s="7"/>
      <c r="QRV34" s="7"/>
      <c r="QRW34" s="7"/>
      <c r="QRX34" s="7"/>
      <c r="QRY34" s="7"/>
      <c r="QRZ34" s="7"/>
      <c r="QSA34" s="7"/>
      <c r="QSB34" s="7"/>
      <c r="QSC34" s="7"/>
      <c r="QSD34" s="7"/>
      <c r="QSE34" s="7"/>
      <c r="QSF34" s="7"/>
      <c r="QSG34" s="7"/>
      <c r="QSH34" s="7"/>
      <c r="QSI34" s="7"/>
      <c r="QSJ34" s="7"/>
      <c r="QSK34" s="7"/>
      <c r="QSL34" s="7"/>
      <c r="QSM34" s="7"/>
      <c r="QSN34" s="7"/>
      <c r="QSO34" s="7"/>
      <c r="QSP34" s="7"/>
      <c r="QSQ34" s="7"/>
      <c r="QSR34" s="7"/>
      <c r="QSS34" s="7"/>
      <c r="QST34" s="7"/>
      <c r="QSU34" s="7"/>
      <c r="QSV34" s="7"/>
      <c r="QSW34" s="7"/>
      <c r="QSX34" s="7"/>
      <c r="QSY34" s="7"/>
      <c r="QSZ34" s="7"/>
      <c r="QTA34" s="7"/>
      <c r="QTB34" s="7"/>
      <c r="QTC34" s="7"/>
      <c r="QTD34" s="7"/>
      <c r="QTE34" s="7"/>
      <c r="QTF34" s="7"/>
      <c r="QTG34" s="7"/>
      <c r="QTH34" s="7"/>
      <c r="QTI34" s="7"/>
      <c r="QTJ34" s="7"/>
      <c r="QTK34" s="7"/>
      <c r="QTL34" s="7"/>
      <c r="QTM34" s="7"/>
      <c r="QTN34" s="7"/>
      <c r="QTO34" s="7"/>
      <c r="QTP34" s="7"/>
      <c r="QTQ34" s="7"/>
      <c r="QTR34" s="7"/>
      <c r="QTS34" s="7"/>
      <c r="QTT34" s="7"/>
      <c r="QTU34" s="7"/>
      <c r="QTV34" s="7"/>
      <c r="QTW34" s="7"/>
      <c r="QTX34" s="7"/>
      <c r="QTY34" s="7"/>
      <c r="QTZ34" s="7"/>
      <c r="QUA34" s="7"/>
      <c r="QUB34" s="7"/>
      <c r="QUC34" s="7"/>
      <c r="QUD34" s="7"/>
      <c r="QUE34" s="7"/>
      <c r="QUF34" s="7"/>
      <c r="QUG34" s="7"/>
      <c r="QUH34" s="7"/>
      <c r="QUI34" s="7"/>
      <c r="QUJ34" s="7"/>
      <c r="QUK34" s="7"/>
      <c r="QUL34" s="7"/>
      <c r="QUM34" s="7"/>
      <c r="QUN34" s="7"/>
      <c r="QUO34" s="7"/>
      <c r="QUP34" s="7"/>
      <c r="QUQ34" s="7"/>
      <c r="QUR34" s="7"/>
      <c r="QUS34" s="7"/>
      <c r="QUT34" s="7"/>
      <c r="QUU34" s="7"/>
      <c r="QUV34" s="7"/>
      <c r="QUW34" s="7"/>
      <c r="QUX34" s="7"/>
      <c r="QUY34" s="7"/>
      <c r="QUZ34" s="7"/>
      <c r="QVA34" s="7"/>
      <c r="QVB34" s="7"/>
      <c r="QVC34" s="7"/>
      <c r="QVD34" s="7"/>
      <c r="QVE34" s="7"/>
      <c r="QVF34" s="7"/>
      <c r="QVG34" s="7"/>
      <c r="QVH34" s="7"/>
      <c r="QVI34" s="7"/>
      <c r="QVJ34" s="7"/>
      <c r="QVK34" s="7"/>
      <c r="QVL34" s="7"/>
      <c r="QVM34" s="7"/>
      <c r="QVN34" s="7"/>
      <c r="QVO34" s="7"/>
      <c r="QVP34" s="7"/>
      <c r="QVQ34" s="7"/>
      <c r="QVR34" s="7"/>
      <c r="QVS34" s="7"/>
      <c r="QVT34" s="7"/>
      <c r="QVU34" s="7"/>
      <c r="QVV34" s="7"/>
      <c r="QVW34" s="7"/>
      <c r="QVX34" s="7"/>
      <c r="QVY34" s="7"/>
      <c r="QVZ34" s="7"/>
      <c r="QWA34" s="7"/>
      <c r="QWB34" s="7"/>
      <c r="QWC34" s="7"/>
      <c r="QWD34" s="7"/>
      <c r="QWE34" s="7"/>
      <c r="QWF34" s="7"/>
      <c r="QWG34" s="7"/>
      <c r="QWH34" s="7"/>
      <c r="QWI34" s="7"/>
      <c r="QWJ34" s="7"/>
      <c r="QWK34" s="7"/>
      <c r="QWL34" s="7"/>
      <c r="QWM34" s="7"/>
      <c r="QWN34" s="7"/>
      <c r="QWO34" s="7"/>
      <c r="QWP34" s="7"/>
      <c r="QWQ34" s="7"/>
      <c r="QWR34" s="7"/>
      <c r="QWS34" s="7"/>
      <c r="QWT34" s="7"/>
      <c r="QWU34" s="7"/>
      <c r="QWV34" s="7"/>
      <c r="QWW34" s="7"/>
      <c r="QWX34" s="7"/>
      <c r="QWY34" s="7"/>
      <c r="QWZ34" s="7"/>
      <c r="QXA34" s="7"/>
      <c r="QXB34" s="7"/>
      <c r="QXC34" s="7"/>
      <c r="QXD34" s="7"/>
      <c r="QXE34" s="7"/>
      <c r="QXF34" s="7"/>
      <c r="QXG34" s="7"/>
      <c r="QXH34" s="7"/>
      <c r="QXI34" s="7"/>
      <c r="QXJ34" s="7"/>
      <c r="QXK34" s="7"/>
      <c r="QXL34" s="7"/>
      <c r="QXM34" s="7"/>
      <c r="QXN34" s="7"/>
      <c r="QXO34" s="7"/>
      <c r="QXP34" s="7"/>
      <c r="QXQ34" s="7"/>
      <c r="QXR34" s="7"/>
      <c r="QXS34" s="7"/>
      <c r="QXT34" s="7"/>
      <c r="QXU34" s="7"/>
      <c r="QXV34" s="7"/>
      <c r="QXW34" s="7"/>
      <c r="QXX34" s="7"/>
      <c r="QXY34" s="7"/>
      <c r="QXZ34" s="7"/>
      <c r="QYA34" s="7"/>
      <c r="QYB34" s="7"/>
      <c r="QYC34" s="7"/>
      <c r="QYD34" s="7"/>
      <c r="QYE34" s="7"/>
      <c r="QYF34" s="7"/>
      <c r="QYG34" s="7"/>
      <c r="QYH34" s="7"/>
      <c r="QYI34" s="7"/>
      <c r="QYJ34" s="7"/>
      <c r="QYK34" s="7"/>
      <c r="QYL34" s="7"/>
      <c r="QYM34" s="7"/>
      <c r="QYN34" s="7"/>
      <c r="QYO34" s="7"/>
      <c r="QYP34" s="7"/>
      <c r="QYQ34" s="7"/>
      <c r="QYR34" s="7"/>
      <c r="QYS34" s="7"/>
      <c r="QYT34" s="7"/>
      <c r="QYU34" s="7"/>
      <c r="QYV34" s="7"/>
      <c r="QYW34" s="7"/>
      <c r="QYX34" s="7"/>
      <c r="QYY34" s="7"/>
      <c r="QYZ34" s="7"/>
      <c r="QZA34" s="7"/>
      <c r="QZB34" s="7"/>
      <c r="QZC34" s="7"/>
      <c r="QZD34" s="7"/>
      <c r="QZE34" s="7"/>
      <c r="QZF34" s="7"/>
      <c r="QZG34" s="7"/>
      <c r="QZH34" s="7"/>
      <c r="QZI34" s="7"/>
      <c r="QZJ34" s="7"/>
      <c r="QZK34" s="7"/>
      <c r="QZL34" s="7"/>
      <c r="QZM34" s="7"/>
      <c r="QZN34" s="7"/>
      <c r="QZO34" s="7"/>
      <c r="QZP34" s="7"/>
      <c r="QZQ34" s="7"/>
      <c r="QZR34" s="7"/>
      <c r="QZS34" s="7"/>
      <c r="QZT34" s="7"/>
      <c r="QZU34" s="7"/>
      <c r="QZV34" s="7"/>
      <c r="QZW34" s="7"/>
      <c r="QZX34" s="7"/>
      <c r="QZY34" s="7"/>
      <c r="QZZ34" s="7"/>
      <c r="RAA34" s="7"/>
      <c r="RAB34" s="7"/>
      <c r="RAC34" s="7"/>
      <c r="RAD34" s="7"/>
      <c r="RAE34" s="7"/>
      <c r="RAF34" s="7"/>
      <c r="RAG34" s="7"/>
      <c r="RAH34" s="7"/>
      <c r="RAI34" s="7"/>
      <c r="RAJ34" s="7"/>
      <c r="RAK34" s="7"/>
      <c r="RAL34" s="7"/>
      <c r="RAM34" s="7"/>
      <c r="RAN34" s="7"/>
      <c r="RAO34" s="7"/>
      <c r="RAP34" s="7"/>
      <c r="RAQ34" s="7"/>
      <c r="RAR34" s="7"/>
      <c r="RAS34" s="7"/>
      <c r="RAT34" s="7"/>
      <c r="RAU34" s="7"/>
      <c r="RAV34" s="7"/>
      <c r="RAW34" s="7"/>
      <c r="RAX34" s="7"/>
      <c r="RAY34" s="7"/>
      <c r="RAZ34" s="7"/>
      <c r="RBA34" s="7"/>
      <c r="RBB34" s="7"/>
      <c r="RBC34" s="7"/>
      <c r="RBD34" s="7"/>
      <c r="RBE34" s="7"/>
      <c r="RBF34" s="7"/>
      <c r="RBG34" s="7"/>
      <c r="RBH34" s="7"/>
      <c r="RBI34" s="7"/>
      <c r="RBJ34" s="7"/>
      <c r="RBK34" s="7"/>
      <c r="RBL34" s="7"/>
      <c r="RBM34" s="7"/>
      <c r="RBN34" s="7"/>
      <c r="RBO34" s="7"/>
      <c r="RBP34" s="7"/>
      <c r="RBQ34" s="7"/>
      <c r="RBR34" s="7"/>
      <c r="RBS34" s="7"/>
      <c r="RBT34" s="7"/>
      <c r="RBU34" s="7"/>
      <c r="RBV34" s="7"/>
      <c r="RBW34" s="7"/>
      <c r="RBX34" s="7"/>
      <c r="RBY34" s="7"/>
      <c r="RBZ34" s="7"/>
      <c r="RCA34" s="7"/>
      <c r="RCB34" s="7"/>
      <c r="RCC34" s="7"/>
      <c r="RCD34" s="7"/>
      <c r="RCE34" s="7"/>
      <c r="RCF34" s="7"/>
      <c r="RCG34" s="7"/>
      <c r="RCH34" s="7"/>
      <c r="RCI34" s="7"/>
      <c r="RCJ34" s="7"/>
      <c r="RCK34" s="7"/>
      <c r="RCL34" s="7"/>
      <c r="RCM34" s="7"/>
      <c r="RCN34" s="7"/>
      <c r="RCO34" s="7"/>
      <c r="RCP34" s="7"/>
      <c r="RCQ34" s="7"/>
      <c r="RCR34" s="7"/>
      <c r="RCS34" s="7"/>
      <c r="RCT34" s="7"/>
      <c r="RCU34" s="7"/>
      <c r="RCV34" s="7"/>
      <c r="RCW34" s="7"/>
      <c r="RCX34" s="7"/>
      <c r="RCY34" s="7"/>
      <c r="RCZ34" s="7"/>
      <c r="RDA34" s="7"/>
      <c r="RDB34" s="7"/>
      <c r="RDC34" s="7"/>
      <c r="RDD34" s="7"/>
      <c r="RDE34" s="7"/>
      <c r="RDF34" s="7"/>
      <c r="RDG34" s="7"/>
      <c r="RDH34" s="7"/>
      <c r="RDI34" s="7"/>
      <c r="RDJ34" s="7"/>
      <c r="RDK34" s="7"/>
      <c r="RDL34" s="7"/>
      <c r="RDM34" s="7"/>
      <c r="RDN34" s="7"/>
      <c r="RDO34" s="7"/>
      <c r="RDP34" s="7"/>
      <c r="RDQ34" s="7"/>
      <c r="RDR34" s="7"/>
      <c r="RDS34" s="7"/>
      <c r="RDT34" s="7"/>
      <c r="RDU34" s="7"/>
      <c r="RDV34" s="7"/>
      <c r="RDW34" s="7"/>
      <c r="RDX34" s="7"/>
      <c r="RDY34" s="7"/>
      <c r="RDZ34" s="7"/>
      <c r="REA34" s="7"/>
      <c r="REB34" s="7"/>
      <c r="REC34" s="7"/>
      <c r="RED34" s="7"/>
      <c r="REE34" s="7"/>
      <c r="REF34" s="7"/>
      <c r="REG34" s="7"/>
      <c r="REH34" s="7"/>
      <c r="REI34" s="7"/>
      <c r="REJ34" s="7"/>
      <c r="REK34" s="7"/>
      <c r="REL34" s="7"/>
      <c r="REM34" s="7"/>
      <c r="REN34" s="7"/>
      <c r="REO34" s="7"/>
      <c r="REP34" s="7"/>
      <c r="REQ34" s="7"/>
      <c r="RER34" s="7"/>
      <c r="RES34" s="7"/>
      <c r="RET34" s="7"/>
      <c r="REU34" s="7"/>
      <c r="REV34" s="7"/>
      <c r="REW34" s="7"/>
      <c r="REX34" s="7"/>
      <c r="REY34" s="7"/>
      <c r="REZ34" s="7"/>
      <c r="RFA34" s="7"/>
      <c r="RFB34" s="7"/>
      <c r="RFC34" s="7"/>
      <c r="RFD34" s="7"/>
      <c r="RFE34" s="7"/>
      <c r="RFF34" s="7"/>
      <c r="RFG34" s="7"/>
      <c r="RFH34" s="7"/>
      <c r="RFI34" s="7"/>
      <c r="RFJ34" s="7"/>
      <c r="RFK34" s="7"/>
      <c r="RFL34" s="7"/>
      <c r="RFM34" s="7"/>
      <c r="RFN34" s="7"/>
      <c r="RFO34" s="7"/>
      <c r="RFP34" s="7"/>
      <c r="RFQ34" s="7"/>
      <c r="RFR34" s="7"/>
      <c r="RFS34" s="7"/>
      <c r="RFT34" s="7"/>
      <c r="RFU34" s="7"/>
      <c r="RFV34" s="7"/>
      <c r="RFW34" s="7"/>
      <c r="RFX34" s="7"/>
      <c r="RFY34" s="7"/>
      <c r="RFZ34" s="7"/>
      <c r="RGA34" s="7"/>
      <c r="RGB34" s="7"/>
      <c r="RGC34" s="7"/>
      <c r="RGD34" s="7"/>
      <c r="RGE34" s="7"/>
      <c r="RGF34" s="7"/>
      <c r="RGG34" s="7"/>
      <c r="RGH34" s="7"/>
      <c r="RGI34" s="7"/>
      <c r="RGJ34" s="7"/>
      <c r="RGK34" s="7"/>
      <c r="RGL34" s="7"/>
      <c r="RGM34" s="7"/>
      <c r="RGN34" s="7"/>
      <c r="RGO34" s="7"/>
      <c r="RGP34" s="7"/>
      <c r="RGQ34" s="7"/>
      <c r="RGR34" s="7"/>
      <c r="RGS34" s="7"/>
      <c r="RGT34" s="7"/>
      <c r="RGU34" s="7"/>
      <c r="RGV34" s="7"/>
      <c r="RGW34" s="7"/>
      <c r="RGX34" s="7"/>
      <c r="RGY34" s="7"/>
      <c r="RGZ34" s="7"/>
      <c r="RHA34" s="7"/>
      <c r="RHB34" s="7"/>
      <c r="RHC34" s="7"/>
      <c r="RHD34" s="7"/>
      <c r="RHE34" s="7"/>
      <c r="RHF34" s="7"/>
      <c r="RHG34" s="7"/>
      <c r="RHH34" s="7"/>
      <c r="RHI34" s="7"/>
      <c r="RHJ34" s="7"/>
      <c r="RHK34" s="7"/>
      <c r="RHL34" s="7"/>
      <c r="RHM34" s="7"/>
      <c r="RHN34" s="7"/>
      <c r="RHO34" s="7"/>
      <c r="RHP34" s="7"/>
      <c r="RHQ34" s="7"/>
      <c r="RHR34" s="7"/>
      <c r="RHS34" s="7"/>
      <c r="RHT34" s="7"/>
      <c r="RHU34" s="7"/>
      <c r="RHV34" s="7"/>
      <c r="RHW34" s="7"/>
      <c r="RHX34" s="7"/>
      <c r="RHY34" s="7"/>
      <c r="RHZ34" s="7"/>
      <c r="RIA34" s="7"/>
      <c r="RIB34" s="7"/>
      <c r="RIC34" s="7"/>
      <c r="RID34" s="7"/>
      <c r="RIE34" s="7"/>
      <c r="RIF34" s="7"/>
      <c r="RIG34" s="7"/>
      <c r="RIH34" s="7"/>
      <c r="RII34" s="7"/>
      <c r="RIJ34" s="7"/>
      <c r="RIK34" s="7"/>
      <c r="RIL34" s="7"/>
      <c r="RIM34" s="7"/>
      <c r="RIN34" s="7"/>
      <c r="RIO34" s="7"/>
      <c r="RIP34" s="7"/>
      <c r="RIQ34" s="7"/>
      <c r="RIR34" s="7"/>
      <c r="RIS34" s="7"/>
      <c r="RIT34" s="7"/>
      <c r="RIU34" s="7"/>
      <c r="RIV34" s="7"/>
      <c r="RIW34" s="7"/>
      <c r="RIX34" s="7"/>
      <c r="RIY34" s="7"/>
      <c r="RIZ34" s="7"/>
      <c r="RJA34" s="7"/>
      <c r="RJB34" s="7"/>
      <c r="RJC34" s="7"/>
      <c r="RJD34" s="7"/>
      <c r="RJE34" s="7"/>
      <c r="RJF34" s="7"/>
      <c r="RJG34" s="7"/>
      <c r="RJH34" s="7"/>
      <c r="RJI34" s="7"/>
      <c r="RJJ34" s="7"/>
      <c r="RJK34" s="7"/>
      <c r="RJL34" s="7"/>
      <c r="RJM34" s="7"/>
      <c r="RJN34" s="7"/>
      <c r="RJO34" s="7"/>
      <c r="RJP34" s="7"/>
      <c r="RJQ34" s="7"/>
      <c r="RJR34" s="7"/>
      <c r="RJS34" s="7"/>
      <c r="RJT34" s="7"/>
      <c r="RJU34" s="7"/>
      <c r="RJV34" s="7"/>
      <c r="RJW34" s="7"/>
      <c r="RJX34" s="7"/>
      <c r="RJY34" s="7"/>
      <c r="RJZ34" s="7"/>
      <c r="RKA34" s="7"/>
      <c r="RKB34" s="7"/>
      <c r="RKC34" s="7"/>
      <c r="RKD34" s="7"/>
      <c r="RKE34" s="7"/>
      <c r="RKF34" s="7"/>
      <c r="RKG34" s="7"/>
      <c r="RKH34" s="7"/>
      <c r="RKI34" s="7"/>
      <c r="RKJ34" s="7"/>
      <c r="RKK34" s="7"/>
      <c r="RKL34" s="7"/>
      <c r="RKM34" s="7"/>
      <c r="RKN34" s="7"/>
      <c r="RKO34" s="7"/>
      <c r="RKP34" s="7"/>
      <c r="RKQ34" s="7"/>
      <c r="RKR34" s="7"/>
      <c r="RKS34" s="7"/>
      <c r="RKT34" s="7"/>
      <c r="RKU34" s="7"/>
      <c r="RKV34" s="7"/>
      <c r="RKW34" s="7"/>
      <c r="RKX34" s="7"/>
      <c r="RKY34" s="7"/>
      <c r="RKZ34" s="7"/>
      <c r="RLA34" s="7"/>
      <c r="RLB34" s="7"/>
      <c r="RLC34" s="7"/>
      <c r="RLD34" s="7"/>
      <c r="RLE34" s="7"/>
      <c r="RLF34" s="7"/>
      <c r="RLG34" s="7"/>
      <c r="RLH34" s="7"/>
      <c r="RLI34" s="7"/>
      <c r="RLJ34" s="7"/>
      <c r="RLK34" s="7"/>
      <c r="RLL34" s="7"/>
      <c r="RLM34" s="7"/>
      <c r="RLN34" s="7"/>
      <c r="RLO34" s="7"/>
      <c r="RLP34" s="7"/>
      <c r="RLQ34" s="7"/>
      <c r="RLR34" s="7"/>
      <c r="RLS34" s="7"/>
      <c r="RLT34" s="7"/>
      <c r="RLU34" s="7"/>
      <c r="RLV34" s="7"/>
      <c r="RLW34" s="7"/>
      <c r="RLX34" s="7"/>
      <c r="RLY34" s="7"/>
      <c r="RLZ34" s="7"/>
      <c r="RMA34" s="7"/>
      <c r="RMB34" s="7"/>
      <c r="RMC34" s="7"/>
      <c r="RMD34" s="7"/>
      <c r="RME34" s="7"/>
      <c r="RMF34" s="7"/>
      <c r="RMG34" s="7"/>
      <c r="RMH34" s="7"/>
      <c r="RMI34" s="7"/>
      <c r="RMJ34" s="7"/>
      <c r="RMK34" s="7"/>
      <c r="RML34" s="7"/>
      <c r="RMM34" s="7"/>
      <c r="RMN34" s="7"/>
      <c r="RMO34" s="7"/>
      <c r="RMP34" s="7"/>
      <c r="RMQ34" s="7"/>
      <c r="RMR34" s="7"/>
      <c r="RMS34" s="7"/>
      <c r="RMT34" s="7"/>
      <c r="RMU34" s="7"/>
      <c r="RMV34" s="7"/>
      <c r="RMW34" s="7"/>
      <c r="RMX34" s="7"/>
      <c r="RMY34" s="7"/>
      <c r="RMZ34" s="7"/>
      <c r="RNA34" s="7"/>
      <c r="RNB34" s="7"/>
      <c r="RNC34" s="7"/>
      <c r="RND34" s="7"/>
      <c r="RNE34" s="7"/>
      <c r="RNF34" s="7"/>
      <c r="RNG34" s="7"/>
      <c r="RNH34" s="7"/>
      <c r="RNI34" s="7"/>
      <c r="RNJ34" s="7"/>
      <c r="RNK34" s="7"/>
      <c r="RNL34" s="7"/>
      <c r="RNM34" s="7"/>
      <c r="RNN34" s="7"/>
      <c r="RNO34" s="7"/>
      <c r="RNP34" s="7"/>
      <c r="RNQ34" s="7"/>
      <c r="RNR34" s="7"/>
      <c r="RNS34" s="7"/>
      <c r="RNT34" s="7"/>
      <c r="RNU34" s="7"/>
      <c r="RNV34" s="7"/>
      <c r="RNW34" s="7"/>
      <c r="RNX34" s="7"/>
      <c r="RNY34" s="7"/>
      <c r="RNZ34" s="7"/>
      <c r="ROA34" s="7"/>
      <c r="ROB34" s="7"/>
      <c r="ROC34" s="7"/>
      <c r="ROD34" s="7"/>
      <c r="ROE34" s="7"/>
      <c r="ROF34" s="7"/>
      <c r="ROG34" s="7"/>
      <c r="ROH34" s="7"/>
      <c r="ROI34" s="7"/>
      <c r="ROJ34" s="7"/>
      <c r="ROK34" s="7"/>
      <c r="ROL34" s="7"/>
      <c r="ROM34" s="7"/>
      <c r="RON34" s="7"/>
      <c r="ROO34" s="7"/>
      <c r="ROP34" s="7"/>
      <c r="ROQ34" s="7"/>
      <c r="ROR34" s="7"/>
      <c r="ROS34" s="7"/>
      <c r="ROT34" s="7"/>
      <c r="ROU34" s="7"/>
      <c r="ROV34" s="7"/>
      <c r="ROW34" s="7"/>
      <c r="ROX34" s="7"/>
      <c r="ROY34" s="7"/>
      <c r="ROZ34" s="7"/>
      <c r="RPA34" s="7"/>
      <c r="RPB34" s="7"/>
      <c r="RPC34" s="7"/>
      <c r="RPD34" s="7"/>
      <c r="RPE34" s="7"/>
      <c r="RPF34" s="7"/>
      <c r="RPG34" s="7"/>
      <c r="RPH34" s="7"/>
      <c r="RPI34" s="7"/>
      <c r="RPJ34" s="7"/>
      <c r="RPK34" s="7"/>
      <c r="RPL34" s="7"/>
      <c r="RPM34" s="7"/>
      <c r="RPN34" s="7"/>
      <c r="RPO34" s="7"/>
      <c r="RPP34" s="7"/>
      <c r="RPQ34" s="7"/>
      <c r="RPR34" s="7"/>
      <c r="RPS34" s="7"/>
      <c r="RPT34" s="7"/>
      <c r="RPU34" s="7"/>
      <c r="RPV34" s="7"/>
      <c r="RPW34" s="7"/>
      <c r="RPX34" s="7"/>
      <c r="RPY34" s="7"/>
      <c r="RPZ34" s="7"/>
      <c r="RQA34" s="7"/>
      <c r="RQB34" s="7"/>
      <c r="RQC34" s="7"/>
      <c r="RQD34" s="7"/>
      <c r="RQE34" s="7"/>
      <c r="RQF34" s="7"/>
      <c r="RQG34" s="7"/>
      <c r="RQH34" s="7"/>
      <c r="RQI34" s="7"/>
      <c r="RQJ34" s="7"/>
      <c r="RQK34" s="7"/>
      <c r="RQL34" s="7"/>
      <c r="RQM34" s="7"/>
      <c r="RQN34" s="7"/>
      <c r="RQO34" s="7"/>
      <c r="RQP34" s="7"/>
      <c r="RQQ34" s="7"/>
      <c r="RQR34" s="7"/>
      <c r="RQS34" s="7"/>
      <c r="RQT34" s="7"/>
      <c r="RQU34" s="7"/>
      <c r="RQV34" s="7"/>
      <c r="RQW34" s="7"/>
      <c r="RQX34" s="7"/>
      <c r="RQY34" s="7"/>
      <c r="RQZ34" s="7"/>
      <c r="RRA34" s="7"/>
      <c r="RRB34" s="7"/>
      <c r="RRC34" s="7"/>
      <c r="RRD34" s="7"/>
      <c r="RRE34" s="7"/>
      <c r="RRF34" s="7"/>
      <c r="RRG34" s="7"/>
      <c r="RRH34" s="7"/>
      <c r="RRI34" s="7"/>
      <c r="RRJ34" s="7"/>
      <c r="RRK34" s="7"/>
      <c r="RRL34" s="7"/>
      <c r="RRM34" s="7"/>
      <c r="RRN34" s="7"/>
      <c r="RRO34" s="7"/>
      <c r="RRP34" s="7"/>
      <c r="RRQ34" s="7"/>
      <c r="RRR34" s="7"/>
      <c r="RRS34" s="7"/>
      <c r="RRT34" s="7"/>
      <c r="RRU34" s="7"/>
      <c r="RRV34" s="7"/>
      <c r="RRW34" s="7"/>
      <c r="RRX34" s="7"/>
      <c r="RRY34" s="7"/>
      <c r="RRZ34" s="7"/>
      <c r="RSA34" s="7"/>
      <c r="RSB34" s="7"/>
      <c r="RSC34" s="7"/>
      <c r="RSD34" s="7"/>
      <c r="RSE34" s="7"/>
      <c r="RSF34" s="7"/>
      <c r="RSG34" s="7"/>
      <c r="RSH34" s="7"/>
      <c r="RSI34" s="7"/>
      <c r="RSJ34" s="7"/>
      <c r="RSK34" s="7"/>
      <c r="RSL34" s="7"/>
      <c r="RSM34" s="7"/>
      <c r="RSN34" s="7"/>
      <c r="RSO34" s="7"/>
      <c r="RSP34" s="7"/>
      <c r="RSQ34" s="7"/>
      <c r="RSR34" s="7"/>
      <c r="RSS34" s="7"/>
      <c r="RST34" s="7"/>
      <c r="RSU34" s="7"/>
      <c r="RSV34" s="7"/>
      <c r="RSW34" s="7"/>
      <c r="RSX34" s="7"/>
      <c r="RSY34" s="7"/>
      <c r="RSZ34" s="7"/>
      <c r="RTA34" s="7"/>
      <c r="RTB34" s="7"/>
      <c r="RTC34" s="7"/>
      <c r="RTD34" s="7"/>
      <c r="RTE34" s="7"/>
      <c r="RTF34" s="7"/>
      <c r="RTG34" s="7"/>
      <c r="RTH34" s="7"/>
      <c r="RTI34" s="7"/>
      <c r="RTJ34" s="7"/>
      <c r="RTK34" s="7"/>
      <c r="RTL34" s="7"/>
      <c r="RTM34" s="7"/>
      <c r="RTN34" s="7"/>
      <c r="RTO34" s="7"/>
      <c r="RTP34" s="7"/>
      <c r="RTQ34" s="7"/>
      <c r="RTR34" s="7"/>
      <c r="RTS34" s="7"/>
      <c r="RTT34" s="7"/>
      <c r="RTU34" s="7"/>
      <c r="RTV34" s="7"/>
      <c r="RTW34" s="7"/>
      <c r="RTX34" s="7"/>
      <c r="RTY34" s="7"/>
      <c r="RTZ34" s="7"/>
      <c r="RUA34" s="7"/>
      <c r="RUB34" s="7"/>
      <c r="RUC34" s="7"/>
      <c r="RUD34" s="7"/>
      <c r="RUE34" s="7"/>
      <c r="RUF34" s="7"/>
      <c r="RUG34" s="7"/>
      <c r="RUH34" s="7"/>
      <c r="RUI34" s="7"/>
      <c r="RUJ34" s="7"/>
      <c r="RUK34" s="7"/>
      <c r="RUL34" s="7"/>
      <c r="RUM34" s="7"/>
      <c r="RUN34" s="7"/>
      <c r="RUO34" s="7"/>
      <c r="RUP34" s="7"/>
      <c r="RUQ34" s="7"/>
      <c r="RUR34" s="7"/>
      <c r="RUS34" s="7"/>
      <c r="RUT34" s="7"/>
      <c r="RUU34" s="7"/>
      <c r="RUV34" s="7"/>
      <c r="RUW34" s="7"/>
      <c r="RUX34" s="7"/>
      <c r="RUY34" s="7"/>
      <c r="RUZ34" s="7"/>
      <c r="RVA34" s="7"/>
      <c r="RVB34" s="7"/>
      <c r="RVC34" s="7"/>
      <c r="RVD34" s="7"/>
      <c r="RVE34" s="7"/>
      <c r="RVF34" s="7"/>
      <c r="RVG34" s="7"/>
      <c r="RVH34" s="7"/>
      <c r="RVI34" s="7"/>
      <c r="RVJ34" s="7"/>
      <c r="RVK34" s="7"/>
      <c r="RVL34" s="7"/>
      <c r="RVM34" s="7"/>
      <c r="RVN34" s="7"/>
      <c r="RVO34" s="7"/>
      <c r="RVP34" s="7"/>
      <c r="RVQ34" s="7"/>
      <c r="RVR34" s="7"/>
      <c r="RVS34" s="7"/>
      <c r="RVT34" s="7"/>
      <c r="RVU34" s="7"/>
      <c r="RVV34" s="7"/>
      <c r="RVW34" s="7"/>
      <c r="RVX34" s="7"/>
      <c r="RVY34" s="7"/>
      <c r="RVZ34" s="7"/>
      <c r="RWA34" s="7"/>
      <c r="RWB34" s="7"/>
      <c r="RWC34" s="7"/>
      <c r="RWD34" s="7"/>
      <c r="RWE34" s="7"/>
      <c r="RWF34" s="7"/>
      <c r="RWG34" s="7"/>
      <c r="RWH34" s="7"/>
      <c r="RWI34" s="7"/>
      <c r="RWJ34" s="7"/>
      <c r="RWK34" s="7"/>
      <c r="RWL34" s="7"/>
      <c r="RWM34" s="7"/>
      <c r="RWN34" s="7"/>
      <c r="RWO34" s="7"/>
      <c r="RWP34" s="7"/>
      <c r="RWQ34" s="7"/>
      <c r="RWR34" s="7"/>
      <c r="RWS34" s="7"/>
      <c r="RWT34" s="7"/>
      <c r="RWU34" s="7"/>
      <c r="RWV34" s="7"/>
      <c r="RWW34" s="7"/>
      <c r="RWX34" s="7"/>
      <c r="RWY34" s="7"/>
      <c r="RWZ34" s="7"/>
      <c r="RXA34" s="7"/>
      <c r="RXB34" s="7"/>
      <c r="RXC34" s="7"/>
      <c r="RXD34" s="7"/>
      <c r="RXE34" s="7"/>
      <c r="RXF34" s="7"/>
      <c r="RXG34" s="7"/>
      <c r="RXH34" s="7"/>
      <c r="RXI34" s="7"/>
      <c r="RXJ34" s="7"/>
      <c r="RXK34" s="7"/>
      <c r="RXL34" s="7"/>
      <c r="RXM34" s="7"/>
      <c r="RXN34" s="7"/>
      <c r="RXO34" s="7"/>
      <c r="RXP34" s="7"/>
      <c r="RXQ34" s="7"/>
      <c r="RXR34" s="7"/>
      <c r="RXS34" s="7"/>
      <c r="RXT34" s="7"/>
      <c r="RXU34" s="7"/>
      <c r="RXV34" s="7"/>
      <c r="RXW34" s="7"/>
      <c r="RXX34" s="7"/>
      <c r="RXY34" s="7"/>
      <c r="RXZ34" s="7"/>
      <c r="RYA34" s="7"/>
      <c r="RYB34" s="7"/>
      <c r="RYC34" s="7"/>
      <c r="RYD34" s="7"/>
      <c r="RYE34" s="7"/>
      <c r="RYF34" s="7"/>
      <c r="RYG34" s="7"/>
      <c r="RYH34" s="7"/>
      <c r="RYI34" s="7"/>
      <c r="RYJ34" s="7"/>
      <c r="RYK34" s="7"/>
      <c r="RYL34" s="7"/>
      <c r="RYM34" s="7"/>
      <c r="RYN34" s="7"/>
      <c r="RYO34" s="7"/>
      <c r="RYP34" s="7"/>
      <c r="RYQ34" s="7"/>
      <c r="RYR34" s="7"/>
      <c r="RYS34" s="7"/>
      <c r="RYT34" s="7"/>
      <c r="RYU34" s="7"/>
      <c r="RYV34" s="7"/>
      <c r="RYW34" s="7"/>
      <c r="RYX34" s="7"/>
      <c r="RYY34" s="7"/>
      <c r="RYZ34" s="7"/>
      <c r="RZA34" s="7"/>
      <c r="RZB34" s="7"/>
      <c r="RZC34" s="7"/>
      <c r="RZD34" s="7"/>
      <c r="RZE34" s="7"/>
      <c r="RZF34" s="7"/>
      <c r="RZG34" s="7"/>
      <c r="RZH34" s="7"/>
      <c r="RZI34" s="7"/>
      <c r="RZJ34" s="7"/>
      <c r="RZK34" s="7"/>
      <c r="RZL34" s="7"/>
      <c r="RZM34" s="7"/>
      <c r="RZN34" s="7"/>
      <c r="RZO34" s="7"/>
      <c r="RZP34" s="7"/>
      <c r="RZQ34" s="7"/>
      <c r="RZR34" s="7"/>
      <c r="RZS34" s="7"/>
      <c r="RZT34" s="7"/>
      <c r="RZU34" s="7"/>
      <c r="RZV34" s="7"/>
      <c r="RZW34" s="7"/>
      <c r="RZX34" s="7"/>
      <c r="RZY34" s="7"/>
      <c r="RZZ34" s="7"/>
      <c r="SAA34" s="7"/>
      <c r="SAB34" s="7"/>
      <c r="SAC34" s="7"/>
      <c r="SAD34" s="7"/>
      <c r="SAE34" s="7"/>
      <c r="SAF34" s="7"/>
      <c r="SAG34" s="7"/>
      <c r="SAH34" s="7"/>
      <c r="SAI34" s="7"/>
      <c r="SAJ34" s="7"/>
      <c r="SAK34" s="7"/>
      <c r="SAL34" s="7"/>
      <c r="SAM34" s="7"/>
      <c r="SAN34" s="7"/>
      <c r="SAO34" s="7"/>
      <c r="SAP34" s="7"/>
      <c r="SAQ34" s="7"/>
      <c r="SAR34" s="7"/>
      <c r="SAS34" s="7"/>
      <c r="SAT34" s="7"/>
      <c r="SAU34" s="7"/>
      <c r="SAV34" s="7"/>
      <c r="SAW34" s="7"/>
      <c r="SAX34" s="7"/>
      <c r="SAY34" s="7"/>
      <c r="SAZ34" s="7"/>
      <c r="SBA34" s="7"/>
      <c r="SBB34" s="7"/>
      <c r="SBC34" s="7"/>
      <c r="SBD34" s="7"/>
      <c r="SBE34" s="7"/>
      <c r="SBF34" s="7"/>
      <c r="SBG34" s="7"/>
      <c r="SBH34" s="7"/>
      <c r="SBI34" s="7"/>
      <c r="SBJ34" s="7"/>
      <c r="SBK34" s="7"/>
      <c r="SBL34" s="7"/>
      <c r="SBM34" s="7"/>
      <c r="SBN34" s="7"/>
      <c r="SBO34" s="7"/>
      <c r="SBP34" s="7"/>
      <c r="SBQ34" s="7"/>
      <c r="SBR34" s="7"/>
      <c r="SBS34" s="7"/>
      <c r="SBT34" s="7"/>
      <c r="SBU34" s="7"/>
      <c r="SBV34" s="7"/>
      <c r="SBW34" s="7"/>
      <c r="SBX34" s="7"/>
      <c r="SBY34" s="7"/>
      <c r="SBZ34" s="7"/>
      <c r="SCA34" s="7"/>
      <c r="SCB34" s="7"/>
      <c r="SCC34" s="7"/>
      <c r="SCD34" s="7"/>
      <c r="SCE34" s="7"/>
      <c r="SCF34" s="7"/>
      <c r="SCG34" s="7"/>
      <c r="SCH34" s="7"/>
      <c r="SCI34" s="7"/>
      <c r="SCJ34" s="7"/>
      <c r="SCK34" s="7"/>
      <c r="SCL34" s="7"/>
      <c r="SCM34" s="7"/>
      <c r="SCN34" s="7"/>
      <c r="SCO34" s="7"/>
      <c r="SCP34" s="7"/>
      <c r="SCQ34" s="7"/>
      <c r="SCR34" s="7"/>
      <c r="SCS34" s="7"/>
      <c r="SCT34" s="7"/>
      <c r="SCU34" s="7"/>
      <c r="SCV34" s="7"/>
      <c r="SCW34" s="7"/>
      <c r="SCX34" s="7"/>
      <c r="SCY34" s="7"/>
      <c r="SCZ34" s="7"/>
      <c r="SDA34" s="7"/>
      <c r="SDB34" s="7"/>
      <c r="SDC34" s="7"/>
      <c r="SDD34" s="7"/>
      <c r="SDE34" s="7"/>
      <c r="SDF34" s="7"/>
      <c r="SDG34" s="7"/>
      <c r="SDH34" s="7"/>
      <c r="SDI34" s="7"/>
      <c r="SDJ34" s="7"/>
      <c r="SDK34" s="7"/>
      <c r="SDL34" s="7"/>
      <c r="SDM34" s="7"/>
      <c r="SDN34" s="7"/>
      <c r="SDO34" s="7"/>
      <c r="SDP34" s="7"/>
      <c r="SDQ34" s="7"/>
      <c r="SDR34" s="7"/>
      <c r="SDS34" s="7"/>
      <c r="SDT34" s="7"/>
      <c r="SDU34" s="7"/>
      <c r="SDV34" s="7"/>
      <c r="SDW34" s="7"/>
      <c r="SDX34" s="7"/>
      <c r="SDY34" s="7"/>
      <c r="SDZ34" s="7"/>
      <c r="SEA34" s="7"/>
      <c r="SEB34" s="7"/>
      <c r="SEC34" s="7"/>
      <c r="SED34" s="7"/>
      <c r="SEE34" s="7"/>
      <c r="SEF34" s="7"/>
      <c r="SEG34" s="7"/>
      <c r="SEH34" s="7"/>
      <c r="SEI34" s="7"/>
      <c r="SEJ34" s="7"/>
      <c r="SEK34" s="7"/>
      <c r="SEL34" s="7"/>
      <c r="SEM34" s="7"/>
      <c r="SEN34" s="7"/>
      <c r="SEO34" s="7"/>
      <c r="SEP34" s="7"/>
      <c r="SEQ34" s="7"/>
      <c r="SER34" s="7"/>
      <c r="SES34" s="7"/>
      <c r="SET34" s="7"/>
      <c r="SEU34" s="7"/>
      <c r="SEV34" s="7"/>
      <c r="SEW34" s="7"/>
      <c r="SEX34" s="7"/>
      <c r="SEY34" s="7"/>
      <c r="SEZ34" s="7"/>
      <c r="SFA34" s="7"/>
      <c r="SFB34" s="7"/>
      <c r="SFC34" s="7"/>
      <c r="SFD34" s="7"/>
      <c r="SFE34" s="7"/>
      <c r="SFF34" s="7"/>
      <c r="SFG34" s="7"/>
      <c r="SFH34" s="7"/>
      <c r="SFI34" s="7"/>
      <c r="SFJ34" s="7"/>
      <c r="SFK34" s="7"/>
      <c r="SFL34" s="7"/>
      <c r="SFM34" s="7"/>
      <c r="SFN34" s="7"/>
      <c r="SFO34" s="7"/>
      <c r="SFP34" s="7"/>
      <c r="SFQ34" s="7"/>
      <c r="SFR34" s="7"/>
      <c r="SFS34" s="7"/>
      <c r="SFT34" s="7"/>
      <c r="SFU34" s="7"/>
      <c r="SFV34" s="7"/>
      <c r="SFW34" s="7"/>
      <c r="SFX34" s="7"/>
      <c r="SFY34" s="7"/>
      <c r="SFZ34" s="7"/>
      <c r="SGA34" s="7"/>
      <c r="SGB34" s="7"/>
      <c r="SGC34" s="7"/>
      <c r="SGD34" s="7"/>
      <c r="SGE34" s="7"/>
      <c r="SGF34" s="7"/>
      <c r="SGG34" s="7"/>
      <c r="SGH34" s="7"/>
      <c r="SGI34" s="7"/>
      <c r="SGJ34" s="7"/>
      <c r="SGK34" s="7"/>
      <c r="SGL34" s="7"/>
      <c r="SGM34" s="7"/>
      <c r="SGN34" s="7"/>
      <c r="SGO34" s="7"/>
      <c r="SGP34" s="7"/>
      <c r="SGQ34" s="7"/>
      <c r="SGR34" s="7"/>
      <c r="SGS34" s="7"/>
      <c r="SGT34" s="7"/>
      <c r="SGU34" s="7"/>
      <c r="SGV34" s="7"/>
      <c r="SGW34" s="7"/>
      <c r="SGX34" s="7"/>
      <c r="SGY34" s="7"/>
      <c r="SGZ34" s="7"/>
      <c r="SHA34" s="7"/>
      <c r="SHB34" s="7"/>
      <c r="SHC34" s="7"/>
      <c r="SHD34" s="7"/>
      <c r="SHE34" s="7"/>
      <c r="SHF34" s="7"/>
      <c r="SHG34" s="7"/>
      <c r="SHH34" s="7"/>
      <c r="SHI34" s="7"/>
      <c r="SHJ34" s="7"/>
      <c r="SHK34" s="7"/>
      <c r="SHL34" s="7"/>
      <c r="SHM34" s="7"/>
      <c r="SHN34" s="7"/>
      <c r="SHO34" s="7"/>
      <c r="SHP34" s="7"/>
      <c r="SHQ34" s="7"/>
      <c r="SHR34" s="7"/>
      <c r="SHS34" s="7"/>
      <c r="SHT34" s="7"/>
      <c r="SHU34" s="7"/>
      <c r="SHV34" s="7"/>
      <c r="SHW34" s="7"/>
      <c r="SHX34" s="7"/>
      <c r="SHY34" s="7"/>
      <c r="SHZ34" s="7"/>
      <c r="SIA34" s="7"/>
      <c r="SIB34" s="7"/>
      <c r="SIC34" s="7"/>
      <c r="SID34" s="7"/>
      <c r="SIE34" s="7"/>
      <c r="SIF34" s="7"/>
      <c r="SIG34" s="7"/>
      <c r="SIH34" s="7"/>
      <c r="SII34" s="7"/>
      <c r="SIJ34" s="7"/>
      <c r="SIK34" s="7"/>
      <c r="SIL34" s="7"/>
      <c r="SIM34" s="7"/>
      <c r="SIN34" s="7"/>
      <c r="SIO34" s="7"/>
      <c r="SIP34" s="7"/>
      <c r="SIQ34" s="7"/>
      <c r="SIR34" s="7"/>
      <c r="SIS34" s="7"/>
      <c r="SIT34" s="7"/>
      <c r="SIU34" s="7"/>
      <c r="SIV34" s="7"/>
      <c r="SIW34" s="7"/>
      <c r="SIX34" s="7"/>
      <c r="SIY34" s="7"/>
      <c r="SIZ34" s="7"/>
      <c r="SJA34" s="7"/>
      <c r="SJB34" s="7"/>
      <c r="SJC34" s="7"/>
      <c r="SJD34" s="7"/>
      <c r="SJE34" s="7"/>
      <c r="SJF34" s="7"/>
      <c r="SJG34" s="7"/>
      <c r="SJH34" s="7"/>
      <c r="SJI34" s="7"/>
      <c r="SJJ34" s="7"/>
      <c r="SJK34" s="7"/>
      <c r="SJL34" s="7"/>
      <c r="SJM34" s="7"/>
      <c r="SJN34" s="7"/>
      <c r="SJO34" s="7"/>
      <c r="SJP34" s="7"/>
      <c r="SJQ34" s="7"/>
      <c r="SJR34" s="7"/>
      <c r="SJS34" s="7"/>
      <c r="SJT34" s="7"/>
      <c r="SJU34" s="7"/>
      <c r="SJV34" s="7"/>
      <c r="SJW34" s="7"/>
      <c r="SJX34" s="7"/>
      <c r="SJY34" s="7"/>
      <c r="SJZ34" s="7"/>
      <c r="SKA34" s="7"/>
      <c r="SKB34" s="7"/>
      <c r="SKC34" s="7"/>
      <c r="SKD34" s="7"/>
      <c r="SKE34" s="7"/>
      <c r="SKF34" s="7"/>
      <c r="SKG34" s="7"/>
      <c r="SKH34" s="7"/>
      <c r="SKI34" s="7"/>
      <c r="SKJ34" s="7"/>
      <c r="SKK34" s="7"/>
      <c r="SKL34" s="7"/>
      <c r="SKM34" s="7"/>
      <c r="SKN34" s="7"/>
      <c r="SKO34" s="7"/>
      <c r="SKP34" s="7"/>
      <c r="SKQ34" s="7"/>
      <c r="SKR34" s="7"/>
      <c r="SKS34" s="7"/>
      <c r="SKT34" s="7"/>
      <c r="SKU34" s="7"/>
      <c r="SKV34" s="7"/>
      <c r="SKW34" s="7"/>
      <c r="SKX34" s="7"/>
      <c r="SKY34" s="7"/>
      <c r="SKZ34" s="7"/>
      <c r="SLA34" s="7"/>
      <c r="SLB34" s="7"/>
      <c r="SLC34" s="7"/>
      <c r="SLD34" s="7"/>
      <c r="SLE34" s="7"/>
      <c r="SLF34" s="7"/>
      <c r="SLG34" s="7"/>
      <c r="SLH34" s="7"/>
      <c r="SLI34" s="7"/>
      <c r="SLJ34" s="7"/>
      <c r="SLK34" s="7"/>
      <c r="SLL34" s="7"/>
      <c r="SLM34" s="7"/>
      <c r="SLN34" s="7"/>
      <c r="SLO34" s="7"/>
      <c r="SLP34" s="7"/>
      <c r="SLQ34" s="7"/>
      <c r="SLR34" s="7"/>
      <c r="SLS34" s="7"/>
      <c r="SLT34" s="7"/>
      <c r="SLU34" s="7"/>
      <c r="SLV34" s="7"/>
      <c r="SLW34" s="7"/>
      <c r="SLX34" s="7"/>
      <c r="SLY34" s="7"/>
      <c r="SLZ34" s="7"/>
      <c r="SMA34" s="7"/>
      <c r="SMB34" s="7"/>
      <c r="SMC34" s="7"/>
      <c r="SMD34" s="7"/>
      <c r="SME34" s="7"/>
      <c r="SMF34" s="7"/>
      <c r="SMG34" s="7"/>
      <c r="SMH34" s="7"/>
      <c r="SMI34" s="7"/>
      <c r="SMJ34" s="7"/>
      <c r="SMK34" s="7"/>
      <c r="SML34" s="7"/>
      <c r="SMM34" s="7"/>
      <c r="SMN34" s="7"/>
      <c r="SMO34" s="7"/>
      <c r="SMP34" s="7"/>
      <c r="SMQ34" s="7"/>
      <c r="SMR34" s="7"/>
      <c r="SMS34" s="7"/>
      <c r="SMT34" s="7"/>
      <c r="SMU34" s="7"/>
      <c r="SMV34" s="7"/>
      <c r="SMW34" s="7"/>
      <c r="SMX34" s="7"/>
      <c r="SMY34" s="7"/>
      <c r="SMZ34" s="7"/>
      <c r="SNA34" s="7"/>
      <c r="SNB34" s="7"/>
      <c r="SNC34" s="7"/>
      <c r="SND34" s="7"/>
      <c r="SNE34" s="7"/>
      <c r="SNF34" s="7"/>
      <c r="SNG34" s="7"/>
      <c r="SNH34" s="7"/>
      <c r="SNI34" s="7"/>
      <c r="SNJ34" s="7"/>
      <c r="SNK34" s="7"/>
      <c r="SNL34" s="7"/>
      <c r="SNM34" s="7"/>
      <c r="SNN34" s="7"/>
      <c r="SNO34" s="7"/>
      <c r="SNP34" s="7"/>
      <c r="SNQ34" s="7"/>
      <c r="SNR34" s="7"/>
      <c r="SNS34" s="7"/>
      <c r="SNT34" s="7"/>
      <c r="SNU34" s="7"/>
      <c r="SNV34" s="7"/>
      <c r="SNW34" s="7"/>
      <c r="SNX34" s="7"/>
      <c r="SNY34" s="7"/>
      <c r="SNZ34" s="7"/>
      <c r="SOA34" s="7"/>
      <c r="SOB34" s="7"/>
      <c r="SOC34" s="7"/>
      <c r="SOD34" s="7"/>
      <c r="SOE34" s="7"/>
      <c r="SOF34" s="7"/>
      <c r="SOG34" s="7"/>
      <c r="SOH34" s="7"/>
      <c r="SOI34" s="7"/>
      <c r="SOJ34" s="7"/>
      <c r="SOK34" s="7"/>
      <c r="SOL34" s="7"/>
      <c r="SOM34" s="7"/>
      <c r="SON34" s="7"/>
      <c r="SOO34" s="7"/>
      <c r="SOP34" s="7"/>
      <c r="SOQ34" s="7"/>
      <c r="SOR34" s="7"/>
      <c r="SOS34" s="7"/>
      <c r="SOT34" s="7"/>
      <c r="SOU34" s="7"/>
      <c r="SOV34" s="7"/>
      <c r="SOW34" s="7"/>
      <c r="SOX34" s="7"/>
      <c r="SOY34" s="7"/>
      <c r="SOZ34" s="7"/>
      <c r="SPA34" s="7"/>
      <c r="SPB34" s="7"/>
      <c r="SPC34" s="7"/>
      <c r="SPD34" s="7"/>
      <c r="SPE34" s="7"/>
      <c r="SPF34" s="7"/>
      <c r="SPG34" s="7"/>
      <c r="SPH34" s="7"/>
      <c r="SPI34" s="7"/>
      <c r="SPJ34" s="7"/>
      <c r="SPK34" s="7"/>
      <c r="SPL34" s="7"/>
      <c r="SPM34" s="7"/>
      <c r="SPN34" s="7"/>
      <c r="SPO34" s="7"/>
      <c r="SPP34" s="7"/>
      <c r="SPQ34" s="7"/>
      <c r="SPR34" s="7"/>
      <c r="SPS34" s="7"/>
      <c r="SPT34" s="7"/>
      <c r="SPU34" s="7"/>
      <c r="SPV34" s="7"/>
      <c r="SPW34" s="7"/>
      <c r="SPX34" s="7"/>
      <c r="SPY34" s="7"/>
      <c r="SPZ34" s="7"/>
      <c r="SQA34" s="7"/>
      <c r="SQB34" s="7"/>
      <c r="SQC34" s="7"/>
      <c r="SQD34" s="7"/>
      <c r="SQE34" s="7"/>
      <c r="SQF34" s="7"/>
      <c r="SQG34" s="7"/>
      <c r="SQH34" s="7"/>
      <c r="SQI34" s="7"/>
      <c r="SQJ34" s="7"/>
      <c r="SQK34" s="7"/>
      <c r="SQL34" s="7"/>
      <c r="SQM34" s="7"/>
      <c r="SQN34" s="7"/>
      <c r="SQO34" s="7"/>
      <c r="SQP34" s="7"/>
      <c r="SQQ34" s="7"/>
      <c r="SQR34" s="7"/>
      <c r="SQS34" s="7"/>
      <c r="SQT34" s="7"/>
      <c r="SQU34" s="7"/>
      <c r="SQV34" s="7"/>
      <c r="SQW34" s="7"/>
      <c r="SQX34" s="7"/>
      <c r="SQY34" s="7"/>
      <c r="SQZ34" s="7"/>
      <c r="SRA34" s="7"/>
      <c r="SRB34" s="7"/>
      <c r="SRC34" s="7"/>
      <c r="SRD34" s="7"/>
      <c r="SRE34" s="7"/>
      <c r="SRF34" s="7"/>
      <c r="SRG34" s="7"/>
      <c r="SRH34" s="7"/>
      <c r="SRI34" s="7"/>
      <c r="SRJ34" s="7"/>
      <c r="SRK34" s="7"/>
      <c r="SRL34" s="7"/>
      <c r="SRM34" s="7"/>
      <c r="SRN34" s="7"/>
      <c r="SRO34" s="7"/>
      <c r="SRP34" s="7"/>
      <c r="SRQ34" s="7"/>
      <c r="SRR34" s="7"/>
      <c r="SRS34" s="7"/>
      <c r="SRT34" s="7"/>
      <c r="SRU34" s="7"/>
      <c r="SRV34" s="7"/>
      <c r="SRW34" s="7"/>
      <c r="SRX34" s="7"/>
      <c r="SRY34" s="7"/>
      <c r="SRZ34" s="7"/>
      <c r="SSA34" s="7"/>
      <c r="SSB34" s="7"/>
      <c r="SSC34" s="7"/>
      <c r="SSD34" s="7"/>
      <c r="SSE34" s="7"/>
      <c r="SSF34" s="7"/>
      <c r="SSG34" s="7"/>
      <c r="SSH34" s="7"/>
      <c r="SSI34" s="7"/>
      <c r="SSJ34" s="7"/>
      <c r="SSK34" s="7"/>
      <c r="SSL34" s="7"/>
      <c r="SSM34" s="7"/>
      <c r="SSN34" s="7"/>
      <c r="SSO34" s="7"/>
      <c r="SSP34" s="7"/>
      <c r="SSQ34" s="7"/>
      <c r="SSR34" s="7"/>
      <c r="SSS34" s="7"/>
      <c r="SST34" s="7"/>
      <c r="SSU34" s="7"/>
      <c r="SSV34" s="7"/>
      <c r="SSW34" s="7"/>
      <c r="SSX34" s="7"/>
      <c r="SSY34" s="7"/>
      <c r="SSZ34" s="7"/>
      <c r="STA34" s="7"/>
      <c r="STB34" s="7"/>
      <c r="STC34" s="7"/>
      <c r="STD34" s="7"/>
      <c r="STE34" s="7"/>
      <c r="STF34" s="7"/>
      <c r="STG34" s="7"/>
      <c r="STH34" s="7"/>
      <c r="STI34" s="7"/>
      <c r="STJ34" s="7"/>
      <c r="STK34" s="7"/>
      <c r="STL34" s="7"/>
      <c r="STM34" s="7"/>
      <c r="STN34" s="7"/>
      <c r="STO34" s="7"/>
      <c r="STP34" s="7"/>
      <c r="STQ34" s="7"/>
      <c r="STR34" s="7"/>
      <c r="STS34" s="7"/>
      <c r="STT34" s="7"/>
      <c r="STU34" s="7"/>
      <c r="STV34" s="7"/>
      <c r="STW34" s="7"/>
      <c r="STX34" s="7"/>
      <c r="STY34" s="7"/>
      <c r="STZ34" s="7"/>
      <c r="SUA34" s="7"/>
      <c r="SUB34" s="7"/>
      <c r="SUC34" s="7"/>
      <c r="SUD34" s="7"/>
      <c r="SUE34" s="7"/>
      <c r="SUF34" s="7"/>
      <c r="SUG34" s="7"/>
      <c r="SUH34" s="7"/>
      <c r="SUI34" s="7"/>
      <c r="SUJ34" s="7"/>
      <c r="SUK34" s="7"/>
      <c r="SUL34" s="7"/>
      <c r="SUM34" s="7"/>
      <c r="SUN34" s="7"/>
      <c r="SUO34" s="7"/>
      <c r="SUP34" s="7"/>
      <c r="SUQ34" s="7"/>
      <c r="SUR34" s="7"/>
      <c r="SUS34" s="7"/>
      <c r="SUT34" s="7"/>
      <c r="SUU34" s="7"/>
      <c r="SUV34" s="7"/>
      <c r="SUW34" s="7"/>
      <c r="SUX34" s="7"/>
      <c r="SUY34" s="7"/>
      <c r="SUZ34" s="7"/>
      <c r="SVA34" s="7"/>
      <c r="SVB34" s="7"/>
      <c r="SVC34" s="7"/>
      <c r="SVD34" s="7"/>
      <c r="SVE34" s="7"/>
      <c r="SVF34" s="7"/>
      <c r="SVG34" s="7"/>
      <c r="SVH34" s="7"/>
      <c r="SVI34" s="7"/>
      <c r="SVJ34" s="7"/>
      <c r="SVK34" s="7"/>
      <c r="SVL34" s="7"/>
      <c r="SVM34" s="7"/>
      <c r="SVN34" s="7"/>
      <c r="SVO34" s="7"/>
      <c r="SVP34" s="7"/>
      <c r="SVQ34" s="7"/>
      <c r="SVR34" s="7"/>
      <c r="SVS34" s="7"/>
      <c r="SVT34" s="7"/>
      <c r="SVU34" s="7"/>
      <c r="SVV34" s="7"/>
      <c r="SVW34" s="7"/>
      <c r="SVX34" s="7"/>
      <c r="SVY34" s="7"/>
      <c r="SVZ34" s="7"/>
      <c r="SWA34" s="7"/>
      <c r="SWB34" s="7"/>
      <c r="SWC34" s="7"/>
      <c r="SWD34" s="7"/>
      <c r="SWE34" s="7"/>
      <c r="SWF34" s="7"/>
      <c r="SWG34" s="7"/>
      <c r="SWH34" s="7"/>
      <c r="SWI34" s="7"/>
      <c r="SWJ34" s="7"/>
      <c r="SWK34" s="7"/>
      <c r="SWL34" s="7"/>
      <c r="SWM34" s="7"/>
      <c r="SWN34" s="7"/>
      <c r="SWO34" s="7"/>
      <c r="SWP34" s="7"/>
      <c r="SWQ34" s="7"/>
      <c r="SWR34" s="7"/>
      <c r="SWS34" s="7"/>
      <c r="SWT34" s="7"/>
      <c r="SWU34" s="7"/>
      <c r="SWV34" s="7"/>
      <c r="SWW34" s="7"/>
      <c r="SWX34" s="7"/>
      <c r="SWY34" s="7"/>
      <c r="SWZ34" s="7"/>
      <c r="SXA34" s="7"/>
      <c r="SXB34" s="7"/>
      <c r="SXC34" s="7"/>
      <c r="SXD34" s="7"/>
      <c r="SXE34" s="7"/>
      <c r="SXF34" s="7"/>
      <c r="SXG34" s="7"/>
      <c r="SXH34" s="7"/>
      <c r="SXI34" s="7"/>
      <c r="SXJ34" s="7"/>
      <c r="SXK34" s="7"/>
      <c r="SXL34" s="7"/>
      <c r="SXM34" s="7"/>
      <c r="SXN34" s="7"/>
      <c r="SXO34" s="7"/>
      <c r="SXP34" s="7"/>
      <c r="SXQ34" s="7"/>
      <c r="SXR34" s="7"/>
      <c r="SXS34" s="7"/>
      <c r="SXT34" s="7"/>
      <c r="SXU34" s="7"/>
      <c r="SXV34" s="7"/>
      <c r="SXW34" s="7"/>
      <c r="SXX34" s="7"/>
      <c r="SXY34" s="7"/>
      <c r="SXZ34" s="7"/>
      <c r="SYA34" s="7"/>
      <c r="SYB34" s="7"/>
      <c r="SYC34" s="7"/>
      <c r="SYD34" s="7"/>
      <c r="SYE34" s="7"/>
      <c r="SYF34" s="7"/>
      <c r="SYG34" s="7"/>
      <c r="SYH34" s="7"/>
      <c r="SYI34" s="7"/>
      <c r="SYJ34" s="7"/>
      <c r="SYK34" s="7"/>
      <c r="SYL34" s="7"/>
      <c r="SYM34" s="7"/>
      <c r="SYN34" s="7"/>
      <c r="SYO34" s="7"/>
      <c r="SYP34" s="7"/>
      <c r="SYQ34" s="7"/>
      <c r="SYR34" s="7"/>
      <c r="SYS34" s="7"/>
      <c r="SYT34" s="7"/>
      <c r="SYU34" s="7"/>
      <c r="SYV34" s="7"/>
      <c r="SYW34" s="7"/>
      <c r="SYX34" s="7"/>
      <c r="SYY34" s="7"/>
      <c r="SYZ34" s="7"/>
      <c r="SZA34" s="7"/>
      <c r="SZB34" s="7"/>
      <c r="SZC34" s="7"/>
      <c r="SZD34" s="7"/>
      <c r="SZE34" s="7"/>
      <c r="SZF34" s="7"/>
      <c r="SZG34" s="7"/>
      <c r="SZH34" s="7"/>
      <c r="SZI34" s="7"/>
      <c r="SZJ34" s="7"/>
      <c r="SZK34" s="7"/>
      <c r="SZL34" s="7"/>
      <c r="SZM34" s="7"/>
      <c r="SZN34" s="7"/>
      <c r="SZO34" s="7"/>
      <c r="SZP34" s="7"/>
      <c r="SZQ34" s="7"/>
      <c r="SZR34" s="7"/>
      <c r="SZS34" s="7"/>
      <c r="SZT34" s="7"/>
      <c r="SZU34" s="7"/>
      <c r="SZV34" s="7"/>
      <c r="SZW34" s="7"/>
      <c r="SZX34" s="7"/>
      <c r="SZY34" s="7"/>
      <c r="SZZ34" s="7"/>
      <c r="TAA34" s="7"/>
      <c r="TAB34" s="7"/>
      <c r="TAC34" s="7"/>
      <c r="TAD34" s="7"/>
      <c r="TAE34" s="7"/>
      <c r="TAF34" s="7"/>
      <c r="TAG34" s="7"/>
      <c r="TAH34" s="7"/>
      <c r="TAI34" s="7"/>
      <c r="TAJ34" s="7"/>
      <c r="TAK34" s="7"/>
      <c r="TAL34" s="7"/>
      <c r="TAM34" s="7"/>
      <c r="TAN34" s="7"/>
      <c r="TAO34" s="7"/>
      <c r="TAP34" s="7"/>
      <c r="TAQ34" s="7"/>
      <c r="TAR34" s="7"/>
      <c r="TAS34" s="7"/>
      <c r="TAT34" s="7"/>
      <c r="TAU34" s="7"/>
      <c r="TAV34" s="7"/>
      <c r="TAW34" s="7"/>
      <c r="TAX34" s="7"/>
      <c r="TAY34" s="7"/>
      <c r="TAZ34" s="7"/>
      <c r="TBA34" s="7"/>
      <c r="TBB34" s="7"/>
      <c r="TBC34" s="7"/>
      <c r="TBD34" s="7"/>
      <c r="TBE34" s="7"/>
      <c r="TBF34" s="7"/>
      <c r="TBG34" s="7"/>
      <c r="TBH34" s="7"/>
      <c r="TBI34" s="7"/>
      <c r="TBJ34" s="7"/>
      <c r="TBK34" s="7"/>
      <c r="TBL34" s="7"/>
      <c r="TBM34" s="7"/>
      <c r="TBN34" s="7"/>
      <c r="TBO34" s="7"/>
      <c r="TBP34" s="7"/>
      <c r="TBQ34" s="7"/>
      <c r="TBR34" s="7"/>
      <c r="TBS34" s="7"/>
      <c r="TBT34" s="7"/>
      <c r="TBU34" s="7"/>
      <c r="TBV34" s="7"/>
      <c r="TBW34" s="7"/>
      <c r="TBX34" s="7"/>
      <c r="TBY34" s="7"/>
      <c r="TBZ34" s="7"/>
      <c r="TCA34" s="7"/>
      <c r="TCB34" s="7"/>
      <c r="TCC34" s="7"/>
      <c r="TCD34" s="7"/>
      <c r="TCE34" s="7"/>
      <c r="TCF34" s="7"/>
      <c r="TCG34" s="7"/>
      <c r="TCH34" s="7"/>
      <c r="TCI34" s="7"/>
      <c r="TCJ34" s="7"/>
      <c r="TCK34" s="7"/>
      <c r="TCL34" s="7"/>
      <c r="TCM34" s="7"/>
      <c r="TCN34" s="7"/>
      <c r="TCO34" s="7"/>
      <c r="TCP34" s="7"/>
      <c r="TCQ34" s="7"/>
      <c r="TCR34" s="7"/>
      <c r="TCS34" s="7"/>
      <c r="TCT34" s="7"/>
      <c r="TCU34" s="7"/>
      <c r="TCV34" s="7"/>
      <c r="TCW34" s="7"/>
      <c r="TCX34" s="7"/>
      <c r="TCY34" s="7"/>
      <c r="TCZ34" s="7"/>
      <c r="TDA34" s="7"/>
      <c r="TDB34" s="7"/>
      <c r="TDC34" s="7"/>
      <c r="TDD34" s="7"/>
      <c r="TDE34" s="7"/>
      <c r="TDF34" s="7"/>
      <c r="TDG34" s="7"/>
      <c r="TDH34" s="7"/>
      <c r="TDI34" s="7"/>
      <c r="TDJ34" s="7"/>
      <c r="TDK34" s="7"/>
      <c r="TDL34" s="7"/>
      <c r="TDM34" s="7"/>
      <c r="TDN34" s="7"/>
      <c r="TDO34" s="7"/>
      <c r="TDP34" s="7"/>
      <c r="TDQ34" s="7"/>
      <c r="TDR34" s="7"/>
      <c r="TDS34" s="7"/>
      <c r="TDT34" s="7"/>
      <c r="TDU34" s="7"/>
      <c r="TDV34" s="7"/>
      <c r="TDW34" s="7"/>
      <c r="TDX34" s="7"/>
      <c r="TDY34" s="7"/>
      <c r="TDZ34" s="7"/>
      <c r="TEA34" s="7"/>
      <c r="TEB34" s="7"/>
      <c r="TEC34" s="7"/>
      <c r="TED34" s="7"/>
      <c r="TEE34" s="7"/>
      <c r="TEF34" s="7"/>
      <c r="TEG34" s="7"/>
      <c r="TEH34" s="7"/>
      <c r="TEI34" s="7"/>
      <c r="TEJ34" s="7"/>
      <c r="TEK34" s="7"/>
      <c r="TEL34" s="7"/>
      <c r="TEM34" s="7"/>
      <c r="TEN34" s="7"/>
      <c r="TEO34" s="7"/>
      <c r="TEP34" s="7"/>
      <c r="TEQ34" s="7"/>
      <c r="TER34" s="7"/>
      <c r="TES34" s="7"/>
      <c r="TET34" s="7"/>
      <c r="TEU34" s="7"/>
      <c r="TEV34" s="7"/>
      <c r="TEW34" s="7"/>
      <c r="TEX34" s="7"/>
      <c r="TEY34" s="7"/>
      <c r="TEZ34" s="7"/>
      <c r="TFA34" s="7"/>
      <c r="TFB34" s="7"/>
      <c r="TFC34" s="7"/>
      <c r="TFD34" s="7"/>
      <c r="TFE34" s="7"/>
      <c r="TFF34" s="7"/>
      <c r="TFG34" s="7"/>
      <c r="TFH34" s="7"/>
      <c r="TFI34" s="7"/>
      <c r="TFJ34" s="7"/>
      <c r="TFK34" s="7"/>
      <c r="TFL34" s="7"/>
      <c r="TFM34" s="7"/>
      <c r="TFN34" s="7"/>
      <c r="TFO34" s="7"/>
      <c r="TFP34" s="7"/>
      <c r="TFQ34" s="7"/>
      <c r="TFR34" s="7"/>
      <c r="TFS34" s="7"/>
      <c r="TFT34" s="7"/>
      <c r="TFU34" s="7"/>
      <c r="TFV34" s="7"/>
      <c r="TFW34" s="7"/>
      <c r="TFX34" s="7"/>
      <c r="TFY34" s="7"/>
      <c r="TFZ34" s="7"/>
      <c r="TGA34" s="7"/>
      <c r="TGB34" s="7"/>
      <c r="TGC34" s="7"/>
      <c r="TGD34" s="7"/>
      <c r="TGE34" s="7"/>
      <c r="TGF34" s="7"/>
      <c r="TGG34" s="7"/>
      <c r="TGH34" s="7"/>
      <c r="TGI34" s="7"/>
      <c r="TGJ34" s="7"/>
      <c r="TGK34" s="7"/>
      <c r="TGL34" s="7"/>
      <c r="TGM34" s="7"/>
      <c r="TGN34" s="7"/>
      <c r="TGO34" s="7"/>
      <c r="TGP34" s="7"/>
      <c r="TGQ34" s="7"/>
      <c r="TGR34" s="7"/>
      <c r="TGS34" s="7"/>
      <c r="TGT34" s="7"/>
      <c r="TGU34" s="7"/>
      <c r="TGV34" s="7"/>
      <c r="TGW34" s="7"/>
      <c r="TGX34" s="7"/>
      <c r="TGY34" s="7"/>
      <c r="TGZ34" s="7"/>
      <c r="THA34" s="7"/>
      <c r="THB34" s="7"/>
      <c r="THC34" s="7"/>
      <c r="THD34" s="7"/>
      <c r="THE34" s="7"/>
      <c r="THF34" s="7"/>
      <c r="THG34" s="7"/>
      <c r="THH34" s="7"/>
      <c r="THI34" s="7"/>
      <c r="THJ34" s="7"/>
      <c r="THK34" s="7"/>
      <c r="THL34" s="7"/>
      <c r="THM34" s="7"/>
      <c r="THN34" s="7"/>
      <c r="THO34" s="7"/>
      <c r="THP34" s="7"/>
      <c r="THQ34" s="7"/>
      <c r="THR34" s="7"/>
      <c r="THS34" s="7"/>
      <c r="THT34" s="7"/>
      <c r="THU34" s="7"/>
      <c r="THV34" s="7"/>
      <c r="THW34" s="7"/>
      <c r="THX34" s="7"/>
      <c r="THY34" s="7"/>
      <c r="THZ34" s="7"/>
      <c r="TIA34" s="7"/>
      <c r="TIB34" s="7"/>
      <c r="TIC34" s="7"/>
      <c r="TID34" s="7"/>
      <c r="TIE34" s="7"/>
      <c r="TIF34" s="7"/>
      <c r="TIG34" s="7"/>
      <c r="TIH34" s="7"/>
      <c r="TII34" s="7"/>
      <c r="TIJ34" s="7"/>
      <c r="TIK34" s="7"/>
      <c r="TIL34" s="7"/>
      <c r="TIM34" s="7"/>
      <c r="TIN34" s="7"/>
      <c r="TIO34" s="7"/>
      <c r="TIP34" s="7"/>
      <c r="TIQ34" s="7"/>
      <c r="TIR34" s="7"/>
      <c r="TIS34" s="7"/>
      <c r="TIT34" s="7"/>
      <c r="TIU34" s="7"/>
      <c r="TIV34" s="7"/>
      <c r="TIW34" s="7"/>
      <c r="TIX34" s="7"/>
      <c r="TIY34" s="7"/>
      <c r="TIZ34" s="7"/>
      <c r="TJA34" s="7"/>
      <c r="TJB34" s="7"/>
      <c r="TJC34" s="7"/>
      <c r="TJD34" s="7"/>
      <c r="TJE34" s="7"/>
      <c r="TJF34" s="7"/>
      <c r="TJG34" s="7"/>
      <c r="TJH34" s="7"/>
      <c r="TJI34" s="7"/>
      <c r="TJJ34" s="7"/>
      <c r="TJK34" s="7"/>
      <c r="TJL34" s="7"/>
      <c r="TJM34" s="7"/>
      <c r="TJN34" s="7"/>
      <c r="TJO34" s="7"/>
      <c r="TJP34" s="7"/>
      <c r="TJQ34" s="7"/>
      <c r="TJR34" s="7"/>
      <c r="TJS34" s="7"/>
      <c r="TJT34" s="7"/>
      <c r="TJU34" s="7"/>
      <c r="TJV34" s="7"/>
      <c r="TJW34" s="7"/>
      <c r="TJX34" s="7"/>
      <c r="TJY34" s="7"/>
      <c r="TJZ34" s="7"/>
      <c r="TKA34" s="7"/>
      <c r="TKB34" s="7"/>
      <c r="TKC34" s="7"/>
      <c r="TKD34" s="7"/>
      <c r="TKE34" s="7"/>
      <c r="TKF34" s="7"/>
      <c r="TKG34" s="7"/>
      <c r="TKH34" s="7"/>
      <c r="TKI34" s="7"/>
      <c r="TKJ34" s="7"/>
      <c r="TKK34" s="7"/>
      <c r="TKL34" s="7"/>
      <c r="TKM34" s="7"/>
      <c r="TKN34" s="7"/>
      <c r="TKO34" s="7"/>
      <c r="TKP34" s="7"/>
      <c r="TKQ34" s="7"/>
      <c r="TKR34" s="7"/>
      <c r="TKS34" s="7"/>
      <c r="TKT34" s="7"/>
      <c r="TKU34" s="7"/>
      <c r="TKV34" s="7"/>
      <c r="TKW34" s="7"/>
      <c r="TKX34" s="7"/>
      <c r="TKY34" s="7"/>
      <c r="TKZ34" s="7"/>
      <c r="TLA34" s="7"/>
      <c r="TLB34" s="7"/>
      <c r="TLC34" s="7"/>
      <c r="TLD34" s="7"/>
      <c r="TLE34" s="7"/>
      <c r="TLF34" s="7"/>
      <c r="TLG34" s="7"/>
      <c r="TLH34" s="7"/>
      <c r="TLI34" s="7"/>
      <c r="TLJ34" s="7"/>
      <c r="TLK34" s="7"/>
      <c r="TLL34" s="7"/>
      <c r="TLM34" s="7"/>
      <c r="TLN34" s="7"/>
      <c r="TLO34" s="7"/>
      <c r="TLP34" s="7"/>
      <c r="TLQ34" s="7"/>
      <c r="TLR34" s="7"/>
      <c r="TLS34" s="7"/>
      <c r="TLT34" s="7"/>
      <c r="TLU34" s="7"/>
      <c r="TLV34" s="7"/>
      <c r="TLW34" s="7"/>
      <c r="TLX34" s="7"/>
      <c r="TLY34" s="7"/>
      <c r="TLZ34" s="7"/>
      <c r="TMA34" s="7"/>
      <c r="TMB34" s="7"/>
      <c r="TMC34" s="7"/>
      <c r="TMD34" s="7"/>
      <c r="TME34" s="7"/>
      <c r="TMF34" s="7"/>
      <c r="TMG34" s="7"/>
      <c r="TMH34" s="7"/>
      <c r="TMI34" s="7"/>
      <c r="TMJ34" s="7"/>
      <c r="TMK34" s="7"/>
      <c r="TML34" s="7"/>
      <c r="TMM34" s="7"/>
      <c r="TMN34" s="7"/>
      <c r="TMO34" s="7"/>
      <c r="TMP34" s="7"/>
      <c r="TMQ34" s="7"/>
      <c r="TMR34" s="7"/>
      <c r="TMS34" s="7"/>
      <c r="TMT34" s="7"/>
      <c r="TMU34" s="7"/>
      <c r="TMV34" s="7"/>
      <c r="TMW34" s="7"/>
      <c r="TMX34" s="7"/>
      <c r="TMY34" s="7"/>
      <c r="TMZ34" s="7"/>
      <c r="TNA34" s="7"/>
      <c r="TNB34" s="7"/>
      <c r="TNC34" s="7"/>
      <c r="TND34" s="7"/>
      <c r="TNE34" s="7"/>
      <c r="TNF34" s="7"/>
      <c r="TNG34" s="7"/>
      <c r="TNH34" s="7"/>
      <c r="TNI34" s="7"/>
      <c r="TNJ34" s="7"/>
      <c r="TNK34" s="7"/>
      <c r="TNL34" s="7"/>
      <c r="TNM34" s="7"/>
      <c r="TNN34" s="7"/>
      <c r="TNO34" s="7"/>
      <c r="TNP34" s="7"/>
      <c r="TNQ34" s="7"/>
      <c r="TNR34" s="7"/>
      <c r="TNS34" s="7"/>
      <c r="TNT34" s="7"/>
      <c r="TNU34" s="7"/>
      <c r="TNV34" s="7"/>
      <c r="TNW34" s="7"/>
      <c r="TNX34" s="7"/>
      <c r="TNY34" s="7"/>
      <c r="TNZ34" s="7"/>
      <c r="TOA34" s="7"/>
      <c r="TOB34" s="7"/>
      <c r="TOC34" s="7"/>
      <c r="TOD34" s="7"/>
      <c r="TOE34" s="7"/>
      <c r="TOF34" s="7"/>
      <c r="TOG34" s="7"/>
      <c r="TOH34" s="7"/>
      <c r="TOI34" s="7"/>
      <c r="TOJ34" s="7"/>
      <c r="TOK34" s="7"/>
      <c r="TOL34" s="7"/>
      <c r="TOM34" s="7"/>
      <c r="TON34" s="7"/>
      <c r="TOO34" s="7"/>
      <c r="TOP34" s="7"/>
      <c r="TOQ34" s="7"/>
      <c r="TOR34" s="7"/>
      <c r="TOS34" s="7"/>
      <c r="TOT34" s="7"/>
      <c r="TOU34" s="7"/>
      <c r="TOV34" s="7"/>
      <c r="TOW34" s="7"/>
      <c r="TOX34" s="7"/>
      <c r="TOY34" s="7"/>
      <c r="TOZ34" s="7"/>
      <c r="TPA34" s="7"/>
      <c r="TPB34" s="7"/>
      <c r="TPC34" s="7"/>
      <c r="TPD34" s="7"/>
      <c r="TPE34" s="7"/>
      <c r="TPF34" s="7"/>
      <c r="TPG34" s="7"/>
      <c r="TPH34" s="7"/>
      <c r="TPI34" s="7"/>
      <c r="TPJ34" s="7"/>
      <c r="TPK34" s="7"/>
      <c r="TPL34" s="7"/>
      <c r="TPM34" s="7"/>
      <c r="TPN34" s="7"/>
      <c r="TPO34" s="7"/>
      <c r="TPP34" s="7"/>
      <c r="TPQ34" s="7"/>
      <c r="TPR34" s="7"/>
      <c r="TPS34" s="7"/>
      <c r="TPT34" s="7"/>
      <c r="TPU34" s="7"/>
      <c r="TPV34" s="7"/>
      <c r="TPW34" s="7"/>
      <c r="TPX34" s="7"/>
      <c r="TPY34" s="7"/>
      <c r="TPZ34" s="7"/>
      <c r="TQA34" s="7"/>
      <c r="TQB34" s="7"/>
      <c r="TQC34" s="7"/>
      <c r="TQD34" s="7"/>
      <c r="TQE34" s="7"/>
      <c r="TQF34" s="7"/>
      <c r="TQG34" s="7"/>
      <c r="TQH34" s="7"/>
      <c r="TQI34" s="7"/>
      <c r="TQJ34" s="7"/>
      <c r="TQK34" s="7"/>
      <c r="TQL34" s="7"/>
      <c r="TQM34" s="7"/>
      <c r="TQN34" s="7"/>
      <c r="TQO34" s="7"/>
      <c r="TQP34" s="7"/>
      <c r="TQQ34" s="7"/>
      <c r="TQR34" s="7"/>
      <c r="TQS34" s="7"/>
      <c r="TQT34" s="7"/>
      <c r="TQU34" s="7"/>
      <c r="TQV34" s="7"/>
      <c r="TQW34" s="7"/>
      <c r="TQX34" s="7"/>
      <c r="TQY34" s="7"/>
      <c r="TQZ34" s="7"/>
      <c r="TRA34" s="7"/>
      <c r="TRB34" s="7"/>
      <c r="TRC34" s="7"/>
      <c r="TRD34" s="7"/>
      <c r="TRE34" s="7"/>
      <c r="TRF34" s="7"/>
      <c r="TRG34" s="7"/>
      <c r="TRH34" s="7"/>
      <c r="TRI34" s="7"/>
      <c r="TRJ34" s="7"/>
      <c r="TRK34" s="7"/>
      <c r="TRL34" s="7"/>
      <c r="TRM34" s="7"/>
      <c r="TRN34" s="7"/>
      <c r="TRO34" s="7"/>
      <c r="TRP34" s="7"/>
      <c r="TRQ34" s="7"/>
      <c r="TRR34" s="7"/>
      <c r="TRS34" s="7"/>
      <c r="TRT34" s="7"/>
      <c r="TRU34" s="7"/>
      <c r="TRV34" s="7"/>
      <c r="TRW34" s="7"/>
      <c r="TRX34" s="7"/>
      <c r="TRY34" s="7"/>
      <c r="TRZ34" s="7"/>
      <c r="TSA34" s="7"/>
      <c r="TSB34" s="7"/>
      <c r="TSC34" s="7"/>
      <c r="TSD34" s="7"/>
      <c r="TSE34" s="7"/>
      <c r="TSF34" s="7"/>
      <c r="TSG34" s="7"/>
      <c r="TSH34" s="7"/>
      <c r="TSI34" s="7"/>
      <c r="TSJ34" s="7"/>
      <c r="TSK34" s="7"/>
      <c r="TSL34" s="7"/>
      <c r="TSM34" s="7"/>
      <c r="TSN34" s="7"/>
      <c r="TSO34" s="7"/>
      <c r="TSP34" s="7"/>
      <c r="TSQ34" s="7"/>
      <c r="TSR34" s="7"/>
      <c r="TSS34" s="7"/>
      <c r="TST34" s="7"/>
      <c r="TSU34" s="7"/>
      <c r="TSV34" s="7"/>
      <c r="TSW34" s="7"/>
      <c r="TSX34" s="7"/>
      <c r="TSY34" s="7"/>
      <c r="TSZ34" s="7"/>
      <c r="TTA34" s="7"/>
      <c r="TTB34" s="7"/>
      <c r="TTC34" s="7"/>
      <c r="TTD34" s="7"/>
      <c r="TTE34" s="7"/>
      <c r="TTF34" s="7"/>
      <c r="TTG34" s="7"/>
      <c r="TTH34" s="7"/>
      <c r="TTI34" s="7"/>
      <c r="TTJ34" s="7"/>
      <c r="TTK34" s="7"/>
      <c r="TTL34" s="7"/>
      <c r="TTM34" s="7"/>
      <c r="TTN34" s="7"/>
      <c r="TTO34" s="7"/>
      <c r="TTP34" s="7"/>
      <c r="TTQ34" s="7"/>
      <c r="TTR34" s="7"/>
      <c r="TTS34" s="7"/>
      <c r="TTT34" s="7"/>
      <c r="TTU34" s="7"/>
      <c r="TTV34" s="7"/>
      <c r="TTW34" s="7"/>
      <c r="TTX34" s="7"/>
      <c r="TTY34" s="7"/>
      <c r="TTZ34" s="7"/>
      <c r="TUA34" s="7"/>
      <c r="TUB34" s="7"/>
      <c r="TUC34" s="7"/>
      <c r="TUD34" s="7"/>
      <c r="TUE34" s="7"/>
      <c r="TUF34" s="7"/>
      <c r="TUG34" s="7"/>
      <c r="TUH34" s="7"/>
      <c r="TUI34" s="7"/>
      <c r="TUJ34" s="7"/>
      <c r="TUK34" s="7"/>
      <c r="TUL34" s="7"/>
      <c r="TUM34" s="7"/>
      <c r="TUN34" s="7"/>
      <c r="TUO34" s="7"/>
      <c r="TUP34" s="7"/>
      <c r="TUQ34" s="7"/>
      <c r="TUR34" s="7"/>
      <c r="TUS34" s="7"/>
      <c r="TUT34" s="7"/>
      <c r="TUU34" s="7"/>
      <c r="TUV34" s="7"/>
      <c r="TUW34" s="7"/>
      <c r="TUX34" s="7"/>
      <c r="TUY34" s="7"/>
      <c r="TUZ34" s="7"/>
      <c r="TVA34" s="7"/>
      <c r="TVB34" s="7"/>
      <c r="TVC34" s="7"/>
      <c r="TVD34" s="7"/>
      <c r="TVE34" s="7"/>
      <c r="TVF34" s="7"/>
      <c r="TVG34" s="7"/>
      <c r="TVH34" s="7"/>
      <c r="TVI34" s="7"/>
      <c r="TVJ34" s="7"/>
      <c r="TVK34" s="7"/>
      <c r="TVL34" s="7"/>
      <c r="TVM34" s="7"/>
      <c r="TVN34" s="7"/>
      <c r="TVO34" s="7"/>
      <c r="TVP34" s="7"/>
      <c r="TVQ34" s="7"/>
      <c r="TVR34" s="7"/>
      <c r="TVS34" s="7"/>
      <c r="TVT34" s="7"/>
      <c r="TVU34" s="7"/>
      <c r="TVV34" s="7"/>
      <c r="TVW34" s="7"/>
      <c r="TVX34" s="7"/>
      <c r="TVY34" s="7"/>
      <c r="TVZ34" s="7"/>
      <c r="TWA34" s="7"/>
      <c r="TWB34" s="7"/>
      <c r="TWC34" s="7"/>
      <c r="TWD34" s="7"/>
      <c r="TWE34" s="7"/>
      <c r="TWF34" s="7"/>
      <c r="TWG34" s="7"/>
      <c r="TWH34" s="7"/>
      <c r="TWI34" s="7"/>
      <c r="TWJ34" s="7"/>
      <c r="TWK34" s="7"/>
      <c r="TWL34" s="7"/>
      <c r="TWM34" s="7"/>
      <c r="TWN34" s="7"/>
      <c r="TWO34" s="7"/>
      <c r="TWP34" s="7"/>
      <c r="TWQ34" s="7"/>
      <c r="TWR34" s="7"/>
      <c r="TWS34" s="7"/>
      <c r="TWT34" s="7"/>
      <c r="TWU34" s="7"/>
      <c r="TWV34" s="7"/>
      <c r="TWW34" s="7"/>
      <c r="TWX34" s="7"/>
      <c r="TWY34" s="7"/>
      <c r="TWZ34" s="7"/>
      <c r="TXA34" s="7"/>
      <c r="TXB34" s="7"/>
      <c r="TXC34" s="7"/>
      <c r="TXD34" s="7"/>
      <c r="TXE34" s="7"/>
      <c r="TXF34" s="7"/>
      <c r="TXG34" s="7"/>
      <c r="TXH34" s="7"/>
      <c r="TXI34" s="7"/>
      <c r="TXJ34" s="7"/>
      <c r="TXK34" s="7"/>
      <c r="TXL34" s="7"/>
      <c r="TXM34" s="7"/>
      <c r="TXN34" s="7"/>
      <c r="TXO34" s="7"/>
      <c r="TXP34" s="7"/>
      <c r="TXQ34" s="7"/>
      <c r="TXR34" s="7"/>
      <c r="TXS34" s="7"/>
      <c r="TXT34" s="7"/>
      <c r="TXU34" s="7"/>
      <c r="TXV34" s="7"/>
      <c r="TXW34" s="7"/>
      <c r="TXX34" s="7"/>
      <c r="TXY34" s="7"/>
      <c r="TXZ34" s="7"/>
      <c r="TYA34" s="7"/>
      <c r="TYB34" s="7"/>
      <c r="TYC34" s="7"/>
      <c r="TYD34" s="7"/>
      <c r="TYE34" s="7"/>
      <c r="TYF34" s="7"/>
      <c r="TYG34" s="7"/>
      <c r="TYH34" s="7"/>
      <c r="TYI34" s="7"/>
      <c r="TYJ34" s="7"/>
      <c r="TYK34" s="7"/>
      <c r="TYL34" s="7"/>
      <c r="TYM34" s="7"/>
      <c r="TYN34" s="7"/>
      <c r="TYO34" s="7"/>
      <c r="TYP34" s="7"/>
      <c r="TYQ34" s="7"/>
      <c r="TYR34" s="7"/>
      <c r="TYS34" s="7"/>
      <c r="TYT34" s="7"/>
      <c r="TYU34" s="7"/>
      <c r="TYV34" s="7"/>
      <c r="TYW34" s="7"/>
      <c r="TYX34" s="7"/>
      <c r="TYY34" s="7"/>
      <c r="TYZ34" s="7"/>
      <c r="TZA34" s="7"/>
      <c r="TZB34" s="7"/>
      <c r="TZC34" s="7"/>
      <c r="TZD34" s="7"/>
      <c r="TZE34" s="7"/>
      <c r="TZF34" s="7"/>
      <c r="TZG34" s="7"/>
      <c r="TZH34" s="7"/>
      <c r="TZI34" s="7"/>
      <c r="TZJ34" s="7"/>
      <c r="TZK34" s="7"/>
      <c r="TZL34" s="7"/>
      <c r="TZM34" s="7"/>
      <c r="TZN34" s="7"/>
      <c r="TZO34" s="7"/>
      <c r="TZP34" s="7"/>
      <c r="TZQ34" s="7"/>
      <c r="TZR34" s="7"/>
      <c r="TZS34" s="7"/>
      <c r="TZT34" s="7"/>
      <c r="TZU34" s="7"/>
      <c r="TZV34" s="7"/>
      <c r="TZW34" s="7"/>
      <c r="TZX34" s="7"/>
      <c r="TZY34" s="7"/>
      <c r="TZZ34" s="7"/>
      <c r="UAA34" s="7"/>
      <c r="UAB34" s="7"/>
      <c r="UAC34" s="7"/>
      <c r="UAD34" s="7"/>
      <c r="UAE34" s="7"/>
      <c r="UAF34" s="7"/>
      <c r="UAG34" s="7"/>
      <c r="UAH34" s="7"/>
      <c r="UAI34" s="7"/>
      <c r="UAJ34" s="7"/>
      <c r="UAK34" s="7"/>
      <c r="UAL34" s="7"/>
      <c r="UAM34" s="7"/>
      <c r="UAN34" s="7"/>
      <c r="UAO34" s="7"/>
      <c r="UAP34" s="7"/>
      <c r="UAQ34" s="7"/>
      <c r="UAR34" s="7"/>
      <c r="UAS34" s="7"/>
      <c r="UAT34" s="7"/>
      <c r="UAU34" s="7"/>
      <c r="UAV34" s="7"/>
      <c r="UAW34" s="7"/>
      <c r="UAX34" s="7"/>
      <c r="UAY34" s="7"/>
      <c r="UAZ34" s="7"/>
      <c r="UBA34" s="7"/>
      <c r="UBB34" s="7"/>
      <c r="UBC34" s="7"/>
      <c r="UBD34" s="7"/>
      <c r="UBE34" s="7"/>
      <c r="UBF34" s="7"/>
      <c r="UBG34" s="7"/>
      <c r="UBH34" s="7"/>
      <c r="UBI34" s="7"/>
      <c r="UBJ34" s="7"/>
      <c r="UBK34" s="7"/>
      <c r="UBL34" s="7"/>
      <c r="UBM34" s="7"/>
      <c r="UBN34" s="7"/>
      <c r="UBO34" s="7"/>
      <c r="UBP34" s="7"/>
      <c r="UBQ34" s="7"/>
      <c r="UBR34" s="7"/>
      <c r="UBS34" s="7"/>
      <c r="UBT34" s="7"/>
      <c r="UBU34" s="7"/>
      <c r="UBV34" s="7"/>
      <c r="UBW34" s="7"/>
      <c r="UBX34" s="7"/>
      <c r="UBY34" s="7"/>
      <c r="UBZ34" s="7"/>
      <c r="UCA34" s="7"/>
      <c r="UCB34" s="7"/>
      <c r="UCC34" s="7"/>
      <c r="UCD34" s="7"/>
      <c r="UCE34" s="7"/>
      <c r="UCF34" s="7"/>
      <c r="UCG34" s="7"/>
      <c r="UCH34" s="7"/>
      <c r="UCI34" s="7"/>
      <c r="UCJ34" s="7"/>
      <c r="UCK34" s="7"/>
      <c r="UCL34" s="7"/>
      <c r="UCM34" s="7"/>
      <c r="UCN34" s="7"/>
      <c r="UCO34" s="7"/>
      <c r="UCP34" s="7"/>
      <c r="UCQ34" s="7"/>
      <c r="UCR34" s="7"/>
      <c r="UCS34" s="7"/>
      <c r="UCT34" s="7"/>
      <c r="UCU34" s="7"/>
      <c r="UCV34" s="7"/>
      <c r="UCW34" s="7"/>
      <c r="UCX34" s="7"/>
      <c r="UCY34" s="7"/>
      <c r="UCZ34" s="7"/>
      <c r="UDA34" s="7"/>
      <c r="UDB34" s="7"/>
      <c r="UDC34" s="7"/>
      <c r="UDD34" s="7"/>
      <c r="UDE34" s="7"/>
      <c r="UDF34" s="7"/>
      <c r="UDG34" s="7"/>
      <c r="UDH34" s="7"/>
      <c r="UDI34" s="7"/>
      <c r="UDJ34" s="7"/>
      <c r="UDK34" s="7"/>
      <c r="UDL34" s="7"/>
      <c r="UDM34" s="7"/>
      <c r="UDN34" s="7"/>
      <c r="UDO34" s="7"/>
      <c r="UDP34" s="7"/>
      <c r="UDQ34" s="7"/>
      <c r="UDR34" s="7"/>
      <c r="UDS34" s="7"/>
      <c r="UDT34" s="7"/>
      <c r="UDU34" s="7"/>
      <c r="UDV34" s="7"/>
      <c r="UDW34" s="7"/>
      <c r="UDX34" s="7"/>
      <c r="UDY34" s="7"/>
      <c r="UDZ34" s="7"/>
      <c r="UEA34" s="7"/>
      <c r="UEB34" s="7"/>
      <c r="UEC34" s="7"/>
      <c r="UED34" s="7"/>
      <c r="UEE34" s="7"/>
      <c r="UEF34" s="7"/>
      <c r="UEG34" s="7"/>
      <c r="UEH34" s="7"/>
      <c r="UEI34" s="7"/>
      <c r="UEJ34" s="7"/>
      <c r="UEK34" s="7"/>
      <c r="UEL34" s="7"/>
      <c r="UEM34" s="7"/>
      <c r="UEN34" s="7"/>
      <c r="UEO34" s="7"/>
      <c r="UEP34" s="7"/>
      <c r="UEQ34" s="7"/>
      <c r="UER34" s="7"/>
      <c r="UES34" s="7"/>
      <c r="UET34" s="7"/>
      <c r="UEU34" s="7"/>
      <c r="UEV34" s="7"/>
      <c r="UEW34" s="7"/>
      <c r="UEX34" s="7"/>
      <c r="UEY34" s="7"/>
      <c r="UEZ34" s="7"/>
      <c r="UFA34" s="7"/>
      <c r="UFB34" s="7"/>
      <c r="UFC34" s="7"/>
      <c r="UFD34" s="7"/>
      <c r="UFE34" s="7"/>
      <c r="UFF34" s="7"/>
      <c r="UFG34" s="7"/>
      <c r="UFH34" s="7"/>
      <c r="UFI34" s="7"/>
      <c r="UFJ34" s="7"/>
      <c r="UFK34" s="7"/>
      <c r="UFL34" s="7"/>
      <c r="UFM34" s="7"/>
      <c r="UFN34" s="7"/>
      <c r="UFO34" s="7"/>
      <c r="UFP34" s="7"/>
      <c r="UFQ34" s="7"/>
      <c r="UFR34" s="7"/>
      <c r="UFS34" s="7"/>
      <c r="UFT34" s="7"/>
      <c r="UFU34" s="7"/>
      <c r="UFV34" s="7"/>
      <c r="UFW34" s="7"/>
      <c r="UFX34" s="7"/>
      <c r="UFY34" s="7"/>
      <c r="UFZ34" s="7"/>
      <c r="UGA34" s="7"/>
      <c r="UGB34" s="7"/>
      <c r="UGC34" s="7"/>
      <c r="UGD34" s="7"/>
      <c r="UGE34" s="7"/>
      <c r="UGF34" s="7"/>
      <c r="UGG34" s="7"/>
      <c r="UGH34" s="7"/>
      <c r="UGI34" s="7"/>
      <c r="UGJ34" s="7"/>
      <c r="UGK34" s="7"/>
      <c r="UGL34" s="7"/>
      <c r="UGM34" s="7"/>
      <c r="UGN34" s="7"/>
      <c r="UGO34" s="7"/>
      <c r="UGP34" s="7"/>
      <c r="UGQ34" s="7"/>
      <c r="UGR34" s="7"/>
      <c r="UGS34" s="7"/>
      <c r="UGT34" s="7"/>
      <c r="UGU34" s="7"/>
      <c r="UGV34" s="7"/>
      <c r="UGW34" s="7"/>
      <c r="UGX34" s="7"/>
      <c r="UGY34" s="7"/>
      <c r="UGZ34" s="7"/>
      <c r="UHA34" s="7"/>
      <c r="UHB34" s="7"/>
      <c r="UHC34" s="7"/>
      <c r="UHD34" s="7"/>
      <c r="UHE34" s="7"/>
      <c r="UHF34" s="7"/>
      <c r="UHG34" s="7"/>
      <c r="UHH34" s="7"/>
      <c r="UHI34" s="7"/>
      <c r="UHJ34" s="7"/>
      <c r="UHK34" s="7"/>
      <c r="UHL34" s="7"/>
      <c r="UHM34" s="7"/>
      <c r="UHN34" s="7"/>
      <c r="UHO34" s="7"/>
      <c r="UHP34" s="7"/>
      <c r="UHQ34" s="7"/>
      <c r="UHR34" s="7"/>
      <c r="UHS34" s="7"/>
      <c r="UHT34" s="7"/>
      <c r="UHU34" s="7"/>
      <c r="UHV34" s="7"/>
      <c r="UHW34" s="7"/>
      <c r="UHX34" s="7"/>
      <c r="UHY34" s="7"/>
      <c r="UHZ34" s="7"/>
      <c r="UIA34" s="7"/>
      <c r="UIB34" s="7"/>
      <c r="UIC34" s="7"/>
      <c r="UID34" s="7"/>
      <c r="UIE34" s="7"/>
      <c r="UIF34" s="7"/>
      <c r="UIG34" s="7"/>
      <c r="UIH34" s="7"/>
      <c r="UII34" s="7"/>
      <c r="UIJ34" s="7"/>
      <c r="UIK34" s="7"/>
      <c r="UIL34" s="7"/>
      <c r="UIM34" s="7"/>
      <c r="UIN34" s="7"/>
      <c r="UIO34" s="7"/>
      <c r="UIP34" s="7"/>
      <c r="UIQ34" s="7"/>
      <c r="UIR34" s="7"/>
      <c r="UIS34" s="7"/>
      <c r="UIT34" s="7"/>
      <c r="UIU34" s="7"/>
      <c r="UIV34" s="7"/>
      <c r="UIW34" s="7"/>
      <c r="UIX34" s="7"/>
      <c r="UIY34" s="7"/>
      <c r="UIZ34" s="7"/>
      <c r="UJA34" s="7"/>
      <c r="UJB34" s="7"/>
      <c r="UJC34" s="7"/>
      <c r="UJD34" s="7"/>
      <c r="UJE34" s="7"/>
      <c r="UJF34" s="7"/>
      <c r="UJG34" s="7"/>
      <c r="UJH34" s="7"/>
      <c r="UJI34" s="7"/>
      <c r="UJJ34" s="7"/>
      <c r="UJK34" s="7"/>
      <c r="UJL34" s="7"/>
      <c r="UJM34" s="7"/>
      <c r="UJN34" s="7"/>
      <c r="UJO34" s="7"/>
      <c r="UJP34" s="7"/>
      <c r="UJQ34" s="7"/>
      <c r="UJR34" s="7"/>
      <c r="UJS34" s="7"/>
      <c r="UJT34" s="7"/>
      <c r="UJU34" s="7"/>
      <c r="UJV34" s="7"/>
      <c r="UJW34" s="7"/>
      <c r="UJX34" s="7"/>
      <c r="UJY34" s="7"/>
      <c r="UJZ34" s="7"/>
      <c r="UKA34" s="7"/>
      <c r="UKB34" s="7"/>
      <c r="UKC34" s="7"/>
      <c r="UKD34" s="7"/>
      <c r="UKE34" s="7"/>
      <c r="UKF34" s="7"/>
      <c r="UKG34" s="7"/>
      <c r="UKH34" s="7"/>
      <c r="UKI34" s="7"/>
      <c r="UKJ34" s="7"/>
      <c r="UKK34" s="7"/>
      <c r="UKL34" s="7"/>
      <c r="UKM34" s="7"/>
      <c r="UKN34" s="7"/>
      <c r="UKO34" s="7"/>
      <c r="UKP34" s="7"/>
      <c r="UKQ34" s="7"/>
      <c r="UKR34" s="7"/>
      <c r="UKS34" s="7"/>
      <c r="UKT34" s="7"/>
      <c r="UKU34" s="7"/>
      <c r="UKV34" s="7"/>
      <c r="UKW34" s="7"/>
      <c r="UKX34" s="7"/>
      <c r="UKY34" s="7"/>
      <c r="UKZ34" s="7"/>
      <c r="ULA34" s="7"/>
      <c r="ULB34" s="7"/>
      <c r="ULC34" s="7"/>
      <c r="ULD34" s="7"/>
      <c r="ULE34" s="7"/>
      <c r="ULF34" s="7"/>
      <c r="ULG34" s="7"/>
      <c r="ULH34" s="7"/>
      <c r="ULI34" s="7"/>
      <c r="ULJ34" s="7"/>
      <c r="ULK34" s="7"/>
      <c r="ULL34" s="7"/>
      <c r="ULM34" s="7"/>
      <c r="ULN34" s="7"/>
      <c r="ULO34" s="7"/>
      <c r="ULP34" s="7"/>
      <c r="ULQ34" s="7"/>
      <c r="ULR34" s="7"/>
      <c r="ULS34" s="7"/>
      <c r="ULT34" s="7"/>
      <c r="ULU34" s="7"/>
      <c r="ULV34" s="7"/>
      <c r="ULW34" s="7"/>
      <c r="ULX34" s="7"/>
      <c r="ULY34" s="7"/>
      <c r="ULZ34" s="7"/>
      <c r="UMA34" s="7"/>
      <c r="UMB34" s="7"/>
      <c r="UMC34" s="7"/>
      <c r="UMD34" s="7"/>
      <c r="UME34" s="7"/>
      <c r="UMF34" s="7"/>
      <c r="UMG34" s="7"/>
      <c r="UMH34" s="7"/>
      <c r="UMI34" s="7"/>
      <c r="UMJ34" s="7"/>
      <c r="UMK34" s="7"/>
      <c r="UML34" s="7"/>
      <c r="UMM34" s="7"/>
      <c r="UMN34" s="7"/>
      <c r="UMO34" s="7"/>
      <c r="UMP34" s="7"/>
      <c r="UMQ34" s="7"/>
      <c r="UMR34" s="7"/>
      <c r="UMS34" s="7"/>
      <c r="UMT34" s="7"/>
      <c r="UMU34" s="7"/>
      <c r="UMV34" s="7"/>
      <c r="UMW34" s="7"/>
      <c r="UMX34" s="7"/>
      <c r="UMY34" s="7"/>
      <c r="UMZ34" s="7"/>
      <c r="UNA34" s="7"/>
      <c r="UNB34" s="7"/>
      <c r="UNC34" s="7"/>
      <c r="UND34" s="7"/>
      <c r="UNE34" s="7"/>
      <c r="UNF34" s="7"/>
      <c r="UNG34" s="7"/>
      <c r="UNH34" s="7"/>
      <c r="UNI34" s="7"/>
      <c r="UNJ34" s="7"/>
      <c r="UNK34" s="7"/>
      <c r="UNL34" s="7"/>
      <c r="UNM34" s="7"/>
      <c r="UNN34" s="7"/>
      <c r="UNO34" s="7"/>
      <c r="UNP34" s="7"/>
      <c r="UNQ34" s="7"/>
      <c r="UNR34" s="7"/>
      <c r="UNS34" s="7"/>
      <c r="UNT34" s="7"/>
      <c r="UNU34" s="7"/>
      <c r="UNV34" s="7"/>
      <c r="UNW34" s="7"/>
      <c r="UNX34" s="7"/>
      <c r="UNY34" s="7"/>
      <c r="UNZ34" s="7"/>
      <c r="UOA34" s="7"/>
      <c r="UOB34" s="7"/>
      <c r="UOC34" s="7"/>
      <c r="UOD34" s="7"/>
      <c r="UOE34" s="7"/>
      <c r="UOF34" s="7"/>
      <c r="UOG34" s="7"/>
      <c r="UOH34" s="7"/>
      <c r="UOI34" s="7"/>
      <c r="UOJ34" s="7"/>
      <c r="UOK34" s="7"/>
      <c r="UOL34" s="7"/>
      <c r="UOM34" s="7"/>
      <c r="UON34" s="7"/>
      <c r="UOO34" s="7"/>
      <c r="UOP34" s="7"/>
      <c r="UOQ34" s="7"/>
      <c r="UOR34" s="7"/>
      <c r="UOS34" s="7"/>
      <c r="UOT34" s="7"/>
      <c r="UOU34" s="7"/>
      <c r="UOV34" s="7"/>
      <c r="UOW34" s="7"/>
      <c r="UOX34" s="7"/>
      <c r="UOY34" s="7"/>
      <c r="UOZ34" s="7"/>
      <c r="UPA34" s="7"/>
      <c r="UPB34" s="7"/>
      <c r="UPC34" s="7"/>
      <c r="UPD34" s="7"/>
      <c r="UPE34" s="7"/>
      <c r="UPF34" s="7"/>
      <c r="UPG34" s="7"/>
      <c r="UPH34" s="7"/>
      <c r="UPI34" s="7"/>
      <c r="UPJ34" s="7"/>
      <c r="UPK34" s="7"/>
      <c r="UPL34" s="7"/>
      <c r="UPM34" s="7"/>
      <c r="UPN34" s="7"/>
      <c r="UPO34" s="7"/>
      <c r="UPP34" s="7"/>
      <c r="UPQ34" s="7"/>
      <c r="UPR34" s="7"/>
      <c r="UPS34" s="7"/>
      <c r="UPT34" s="7"/>
      <c r="UPU34" s="7"/>
      <c r="UPV34" s="7"/>
      <c r="UPW34" s="7"/>
      <c r="UPX34" s="7"/>
      <c r="UPY34" s="7"/>
      <c r="UPZ34" s="7"/>
      <c r="UQA34" s="7"/>
      <c r="UQB34" s="7"/>
      <c r="UQC34" s="7"/>
      <c r="UQD34" s="7"/>
      <c r="UQE34" s="7"/>
      <c r="UQF34" s="7"/>
      <c r="UQG34" s="7"/>
      <c r="UQH34" s="7"/>
      <c r="UQI34" s="7"/>
      <c r="UQJ34" s="7"/>
      <c r="UQK34" s="7"/>
      <c r="UQL34" s="7"/>
      <c r="UQM34" s="7"/>
      <c r="UQN34" s="7"/>
      <c r="UQO34" s="7"/>
      <c r="UQP34" s="7"/>
      <c r="UQQ34" s="7"/>
      <c r="UQR34" s="7"/>
      <c r="UQS34" s="7"/>
      <c r="UQT34" s="7"/>
      <c r="UQU34" s="7"/>
      <c r="UQV34" s="7"/>
      <c r="UQW34" s="7"/>
      <c r="UQX34" s="7"/>
      <c r="UQY34" s="7"/>
      <c r="UQZ34" s="7"/>
      <c r="URA34" s="7"/>
      <c r="URB34" s="7"/>
      <c r="URC34" s="7"/>
      <c r="URD34" s="7"/>
      <c r="URE34" s="7"/>
      <c r="URF34" s="7"/>
      <c r="URG34" s="7"/>
      <c r="URH34" s="7"/>
      <c r="URI34" s="7"/>
      <c r="URJ34" s="7"/>
      <c r="URK34" s="7"/>
      <c r="URL34" s="7"/>
      <c r="URM34" s="7"/>
      <c r="URN34" s="7"/>
      <c r="URO34" s="7"/>
      <c r="URP34" s="7"/>
      <c r="URQ34" s="7"/>
      <c r="URR34" s="7"/>
      <c r="URS34" s="7"/>
      <c r="URT34" s="7"/>
      <c r="URU34" s="7"/>
      <c r="URV34" s="7"/>
      <c r="URW34" s="7"/>
      <c r="URX34" s="7"/>
      <c r="URY34" s="7"/>
      <c r="URZ34" s="7"/>
      <c r="USA34" s="7"/>
      <c r="USB34" s="7"/>
      <c r="USC34" s="7"/>
      <c r="USD34" s="7"/>
      <c r="USE34" s="7"/>
      <c r="USF34" s="7"/>
      <c r="USG34" s="7"/>
      <c r="USH34" s="7"/>
      <c r="USI34" s="7"/>
      <c r="USJ34" s="7"/>
      <c r="USK34" s="7"/>
      <c r="USL34" s="7"/>
      <c r="USM34" s="7"/>
      <c r="USN34" s="7"/>
      <c r="USO34" s="7"/>
      <c r="USP34" s="7"/>
      <c r="USQ34" s="7"/>
      <c r="USR34" s="7"/>
      <c r="USS34" s="7"/>
      <c r="UST34" s="7"/>
      <c r="USU34" s="7"/>
      <c r="USV34" s="7"/>
      <c r="USW34" s="7"/>
      <c r="USX34" s="7"/>
      <c r="USY34" s="7"/>
      <c r="USZ34" s="7"/>
      <c r="UTA34" s="7"/>
      <c r="UTB34" s="7"/>
      <c r="UTC34" s="7"/>
      <c r="UTD34" s="7"/>
      <c r="UTE34" s="7"/>
      <c r="UTF34" s="7"/>
      <c r="UTG34" s="7"/>
      <c r="UTH34" s="7"/>
      <c r="UTI34" s="7"/>
      <c r="UTJ34" s="7"/>
      <c r="UTK34" s="7"/>
      <c r="UTL34" s="7"/>
      <c r="UTM34" s="7"/>
      <c r="UTN34" s="7"/>
      <c r="UTO34" s="7"/>
      <c r="UTP34" s="7"/>
      <c r="UTQ34" s="7"/>
      <c r="UTR34" s="7"/>
      <c r="UTS34" s="7"/>
      <c r="UTT34" s="7"/>
      <c r="UTU34" s="7"/>
      <c r="UTV34" s="7"/>
      <c r="UTW34" s="7"/>
      <c r="UTX34" s="7"/>
      <c r="UTY34" s="7"/>
      <c r="UTZ34" s="7"/>
      <c r="UUA34" s="7"/>
      <c r="UUB34" s="7"/>
      <c r="UUC34" s="7"/>
      <c r="UUD34" s="7"/>
      <c r="UUE34" s="7"/>
      <c r="UUF34" s="7"/>
      <c r="UUG34" s="7"/>
      <c r="UUH34" s="7"/>
      <c r="UUI34" s="7"/>
      <c r="UUJ34" s="7"/>
      <c r="UUK34" s="7"/>
      <c r="UUL34" s="7"/>
      <c r="UUM34" s="7"/>
      <c r="UUN34" s="7"/>
      <c r="UUO34" s="7"/>
      <c r="UUP34" s="7"/>
      <c r="UUQ34" s="7"/>
      <c r="UUR34" s="7"/>
      <c r="UUS34" s="7"/>
      <c r="UUT34" s="7"/>
      <c r="UUU34" s="7"/>
      <c r="UUV34" s="7"/>
      <c r="UUW34" s="7"/>
      <c r="UUX34" s="7"/>
      <c r="UUY34" s="7"/>
      <c r="UUZ34" s="7"/>
      <c r="UVA34" s="7"/>
      <c r="UVB34" s="7"/>
      <c r="UVC34" s="7"/>
      <c r="UVD34" s="7"/>
      <c r="UVE34" s="7"/>
      <c r="UVF34" s="7"/>
      <c r="UVG34" s="7"/>
      <c r="UVH34" s="7"/>
      <c r="UVI34" s="7"/>
      <c r="UVJ34" s="7"/>
      <c r="UVK34" s="7"/>
      <c r="UVL34" s="7"/>
      <c r="UVM34" s="7"/>
      <c r="UVN34" s="7"/>
      <c r="UVO34" s="7"/>
      <c r="UVP34" s="7"/>
      <c r="UVQ34" s="7"/>
      <c r="UVR34" s="7"/>
      <c r="UVS34" s="7"/>
      <c r="UVT34" s="7"/>
      <c r="UVU34" s="7"/>
      <c r="UVV34" s="7"/>
      <c r="UVW34" s="7"/>
      <c r="UVX34" s="7"/>
      <c r="UVY34" s="7"/>
      <c r="UVZ34" s="7"/>
      <c r="UWA34" s="7"/>
      <c r="UWB34" s="7"/>
      <c r="UWC34" s="7"/>
      <c r="UWD34" s="7"/>
      <c r="UWE34" s="7"/>
      <c r="UWF34" s="7"/>
      <c r="UWG34" s="7"/>
      <c r="UWH34" s="7"/>
      <c r="UWI34" s="7"/>
      <c r="UWJ34" s="7"/>
      <c r="UWK34" s="7"/>
      <c r="UWL34" s="7"/>
      <c r="UWM34" s="7"/>
      <c r="UWN34" s="7"/>
      <c r="UWO34" s="7"/>
      <c r="UWP34" s="7"/>
      <c r="UWQ34" s="7"/>
      <c r="UWR34" s="7"/>
      <c r="UWS34" s="7"/>
      <c r="UWT34" s="7"/>
      <c r="UWU34" s="7"/>
      <c r="UWV34" s="7"/>
      <c r="UWW34" s="7"/>
      <c r="UWX34" s="7"/>
      <c r="UWY34" s="7"/>
      <c r="UWZ34" s="7"/>
      <c r="UXA34" s="7"/>
      <c r="UXB34" s="7"/>
      <c r="UXC34" s="7"/>
      <c r="UXD34" s="7"/>
      <c r="UXE34" s="7"/>
      <c r="UXF34" s="7"/>
      <c r="UXG34" s="7"/>
      <c r="UXH34" s="7"/>
      <c r="UXI34" s="7"/>
      <c r="UXJ34" s="7"/>
      <c r="UXK34" s="7"/>
      <c r="UXL34" s="7"/>
      <c r="UXM34" s="7"/>
      <c r="UXN34" s="7"/>
      <c r="UXO34" s="7"/>
      <c r="UXP34" s="7"/>
      <c r="UXQ34" s="7"/>
      <c r="UXR34" s="7"/>
      <c r="UXS34" s="7"/>
      <c r="UXT34" s="7"/>
      <c r="UXU34" s="7"/>
      <c r="UXV34" s="7"/>
      <c r="UXW34" s="7"/>
      <c r="UXX34" s="7"/>
      <c r="UXY34" s="7"/>
      <c r="UXZ34" s="7"/>
      <c r="UYA34" s="7"/>
      <c r="UYB34" s="7"/>
      <c r="UYC34" s="7"/>
      <c r="UYD34" s="7"/>
      <c r="UYE34" s="7"/>
      <c r="UYF34" s="7"/>
      <c r="UYG34" s="7"/>
      <c r="UYH34" s="7"/>
      <c r="UYI34" s="7"/>
      <c r="UYJ34" s="7"/>
      <c r="UYK34" s="7"/>
      <c r="UYL34" s="7"/>
      <c r="UYM34" s="7"/>
      <c r="UYN34" s="7"/>
      <c r="UYO34" s="7"/>
      <c r="UYP34" s="7"/>
      <c r="UYQ34" s="7"/>
      <c r="UYR34" s="7"/>
      <c r="UYS34" s="7"/>
      <c r="UYT34" s="7"/>
      <c r="UYU34" s="7"/>
      <c r="UYV34" s="7"/>
      <c r="UYW34" s="7"/>
      <c r="UYX34" s="7"/>
      <c r="UYY34" s="7"/>
      <c r="UYZ34" s="7"/>
      <c r="UZA34" s="7"/>
      <c r="UZB34" s="7"/>
      <c r="UZC34" s="7"/>
      <c r="UZD34" s="7"/>
      <c r="UZE34" s="7"/>
      <c r="UZF34" s="7"/>
      <c r="UZG34" s="7"/>
      <c r="UZH34" s="7"/>
      <c r="UZI34" s="7"/>
      <c r="UZJ34" s="7"/>
      <c r="UZK34" s="7"/>
      <c r="UZL34" s="7"/>
      <c r="UZM34" s="7"/>
      <c r="UZN34" s="7"/>
      <c r="UZO34" s="7"/>
      <c r="UZP34" s="7"/>
      <c r="UZQ34" s="7"/>
      <c r="UZR34" s="7"/>
      <c r="UZS34" s="7"/>
      <c r="UZT34" s="7"/>
      <c r="UZU34" s="7"/>
      <c r="UZV34" s="7"/>
      <c r="UZW34" s="7"/>
      <c r="UZX34" s="7"/>
      <c r="UZY34" s="7"/>
      <c r="UZZ34" s="7"/>
      <c r="VAA34" s="7"/>
      <c r="VAB34" s="7"/>
      <c r="VAC34" s="7"/>
      <c r="VAD34" s="7"/>
      <c r="VAE34" s="7"/>
      <c r="VAF34" s="7"/>
      <c r="VAG34" s="7"/>
      <c r="VAH34" s="7"/>
      <c r="VAI34" s="7"/>
      <c r="VAJ34" s="7"/>
      <c r="VAK34" s="7"/>
      <c r="VAL34" s="7"/>
      <c r="VAM34" s="7"/>
      <c r="VAN34" s="7"/>
      <c r="VAO34" s="7"/>
      <c r="VAP34" s="7"/>
      <c r="VAQ34" s="7"/>
      <c r="VAR34" s="7"/>
      <c r="VAS34" s="7"/>
      <c r="VAT34" s="7"/>
      <c r="VAU34" s="7"/>
      <c r="VAV34" s="7"/>
      <c r="VAW34" s="7"/>
      <c r="VAX34" s="7"/>
      <c r="VAY34" s="7"/>
      <c r="VAZ34" s="7"/>
      <c r="VBA34" s="7"/>
      <c r="VBB34" s="7"/>
      <c r="VBC34" s="7"/>
      <c r="VBD34" s="7"/>
      <c r="VBE34" s="7"/>
      <c r="VBF34" s="7"/>
      <c r="VBG34" s="7"/>
      <c r="VBH34" s="7"/>
      <c r="VBI34" s="7"/>
      <c r="VBJ34" s="7"/>
      <c r="VBK34" s="7"/>
      <c r="VBL34" s="7"/>
      <c r="VBM34" s="7"/>
      <c r="VBN34" s="7"/>
      <c r="VBO34" s="7"/>
      <c r="VBP34" s="7"/>
      <c r="VBQ34" s="7"/>
      <c r="VBR34" s="7"/>
      <c r="VBS34" s="7"/>
      <c r="VBT34" s="7"/>
      <c r="VBU34" s="7"/>
      <c r="VBV34" s="7"/>
      <c r="VBW34" s="7"/>
      <c r="VBX34" s="7"/>
      <c r="VBY34" s="7"/>
      <c r="VBZ34" s="7"/>
      <c r="VCA34" s="7"/>
      <c r="VCB34" s="7"/>
      <c r="VCC34" s="7"/>
      <c r="VCD34" s="7"/>
      <c r="VCE34" s="7"/>
      <c r="VCF34" s="7"/>
      <c r="VCG34" s="7"/>
      <c r="VCH34" s="7"/>
      <c r="VCI34" s="7"/>
      <c r="VCJ34" s="7"/>
      <c r="VCK34" s="7"/>
      <c r="VCL34" s="7"/>
      <c r="VCM34" s="7"/>
      <c r="VCN34" s="7"/>
      <c r="VCO34" s="7"/>
      <c r="VCP34" s="7"/>
      <c r="VCQ34" s="7"/>
      <c r="VCR34" s="7"/>
      <c r="VCS34" s="7"/>
      <c r="VCT34" s="7"/>
      <c r="VCU34" s="7"/>
      <c r="VCV34" s="7"/>
      <c r="VCW34" s="7"/>
      <c r="VCX34" s="7"/>
      <c r="VCY34" s="7"/>
      <c r="VCZ34" s="7"/>
      <c r="VDA34" s="7"/>
      <c r="VDB34" s="7"/>
      <c r="VDC34" s="7"/>
      <c r="VDD34" s="7"/>
      <c r="VDE34" s="7"/>
      <c r="VDF34" s="7"/>
      <c r="VDG34" s="7"/>
      <c r="VDH34" s="7"/>
      <c r="VDI34" s="7"/>
      <c r="VDJ34" s="7"/>
      <c r="VDK34" s="7"/>
      <c r="VDL34" s="7"/>
      <c r="VDM34" s="7"/>
      <c r="VDN34" s="7"/>
      <c r="VDO34" s="7"/>
      <c r="VDP34" s="7"/>
      <c r="VDQ34" s="7"/>
      <c r="VDR34" s="7"/>
      <c r="VDS34" s="7"/>
      <c r="VDT34" s="7"/>
      <c r="VDU34" s="7"/>
      <c r="VDV34" s="7"/>
      <c r="VDW34" s="7"/>
      <c r="VDX34" s="7"/>
      <c r="VDY34" s="7"/>
      <c r="VDZ34" s="7"/>
      <c r="VEA34" s="7"/>
      <c r="VEB34" s="7"/>
      <c r="VEC34" s="7"/>
      <c r="VED34" s="7"/>
      <c r="VEE34" s="7"/>
      <c r="VEF34" s="7"/>
      <c r="VEG34" s="7"/>
      <c r="VEH34" s="7"/>
      <c r="VEI34" s="7"/>
      <c r="VEJ34" s="7"/>
      <c r="VEK34" s="7"/>
      <c r="VEL34" s="7"/>
      <c r="VEM34" s="7"/>
      <c r="VEN34" s="7"/>
      <c r="VEO34" s="7"/>
      <c r="VEP34" s="7"/>
      <c r="VEQ34" s="7"/>
      <c r="VER34" s="7"/>
      <c r="VES34" s="7"/>
      <c r="VET34" s="7"/>
      <c r="VEU34" s="7"/>
      <c r="VEV34" s="7"/>
      <c r="VEW34" s="7"/>
      <c r="VEX34" s="7"/>
      <c r="VEY34" s="7"/>
      <c r="VEZ34" s="7"/>
      <c r="VFA34" s="7"/>
      <c r="VFB34" s="7"/>
      <c r="VFC34" s="7"/>
      <c r="VFD34" s="7"/>
      <c r="VFE34" s="7"/>
      <c r="VFF34" s="7"/>
      <c r="VFG34" s="7"/>
      <c r="VFH34" s="7"/>
      <c r="VFI34" s="7"/>
      <c r="VFJ34" s="7"/>
      <c r="VFK34" s="7"/>
      <c r="VFL34" s="7"/>
      <c r="VFM34" s="7"/>
      <c r="VFN34" s="7"/>
      <c r="VFO34" s="7"/>
      <c r="VFP34" s="7"/>
      <c r="VFQ34" s="7"/>
      <c r="VFR34" s="7"/>
      <c r="VFS34" s="7"/>
      <c r="VFT34" s="7"/>
      <c r="VFU34" s="7"/>
      <c r="VFV34" s="7"/>
      <c r="VFW34" s="7"/>
      <c r="VFX34" s="7"/>
      <c r="VFY34" s="7"/>
      <c r="VFZ34" s="7"/>
      <c r="VGA34" s="7"/>
      <c r="VGB34" s="7"/>
      <c r="VGC34" s="7"/>
      <c r="VGD34" s="7"/>
      <c r="VGE34" s="7"/>
      <c r="VGF34" s="7"/>
      <c r="VGG34" s="7"/>
      <c r="VGH34" s="7"/>
      <c r="VGI34" s="7"/>
      <c r="VGJ34" s="7"/>
      <c r="VGK34" s="7"/>
      <c r="VGL34" s="7"/>
      <c r="VGM34" s="7"/>
      <c r="VGN34" s="7"/>
      <c r="VGO34" s="7"/>
      <c r="VGP34" s="7"/>
      <c r="VGQ34" s="7"/>
      <c r="VGR34" s="7"/>
      <c r="VGS34" s="7"/>
      <c r="VGT34" s="7"/>
      <c r="VGU34" s="7"/>
      <c r="VGV34" s="7"/>
      <c r="VGW34" s="7"/>
      <c r="VGX34" s="7"/>
      <c r="VGY34" s="7"/>
      <c r="VGZ34" s="7"/>
      <c r="VHA34" s="7"/>
      <c r="VHB34" s="7"/>
      <c r="VHC34" s="7"/>
      <c r="VHD34" s="7"/>
      <c r="VHE34" s="7"/>
      <c r="VHF34" s="7"/>
      <c r="VHG34" s="7"/>
      <c r="VHH34" s="7"/>
      <c r="VHI34" s="7"/>
      <c r="VHJ34" s="7"/>
      <c r="VHK34" s="7"/>
      <c r="VHL34" s="7"/>
      <c r="VHM34" s="7"/>
      <c r="VHN34" s="7"/>
      <c r="VHO34" s="7"/>
      <c r="VHP34" s="7"/>
      <c r="VHQ34" s="7"/>
      <c r="VHR34" s="7"/>
      <c r="VHS34" s="7"/>
      <c r="VHT34" s="7"/>
      <c r="VHU34" s="7"/>
      <c r="VHV34" s="7"/>
      <c r="VHW34" s="7"/>
      <c r="VHX34" s="7"/>
      <c r="VHY34" s="7"/>
      <c r="VHZ34" s="7"/>
      <c r="VIA34" s="7"/>
      <c r="VIB34" s="7"/>
      <c r="VIC34" s="7"/>
      <c r="VID34" s="7"/>
      <c r="VIE34" s="7"/>
      <c r="VIF34" s="7"/>
      <c r="VIG34" s="7"/>
      <c r="VIH34" s="7"/>
      <c r="VII34" s="7"/>
      <c r="VIJ34" s="7"/>
      <c r="VIK34" s="7"/>
      <c r="VIL34" s="7"/>
      <c r="VIM34" s="7"/>
      <c r="VIN34" s="7"/>
      <c r="VIO34" s="7"/>
      <c r="VIP34" s="7"/>
      <c r="VIQ34" s="7"/>
      <c r="VIR34" s="7"/>
      <c r="VIS34" s="7"/>
      <c r="VIT34" s="7"/>
      <c r="VIU34" s="7"/>
      <c r="VIV34" s="7"/>
      <c r="VIW34" s="7"/>
      <c r="VIX34" s="7"/>
      <c r="VIY34" s="7"/>
      <c r="VIZ34" s="7"/>
      <c r="VJA34" s="7"/>
      <c r="VJB34" s="7"/>
      <c r="VJC34" s="7"/>
      <c r="VJD34" s="7"/>
      <c r="VJE34" s="7"/>
      <c r="VJF34" s="7"/>
      <c r="VJG34" s="7"/>
      <c r="VJH34" s="7"/>
      <c r="VJI34" s="7"/>
      <c r="VJJ34" s="7"/>
      <c r="VJK34" s="7"/>
      <c r="VJL34" s="7"/>
      <c r="VJM34" s="7"/>
      <c r="VJN34" s="7"/>
      <c r="VJO34" s="7"/>
      <c r="VJP34" s="7"/>
      <c r="VJQ34" s="7"/>
      <c r="VJR34" s="7"/>
      <c r="VJS34" s="7"/>
      <c r="VJT34" s="7"/>
      <c r="VJU34" s="7"/>
      <c r="VJV34" s="7"/>
      <c r="VJW34" s="7"/>
      <c r="VJX34" s="7"/>
      <c r="VJY34" s="7"/>
      <c r="VJZ34" s="7"/>
      <c r="VKA34" s="7"/>
      <c r="VKB34" s="7"/>
      <c r="VKC34" s="7"/>
      <c r="VKD34" s="7"/>
      <c r="VKE34" s="7"/>
      <c r="VKF34" s="7"/>
      <c r="VKG34" s="7"/>
      <c r="VKH34" s="7"/>
      <c r="VKI34" s="7"/>
      <c r="VKJ34" s="7"/>
      <c r="VKK34" s="7"/>
      <c r="VKL34" s="7"/>
      <c r="VKM34" s="7"/>
      <c r="VKN34" s="7"/>
      <c r="VKO34" s="7"/>
      <c r="VKP34" s="7"/>
      <c r="VKQ34" s="7"/>
      <c r="VKR34" s="7"/>
      <c r="VKS34" s="7"/>
      <c r="VKT34" s="7"/>
      <c r="VKU34" s="7"/>
      <c r="VKV34" s="7"/>
      <c r="VKW34" s="7"/>
      <c r="VKX34" s="7"/>
      <c r="VKY34" s="7"/>
      <c r="VKZ34" s="7"/>
      <c r="VLA34" s="7"/>
      <c r="VLB34" s="7"/>
      <c r="VLC34" s="7"/>
      <c r="VLD34" s="7"/>
      <c r="VLE34" s="7"/>
      <c r="VLF34" s="7"/>
      <c r="VLG34" s="7"/>
      <c r="VLH34" s="7"/>
      <c r="VLI34" s="7"/>
      <c r="VLJ34" s="7"/>
      <c r="VLK34" s="7"/>
      <c r="VLL34" s="7"/>
      <c r="VLM34" s="7"/>
      <c r="VLN34" s="7"/>
      <c r="VLO34" s="7"/>
      <c r="VLP34" s="7"/>
      <c r="VLQ34" s="7"/>
      <c r="VLR34" s="7"/>
      <c r="VLS34" s="7"/>
      <c r="VLT34" s="7"/>
      <c r="VLU34" s="7"/>
      <c r="VLV34" s="7"/>
      <c r="VLW34" s="7"/>
      <c r="VLX34" s="7"/>
      <c r="VLY34" s="7"/>
      <c r="VLZ34" s="7"/>
      <c r="VMA34" s="7"/>
      <c r="VMB34" s="7"/>
      <c r="VMC34" s="7"/>
      <c r="VMD34" s="7"/>
      <c r="VME34" s="7"/>
      <c r="VMF34" s="7"/>
      <c r="VMG34" s="7"/>
      <c r="VMH34" s="7"/>
      <c r="VMI34" s="7"/>
      <c r="VMJ34" s="7"/>
      <c r="VMK34" s="7"/>
      <c r="VML34" s="7"/>
      <c r="VMM34" s="7"/>
      <c r="VMN34" s="7"/>
      <c r="VMO34" s="7"/>
      <c r="VMP34" s="7"/>
      <c r="VMQ34" s="7"/>
      <c r="VMR34" s="7"/>
      <c r="VMS34" s="7"/>
      <c r="VMT34" s="7"/>
      <c r="VMU34" s="7"/>
      <c r="VMV34" s="7"/>
      <c r="VMW34" s="7"/>
      <c r="VMX34" s="7"/>
      <c r="VMY34" s="7"/>
      <c r="VMZ34" s="7"/>
      <c r="VNA34" s="7"/>
      <c r="VNB34" s="7"/>
      <c r="VNC34" s="7"/>
      <c r="VND34" s="7"/>
      <c r="VNE34" s="7"/>
      <c r="VNF34" s="7"/>
      <c r="VNG34" s="7"/>
      <c r="VNH34" s="7"/>
      <c r="VNI34" s="7"/>
      <c r="VNJ34" s="7"/>
      <c r="VNK34" s="7"/>
      <c r="VNL34" s="7"/>
      <c r="VNM34" s="7"/>
      <c r="VNN34" s="7"/>
      <c r="VNO34" s="7"/>
      <c r="VNP34" s="7"/>
      <c r="VNQ34" s="7"/>
      <c r="VNR34" s="7"/>
      <c r="VNS34" s="7"/>
      <c r="VNT34" s="7"/>
      <c r="VNU34" s="7"/>
      <c r="VNV34" s="7"/>
      <c r="VNW34" s="7"/>
      <c r="VNX34" s="7"/>
      <c r="VNY34" s="7"/>
      <c r="VNZ34" s="7"/>
      <c r="VOA34" s="7"/>
      <c r="VOB34" s="7"/>
      <c r="VOC34" s="7"/>
      <c r="VOD34" s="7"/>
      <c r="VOE34" s="7"/>
      <c r="VOF34" s="7"/>
      <c r="VOG34" s="7"/>
      <c r="VOH34" s="7"/>
      <c r="VOI34" s="7"/>
      <c r="VOJ34" s="7"/>
      <c r="VOK34" s="7"/>
      <c r="VOL34" s="7"/>
      <c r="VOM34" s="7"/>
      <c r="VON34" s="7"/>
      <c r="VOO34" s="7"/>
      <c r="VOP34" s="7"/>
      <c r="VOQ34" s="7"/>
      <c r="VOR34" s="7"/>
      <c r="VOS34" s="7"/>
      <c r="VOT34" s="7"/>
      <c r="VOU34" s="7"/>
      <c r="VOV34" s="7"/>
      <c r="VOW34" s="7"/>
      <c r="VOX34" s="7"/>
      <c r="VOY34" s="7"/>
      <c r="VOZ34" s="7"/>
      <c r="VPA34" s="7"/>
      <c r="VPB34" s="7"/>
      <c r="VPC34" s="7"/>
      <c r="VPD34" s="7"/>
      <c r="VPE34" s="7"/>
      <c r="VPF34" s="7"/>
      <c r="VPG34" s="7"/>
      <c r="VPH34" s="7"/>
      <c r="VPI34" s="7"/>
      <c r="VPJ34" s="7"/>
      <c r="VPK34" s="7"/>
      <c r="VPL34" s="7"/>
      <c r="VPM34" s="7"/>
      <c r="VPN34" s="7"/>
      <c r="VPO34" s="7"/>
      <c r="VPP34" s="7"/>
      <c r="VPQ34" s="7"/>
      <c r="VPR34" s="7"/>
      <c r="VPS34" s="7"/>
      <c r="VPT34" s="7"/>
      <c r="VPU34" s="7"/>
      <c r="VPV34" s="7"/>
      <c r="VPW34" s="7"/>
      <c r="VPX34" s="7"/>
      <c r="VPY34" s="7"/>
      <c r="VPZ34" s="7"/>
      <c r="VQA34" s="7"/>
      <c r="VQB34" s="7"/>
      <c r="VQC34" s="7"/>
      <c r="VQD34" s="7"/>
      <c r="VQE34" s="7"/>
      <c r="VQF34" s="7"/>
      <c r="VQG34" s="7"/>
      <c r="VQH34" s="7"/>
      <c r="VQI34" s="7"/>
      <c r="VQJ34" s="7"/>
      <c r="VQK34" s="7"/>
      <c r="VQL34" s="7"/>
      <c r="VQM34" s="7"/>
      <c r="VQN34" s="7"/>
      <c r="VQO34" s="7"/>
      <c r="VQP34" s="7"/>
      <c r="VQQ34" s="7"/>
      <c r="VQR34" s="7"/>
      <c r="VQS34" s="7"/>
      <c r="VQT34" s="7"/>
      <c r="VQU34" s="7"/>
      <c r="VQV34" s="7"/>
      <c r="VQW34" s="7"/>
      <c r="VQX34" s="7"/>
      <c r="VQY34" s="7"/>
      <c r="VQZ34" s="7"/>
      <c r="VRA34" s="7"/>
      <c r="VRB34" s="7"/>
      <c r="VRC34" s="7"/>
      <c r="VRD34" s="7"/>
      <c r="VRE34" s="7"/>
      <c r="VRF34" s="7"/>
      <c r="VRG34" s="7"/>
      <c r="VRH34" s="7"/>
      <c r="VRI34" s="7"/>
      <c r="VRJ34" s="7"/>
      <c r="VRK34" s="7"/>
      <c r="VRL34" s="7"/>
      <c r="VRM34" s="7"/>
      <c r="VRN34" s="7"/>
      <c r="VRO34" s="7"/>
      <c r="VRP34" s="7"/>
      <c r="VRQ34" s="7"/>
      <c r="VRR34" s="7"/>
      <c r="VRS34" s="7"/>
      <c r="VRT34" s="7"/>
      <c r="VRU34" s="7"/>
      <c r="VRV34" s="7"/>
      <c r="VRW34" s="7"/>
      <c r="VRX34" s="7"/>
      <c r="VRY34" s="7"/>
      <c r="VRZ34" s="7"/>
      <c r="VSA34" s="7"/>
      <c r="VSB34" s="7"/>
      <c r="VSC34" s="7"/>
      <c r="VSD34" s="7"/>
      <c r="VSE34" s="7"/>
      <c r="VSF34" s="7"/>
      <c r="VSG34" s="7"/>
      <c r="VSH34" s="7"/>
      <c r="VSI34" s="7"/>
      <c r="VSJ34" s="7"/>
      <c r="VSK34" s="7"/>
      <c r="VSL34" s="7"/>
      <c r="VSM34" s="7"/>
      <c r="VSN34" s="7"/>
      <c r="VSO34" s="7"/>
      <c r="VSP34" s="7"/>
      <c r="VSQ34" s="7"/>
      <c r="VSR34" s="7"/>
      <c r="VSS34" s="7"/>
      <c r="VST34" s="7"/>
      <c r="VSU34" s="7"/>
      <c r="VSV34" s="7"/>
      <c r="VSW34" s="7"/>
      <c r="VSX34" s="7"/>
      <c r="VSY34" s="7"/>
      <c r="VSZ34" s="7"/>
      <c r="VTA34" s="7"/>
      <c r="VTB34" s="7"/>
      <c r="VTC34" s="7"/>
      <c r="VTD34" s="7"/>
      <c r="VTE34" s="7"/>
      <c r="VTF34" s="7"/>
      <c r="VTG34" s="7"/>
      <c r="VTH34" s="7"/>
      <c r="VTI34" s="7"/>
      <c r="VTJ34" s="7"/>
      <c r="VTK34" s="7"/>
      <c r="VTL34" s="7"/>
      <c r="VTM34" s="7"/>
      <c r="VTN34" s="7"/>
      <c r="VTO34" s="7"/>
      <c r="VTP34" s="7"/>
      <c r="VTQ34" s="7"/>
      <c r="VTR34" s="7"/>
      <c r="VTS34" s="7"/>
      <c r="VTT34" s="7"/>
      <c r="VTU34" s="7"/>
      <c r="VTV34" s="7"/>
      <c r="VTW34" s="7"/>
      <c r="VTX34" s="7"/>
      <c r="VTY34" s="7"/>
      <c r="VTZ34" s="7"/>
      <c r="VUA34" s="7"/>
      <c r="VUB34" s="7"/>
      <c r="VUC34" s="7"/>
      <c r="VUD34" s="7"/>
      <c r="VUE34" s="7"/>
      <c r="VUF34" s="7"/>
      <c r="VUG34" s="7"/>
      <c r="VUH34" s="7"/>
      <c r="VUI34" s="7"/>
      <c r="VUJ34" s="7"/>
      <c r="VUK34" s="7"/>
      <c r="VUL34" s="7"/>
      <c r="VUM34" s="7"/>
      <c r="VUN34" s="7"/>
      <c r="VUO34" s="7"/>
      <c r="VUP34" s="7"/>
      <c r="VUQ34" s="7"/>
      <c r="VUR34" s="7"/>
      <c r="VUS34" s="7"/>
      <c r="VUT34" s="7"/>
      <c r="VUU34" s="7"/>
      <c r="VUV34" s="7"/>
      <c r="VUW34" s="7"/>
      <c r="VUX34" s="7"/>
      <c r="VUY34" s="7"/>
      <c r="VUZ34" s="7"/>
      <c r="VVA34" s="7"/>
      <c r="VVB34" s="7"/>
      <c r="VVC34" s="7"/>
      <c r="VVD34" s="7"/>
      <c r="VVE34" s="7"/>
      <c r="VVF34" s="7"/>
      <c r="VVG34" s="7"/>
      <c r="VVH34" s="7"/>
      <c r="VVI34" s="7"/>
      <c r="VVJ34" s="7"/>
      <c r="VVK34" s="7"/>
      <c r="VVL34" s="7"/>
      <c r="VVM34" s="7"/>
      <c r="VVN34" s="7"/>
      <c r="VVO34" s="7"/>
      <c r="VVP34" s="7"/>
      <c r="VVQ34" s="7"/>
      <c r="VVR34" s="7"/>
      <c r="VVS34" s="7"/>
      <c r="VVT34" s="7"/>
      <c r="VVU34" s="7"/>
      <c r="VVV34" s="7"/>
      <c r="VVW34" s="7"/>
      <c r="VVX34" s="7"/>
      <c r="VVY34" s="7"/>
      <c r="VVZ34" s="7"/>
      <c r="VWA34" s="7"/>
      <c r="VWB34" s="7"/>
      <c r="VWC34" s="7"/>
      <c r="VWD34" s="7"/>
      <c r="VWE34" s="7"/>
      <c r="VWF34" s="7"/>
      <c r="VWG34" s="7"/>
      <c r="VWH34" s="7"/>
      <c r="VWI34" s="7"/>
      <c r="VWJ34" s="7"/>
      <c r="VWK34" s="7"/>
      <c r="VWL34" s="7"/>
      <c r="VWM34" s="7"/>
      <c r="VWN34" s="7"/>
      <c r="VWO34" s="7"/>
      <c r="VWP34" s="7"/>
      <c r="VWQ34" s="7"/>
      <c r="VWR34" s="7"/>
      <c r="VWS34" s="7"/>
      <c r="VWT34" s="7"/>
      <c r="VWU34" s="7"/>
      <c r="VWV34" s="7"/>
      <c r="VWW34" s="7"/>
      <c r="VWX34" s="7"/>
      <c r="VWY34" s="7"/>
      <c r="VWZ34" s="7"/>
      <c r="VXA34" s="7"/>
      <c r="VXB34" s="7"/>
      <c r="VXC34" s="7"/>
      <c r="VXD34" s="7"/>
      <c r="VXE34" s="7"/>
      <c r="VXF34" s="7"/>
      <c r="VXG34" s="7"/>
      <c r="VXH34" s="7"/>
      <c r="VXI34" s="7"/>
      <c r="VXJ34" s="7"/>
      <c r="VXK34" s="7"/>
      <c r="VXL34" s="7"/>
      <c r="VXM34" s="7"/>
      <c r="VXN34" s="7"/>
      <c r="VXO34" s="7"/>
      <c r="VXP34" s="7"/>
      <c r="VXQ34" s="7"/>
      <c r="VXR34" s="7"/>
      <c r="VXS34" s="7"/>
      <c r="VXT34" s="7"/>
      <c r="VXU34" s="7"/>
      <c r="VXV34" s="7"/>
      <c r="VXW34" s="7"/>
      <c r="VXX34" s="7"/>
      <c r="VXY34" s="7"/>
      <c r="VXZ34" s="7"/>
      <c r="VYA34" s="7"/>
      <c r="VYB34" s="7"/>
      <c r="VYC34" s="7"/>
      <c r="VYD34" s="7"/>
      <c r="VYE34" s="7"/>
      <c r="VYF34" s="7"/>
      <c r="VYG34" s="7"/>
      <c r="VYH34" s="7"/>
      <c r="VYI34" s="7"/>
      <c r="VYJ34" s="7"/>
      <c r="VYK34" s="7"/>
      <c r="VYL34" s="7"/>
      <c r="VYM34" s="7"/>
      <c r="VYN34" s="7"/>
      <c r="VYO34" s="7"/>
      <c r="VYP34" s="7"/>
      <c r="VYQ34" s="7"/>
      <c r="VYR34" s="7"/>
      <c r="VYS34" s="7"/>
      <c r="VYT34" s="7"/>
      <c r="VYU34" s="7"/>
      <c r="VYV34" s="7"/>
      <c r="VYW34" s="7"/>
      <c r="VYX34" s="7"/>
      <c r="VYY34" s="7"/>
      <c r="VYZ34" s="7"/>
      <c r="VZA34" s="7"/>
      <c r="VZB34" s="7"/>
      <c r="VZC34" s="7"/>
      <c r="VZD34" s="7"/>
      <c r="VZE34" s="7"/>
      <c r="VZF34" s="7"/>
      <c r="VZG34" s="7"/>
      <c r="VZH34" s="7"/>
      <c r="VZI34" s="7"/>
      <c r="VZJ34" s="7"/>
      <c r="VZK34" s="7"/>
      <c r="VZL34" s="7"/>
      <c r="VZM34" s="7"/>
      <c r="VZN34" s="7"/>
      <c r="VZO34" s="7"/>
      <c r="VZP34" s="7"/>
      <c r="VZQ34" s="7"/>
      <c r="VZR34" s="7"/>
      <c r="VZS34" s="7"/>
      <c r="VZT34" s="7"/>
      <c r="VZU34" s="7"/>
      <c r="VZV34" s="7"/>
      <c r="VZW34" s="7"/>
      <c r="VZX34" s="7"/>
      <c r="VZY34" s="7"/>
      <c r="VZZ34" s="7"/>
      <c r="WAA34" s="7"/>
      <c r="WAB34" s="7"/>
      <c r="WAC34" s="7"/>
      <c r="WAD34" s="7"/>
      <c r="WAE34" s="7"/>
      <c r="WAF34" s="7"/>
      <c r="WAG34" s="7"/>
      <c r="WAH34" s="7"/>
      <c r="WAI34" s="7"/>
      <c r="WAJ34" s="7"/>
      <c r="WAK34" s="7"/>
      <c r="WAL34" s="7"/>
      <c r="WAM34" s="7"/>
      <c r="WAN34" s="7"/>
      <c r="WAO34" s="7"/>
      <c r="WAP34" s="7"/>
      <c r="WAQ34" s="7"/>
      <c r="WAR34" s="7"/>
      <c r="WAS34" s="7"/>
      <c r="WAT34" s="7"/>
      <c r="WAU34" s="7"/>
      <c r="WAV34" s="7"/>
      <c r="WAW34" s="7"/>
      <c r="WAX34" s="7"/>
      <c r="WAY34" s="7"/>
      <c r="WAZ34" s="7"/>
      <c r="WBA34" s="7"/>
      <c r="WBB34" s="7"/>
      <c r="WBC34" s="7"/>
      <c r="WBD34" s="7"/>
      <c r="WBE34" s="7"/>
      <c r="WBF34" s="7"/>
      <c r="WBG34" s="7"/>
      <c r="WBH34" s="7"/>
      <c r="WBI34" s="7"/>
      <c r="WBJ34" s="7"/>
      <c r="WBK34" s="7"/>
      <c r="WBL34" s="7"/>
      <c r="WBM34" s="7"/>
      <c r="WBN34" s="7"/>
      <c r="WBO34" s="7"/>
      <c r="WBP34" s="7"/>
      <c r="WBQ34" s="7"/>
      <c r="WBR34" s="7"/>
      <c r="WBS34" s="7"/>
      <c r="WBT34" s="7"/>
      <c r="WBU34" s="7"/>
      <c r="WBV34" s="7"/>
      <c r="WBW34" s="7"/>
      <c r="WBX34" s="7"/>
      <c r="WBY34" s="7"/>
      <c r="WBZ34" s="7"/>
      <c r="WCA34" s="7"/>
      <c r="WCB34" s="7"/>
      <c r="WCC34" s="7"/>
      <c r="WCD34" s="7"/>
      <c r="WCE34" s="7"/>
      <c r="WCF34" s="7"/>
      <c r="WCG34" s="7"/>
      <c r="WCH34" s="7"/>
      <c r="WCI34" s="7"/>
      <c r="WCJ34" s="7"/>
      <c r="WCK34" s="7"/>
      <c r="WCL34" s="7"/>
      <c r="WCM34" s="7"/>
      <c r="WCN34" s="7"/>
      <c r="WCO34" s="7"/>
      <c r="WCP34" s="7"/>
      <c r="WCQ34" s="7"/>
      <c r="WCR34" s="7"/>
      <c r="WCS34" s="7"/>
      <c r="WCT34" s="7"/>
      <c r="WCU34" s="7"/>
      <c r="WCV34" s="7"/>
      <c r="WCW34" s="7"/>
      <c r="WCX34" s="7"/>
      <c r="WCY34" s="7"/>
      <c r="WCZ34" s="7"/>
      <c r="WDA34" s="7"/>
      <c r="WDB34" s="7"/>
      <c r="WDC34" s="7"/>
      <c r="WDD34" s="7"/>
      <c r="WDE34" s="7"/>
      <c r="WDF34" s="7"/>
      <c r="WDG34" s="7"/>
      <c r="WDH34" s="7"/>
      <c r="WDI34" s="7"/>
      <c r="WDJ34" s="7"/>
      <c r="WDK34" s="7"/>
      <c r="WDL34" s="7"/>
      <c r="WDM34" s="7"/>
      <c r="WDN34" s="7"/>
      <c r="WDO34" s="7"/>
      <c r="WDP34" s="7"/>
      <c r="WDQ34" s="7"/>
      <c r="WDR34" s="7"/>
      <c r="WDS34" s="7"/>
      <c r="WDT34" s="7"/>
      <c r="WDU34" s="7"/>
      <c r="WDV34" s="7"/>
      <c r="WDW34" s="7"/>
      <c r="WDX34" s="7"/>
      <c r="WDY34" s="7"/>
      <c r="WDZ34" s="7"/>
      <c r="WEA34" s="7"/>
      <c r="WEB34" s="7"/>
      <c r="WEC34" s="7"/>
      <c r="WED34" s="7"/>
      <c r="WEE34" s="7"/>
      <c r="WEF34" s="7"/>
      <c r="WEG34" s="7"/>
      <c r="WEH34" s="7"/>
      <c r="WEI34" s="7"/>
      <c r="WEJ34" s="7"/>
      <c r="WEK34" s="7"/>
      <c r="WEL34" s="7"/>
      <c r="WEM34" s="7"/>
      <c r="WEN34" s="7"/>
      <c r="WEO34" s="7"/>
      <c r="WEP34" s="7"/>
      <c r="WEQ34" s="7"/>
      <c r="WER34" s="7"/>
      <c r="WES34" s="7"/>
      <c r="WET34" s="7"/>
      <c r="WEU34" s="7"/>
      <c r="WEV34" s="7"/>
      <c r="WEW34" s="7"/>
      <c r="WEX34" s="7"/>
      <c r="WEY34" s="7"/>
      <c r="WEZ34" s="7"/>
      <c r="WFA34" s="7"/>
      <c r="WFB34" s="7"/>
      <c r="WFC34" s="7"/>
      <c r="WFD34" s="7"/>
      <c r="WFE34" s="7"/>
      <c r="WFF34" s="7"/>
      <c r="WFG34" s="7"/>
      <c r="WFH34" s="7"/>
      <c r="WFI34" s="7"/>
      <c r="WFJ34" s="7"/>
      <c r="WFK34" s="7"/>
      <c r="WFL34" s="7"/>
      <c r="WFM34" s="7"/>
      <c r="WFN34" s="7"/>
      <c r="WFO34" s="7"/>
      <c r="WFP34" s="7"/>
      <c r="WFQ34" s="7"/>
      <c r="WFR34" s="7"/>
      <c r="WFS34" s="7"/>
      <c r="WFT34" s="7"/>
      <c r="WFU34" s="7"/>
      <c r="WFV34" s="7"/>
      <c r="WFW34" s="7"/>
      <c r="WFX34" s="7"/>
      <c r="WFY34" s="7"/>
      <c r="WFZ34" s="7"/>
      <c r="WGA34" s="7"/>
      <c r="WGB34" s="7"/>
      <c r="WGC34" s="7"/>
      <c r="WGD34" s="7"/>
      <c r="WGE34" s="7"/>
      <c r="WGF34" s="7"/>
      <c r="WGG34" s="7"/>
      <c r="WGH34" s="7"/>
      <c r="WGI34" s="7"/>
      <c r="WGJ34" s="7"/>
      <c r="WGK34" s="7"/>
      <c r="WGL34" s="7"/>
      <c r="WGM34" s="7"/>
      <c r="WGN34" s="7"/>
      <c r="WGO34" s="7"/>
      <c r="WGP34" s="7"/>
      <c r="WGQ34" s="7"/>
      <c r="WGR34" s="7"/>
      <c r="WGS34" s="7"/>
      <c r="WGT34" s="7"/>
      <c r="WGU34" s="7"/>
      <c r="WGV34" s="7"/>
      <c r="WGW34" s="7"/>
      <c r="WGX34" s="7"/>
      <c r="WGY34" s="7"/>
      <c r="WGZ34" s="7"/>
      <c r="WHA34" s="7"/>
      <c r="WHB34" s="7"/>
      <c r="WHC34" s="7"/>
      <c r="WHD34" s="7"/>
      <c r="WHE34" s="7"/>
      <c r="WHF34" s="7"/>
      <c r="WHG34" s="7"/>
      <c r="WHH34" s="7"/>
      <c r="WHI34" s="7"/>
      <c r="WHJ34" s="7"/>
      <c r="WHK34" s="7"/>
      <c r="WHL34" s="7"/>
      <c r="WHM34" s="7"/>
      <c r="WHN34" s="7"/>
      <c r="WHO34" s="7"/>
      <c r="WHP34" s="7"/>
      <c r="WHQ34" s="7"/>
      <c r="WHR34" s="7"/>
      <c r="WHS34" s="7"/>
      <c r="WHT34" s="7"/>
      <c r="WHU34" s="7"/>
      <c r="WHV34" s="7"/>
      <c r="WHW34" s="7"/>
      <c r="WHX34" s="7"/>
      <c r="WHY34" s="7"/>
      <c r="WHZ34" s="7"/>
      <c r="WIA34" s="7"/>
      <c r="WIB34" s="7"/>
      <c r="WIC34" s="7"/>
      <c r="WID34" s="7"/>
      <c r="WIE34" s="7"/>
      <c r="WIF34" s="7"/>
      <c r="WIG34" s="7"/>
      <c r="WIH34" s="7"/>
      <c r="WII34" s="7"/>
      <c r="WIJ34" s="7"/>
      <c r="WIK34" s="7"/>
      <c r="WIL34" s="7"/>
      <c r="WIM34" s="7"/>
      <c r="WIN34" s="7"/>
      <c r="WIO34" s="7"/>
      <c r="WIP34" s="7"/>
      <c r="WIQ34" s="7"/>
      <c r="WIR34" s="7"/>
      <c r="WIS34" s="7"/>
      <c r="WIT34" s="7"/>
      <c r="WIU34" s="7"/>
      <c r="WIV34" s="7"/>
      <c r="WIW34" s="7"/>
      <c r="WIX34" s="7"/>
      <c r="WIY34" s="7"/>
      <c r="WIZ34" s="7"/>
      <c r="WJA34" s="7"/>
      <c r="WJB34" s="7"/>
      <c r="WJC34" s="7"/>
      <c r="WJD34" s="7"/>
      <c r="WJE34" s="7"/>
      <c r="WJF34" s="7"/>
      <c r="WJG34" s="7"/>
      <c r="WJH34" s="7"/>
      <c r="WJI34" s="7"/>
      <c r="WJJ34" s="7"/>
      <c r="WJK34" s="7"/>
      <c r="WJL34" s="7"/>
      <c r="WJM34" s="7"/>
      <c r="WJN34" s="7"/>
      <c r="WJO34" s="7"/>
      <c r="WJP34" s="7"/>
      <c r="WJQ34" s="7"/>
      <c r="WJR34" s="7"/>
      <c r="WJS34" s="7"/>
      <c r="WJT34" s="7"/>
      <c r="WJU34" s="7"/>
      <c r="WJV34" s="7"/>
      <c r="WJW34" s="7"/>
      <c r="WJX34" s="7"/>
      <c r="WJY34" s="7"/>
      <c r="WJZ34" s="7"/>
      <c r="WKA34" s="7"/>
      <c r="WKB34" s="7"/>
      <c r="WKC34" s="7"/>
      <c r="WKD34" s="7"/>
      <c r="WKE34" s="7"/>
      <c r="WKF34" s="7"/>
      <c r="WKG34" s="7"/>
      <c r="WKH34" s="7"/>
      <c r="WKI34" s="7"/>
      <c r="WKJ34" s="7"/>
      <c r="WKK34" s="7"/>
      <c r="WKL34" s="7"/>
      <c r="WKM34" s="7"/>
      <c r="WKN34" s="7"/>
      <c r="WKO34" s="7"/>
      <c r="WKP34" s="7"/>
      <c r="WKQ34" s="7"/>
      <c r="WKR34" s="7"/>
      <c r="WKS34" s="7"/>
      <c r="WKT34" s="7"/>
      <c r="WKU34" s="7"/>
      <c r="WKV34" s="7"/>
      <c r="WKW34" s="7"/>
      <c r="WKX34" s="7"/>
      <c r="WKY34" s="7"/>
      <c r="WKZ34" s="7"/>
      <c r="WLA34" s="7"/>
      <c r="WLB34" s="7"/>
      <c r="WLC34" s="7"/>
      <c r="WLD34" s="7"/>
      <c r="WLE34" s="7"/>
      <c r="WLF34" s="7"/>
      <c r="WLG34" s="7"/>
      <c r="WLH34" s="7"/>
      <c r="WLI34" s="7"/>
      <c r="WLJ34" s="7"/>
      <c r="WLK34" s="7"/>
      <c r="WLL34" s="7"/>
      <c r="WLM34" s="7"/>
      <c r="WLN34" s="7"/>
      <c r="WLO34" s="7"/>
      <c r="WLP34" s="7"/>
      <c r="WLQ34" s="7"/>
      <c r="WLR34" s="7"/>
      <c r="WLS34" s="7"/>
      <c r="WLT34" s="7"/>
      <c r="WLU34" s="7"/>
      <c r="WLV34" s="7"/>
      <c r="WLW34" s="7"/>
      <c r="WLX34" s="7"/>
      <c r="WLY34" s="7"/>
      <c r="WLZ34" s="7"/>
      <c r="WMA34" s="7"/>
      <c r="WMB34" s="7"/>
      <c r="WMC34" s="7"/>
      <c r="WMD34" s="7"/>
      <c r="WME34" s="7"/>
      <c r="WMF34" s="7"/>
      <c r="WMG34" s="7"/>
      <c r="WMH34" s="7"/>
      <c r="WMI34" s="7"/>
      <c r="WMJ34" s="7"/>
      <c r="WMK34" s="7"/>
      <c r="WML34" s="7"/>
      <c r="WMM34" s="7"/>
      <c r="WMN34" s="7"/>
      <c r="WMO34" s="7"/>
      <c r="WMP34" s="7"/>
      <c r="WMQ34" s="7"/>
      <c r="WMR34" s="7"/>
      <c r="WMS34" s="7"/>
      <c r="WMT34" s="7"/>
      <c r="WMU34" s="7"/>
      <c r="WMV34" s="7"/>
      <c r="WMW34" s="7"/>
      <c r="WMX34" s="7"/>
      <c r="WMY34" s="7"/>
      <c r="WMZ34" s="7"/>
      <c r="WNA34" s="7"/>
      <c r="WNB34" s="7"/>
      <c r="WNC34" s="7"/>
      <c r="WND34" s="7"/>
      <c r="WNE34" s="7"/>
      <c r="WNF34" s="7"/>
      <c r="WNG34" s="7"/>
      <c r="WNH34" s="7"/>
      <c r="WNI34" s="7"/>
      <c r="WNJ34" s="7"/>
      <c r="WNK34" s="7"/>
      <c r="WNL34" s="7"/>
      <c r="WNM34" s="7"/>
      <c r="WNN34" s="7"/>
      <c r="WNO34" s="7"/>
      <c r="WNP34" s="7"/>
      <c r="WNQ34" s="7"/>
      <c r="WNR34" s="7"/>
      <c r="WNS34" s="7"/>
      <c r="WNT34" s="7"/>
      <c r="WNU34" s="7"/>
      <c r="WNV34" s="7"/>
      <c r="WNW34" s="7"/>
      <c r="WNX34" s="7"/>
      <c r="WNY34" s="7"/>
      <c r="WNZ34" s="7"/>
      <c r="WOA34" s="7"/>
      <c r="WOB34" s="7"/>
      <c r="WOC34" s="7"/>
      <c r="WOD34" s="7"/>
      <c r="WOE34" s="7"/>
      <c r="WOF34" s="7"/>
      <c r="WOG34" s="7"/>
      <c r="WOH34" s="7"/>
      <c r="WOI34" s="7"/>
      <c r="WOJ34" s="7"/>
      <c r="WOK34" s="7"/>
      <c r="WOL34" s="7"/>
      <c r="WOM34" s="7"/>
      <c r="WON34" s="7"/>
      <c r="WOO34" s="7"/>
      <c r="WOP34" s="7"/>
      <c r="WOQ34" s="7"/>
      <c r="WOR34" s="7"/>
      <c r="WOS34" s="7"/>
      <c r="WOT34" s="7"/>
      <c r="WOU34" s="7"/>
      <c r="WOV34" s="7"/>
      <c r="WOW34" s="7"/>
      <c r="WOX34" s="7"/>
      <c r="WOY34" s="7"/>
      <c r="WOZ34" s="7"/>
      <c r="WPA34" s="7"/>
      <c r="WPB34" s="7"/>
      <c r="WPC34" s="7"/>
      <c r="WPD34" s="7"/>
      <c r="WPE34" s="7"/>
      <c r="WPF34" s="7"/>
      <c r="WPG34" s="7"/>
      <c r="WPH34" s="7"/>
      <c r="WPI34" s="7"/>
      <c r="WPJ34" s="7"/>
      <c r="WPK34" s="7"/>
      <c r="WPL34" s="7"/>
      <c r="WPM34" s="7"/>
      <c r="WPN34" s="7"/>
      <c r="WPO34" s="7"/>
      <c r="WPP34" s="7"/>
      <c r="WPQ34" s="7"/>
      <c r="WPR34" s="7"/>
      <c r="WPS34" s="7"/>
      <c r="WPT34" s="7"/>
      <c r="WPU34" s="7"/>
      <c r="WPV34" s="7"/>
      <c r="WPW34" s="7"/>
      <c r="WPX34" s="7"/>
      <c r="WPY34" s="7"/>
      <c r="WPZ34" s="7"/>
      <c r="WQA34" s="7"/>
      <c r="WQB34" s="7"/>
      <c r="WQC34" s="7"/>
      <c r="WQD34" s="7"/>
      <c r="WQE34" s="7"/>
      <c r="WQF34" s="7"/>
      <c r="WQG34" s="7"/>
      <c r="WQH34" s="7"/>
      <c r="WQI34" s="7"/>
      <c r="WQJ34" s="7"/>
      <c r="WQK34" s="7"/>
      <c r="WQL34" s="7"/>
      <c r="WQM34" s="7"/>
      <c r="WQN34" s="7"/>
      <c r="WQO34" s="7"/>
      <c r="WQP34" s="7"/>
      <c r="WQQ34" s="7"/>
      <c r="WQR34" s="7"/>
      <c r="WQS34" s="7"/>
      <c r="WQT34" s="7"/>
      <c r="WQU34" s="7"/>
      <c r="WQV34" s="7"/>
      <c r="WQW34" s="7"/>
      <c r="WQX34" s="7"/>
      <c r="WQY34" s="7"/>
      <c r="WQZ34" s="7"/>
      <c r="WRA34" s="7"/>
      <c r="WRB34" s="7"/>
      <c r="WRC34" s="7"/>
      <c r="WRD34" s="7"/>
      <c r="WRE34" s="7"/>
      <c r="WRF34" s="7"/>
      <c r="WRG34" s="7"/>
      <c r="WRH34" s="7"/>
      <c r="WRI34" s="7"/>
      <c r="WRJ34" s="7"/>
      <c r="WRK34" s="7"/>
      <c r="WRL34" s="7"/>
      <c r="WRM34" s="7"/>
      <c r="WRN34" s="7"/>
      <c r="WRO34" s="7"/>
      <c r="WRP34" s="7"/>
      <c r="WRQ34" s="7"/>
      <c r="WRR34" s="7"/>
      <c r="WRS34" s="7"/>
      <c r="WRT34" s="7"/>
      <c r="WRU34" s="7"/>
      <c r="WRV34" s="7"/>
      <c r="WRW34" s="7"/>
      <c r="WRX34" s="7"/>
      <c r="WRY34" s="7"/>
      <c r="WRZ34" s="7"/>
      <c r="WSA34" s="7"/>
      <c r="WSB34" s="7"/>
      <c r="WSC34" s="7"/>
      <c r="WSD34" s="7"/>
      <c r="WSE34" s="7"/>
      <c r="WSF34" s="7"/>
      <c r="WSG34" s="7"/>
      <c r="WSH34" s="7"/>
      <c r="WSI34" s="7"/>
      <c r="WSJ34" s="7"/>
      <c r="WSK34" s="7"/>
      <c r="WSL34" s="7"/>
      <c r="WSM34" s="7"/>
      <c r="WSN34" s="7"/>
      <c r="WSO34" s="7"/>
      <c r="WSP34" s="7"/>
      <c r="WSQ34" s="7"/>
      <c r="WSR34" s="7"/>
      <c r="WSS34" s="7"/>
      <c r="WST34" s="7"/>
      <c r="WSU34" s="7"/>
      <c r="WSV34" s="7"/>
      <c r="WSW34" s="7"/>
      <c r="WSX34" s="7"/>
      <c r="WSY34" s="7"/>
      <c r="WSZ34" s="7"/>
      <c r="WTA34" s="7"/>
      <c r="WTB34" s="7"/>
      <c r="WTC34" s="7"/>
      <c r="WTD34" s="7"/>
      <c r="WTE34" s="7"/>
      <c r="WTF34" s="7"/>
      <c r="WTG34" s="7"/>
      <c r="WTH34" s="7"/>
      <c r="WTI34" s="7"/>
      <c r="WTJ34" s="7"/>
      <c r="WTK34" s="7"/>
      <c r="WTL34" s="7"/>
      <c r="WTM34" s="7"/>
      <c r="WTN34" s="7"/>
      <c r="WTO34" s="7"/>
      <c r="WTP34" s="7"/>
      <c r="WTQ34" s="7"/>
      <c r="WTR34" s="7"/>
      <c r="WTS34" s="7"/>
      <c r="WTT34" s="7"/>
      <c r="WTU34" s="7"/>
      <c r="WTV34" s="7"/>
      <c r="WTW34" s="7"/>
      <c r="WTX34" s="7"/>
      <c r="WTY34" s="7"/>
      <c r="WTZ34" s="7"/>
      <c r="WUA34" s="7"/>
      <c r="WUB34" s="7"/>
      <c r="WUC34" s="7"/>
      <c r="WUD34" s="7"/>
      <c r="WUE34" s="7"/>
      <c r="WUF34" s="7"/>
      <c r="WUG34" s="7"/>
      <c r="WUH34" s="7"/>
      <c r="WUI34" s="7"/>
      <c r="WUJ34" s="7"/>
      <c r="WUK34" s="7"/>
      <c r="WUL34" s="7"/>
      <c r="WUM34" s="7"/>
      <c r="WUN34" s="7"/>
      <c r="WUO34" s="7"/>
      <c r="WUP34" s="7"/>
      <c r="WUQ34" s="7"/>
      <c r="WUR34" s="7"/>
      <c r="WUS34" s="7"/>
      <c r="WUT34" s="7"/>
      <c r="WUU34" s="7"/>
      <c r="WUV34" s="7"/>
      <c r="WUW34" s="7"/>
      <c r="WUX34" s="7"/>
      <c r="WUY34" s="7"/>
      <c r="WUZ34" s="7"/>
      <c r="WVA34" s="7"/>
      <c r="WVB34" s="7"/>
      <c r="WVC34" s="7"/>
      <c r="WVD34" s="7"/>
      <c r="WVE34" s="7"/>
      <c r="WVF34" s="7"/>
      <c r="WVG34" s="7"/>
      <c r="WVH34" s="7"/>
      <c r="WVI34" s="7"/>
      <c r="WVJ34" s="7"/>
      <c r="WVK34" s="7"/>
      <c r="WVL34" s="7"/>
      <c r="WVM34" s="7"/>
      <c r="WVN34" s="7"/>
      <c r="WVO34" s="7"/>
      <c r="WVP34" s="7"/>
      <c r="WVQ34" s="7"/>
      <c r="WVR34" s="7"/>
      <c r="WVS34" s="7"/>
      <c r="WVT34" s="7"/>
      <c r="WVU34" s="7"/>
      <c r="WVV34" s="7"/>
      <c r="WVW34" s="7"/>
      <c r="WVX34" s="7"/>
      <c r="WVY34" s="7"/>
      <c r="WVZ34" s="7"/>
      <c r="WWA34" s="7"/>
      <c r="WWB34" s="7"/>
      <c r="WWC34" s="7"/>
      <c r="WWD34" s="7"/>
      <c r="WWE34" s="7"/>
      <c r="WWF34" s="7"/>
      <c r="WWG34" s="7"/>
      <c r="WWH34" s="7"/>
      <c r="WWI34" s="7"/>
      <c r="WWJ34" s="7"/>
      <c r="WWK34" s="7"/>
      <c r="WWL34" s="7"/>
      <c r="WWM34" s="7"/>
      <c r="WWN34" s="7"/>
      <c r="WWO34" s="7"/>
      <c r="WWP34" s="7"/>
      <c r="WWQ34" s="7"/>
      <c r="WWR34" s="7"/>
      <c r="WWS34" s="7"/>
      <c r="WWT34" s="7"/>
      <c r="WWU34" s="7"/>
      <c r="WWV34" s="7"/>
      <c r="WWW34" s="7"/>
      <c r="WWX34" s="7"/>
      <c r="WWY34" s="7"/>
      <c r="WWZ34" s="7"/>
      <c r="WXA34" s="7"/>
      <c r="WXB34" s="7"/>
      <c r="WXC34" s="7"/>
      <c r="WXD34" s="7"/>
      <c r="WXE34" s="7"/>
      <c r="WXF34" s="7"/>
      <c r="WXG34" s="7"/>
      <c r="WXH34" s="7"/>
      <c r="WXI34" s="7"/>
      <c r="WXJ34" s="7"/>
      <c r="WXK34" s="7"/>
      <c r="WXL34" s="7"/>
      <c r="WXM34" s="7"/>
      <c r="WXN34" s="7"/>
      <c r="WXO34" s="7"/>
      <c r="WXP34" s="7"/>
      <c r="WXQ34" s="7"/>
      <c r="WXR34" s="7"/>
      <c r="WXS34" s="7"/>
      <c r="WXT34" s="7"/>
      <c r="WXU34" s="7"/>
      <c r="WXV34" s="7"/>
      <c r="WXW34" s="7"/>
      <c r="WXX34" s="7"/>
      <c r="WXY34" s="7"/>
      <c r="WXZ34" s="7"/>
      <c r="WYA34" s="7"/>
      <c r="WYB34" s="7"/>
      <c r="WYC34" s="7"/>
      <c r="WYD34" s="7"/>
      <c r="WYE34" s="7"/>
      <c r="WYF34" s="7"/>
      <c r="WYG34" s="7"/>
      <c r="WYH34" s="7"/>
      <c r="WYI34" s="7"/>
      <c r="WYJ34" s="7"/>
      <c r="WYK34" s="7"/>
      <c r="WYL34" s="7"/>
      <c r="WYM34" s="7"/>
      <c r="WYN34" s="7"/>
      <c r="WYO34" s="7"/>
      <c r="WYP34" s="7"/>
      <c r="WYQ34" s="7"/>
      <c r="WYR34" s="7"/>
      <c r="WYS34" s="7"/>
      <c r="WYT34" s="7"/>
      <c r="WYU34" s="7"/>
      <c r="WYV34" s="7"/>
      <c r="WYW34" s="7"/>
      <c r="WYX34" s="7"/>
      <c r="WYY34" s="7"/>
      <c r="WYZ34" s="7"/>
      <c r="WZA34" s="7"/>
      <c r="WZB34" s="7"/>
      <c r="WZC34" s="7"/>
      <c r="WZD34" s="7"/>
      <c r="WZE34" s="7"/>
      <c r="WZF34" s="7"/>
      <c r="WZG34" s="7"/>
      <c r="WZH34" s="7"/>
      <c r="WZI34" s="7"/>
      <c r="WZJ34" s="7"/>
      <c r="WZK34" s="7"/>
      <c r="WZL34" s="7"/>
      <c r="WZM34" s="7"/>
      <c r="WZN34" s="7"/>
      <c r="WZO34" s="7"/>
      <c r="WZP34" s="7"/>
      <c r="WZQ34" s="7"/>
      <c r="WZR34" s="7"/>
      <c r="WZS34" s="7"/>
      <c r="WZT34" s="7"/>
      <c r="WZU34" s="7"/>
      <c r="WZV34" s="7"/>
      <c r="WZW34" s="7"/>
      <c r="WZX34" s="7"/>
      <c r="WZY34" s="7"/>
      <c r="WZZ34" s="7"/>
      <c r="XAA34" s="7"/>
      <c r="XAB34" s="7"/>
      <c r="XAC34" s="7"/>
      <c r="XAD34" s="7"/>
      <c r="XAE34" s="7"/>
      <c r="XAF34" s="7"/>
      <c r="XAG34" s="7"/>
      <c r="XAH34" s="7"/>
      <c r="XAI34" s="7"/>
      <c r="XAJ34" s="7"/>
      <c r="XAK34" s="7"/>
      <c r="XAL34" s="7"/>
      <c r="XAM34" s="7"/>
      <c r="XAN34" s="7"/>
      <c r="XAO34" s="7"/>
      <c r="XAP34" s="7"/>
      <c r="XAQ34" s="7"/>
      <c r="XAR34" s="7"/>
      <c r="XAS34" s="7"/>
      <c r="XAT34" s="7"/>
      <c r="XAU34" s="7"/>
      <c r="XAV34" s="7"/>
      <c r="XAW34" s="7"/>
      <c r="XAX34" s="7"/>
      <c r="XAY34" s="7"/>
      <c r="XAZ34" s="7"/>
      <c r="XBA34" s="7"/>
      <c r="XBB34" s="7"/>
      <c r="XBC34" s="7"/>
      <c r="XBD34" s="7"/>
      <c r="XBE34" s="7"/>
      <c r="XBF34" s="7"/>
      <c r="XBG34" s="7"/>
      <c r="XBH34" s="7"/>
      <c r="XBI34" s="7"/>
      <c r="XBJ34" s="7"/>
      <c r="XBK34" s="7"/>
      <c r="XBL34" s="7"/>
      <c r="XBM34" s="7"/>
      <c r="XBN34" s="7"/>
      <c r="XBO34" s="7"/>
      <c r="XBP34" s="7"/>
      <c r="XBQ34" s="7"/>
      <c r="XBR34" s="7"/>
      <c r="XBS34" s="7"/>
      <c r="XBT34" s="7"/>
      <c r="XBU34" s="7"/>
      <c r="XBV34" s="7"/>
      <c r="XBW34" s="7"/>
      <c r="XBX34" s="7"/>
      <c r="XBY34" s="7"/>
      <c r="XBZ34" s="7"/>
      <c r="XCA34" s="7"/>
      <c r="XCB34" s="7"/>
      <c r="XCC34" s="7"/>
      <c r="XCD34" s="7"/>
      <c r="XCE34" s="7"/>
      <c r="XCF34" s="7"/>
      <c r="XCG34" s="7"/>
      <c r="XCH34" s="7"/>
      <c r="XCI34" s="7"/>
    </row>
    <row r="35" spans="1:16311" x14ac:dyDescent="0.2">
      <c r="A35" s="33" t="s">
        <v>73</v>
      </c>
      <c r="B35" s="33" t="s">
        <v>76</v>
      </c>
      <c r="C35" s="59">
        <v>1</v>
      </c>
      <c r="D35" s="4">
        <f t="shared" si="12"/>
        <v>54</v>
      </c>
      <c r="E35" s="4">
        <v>32</v>
      </c>
      <c r="F35" s="62">
        <v>9.4999999999999998E-3</v>
      </c>
      <c r="G35" s="35"/>
      <c r="H35" s="46"/>
      <c r="I35" s="43"/>
      <c r="J35" s="46"/>
      <c r="K35" s="43"/>
      <c r="L35" s="46"/>
      <c r="M35" s="43"/>
      <c r="N35" s="46"/>
      <c r="O35" s="46"/>
      <c r="P35" s="37" t="e">
        <f>$C$42*#REF!</f>
        <v>#REF!</v>
      </c>
      <c r="Q35" s="38" t="e">
        <f>$C$41*#REF!</f>
        <v>#REF!</v>
      </c>
      <c r="R35" s="39" t="e">
        <f t="shared" si="16"/>
        <v>#REF!</v>
      </c>
      <c r="S35" s="39" t="e">
        <f t="shared" si="13"/>
        <v>#REF!</v>
      </c>
      <c r="T35" s="39" t="e">
        <f t="shared" si="17"/>
        <v>#REF!</v>
      </c>
      <c r="U35" s="40" t="e">
        <f t="shared" ref="U35:U66" si="22">S35+(T35/(1+$C$4)^($D35-$D$2))</f>
        <v>#REF!</v>
      </c>
      <c r="V35" s="37" t="e">
        <f>$C$42*#REF!</f>
        <v>#REF!</v>
      </c>
      <c r="W35" s="38" t="e">
        <f>$C$41*#REF!</f>
        <v>#REF!</v>
      </c>
      <c r="X35" s="39" t="e">
        <f t="shared" si="18"/>
        <v>#REF!</v>
      </c>
      <c r="Y35" s="39" t="e">
        <f t="shared" si="14"/>
        <v>#REF!</v>
      </c>
      <c r="Z35" s="39" t="e">
        <f t="shared" si="19"/>
        <v>#REF!</v>
      </c>
      <c r="AA35" s="40" t="e">
        <f t="shared" ref="AA35:AA66" si="23">Y35+(Z35/(1+$C$4)^($D35-$D$2))</f>
        <v>#REF!</v>
      </c>
      <c r="AB35" s="37" t="e">
        <f>$C$42*#REF!</f>
        <v>#REF!</v>
      </c>
      <c r="AC35" s="38" t="e">
        <f>$C$41*#REF!</f>
        <v>#REF!</v>
      </c>
      <c r="AD35" s="39" t="e">
        <f t="shared" si="20"/>
        <v>#REF!</v>
      </c>
      <c r="AE35" s="39" t="e">
        <f t="shared" si="15"/>
        <v>#REF!</v>
      </c>
      <c r="AF35" s="39" t="e">
        <f t="shared" si="21"/>
        <v>#REF!</v>
      </c>
      <c r="AG35" s="40" t="e">
        <f t="shared" ref="AG35:AG66" si="24">AE35+(AF35/(1+$C$4)^($D35-$D$2))</f>
        <v>#REF!</v>
      </c>
    </row>
    <row r="36" spans="1:16311" x14ac:dyDescent="0.2">
      <c r="A36" s="33" t="s">
        <v>16</v>
      </c>
      <c r="B36" s="33"/>
      <c r="C36" s="53"/>
      <c r="D36" s="4">
        <f t="shared" si="12"/>
        <v>55</v>
      </c>
      <c r="E36" s="4">
        <v>33</v>
      </c>
      <c r="F36" s="62">
        <v>9.4999999999999998E-3</v>
      </c>
      <c r="G36" s="35"/>
      <c r="H36" s="46"/>
      <c r="I36" s="43"/>
      <c r="J36" s="46"/>
      <c r="K36" s="43"/>
      <c r="L36" s="46"/>
      <c r="M36" s="43"/>
      <c r="N36" s="46"/>
      <c r="O36" s="46"/>
      <c r="P36" s="37" t="e">
        <f>$C$42*#REF!</f>
        <v>#REF!</v>
      </c>
      <c r="Q36" s="38" t="e">
        <f>$C$41*#REF!</f>
        <v>#REF!</v>
      </c>
      <c r="R36" s="39" t="e">
        <f t="shared" ref="R36:R67" si="25">IF($E36=0,P36,R35*(1+$C$44)+P36)</f>
        <v>#REF!</v>
      </c>
      <c r="S36" s="39" t="e">
        <f t="shared" si="13"/>
        <v>#REF!</v>
      </c>
      <c r="T36" s="39" t="e">
        <f t="shared" ref="T36:T67" si="26">IF($E36=0,Q36,T35*(1+$C$44)+Q36)</f>
        <v>#REF!</v>
      </c>
      <c r="U36" s="40" t="e">
        <f t="shared" si="22"/>
        <v>#REF!</v>
      </c>
      <c r="V36" s="37" t="e">
        <f>$C$42*#REF!</f>
        <v>#REF!</v>
      </c>
      <c r="W36" s="38" t="e">
        <f>$C$41*#REF!</f>
        <v>#REF!</v>
      </c>
      <c r="X36" s="39" t="e">
        <f t="shared" ref="X36:X67" si="27">IF($E36=0,V36,X35*(1+$C$45)+V36)</f>
        <v>#REF!</v>
      </c>
      <c r="Y36" s="39" t="e">
        <f t="shared" si="14"/>
        <v>#REF!</v>
      </c>
      <c r="Z36" s="39" t="e">
        <f t="shared" ref="Z36:Z67" si="28">IF($E36=0,W36,Z35*(1+$C$45)+W36)</f>
        <v>#REF!</v>
      </c>
      <c r="AA36" s="40" t="e">
        <f t="shared" si="23"/>
        <v>#REF!</v>
      </c>
      <c r="AB36" s="37" t="e">
        <f>$C$42*#REF!</f>
        <v>#REF!</v>
      </c>
      <c r="AC36" s="38" t="e">
        <f>$C$41*#REF!</f>
        <v>#REF!</v>
      </c>
      <c r="AD36" s="39" t="e">
        <f t="shared" ref="AD36:AD67" si="29">IF($E36=0,AB36,AD35*(1+$C$46)+AB36)</f>
        <v>#REF!</v>
      </c>
      <c r="AE36" s="39" t="e">
        <f t="shared" si="15"/>
        <v>#REF!</v>
      </c>
      <c r="AF36" s="39" t="e">
        <f t="shared" ref="AF36:AF67" si="30">IF($E36=0,AC36,AF35*(1+$C$46)+AC36)</f>
        <v>#REF!</v>
      </c>
      <c r="AG36" s="40" t="e">
        <f t="shared" si="24"/>
        <v>#REF!</v>
      </c>
    </row>
    <row r="37" spans="1:16311" x14ac:dyDescent="0.2">
      <c r="A37" s="33" t="s">
        <v>31</v>
      </c>
      <c r="B37" s="33"/>
      <c r="C37" s="53"/>
      <c r="D37" s="4">
        <f t="shared" si="12"/>
        <v>56</v>
      </c>
      <c r="E37" s="4">
        <v>34</v>
      </c>
      <c r="F37" s="62">
        <v>9.4999999999999998E-3</v>
      </c>
      <c r="G37" s="35"/>
      <c r="H37" s="46"/>
      <c r="I37" s="43"/>
      <c r="J37" s="46"/>
      <c r="K37" s="43"/>
      <c r="L37" s="46"/>
      <c r="M37" s="43"/>
      <c r="N37" s="46"/>
      <c r="O37" s="46"/>
      <c r="P37" s="37" t="e">
        <f>$C$42*#REF!</f>
        <v>#REF!</v>
      </c>
      <c r="Q37" s="38" t="e">
        <f>$C$41*#REF!</f>
        <v>#REF!</v>
      </c>
      <c r="R37" s="39" t="e">
        <f t="shared" si="25"/>
        <v>#REF!</v>
      </c>
      <c r="S37" s="39" t="e">
        <f t="shared" si="13"/>
        <v>#REF!</v>
      </c>
      <c r="T37" s="39" t="e">
        <f t="shared" si="26"/>
        <v>#REF!</v>
      </c>
      <c r="U37" s="40" t="e">
        <f t="shared" si="22"/>
        <v>#REF!</v>
      </c>
      <c r="V37" s="37" t="e">
        <f>$C$42*#REF!</f>
        <v>#REF!</v>
      </c>
      <c r="W37" s="38" t="e">
        <f>$C$41*#REF!</f>
        <v>#REF!</v>
      </c>
      <c r="X37" s="39" t="e">
        <f t="shared" si="27"/>
        <v>#REF!</v>
      </c>
      <c r="Y37" s="39" t="e">
        <f t="shared" si="14"/>
        <v>#REF!</v>
      </c>
      <c r="Z37" s="39" t="e">
        <f t="shared" si="28"/>
        <v>#REF!</v>
      </c>
      <c r="AA37" s="40" t="e">
        <f t="shared" si="23"/>
        <v>#REF!</v>
      </c>
      <c r="AB37" s="37" t="e">
        <f>$C$42*#REF!</f>
        <v>#REF!</v>
      </c>
      <c r="AC37" s="38" t="e">
        <f>$C$41*#REF!</f>
        <v>#REF!</v>
      </c>
      <c r="AD37" s="39" t="e">
        <f t="shared" si="29"/>
        <v>#REF!</v>
      </c>
      <c r="AE37" s="39" t="e">
        <f t="shared" si="15"/>
        <v>#REF!</v>
      </c>
      <c r="AF37" s="39" t="e">
        <f t="shared" si="30"/>
        <v>#REF!</v>
      </c>
      <c r="AG37" s="40" t="e">
        <f t="shared" si="24"/>
        <v>#REF!</v>
      </c>
    </row>
    <row r="38" spans="1:16311" s="7" customFormat="1" x14ac:dyDescent="0.2">
      <c r="A38" s="33" t="s">
        <v>17</v>
      </c>
      <c r="B38" s="33"/>
      <c r="C38" s="52"/>
      <c r="D38" s="4">
        <f t="shared" si="12"/>
        <v>57</v>
      </c>
      <c r="E38" s="4">
        <v>35</v>
      </c>
      <c r="F38" s="62">
        <v>9.4999999999999998E-3</v>
      </c>
      <c r="G38" s="35"/>
      <c r="H38" s="46"/>
      <c r="I38" s="43"/>
      <c r="J38" s="46"/>
      <c r="K38" s="43"/>
      <c r="L38" s="46"/>
      <c r="M38" s="43"/>
      <c r="N38" s="46"/>
      <c r="O38" s="46"/>
      <c r="P38" s="37" t="e">
        <f>$C$42*#REF!</f>
        <v>#REF!</v>
      </c>
      <c r="Q38" s="38" t="e">
        <f>$C$41*#REF!</f>
        <v>#REF!</v>
      </c>
      <c r="R38" s="39" t="e">
        <f t="shared" si="25"/>
        <v>#REF!</v>
      </c>
      <c r="S38" s="39" t="e">
        <f t="shared" si="13"/>
        <v>#REF!</v>
      </c>
      <c r="T38" s="39" t="e">
        <f t="shared" si="26"/>
        <v>#REF!</v>
      </c>
      <c r="U38" s="40" t="e">
        <f t="shared" si="22"/>
        <v>#REF!</v>
      </c>
      <c r="V38" s="37" t="e">
        <f>$C$42*#REF!</f>
        <v>#REF!</v>
      </c>
      <c r="W38" s="38" t="e">
        <f>$C$41*#REF!</f>
        <v>#REF!</v>
      </c>
      <c r="X38" s="39" t="e">
        <f t="shared" si="27"/>
        <v>#REF!</v>
      </c>
      <c r="Y38" s="39" t="e">
        <f t="shared" si="14"/>
        <v>#REF!</v>
      </c>
      <c r="Z38" s="39" t="e">
        <f t="shared" si="28"/>
        <v>#REF!</v>
      </c>
      <c r="AA38" s="40" t="e">
        <f t="shared" si="23"/>
        <v>#REF!</v>
      </c>
      <c r="AB38" s="37" t="e">
        <f>$C$42*#REF!</f>
        <v>#REF!</v>
      </c>
      <c r="AC38" s="38" t="e">
        <f>$C$41*#REF!</f>
        <v>#REF!</v>
      </c>
      <c r="AD38" s="39" t="e">
        <f t="shared" si="29"/>
        <v>#REF!</v>
      </c>
      <c r="AE38" s="39" t="e">
        <f t="shared" si="15"/>
        <v>#REF!</v>
      </c>
      <c r="AF38" s="39" t="e">
        <f t="shared" si="30"/>
        <v>#REF!</v>
      </c>
      <c r="AG38" s="40" t="e">
        <f t="shared" si="24"/>
        <v>#REF!</v>
      </c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  <c r="DM38" s="3"/>
      <c r="DN38" s="3"/>
      <c r="DO38" s="3"/>
      <c r="DP38" s="3"/>
      <c r="DQ38" s="3"/>
      <c r="DR38" s="3"/>
      <c r="DS38" s="3"/>
      <c r="DT38" s="3"/>
      <c r="DU38" s="3"/>
      <c r="DV38" s="3"/>
      <c r="DW38" s="3"/>
      <c r="DX38" s="3"/>
      <c r="DY38" s="3"/>
      <c r="DZ38" s="3"/>
      <c r="EA38" s="3"/>
      <c r="EB38" s="3"/>
      <c r="EC38" s="3"/>
      <c r="ED38" s="3"/>
      <c r="EE38" s="3"/>
      <c r="EF38" s="3"/>
      <c r="EG38" s="3"/>
      <c r="EH38" s="3"/>
      <c r="EI38" s="3"/>
      <c r="EJ38" s="3"/>
      <c r="EK38" s="3"/>
      <c r="EL38" s="3"/>
      <c r="EM38" s="3"/>
      <c r="EN38" s="3"/>
      <c r="EO38" s="3"/>
      <c r="EP38" s="3"/>
      <c r="EQ38" s="3"/>
      <c r="ER38" s="3"/>
      <c r="ES38" s="3"/>
      <c r="ET38" s="3"/>
      <c r="EU38" s="3"/>
      <c r="EV38" s="3"/>
      <c r="EW38" s="3"/>
      <c r="EX38" s="3"/>
      <c r="EY38" s="3"/>
      <c r="EZ38" s="3"/>
      <c r="FA38" s="3"/>
      <c r="FB38" s="3"/>
      <c r="FC38" s="3"/>
      <c r="FD38" s="3"/>
      <c r="FE38" s="3"/>
      <c r="FF38" s="3"/>
      <c r="FG38" s="3"/>
      <c r="FH38" s="3"/>
      <c r="FI38" s="3"/>
      <c r="FJ38" s="3"/>
      <c r="FK38" s="3"/>
      <c r="FL38" s="3"/>
      <c r="FM38" s="3"/>
      <c r="FN38" s="3"/>
      <c r="FO38" s="3"/>
      <c r="FP38" s="3"/>
      <c r="FQ38" s="3"/>
      <c r="FR38" s="3"/>
      <c r="FS38" s="3"/>
      <c r="FT38" s="3"/>
      <c r="FU38" s="3"/>
      <c r="FV38" s="3"/>
      <c r="FW38" s="3"/>
      <c r="FX38" s="3"/>
      <c r="FY38" s="3"/>
      <c r="FZ38" s="3"/>
      <c r="GA38" s="3"/>
      <c r="GB38" s="3"/>
      <c r="GC38" s="3"/>
      <c r="GD38" s="3"/>
      <c r="GE38" s="3"/>
      <c r="GF38" s="3"/>
      <c r="GG38" s="3"/>
      <c r="GH38" s="3"/>
      <c r="GI38" s="3"/>
      <c r="GJ38" s="3"/>
      <c r="GK38" s="3"/>
      <c r="GL38" s="3"/>
      <c r="GM38" s="3"/>
      <c r="GN38" s="3"/>
      <c r="GO38" s="3"/>
      <c r="GP38" s="3"/>
      <c r="GQ38" s="3"/>
      <c r="GR38" s="3"/>
      <c r="GS38" s="3"/>
      <c r="GT38" s="3"/>
      <c r="GU38" s="3"/>
      <c r="GV38" s="3"/>
      <c r="GW38" s="3"/>
      <c r="GX38" s="3"/>
      <c r="GY38" s="3"/>
      <c r="GZ38" s="3"/>
      <c r="HA38" s="3"/>
      <c r="HB38" s="3"/>
      <c r="HC38" s="3"/>
      <c r="HD38" s="3"/>
      <c r="HE38" s="3"/>
      <c r="HF38" s="3"/>
      <c r="HG38" s="3"/>
      <c r="HH38" s="3"/>
      <c r="HI38" s="3"/>
      <c r="HJ38" s="3"/>
      <c r="HK38" s="3"/>
      <c r="HL38" s="3"/>
      <c r="HM38" s="3"/>
      <c r="HN38" s="3"/>
      <c r="HO38" s="3"/>
      <c r="HP38" s="3"/>
      <c r="HQ38" s="3"/>
      <c r="HR38" s="3"/>
      <c r="HS38" s="3"/>
      <c r="HT38" s="3"/>
      <c r="HU38" s="3"/>
      <c r="HV38" s="3"/>
      <c r="HW38" s="3"/>
      <c r="HX38" s="3"/>
      <c r="HY38" s="3"/>
      <c r="HZ38" s="3"/>
      <c r="IA38" s="3"/>
      <c r="IB38" s="3"/>
      <c r="IC38" s="3"/>
      <c r="ID38" s="3"/>
      <c r="IE38" s="3"/>
      <c r="IF38" s="3"/>
      <c r="IG38" s="3"/>
      <c r="IH38" s="3"/>
      <c r="II38" s="3"/>
      <c r="IJ38" s="3"/>
      <c r="IK38" s="3"/>
      <c r="IL38" s="3"/>
      <c r="IM38" s="3"/>
      <c r="IN38" s="3"/>
      <c r="IO38" s="3"/>
      <c r="IP38" s="3"/>
      <c r="IQ38" s="3"/>
      <c r="IR38" s="3"/>
      <c r="IS38" s="3"/>
      <c r="IT38" s="3"/>
      <c r="IU38" s="3"/>
      <c r="IV38" s="3"/>
      <c r="IW38" s="3"/>
      <c r="IX38" s="3"/>
      <c r="IY38" s="3"/>
      <c r="IZ38" s="3"/>
      <c r="JA38" s="3"/>
      <c r="JB38" s="3"/>
      <c r="JC38" s="3"/>
      <c r="JD38" s="3"/>
      <c r="JE38" s="3"/>
      <c r="JF38" s="3"/>
      <c r="JG38" s="3"/>
      <c r="JH38" s="3"/>
      <c r="JI38" s="3"/>
      <c r="JJ38" s="3"/>
      <c r="JK38" s="3"/>
      <c r="JL38" s="3"/>
      <c r="JM38" s="3"/>
      <c r="JN38" s="3"/>
      <c r="JO38" s="3"/>
      <c r="JP38" s="3"/>
      <c r="JQ38" s="3"/>
      <c r="JR38" s="3"/>
      <c r="JS38" s="3"/>
      <c r="JT38" s="3"/>
      <c r="JU38" s="3"/>
      <c r="JV38" s="3"/>
      <c r="JW38" s="3"/>
      <c r="JX38" s="3"/>
      <c r="JY38" s="3"/>
      <c r="JZ38" s="3"/>
      <c r="KA38" s="3"/>
      <c r="KB38" s="3"/>
      <c r="KC38" s="3"/>
      <c r="KD38" s="3"/>
      <c r="KE38" s="3"/>
      <c r="KF38" s="3"/>
      <c r="KG38" s="3"/>
      <c r="KH38" s="3"/>
      <c r="KI38" s="3"/>
      <c r="KJ38" s="3"/>
      <c r="KK38" s="3"/>
      <c r="KL38" s="3"/>
      <c r="KM38" s="3"/>
      <c r="KN38" s="3"/>
      <c r="KO38" s="3"/>
      <c r="KP38" s="3"/>
      <c r="KQ38" s="3"/>
      <c r="KR38" s="3"/>
      <c r="KS38" s="3"/>
      <c r="KT38" s="3"/>
      <c r="KU38" s="3"/>
      <c r="KV38" s="3"/>
      <c r="KW38" s="3"/>
      <c r="KX38" s="3"/>
      <c r="KY38" s="3"/>
      <c r="KZ38" s="3"/>
      <c r="LA38" s="3"/>
      <c r="LB38" s="3"/>
      <c r="LC38" s="3"/>
      <c r="LD38" s="3"/>
      <c r="LE38" s="3"/>
      <c r="LF38" s="3"/>
      <c r="LG38" s="3"/>
      <c r="LH38" s="3"/>
      <c r="LI38" s="3"/>
      <c r="LJ38" s="3"/>
      <c r="LK38" s="3"/>
      <c r="LL38" s="3"/>
      <c r="LM38" s="3"/>
      <c r="LN38" s="3"/>
      <c r="LO38" s="3"/>
      <c r="LP38" s="3"/>
      <c r="LQ38" s="3"/>
      <c r="LR38" s="3"/>
      <c r="LS38" s="3"/>
      <c r="LT38" s="3"/>
      <c r="LU38" s="3"/>
      <c r="LV38" s="3"/>
      <c r="LW38" s="3"/>
      <c r="LX38" s="3"/>
      <c r="LY38" s="3"/>
      <c r="LZ38" s="3"/>
      <c r="MA38" s="3"/>
      <c r="MB38" s="3"/>
      <c r="MC38" s="3"/>
      <c r="MD38" s="3"/>
      <c r="ME38" s="3"/>
      <c r="MF38" s="3"/>
      <c r="MG38" s="3"/>
      <c r="MH38" s="3"/>
      <c r="MI38" s="3"/>
      <c r="MJ38" s="3"/>
      <c r="MK38" s="3"/>
      <c r="ML38" s="3"/>
      <c r="MM38" s="3"/>
      <c r="MN38" s="3"/>
      <c r="MO38" s="3"/>
      <c r="MP38" s="3"/>
      <c r="MQ38" s="3"/>
      <c r="MR38" s="3"/>
      <c r="MS38" s="3"/>
      <c r="MT38" s="3"/>
      <c r="MU38" s="3"/>
      <c r="MV38" s="3"/>
      <c r="MW38" s="3"/>
      <c r="MX38" s="3"/>
      <c r="MY38" s="3"/>
      <c r="MZ38" s="3"/>
      <c r="NA38" s="3"/>
      <c r="NB38" s="3"/>
      <c r="NC38" s="3"/>
      <c r="ND38" s="3"/>
      <c r="NE38" s="3"/>
      <c r="NF38" s="3"/>
      <c r="NG38" s="3"/>
      <c r="NH38" s="3"/>
      <c r="NI38" s="3"/>
      <c r="NJ38" s="3"/>
      <c r="NK38" s="3"/>
      <c r="NL38" s="3"/>
      <c r="NM38" s="3"/>
      <c r="NN38" s="3"/>
      <c r="NO38" s="3"/>
      <c r="NP38" s="3"/>
      <c r="NQ38" s="3"/>
      <c r="NR38" s="3"/>
      <c r="NS38" s="3"/>
      <c r="NT38" s="3"/>
      <c r="NU38" s="3"/>
      <c r="NV38" s="3"/>
      <c r="NW38" s="3"/>
      <c r="NX38" s="3"/>
      <c r="NY38" s="3"/>
      <c r="NZ38" s="3"/>
      <c r="OA38" s="3"/>
      <c r="OB38" s="3"/>
      <c r="OC38" s="3"/>
      <c r="OD38" s="3"/>
      <c r="OE38" s="3"/>
      <c r="OF38" s="3"/>
      <c r="OG38" s="3"/>
      <c r="OH38" s="3"/>
      <c r="OI38" s="3"/>
      <c r="OJ38" s="3"/>
      <c r="OK38" s="3"/>
      <c r="OL38" s="3"/>
      <c r="OM38" s="3"/>
      <c r="ON38" s="3"/>
      <c r="OO38" s="3"/>
      <c r="OP38" s="3"/>
      <c r="OQ38" s="3"/>
      <c r="OR38" s="3"/>
      <c r="OS38" s="3"/>
      <c r="OT38" s="3"/>
      <c r="OU38" s="3"/>
      <c r="OV38" s="3"/>
      <c r="OW38" s="3"/>
      <c r="OX38" s="3"/>
      <c r="OY38" s="3"/>
      <c r="OZ38" s="3"/>
      <c r="PA38" s="3"/>
      <c r="PB38" s="3"/>
      <c r="PC38" s="3"/>
      <c r="PD38" s="3"/>
      <c r="PE38" s="3"/>
      <c r="PF38" s="3"/>
      <c r="PG38" s="3"/>
      <c r="PH38" s="3"/>
      <c r="PI38" s="3"/>
      <c r="PJ38" s="3"/>
      <c r="PK38" s="3"/>
      <c r="PL38" s="3"/>
      <c r="PM38" s="3"/>
      <c r="PN38" s="3"/>
      <c r="PO38" s="3"/>
      <c r="PP38" s="3"/>
      <c r="PQ38" s="3"/>
      <c r="PR38" s="3"/>
      <c r="PS38" s="3"/>
      <c r="PT38" s="3"/>
      <c r="PU38" s="3"/>
      <c r="PV38" s="3"/>
      <c r="PW38" s="3"/>
      <c r="PX38" s="3"/>
      <c r="PY38" s="3"/>
      <c r="PZ38" s="3"/>
      <c r="QA38" s="3"/>
      <c r="QB38" s="3"/>
      <c r="QC38" s="3"/>
      <c r="QD38" s="3"/>
      <c r="QE38" s="3"/>
      <c r="QF38" s="3"/>
      <c r="QG38" s="3"/>
      <c r="QH38" s="3"/>
      <c r="QI38" s="3"/>
      <c r="QJ38" s="3"/>
      <c r="QK38" s="3"/>
      <c r="QL38" s="3"/>
      <c r="QM38" s="3"/>
      <c r="QN38" s="3"/>
      <c r="QO38" s="3"/>
      <c r="QP38" s="3"/>
      <c r="QQ38" s="3"/>
      <c r="QR38" s="3"/>
      <c r="QS38" s="3"/>
      <c r="QT38" s="3"/>
      <c r="QU38" s="3"/>
      <c r="QV38" s="3"/>
      <c r="QW38" s="3"/>
      <c r="QX38" s="3"/>
      <c r="QY38" s="3"/>
      <c r="QZ38" s="3"/>
      <c r="RA38" s="3"/>
      <c r="RB38" s="3"/>
      <c r="RC38" s="3"/>
      <c r="RD38" s="3"/>
      <c r="RE38" s="3"/>
      <c r="RF38" s="3"/>
      <c r="RG38" s="3"/>
      <c r="RH38" s="3"/>
      <c r="RI38" s="3"/>
      <c r="RJ38" s="3"/>
      <c r="RK38" s="3"/>
      <c r="RL38" s="3"/>
      <c r="RM38" s="3"/>
      <c r="RN38" s="3"/>
      <c r="RO38" s="3"/>
      <c r="RP38" s="3"/>
      <c r="RQ38" s="3"/>
      <c r="RR38" s="3"/>
      <c r="RS38" s="3"/>
      <c r="RT38" s="3"/>
      <c r="RU38" s="3"/>
      <c r="RV38" s="3"/>
      <c r="RW38" s="3"/>
      <c r="RX38" s="3"/>
      <c r="RY38" s="3"/>
      <c r="RZ38" s="3"/>
      <c r="SA38" s="3"/>
      <c r="SB38" s="3"/>
      <c r="SC38" s="3"/>
      <c r="SD38" s="3"/>
      <c r="SE38" s="3"/>
      <c r="SF38" s="3"/>
      <c r="SG38" s="3"/>
      <c r="SH38" s="3"/>
      <c r="SI38" s="3"/>
      <c r="SJ38" s="3"/>
      <c r="SK38" s="3"/>
      <c r="SL38" s="3"/>
      <c r="SM38" s="3"/>
      <c r="SN38" s="3"/>
      <c r="SO38" s="3"/>
      <c r="SP38" s="3"/>
      <c r="SQ38" s="3"/>
      <c r="SR38" s="3"/>
      <c r="SS38" s="3"/>
      <c r="ST38" s="3"/>
      <c r="SU38" s="3"/>
      <c r="SV38" s="3"/>
      <c r="SW38" s="3"/>
      <c r="SX38" s="3"/>
      <c r="SY38" s="3"/>
      <c r="SZ38" s="3"/>
      <c r="TA38" s="3"/>
      <c r="TB38" s="3"/>
      <c r="TC38" s="3"/>
      <c r="TD38" s="3"/>
      <c r="TE38" s="3"/>
      <c r="TF38" s="3"/>
      <c r="TG38" s="3"/>
      <c r="TH38" s="3"/>
      <c r="TI38" s="3"/>
      <c r="TJ38" s="3"/>
      <c r="TK38" s="3"/>
      <c r="TL38" s="3"/>
      <c r="TM38" s="3"/>
      <c r="TN38" s="3"/>
      <c r="TO38" s="3"/>
      <c r="TP38" s="3"/>
      <c r="TQ38" s="3"/>
      <c r="TR38" s="3"/>
      <c r="TS38" s="3"/>
      <c r="TT38" s="3"/>
      <c r="TU38" s="3"/>
      <c r="TV38" s="3"/>
      <c r="TW38" s="3"/>
      <c r="TX38" s="3"/>
      <c r="TY38" s="3"/>
      <c r="TZ38" s="3"/>
      <c r="UA38" s="3"/>
      <c r="UB38" s="3"/>
      <c r="UC38" s="3"/>
      <c r="UD38" s="3"/>
      <c r="UE38" s="3"/>
      <c r="UF38" s="3"/>
      <c r="UG38" s="3"/>
      <c r="UH38" s="3"/>
      <c r="UI38" s="3"/>
      <c r="UJ38" s="3"/>
      <c r="UK38" s="3"/>
      <c r="UL38" s="3"/>
      <c r="UM38" s="3"/>
      <c r="UN38" s="3"/>
      <c r="UO38" s="3"/>
      <c r="UP38" s="3"/>
      <c r="UQ38" s="3"/>
      <c r="UR38" s="3"/>
      <c r="US38" s="3"/>
      <c r="UT38" s="3"/>
      <c r="UU38" s="3"/>
      <c r="UV38" s="3"/>
      <c r="UW38" s="3"/>
      <c r="UX38" s="3"/>
      <c r="UY38" s="3"/>
      <c r="UZ38" s="3"/>
      <c r="VA38" s="3"/>
      <c r="VB38" s="3"/>
      <c r="VC38" s="3"/>
      <c r="VD38" s="3"/>
      <c r="VE38" s="3"/>
      <c r="VF38" s="3"/>
      <c r="VG38" s="3"/>
      <c r="VH38" s="3"/>
      <c r="VI38" s="3"/>
      <c r="VJ38" s="3"/>
      <c r="VK38" s="3"/>
      <c r="VL38" s="3"/>
      <c r="VM38" s="3"/>
      <c r="VN38" s="3"/>
      <c r="VO38" s="3"/>
      <c r="VP38" s="3"/>
      <c r="VQ38" s="3"/>
      <c r="VR38" s="3"/>
      <c r="VS38" s="3"/>
      <c r="VT38" s="3"/>
      <c r="VU38" s="3"/>
      <c r="VV38" s="3"/>
      <c r="VW38" s="3"/>
      <c r="VX38" s="3"/>
      <c r="VY38" s="3"/>
      <c r="VZ38" s="3"/>
      <c r="WA38" s="3"/>
      <c r="WB38" s="3"/>
      <c r="WC38" s="3"/>
      <c r="WD38" s="3"/>
      <c r="WE38" s="3"/>
      <c r="WF38" s="3"/>
      <c r="WG38" s="3"/>
      <c r="WH38" s="3"/>
      <c r="WI38" s="3"/>
      <c r="WJ38" s="3"/>
      <c r="WK38" s="3"/>
      <c r="WL38" s="3"/>
      <c r="WM38" s="3"/>
      <c r="WN38" s="3"/>
      <c r="WO38" s="3"/>
      <c r="WP38" s="3"/>
      <c r="WQ38" s="3"/>
      <c r="WR38" s="3"/>
      <c r="WS38" s="3"/>
      <c r="WT38" s="3"/>
      <c r="WU38" s="3"/>
      <c r="WV38" s="3"/>
      <c r="WW38" s="3"/>
      <c r="WX38" s="3"/>
      <c r="WY38" s="3"/>
      <c r="WZ38" s="3"/>
      <c r="XA38" s="3"/>
      <c r="XB38" s="3"/>
      <c r="XC38" s="3"/>
      <c r="XD38" s="3"/>
      <c r="XE38" s="3"/>
      <c r="XF38" s="3"/>
      <c r="XG38" s="3"/>
      <c r="XH38" s="3"/>
      <c r="XI38" s="3"/>
      <c r="XJ38" s="3"/>
      <c r="XK38" s="3"/>
      <c r="XL38" s="3"/>
      <c r="XM38" s="3"/>
      <c r="XN38" s="3"/>
      <c r="XO38" s="3"/>
      <c r="XP38" s="3"/>
      <c r="XQ38" s="3"/>
      <c r="XR38" s="3"/>
      <c r="XS38" s="3"/>
      <c r="XT38" s="3"/>
      <c r="XU38" s="3"/>
      <c r="XV38" s="3"/>
      <c r="XW38" s="3"/>
      <c r="XX38" s="3"/>
      <c r="XY38" s="3"/>
      <c r="XZ38" s="3"/>
      <c r="YA38" s="3"/>
      <c r="YB38" s="3"/>
      <c r="YC38" s="3"/>
      <c r="YD38" s="3"/>
      <c r="YE38" s="3"/>
      <c r="YF38" s="3"/>
      <c r="YG38" s="3"/>
      <c r="YH38" s="3"/>
      <c r="YI38" s="3"/>
      <c r="YJ38" s="3"/>
      <c r="YK38" s="3"/>
      <c r="YL38" s="3"/>
      <c r="YM38" s="3"/>
      <c r="YN38" s="3"/>
      <c r="YO38" s="3"/>
      <c r="YP38" s="3"/>
      <c r="YQ38" s="3"/>
      <c r="YR38" s="3"/>
      <c r="YS38" s="3"/>
      <c r="YT38" s="3"/>
      <c r="YU38" s="3"/>
      <c r="YV38" s="3"/>
      <c r="YW38" s="3"/>
      <c r="YX38" s="3"/>
      <c r="YY38" s="3"/>
      <c r="YZ38" s="3"/>
      <c r="ZA38" s="3"/>
      <c r="ZB38" s="3"/>
      <c r="ZC38" s="3"/>
      <c r="ZD38" s="3"/>
      <c r="ZE38" s="3"/>
      <c r="ZF38" s="3"/>
      <c r="ZG38" s="3"/>
      <c r="ZH38" s="3"/>
      <c r="ZI38" s="3"/>
      <c r="ZJ38" s="3"/>
      <c r="ZK38" s="3"/>
      <c r="ZL38" s="3"/>
      <c r="ZM38" s="3"/>
      <c r="ZN38" s="3"/>
      <c r="ZO38" s="3"/>
      <c r="ZP38" s="3"/>
      <c r="ZQ38" s="3"/>
      <c r="ZR38" s="3"/>
      <c r="ZS38" s="3"/>
      <c r="ZT38" s="3"/>
      <c r="ZU38" s="3"/>
      <c r="ZV38" s="3"/>
      <c r="ZW38" s="3"/>
      <c r="ZX38" s="3"/>
      <c r="ZY38" s="3"/>
      <c r="ZZ38" s="3"/>
      <c r="AAA38" s="3"/>
      <c r="AAB38" s="3"/>
      <c r="AAC38" s="3"/>
      <c r="AAD38" s="3"/>
      <c r="AAE38" s="3"/>
      <c r="AAF38" s="3"/>
      <c r="AAG38" s="3"/>
      <c r="AAH38" s="3"/>
      <c r="AAI38" s="3"/>
      <c r="AAJ38" s="3"/>
      <c r="AAK38" s="3"/>
      <c r="AAL38" s="3"/>
      <c r="AAM38" s="3"/>
      <c r="AAN38" s="3"/>
      <c r="AAO38" s="3"/>
      <c r="AAP38" s="3"/>
      <c r="AAQ38" s="3"/>
      <c r="AAR38" s="3"/>
      <c r="AAS38" s="3"/>
      <c r="AAT38" s="3"/>
      <c r="AAU38" s="3"/>
      <c r="AAV38" s="3"/>
      <c r="AAW38" s="3"/>
      <c r="AAX38" s="3"/>
      <c r="AAY38" s="3"/>
      <c r="AAZ38" s="3"/>
      <c r="ABA38" s="3"/>
      <c r="ABB38" s="3"/>
      <c r="ABC38" s="3"/>
      <c r="ABD38" s="3"/>
      <c r="ABE38" s="3"/>
      <c r="ABF38" s="3"/>
      <c r="ABG38" s="3"/>
      <c r="ABH38" s="3"/>
      <c r="ABI38" s="3"/>
      <c r="ABJ38" s="3"/>
      <c r="ABK38" s="3"/>
      <c r="ABL38" s="3"/>
      <c r="ABM38" s="3"/>
      <c r="ABN38" s="3"/>
      <c r="ABO38" s="3"/>
      <c r="ABP38" s="3"/>
      <c r="ABQ38" s="3"/>
      <c r="ABR38" s="3"/>
      <c r="ABS38" s="3"/>
      <c r="ABT38" s="3"/>
      <c r="ABU38" s="3"/>
      <c r="ABV38" s="3"/>
      <c r="ABW38" s="3"/>
      <c r="ABX38" s="3"/>
      <c r="ABY38" s="3"/>
      <c r="ABZ38" s="3"/>
      <c r="ACA38" s="3"/>
      <c r="ACB38" s="3"/>
      <c r="ACC38" s="3"/>
      <c r="ACD38" s="3"/>
      <c r="ACE38" s="3"/>
      <c r="ACF38" s="3"/>
      <c r="ACG38" s="3"/>
      <c r="ACH38" s="3"/>
      <c r="ACI38" s="3"/>
      <c r="ACJ38" s="3"/>
      <c r="ACK38" s="3"/>
      <c r="ACL38" s="3"/>
      <c r="ACM38" s="3"/>
      <c r="ACN38" s="3"/>
      <c r="ACO38" s="3"/>
      <c r="ACP38" s="3"/>
      <c r="ACQ38" s="3"/>
      <c r="ACR38" s="3"/>
      <c r="ACS38" s="3"/>
      <c r="ACT38" s="3"/>
      <c r="ACU38" s="3"/>
      <c r="ACV38" s="3"/>
      <c r="ACW38" s="3"/>
      <c r="ACX38" s="3"/>
      <c r="ACY38" s="3"/>
      <c r="ACZ38" s="3"/>
      <c r="ADA38" s="3"/>
      <c r="ADB38" s="3"/>
      <c r="ADC38" s="3"/>
      <c r="ADD38" s="3"/>
      <c r="ADE38" s="3"/>
      <c r="ADF38" s="3"/>
      <c r="ADG38" s="3"/>
      <c r="ADH38" s="3"/>
      <c r="ADI38" s="3"/>
      <c r="ADJ38" s="3"/>
      <c r="ADK38" s="3"/>
      <c r="ADL38" s="3"/>
      <c r="ADM38" s="3"/>
      <c r="ADN38" s="3"/>
      <c r="ADO38" s="3"/>
      <c r="ADP38" s="3"/>
      <c r="ADQ38" s="3"/>
      <c r="ADR38" s="3"/>
      <c r="ADS38" s="3"/>
      <c r="ADT38" s="3"/>
      <c r="ADU38" s="3"/>
      <c r="ADV38" s="3"/>
      <c r="ADW38" s="3"/>
      <c r="ADX38" s="3"/>
      <c r="ADY38" s="3"/>
      <c r="ADZ38" s="3"/>
      <c r="AEA38" s="3"/>
      <c r="AEB38" s="3"/>
      <c r="AEC38" s="3"/>
      <c r="AED38" s="3"/>
      <c r="AEE38" s="3"/>
      <c r="AEF38" s="3"/>
      <c r="AEG38" s="3"/>
      <c r="AEH38" s="3"/>
      <c r="AEI38" s="3"/>
      <c r="AEJ38" s="3"/>
      <c r="AEK38" s="3"/>
      <c r="AEL38" s="3"/>
      <c r="AEM38" s="3"/>
      <c r="AEN38" s="3"/>
      <c r="AEO38" s="3"/>
      <c r="AEP38" s="3"/>
      <c r="AEQ38" s="3"/>
      <c r="AER38" s="3"/>
      <c r="AES38" s="3"/>
      <c r="AET38" s="3"/>
      <c r="AEU38" s="3"/>
      <c r="AEV38" s="3"/>
      <c r="AEW38" s="3"/>
      <c r="AEX38" s="3"/>
      <c r="AEY38" s="3"/>
      <c r="AEZ38" s="3"/>
      <c r="AFA38" s="3"/>
      <c r="AFB38" s="3"/>
      <c r="AFC38" s="3"/>
      <c r="AFD38" s="3"/>
      <c r="AFE38" s="3"/>
      <c r="AFF38" s="3"/>
      <c r="AFG38" s="3"/>
      <c r="AFH38" s="3"/>
      <c r="AFI38" s="3"/>
      <c r="AFJ38" s="3"/>
      <c r="AFK38" s="3"/>
      <c r="AFL38" s="3"/>
      <c r="AFM38" s="3"/>
      <c r="AFN38" s="3"/>
      <c r="AFO38" s="3"/>
      <c r="AFP38" s="3"/>
      <c r="AFQ38" s="3"/>
      <c r="AFR38" s="3"/>
      <c r="AFS38" s="3"/>
      <c r="AFT38" s="3"/>
      <c r="AFU38" s="3"/>
      <c r="AFV38" s="3"/>
      <c r="AFW38" s="3"/>
      <c r="AFX38" s="3"/>
      <c r="AFY38" s="3"/>
      <c r="AFZ38" s="3"/>
      <c r="AGA38" s="3"/>
      <c r="AGB38" s="3"/>
      <c r="AGC38" s="3"/>
      <c r="AGD38" s="3"/>
      <c r="AGE38" s="3"/>
      <c r="AGF38" s="3"/>
      <c r="AGG38" s="3"/>
      <c r="AGH38" s="3"/>
      <c r="AGI38" s="3"/>
      <c r="AGJ38" s="3"/>
      <c r="AGK38" s="3"/>
      <c r="AGL38" s="3"/>
      <c r="AGM38" s="3"/>
      <c r="AGN38" s="3"/>
      <c r="AGO38" s="3"/>
      <c r="AGP38" s="3"/>
      <c r="AGQ38" s="3"/>
      <c r="AGR38" s="3"/>
      <c r="AGS38" s="3"/>
      <c r="AGT38" s="3"/>
      <c r="AGU38" s="3"/>
      <c r="AGV38" s="3"/>
      <c r="AGW38" s="3"/>
      <c r="AGX38" s="3"/>
      <c r="AGY38" s="3"/>
      <c r="AGZ38" s="3"/>
      <c r="AHA38" s="3"/>
      <c r="AHB38" s="3"/>
      <c r="AHC38" s="3"/>
      <c r="AHD38" s="3"/>
      <c r="AHE38" s="3"/>
      <c r="AHF38" s="3"/>
      <c r="AHG38" s="3"/>
      <c r="AHH38" s="3"/>
      <c r="AHI38" s="3"/>
      <c r="AHJ38" s="3"/>
      <c r="AHK38" s="3"/>
      <c r="AHL38" s="3"/>
      <c r="AHM38" s="3"/>
      <c r="AHN38" s="3"/>
      <c r="AHO38" s="3"/>
      <c r="AHP38" s="3"/>
      <c r="AHQ38" s="3"/>
      <c r="AHR38" s="3"/>
      <c r="AHS38" s="3"/>
      <c r="AHT38" s="3"/>
      <c r="AHU38" s="3"/>
      <c r="AHV38" s="3"/>
      <c r="AHW38" s="3"/>
      <c r="AHX38" s="3"/>
      <c r="AHY38" s="3"/>
      <c r="AHZ38" s="3"/>
      <c r="AIA38" s="3"/>
      <c r="AIB38" s="3"/>
      <c r="AIC38" s="3"/>
      <c r="AID38" s="3"/>
      <c r="AIE38" s="3"/>
      <c r="AIF38" s="3"/>
      <c r="AIG38" s="3"/>
      <c r="AIH38" s="3"/>
      <c r="AII38" s="3"/>
      <c r="AIJ38" s="3"/>
      <c r="AIK38" s="3"/>
      <c r="AIL38" s="3"/>
      <c r="AIM38" s="3"/>
      <c r="AIN38" s="3"/>
      <c r="AIO38" s="3"/>
      <c r="AIP38" s="3"/>
      <c r="AIQ38" s="3"/>
      <c r="AIR38" s="3"/>
      <c r="AIS38" s="3"/>
      <c r="AIT38" s="3"/>
      <c r="AIU38" s="3"/>
      <c r="AIV38" s="3"/>
      <c r="AIW38" s="3"/>
      <c r="AIX38" s="3"/>
      <c r="AIY38" s="3"/>
      <c r="AIZ38" s="3"/>
      <c r="AJA38" s="3"/>
      <c r="AJB38" s="3"/>
      <c r="AJC38" s="3"/>
      <c r="AJD38" s="3"/>
      <c r="AJE38" s="3"/>
      <c r="AJF38" s="3"/>
      <c r="AJG38" s="3"/>
      <c r="AJH38" s="3"/>
      <c r="AJI38" s="3"/>
      <c r="AJJ38" s="3"/>
      <c r="AJK38" s="3"/>
      <c r="AJL38" s="3"/>
      <c r="AJM38" s="3"/>
      <c r="AJN38" s="3"/>
      <c r="AJO38" s="3"/>
      <c r="AJP38" s="3"/>
      <c r="AJQ38" s="3"/>
      <c r="AJR38" s="3"/>
      <c r="AJS38" s="3"/>
      <c r="AJT38" s="3"/>
      <c r="AJU38" s="3"/>
      <c r="AJV38" s="3"/>
      <c r="AJW38" s="3"/>
      <c r="AJX38" s="3"/>
      <c r="AJY38" s="3"/>
      <c r="AJZ38" s="3"/>
      <c r="AKA38" s="3"/>
      <c r="AKB38" s="3"/>
      <c r="AKC38" s="3"/>
      <c r="AKD38" s="3"/>
      <c r="AKE38" s="3"/>
      <c r="AKF38" s="3"/>
      <c r="AKG38" s="3"/>
      <c r="AKH38" s="3"/>
      <c r="AKI38" s="3"/>
      <c r="AKJ38" s="3"/>
      <c r="AKK38" s="3"/>
      <c r="AKL38" s="3"/>
      <c r="AKM38" s="3"/>
      <c r="AKN38" s="3"/>
      <c r="AKO38" s="3"/>
      <c r="AKP38" s="3"/>
      <c r="AKQ38" s="3"/>
      <c r="AKR38" s="3"/>
      <c r="AKS38" s="3"/>
      <c r="AKT38" s="3"/>
      <c r="AKU38" s="3"/>
      <c r="AKV38" s="3"/>
      <c r="AKW38" s="3"/>
      <c r="AKX38" s="3"/>
      <c r="AKY38" s="3"/>
      <c r="AKZ38" s="3"/>
      <c r="ALA38" s="3"/>
      <c r="ALB38" s="3"/>
      <c r="ALC38" s="3"/>
      <c r="ALD38" s="3"/>
      <c r="ALE38" s="3"/>
      <c r="ALF38" s="3"/>
      <c r="ALG38" s="3"/>
      <c r="ALH38" s="3"/>
      <c r="ALI38" s="3"/>
      <c r="ALJ38" s="3"/>
      <c r="ALK38" s="3"/>
      <c r="ALL38" s="3"/>
      <c r="ALM38" s="3"/>
      <c r="ALN38" s="3"/>
      <c r="ALO38" s="3"/>
      <c r="ALP38" s="3"/>
      <c r="ALQ38" s="3"/>
      <c r="ALR38" s="3"/>
      <c r="ALS38" s="3"/>
      <c r="ALT38" s="3"/>
      <c r="ALU38" s="3"/>
      <c r="ALV38" s="3"/>
      <c r="ALW38" s="3"/>
      <c r="ALX38" s="3"/>
      <c r="ALY38" s="3"/>
      <c r="ALZ38" s="3"/>
      <c r="AMA38" s="3"/>
      <c r="AMB38" s="3"/>
      <c r="AMC38" s="3"/>
      <c r="AMD38" s="3"/>
      <c r="AME38" s="3"/>
      <c r="AMF38" s="3"/>
      <c r="AMG38" s="3"/>
      <c r="AMH38" s="3"/>
      <c r="AMI38" s="3"/>
      <c r="AMJ38" s="3"/>
      <c r="AMK38" s="3"/>
      <c r="AML38" s="3"/>
      <c r="AMM38" s="3"/>
      <c r="AMN38" s="3"/>
      <c r="AMO38" s="3"/>
      <c r="AMP38" s="3"/>
      <c r="AMQ38" s="3"/>
      <c r="AMR38" s="3"/>
      <c r="AMS38" s="3"/>
      <c r="AMT38" s="3"/>
      <c r="AMU38" s="3"/>
      <c r="AMV38" s="3"/>
      <c r="AMW38" s="3"/>
      <c r="AMX38" s="3"/>
      <c r="AMY38" s="3"/>
      <c r="AMZ38" s="3"/>
      <c r="ANA38" s="3"/>
      <c r="ANB38" s="3"/>
      <c r="ANC38" s="3"/>
      <c r="AND38" s="3"/>
      <c r="ANE38" s="3"/>
      <c r="ANF38" s="3"/>
      <c r="ANG38" s="3"/>
      <c r="ANH38" s="3"/>
      <c r="ANI38" s="3"/>
      <c r="ANJ38" s="3"/>
      <c r="ANK38" s="3"/>
      <c r="ANL38" s="3"/>
      <c r="ANM38" s="3"/>
      <c r="ANN38" s="3"/>
      <c r="ANO38" s="3"/>
      <c r="ANP38" s="3"/>
      <c r="ANQ38" s="3"/>
      <c r="ANR38" s="3"/>
      <c r="ANS38" s="3"/>
      <c r="ANT38" s="3"/>
      <c r="ANU38" s="3"/>
      <c r="ANV38" s="3"/>
      <c r="ANW38" s="3"/>
      <c r="ANX38" s="3"/>
      <c r="ANY38" s="3"/>
      <c r="ANZ38" s="3"/>
      <c r="AOA38" s="3"/>
      <c r="AOB38" s="3"/>
      <c r="AOC38" s="3"/>
      <c r="AOD38" s="3"/>
      <c r="AOE38" s="3"/>
      <c r="AOF38" s="3"/>
      <c r="AOG38" s="3"/>
      <c r="AOH38" s="3"/>
      <c r="AOI38" s="3"/>
      <c r="AOJ38" s="3"/>
      <c r="AOK38" s="3"/>
      <c r="AOL38" s="3"/>
      <c r="AOM38" s="3"/>
      <c r="AON38" s="3"/>
      <c r="AOO38" s="3"/>
      <c r="AOP38" s="3"/>
      <c r="AOQ38" s="3"/>
      <c r="AOR38" s="3"/>
      <c r="AOS38" s="3"/>
      <c r="AOT38" s="3"/>
      <c r="AOU38" s="3"/>
      <c r="AOV38" s="3"/>
      <c r="AOW38" s="3"/>
      <c r="AOX38" s="3"/>
      <c r="AOY38" s="3"/>
      <c r="AOZ38" s="3"/>
      <c r="APA38" s="3"/>
      <c r="APB38" s="3"/>
      <c r="APC38" s="3"/>
      <c r="APD38" s="3"/>
      <c r="APE38" s="3"/>
      <c r="APF38" s="3"/>
      <c r="APG38" s="3"/>
      <c r="APH38" s="3"/>
      <c r="API38" s="3"/>
      <c r="APJ38" s="3"/>
      <c r="APK38" s="3"/>
      <c r="APL38" s="3"/>
      <c r="APM38" s="3"/>
      <c r="APN38" s="3"/>
      <c r="APO38" s="3"/>
      <c r="APP38" s="3"/>
      <c r="APQ38" s="3"/>
      <c r="APR38" s="3"/>
      <c r="APS38" s="3"/>
      <c r="APT38" s="3"/>
      <c r="APU38" s="3"/>
      <c r="APV38" s="3"/>
      <c r="APW38" s="3"/>
      <c r="APX38" s="3"/>
      <c r="APY38" s="3"/>
      <c r="APZ38" s="3"/>
      <c r="AQA38" s="3"/>
      <c r="AQB38" s="3"/>
      <c r="AQC38" s="3"/>
      <c r="AQD38" s="3"/>
      <c r="AQE38" s="3"/>
      <c r="AQF38" s="3"/>
      <c r="AQG38" s="3"/>
      <c r="AQH38" s="3"/>
      <c r="AQI38" s="3"/>
      <c r="AQJ38" s="3"/>
      <c r="AQK38" s="3"/>
      <c r="AQL38" s="3"/>
      <c r="AQM38" s="3"/>
      <c r="AQN38" s="3"/>
      <c r="AQO38" s="3"/>
      <c r="AQP38" s="3"/>
      <c r="AQQ38" s="3"/>
      <c r="AQR38" s="3"/>
      <c r="AQS38" s="3"/>
      <c r="AQT38" s="3"/>
      <c r="AQU38" s="3"/>
      <c r="AQV38" s="3"/>
      <c r="AQW38" s="3"/>
      <c r="AQX38" s="3"/>
      <c r="AQY38" s="3"/>
      <c r="AQZ38" s="3"/>
      <c r="ARA38" s="3"/>
      <c r="ARB38" s="3"/>
      <c r="ARC38" s="3"/>
      <c r="ARD38" s="3"/>
      <c r="ARE38" s="3"/>
      <c r="ARF38" s="3"/>
      <c r="ARG38" s="3"/>
      <c r="ARH38" s="3"/>
      <c r="ARI38" s="3"/>
      <c r="ARJ38" s="3"/>
      <c r="ARK38" s="3"/>
      <c r="ARL38" s="3"/>
      <c r="ARM38" s="3"/>
      <c r="ARN38" s="3"/>
      <c r="ARO38" s="3"/>
      <c r="ARP38" s="3"/>
      <c r="ARQ38" s="3"/>
      <c r="ARR38" s="3"/>
      <c r="ARS38" s="3"/>
      <c r="ART38" s="3"/>
      <c r="ARU38" s="3"/>
      <c r="ARV38" s="3"/>
      <c r="ARW38" s="3"/>
      <c r="ARX38" s="3"/>
      <c r="ARY38" s="3"/>
      <c r="ARZ38" s="3"/>
      <c r="ASA38" s="3"/>
      <c r="ASB38" s="3"/>
      <c r="ASC38" s="3"/>
      <c r="ASD38" s="3"/>
      <c r="ASE38" s="3"/>
      <c r="ASF38" s="3"/>
      <c r="ASG38" s="3"/>
      <c r="ASH38" s="3"/>
      <c r="ASI38" s="3"/>
      <c r="ASJ38" s="3"/>
      <c r="ASK38" s="3"/>
      <c r="ASL38" s="3"/>
      <c r="ASM38" s="3"/>
      <c r="ASN38" s="3"/>
      <c r="ASO38" s="3"/>
      <c r="ASP38" s="3"/>
      <c r="ASQ38" s="3"/>
      <c r="ASR38" s="3"/>
      <c r="ASS38" s="3"/>
      <c r="AST38" s="3"/>
      <c r="ASU38" s="3"/>
      <c r="ASV38" s="3"/>
      <c r="ASW38" s="3"/>
      <c r="ASX38" s="3"/>
      <c r="ASY38" s="3"/>
      <c r="ASZ38" s="3"/>
      <c r="ATA38" s="3"/>
      <c r="ATB38" s="3"/>
      <c r="ATC38" s="3"/>
      <c r="ATD38" s="3"/>
      <c r="ATE38" s="3"/>
      <c r="ATF38" s="3"/>
      <c r="ATG38" s="3"/>
      <c r="ATH38" s="3"/>
      <c r="ATI38" s="3"/>
      <c r="ATJ38" s="3"/>
      <c r="ATK38" s="3"/>
      <c r="ATL38" s="3"/>
      <c r="ATM38" s="3"/>
      <c r="ATN38" s="3"/>
      <c r="ATO38" s="3"/>
      <c r="ATP38" s="3"/>
      <c r="ATQ38" s="3"/>
      <c r="ATR38" s="3"/>
      <c r="ATS38" s="3"/>
      <c r="ATT38" s="3"/>
      <c r="ATU38" s="3"/>
      <c r="ATV38" s="3"/>
      <c r="ATW38" s="3"/>
      <c r="ATX38" s="3"/>
      <c r="ATY38" s="3"/>
      <c r="ATZ38" s="3"/>
      <c r="AUA38" s="3"/>
      <c r="AUB38" s="3"/>
      <c r="AUC38" s="3"/>
      <c r="AUD38" s="3"/>
      <c r="AUE38" s="3"/>
      <c r="AUF38" s="3"/>
      <c r="AUG38" s="3"/>
      <c r="AUH38" s="3"/>
      <c r="AUI38" s="3"/>
      <c r="AUJ38" s="3"/>
      <c r="AUK38" s="3"/>
      <c r="AUL38" s="3"/>
      <c r="AUM38" s="3"/>
      <c r="AUN38" s="3"/>
      <c r="AUO38" s="3"/>
      <c r="AUP38" s="3"/>
      <c r="AUQ38" s="3"/>
      <c r="AUR38" s="3"/>
      <c r="AUS38" s="3"/>
      <c r="AUT38" s="3"/>
      <c r="AUU38" s="3"/>
      <c r="AUV38" s="3"/>
      <c r="AUW38" s="3"/>
      <c r="AUX38" s="3"/>
      <c r="AUY38" s="3"/>
      <c r="AUZ38" s="3"/>
      <c r="AVA38" s="3"/>
      <c r="AVB38" s="3"/>
      <c r="AVC38" s="3"/>
      <c r="AVD38" s="3"/>
      <c r="AVE38" s="3"/>
      <c r="AVF38" s="3"/>
      <c r="AVG38" s="3"/>
      <c r="AVH38" s="3"/>
      <c r="AVI38" s="3"/>
      <c r="AVJ38" s="3"/>
      <c r="AVK38" s="3"/>
      <c r="AVL38" s="3"/>
      <c r="AVM38" s="3"/>
      <c r="AVN38" s="3"/>
      <c r="AVO38" s="3"/>
      <c r="AVP38" s="3"/>
      <c r="AVQ38" s="3"/>
      <c r="AVR38" s="3"/>
      <c r="AVS38" s="3"/>
      <c r="AVT38" s="3"/>
      <c r="AVU38" s="3"/>
      <c r="AVV38" s="3"/>
      <c r="AVW38" s="3"/>
      <c r="AVX38" s="3"/>
      <c r="AVY38" s="3"/>
      <c r="AVZ38" s="3"/>
      <c r="AWA38" s="3"/>
      <c r="AWB38" s="3"/>
      <c r="AWC38" s="3"/>
      <c r="AWD38" s="3"/>
      <c r="AWE38" s="3"/>
      <c r="AWF38" s="3"/>
      <c r="AWG38" s="3"/>
      <c r="AWH38" s="3"/>
      <c r="AWI38" s="3"/>
      <c r="AWJ38" s="3"/>
      <c r="AWK38" s="3"/>
      <c r="AWL38" s="3"/>
      <c r="AWM38" s="3"/>
      <c r="AWN38" s="3"/>
      <c r="AWO38" s="3"/>
      <c r="AWP38" s="3"/>
      <c r="AWQ38" s="3"/>
      <c r="AWR38" s="3"/>
      <c r="AWS38" s="3"/>
      <c r="AWT38" s="3"/>
      <c r="AWU38" s="3"/>
      <c r="AWV38" s="3"/>
      <c r="AWW38" s="3"/>
      <c r="AWX38" s="3"/>
      <c r="AWY38" s="3"/>
      <c r="AWZ38" s="3"/>
      <c r="AXA38" s="3"/>
      <c r="AXB38" s="3"/>
      <c r="AXC38" s="3"/>
      <c r="AXD38" s="3"/>
      <c r="AXE38" s="3"/>
      <c r="AXF38" s="3"/>
      <c r="AXG38" s="3"/>
      <c r="AXH38" s="3"/>
      <c r="AXI38" s="3"/>
      <c r="AXJ38" s="3"/>
      <c r="AXK38" s="3"/>
      <c r="AXL38" s="3"/>
      <c r="AXM38" s="3"/>
      <c r="AXN38" s="3"/>
      <c r="AXO38" s="3"/>
      <c r="AXP38" s="3"/>
      <c r="AXQ38" s="3"/>
      <c r="AXR38" s="3"/>
      <c r="AXS38" s="3"/>
      <c r="AXT38" s="3"/>
      <c r="AXU38" s="3"/>
      <c r="AXV38" s="3"/>
      <c r="AXW38" s="3"/>
      <c r="AXX38" s="3"/>
      <c r="AXY38" s="3"/>
      <c r="AXZ38" s="3"/>
      <c r="AYA38" s="3"/>
      <c r="AYB38" s="3"/>
      <c r="AYC38" s="3"/>
      <c r="AYD38" s="3"/>
      <c r="AYE38" s="3"/>
      <c r="AYF38" s="3"/>
      <c r="AYG38" s="3"/>
      <c r="AYH38" s="3"/>
      <c r="AYI38" s="3"/>
      <c r="AYJ38" s="3"/>
      <c r="AYK38" s="3"/>
      <c r="AYL38" s="3"/>
      <c r="AYM38" s="3"/>
      <c r="AYN38" s="3"/>
      <c r="AYO38" s="3"/>
      <c r="AYP38" s="3"/>
      <c r="AYQ38" s="3"/>
      <c r="AYR38" s="3"/>
      <c r="AYS38" s="3"/>
      <c r="AYT38" s="3"/>
      <c r="AYU38" s="3"/>
      <c r="AYV38" s="3"/>
      <c r="AYW38" s="3"/>
      <c r="AYX38" s="3"/>
      <c r="AYY38" s="3"/>
      <c r="AYZ38" s="3"/>
      <c r="AZA38" s="3"/>
      <c r="AZB38" s="3"/>
      <c r="AZC38" s="3"/>
      <c r="AZD38" s="3"/>
      <c r="AZE38" s="3"/>
      <c r="AZF38" s="3"/>
      <c r="AZG38" s="3"/>
      <c r="AZH38" s="3"/>
      <c r="AZI38" s="3"/>
      <c r="AZJ38" s="3"/>
      <c r="AZK38" s="3"/>
      <c r="AZL38" s="3"/>
      <c r="AZM38" s="3"/>
      <c r="AZN38" s="3"/>
      <c r="AZO38" s="3"/>
      <c r="AZP38" s="3"/>
      <c r="AZQ38" s="3"/>
      <c r="AZR38" s="3"/>
      <c r="AZS38" s="3"/>
      <c r="AZT38" s="3"/>
      <c r="AZU38" s="3"/>
      <c r="AZV38" s="3"/>
      <c r="AZW38" s="3"/>
      <c r="AZX38" s="3"/>
      <c r="AZY38" s="3"/>
      <c r="AZZ38" s="3"/>
      <c r="BAA38" s="3"/>
      <c r="BAB38" s="3"/>
      <c r="BAC38" s="3"/>
      <c r="BAD38" s="3"/>
      <c r="BAE38" s="3"/>
      <c r="BAF38" s="3"/>
      <c r="BAG38" s="3"/>
      <c r="BAH38" s="3"/>
      <c r="BAI38" s="3"/>
      <c r="BAJ38" s="3"/>
      <c r="BAK38" s="3"/>
      <c r="BAL38" s="3"/>
      <c r="BAM38" s="3"/>
      <c r="BAN38" s="3"/>
      <c r="BAO38" s="3"/>
      <c r="BAP38" s="3"/>
      <c r="BAQ38" s="3"/>
      <c r="BAR38" s="3"/>
      <c r="BAS38" s="3"/>
      <c r="BAT38" s="3"/>
      <c r="BAU38" s="3"/>
      <c r="BAV38" s="3"/>
      <c r="BAW38" s="3"/>
      <c r="BAX38" s="3"/>
      <c r="BAY38" s="3"/>
      <c r="BAZ38" s="3"/>
      <c r="BBA38" s="3"/>
      <c r="BBB38" s="3"/>
      <c r="BBC38" s="3"/>
      <c r="BBD38" s="3"/>
      <c r="BBE38" s="3"/>
      <c r="BBF38" s="3"/>
      <c r="BBG38" s="3"/>
      <c r="BBH38" s="3"/>
      <c r="BBI38" s="3"/>
      <c r="BBJ38" s="3"/>
      <c r="BBK38" s="3"/>
      <c r="BBL38" s="3"/>
      <c r="BBM38" s="3"/>
      <c r="BBN38" s="3"/>
      <c r="BBO38" s="3"/>
      <c r="BBP38" s="3"/>
      <c r="BBQ38" s="3"/>
      <c r="BBR38" s="3"/>
      <c r="BBS38" s="3"/>
      <c r="BBT38" s="3"/>
      <c r="BBU38" s="3"/>
      <c r="BBV38" s="3"/>
      <c r="BBW38" s="3"/>
      <c r="BBX38" s="3"/>
      <c r="BBY38" s="3"/>
      <c r="BBZ38" s="3"/>
      <c r="BCA38" s="3"/>
      <c r="BCB38" s="3"/>
      <c r="BCC38" s="3"/>
      <c r="BCD38" s="3"/>
      <c r="BCE38" s="3"/>
      <c r="BCF38" s="3"/>
      <c r="BCG38" s="3"/>
      <c r="BCH38" s="3"/>
      <c r="BCI38" s="3"/>
      <c r="BCJ38" s="3"/>
      <c r="BCK38" s="3"/>
      <c r="BCL38" s="3"/>
      <c r="BCM38" s="3"/>
      <c r="BCN38" s="3"/>
      <c r="BCO38" s="3"/>
      <c r="BCP38" s="3"/>
      <c r="BCQ38" s="3"/>
      <c r="BCR38" s="3"/>
      <c r="BCS38" s="3"/>
      <c r="BCT38" s="3"/>
      <c r="BCU38" s="3"/>
      <c r="BCV38" s="3"/>
      <c r="BCW38" s="3"/>
      <c r="BCX38" s="3"/>
      <c r="BCY38" s="3"/>
      <c r="BCZ38" s="3"/>
      <c r="BDA38" s="3"/>
      <c r="BDB38" s="3"/>
      <c r="BDC38" s="3"/>
      <c r="BDD38" s="3"/>
      <c r="BDE38" s="3"/>
      <c r="BDF38" s="3"/>
      <c r="BDG38" s="3"/>
      <c r="BDH38" s="3"/>
      <c r="BDI38" s="3"/>
      <c r="BDJ38" s="3"/>
      <c r="BDK38" s="3"/>
      <c r="BDL38" s="3"/>
      <c r="BDM38" s="3"/>
      <c r="BDN38" s="3"/>
      <c r="BDO38" s="3"/>
      <c r="BDP38" s="3"/>
      <c r="BDQ38" s="3"/>
      <c r="BDR38" s="3"/>
      <c r="BDS38" s="3"/>
      <c r="BDT38" s="3"/>
      <c r="BDU38" s="3"/>
      <c r="BDV38" s="3"/>
      <c r="BDW38" s="3"/>
      <c r="BDX38" s="3"/>
      <c r="BDY38" s="3"/>
      <c r="BDZ38" s="3"/>
      <c r="BEA38" s="3"/>
      <c r="BEB38" s="3"/>
      <c r="BEC38" s="3"/>
      <c r="BED38" s="3"/>
      <c r="BEE38" s="3"/>
      <c r="BEF38" s="3"/>
      <c r="BEG38" s="3"/>
      <c r="BEH38" s="3"/>
      <c r="BEI38" s="3"/>
      <c r="BEJ38" s="3"/>
      <c r="BEK38" s="3"/>
      <c r="BEL38" s="3"/>
      <c r="BEM38" s="3"/>
      <c r="BEN38" s="3"/>
      <c r="BEO38" s="3"/>
      <c r="BEP38" s="3"/>
      <c r="BEQ38" s="3"/>
      <c r="BER38" s="3"/>
      <c r="BES38" s="3"/>
      <c r="BET38" s="3"/>
      <c r="BEU38" s="3"/>
      <c r="BEV38" s="3"/>
      <c r="BEW38" s="3"/>
      <c r="BEX38" s="3"/>
      <c r="BEY38" s="3"/>
      <c r="BEZ38" s="3"/>
      <c r="BFA38" s="3"/>
      <c r="BFB38" s="3"/>
      <c r="BFC38" s="3"/>
      <c r="BFD38" s="3"/>
      <c r="BFE38" s="3"/>
      <c r="BFF38" s="3"/>
      <c r="BFG38" s="3"/>
      <c r="BFH38" s="3"/>
      <c r="BFI38" s="3"/>
      <c r="BFJ38" s="3"/>
      <c r="BFK38" s="3"/>
      <c r="BFL38" s="3"/>
      <c r="BFM38" s="3"/>
      <c r="BFN38" s="3"/>
      <c r="BFO38" s="3"/>
      <c r="BFP38" s="3"/>
      <c r="BFQ38" s="3"/>
      <c r="BFR38" s="3"/>
      <c r="BFS38" s="3"/>
      <c r="BFT38" s="3"/>
      <c r="BFU38" s="3"/>
      <c r="BFV38" s="3"/>
      <c r="BFW38" s="3"/>
      <c r="BFX38" s="3"/>
      <c r="BFY38" s="3"/>
      <c r="BFZ38" s="3"/>
      <c r="BGA38" s="3"/>
      <c r="BGB38" s="3"/>
      <c r="BGC38" s="3"/>
      <c r="BGD38" s="3"/>
      <c r="BGE38" s="3"/>
      <c r="BGF38" s="3"/>
      <c r="BGG38" s="3"/>
      <c r="BGH38" s="3"/>
      <c r="BGI38" s="3"/>
      <c r="BGJ38" s="3"/>
      <c r="BGK38" s="3"/>
      <c r="BGL38" s="3"/>
      <c r="BGM38" s="3"/>
      <c r="BGN38" s="3"/>
      <c r="BGO38" s="3"/>
      <c r="BGP38" s="3"/>
      <c r="BGQ38" s="3"/>
      <c r="BGR38" s="3"/>
      <c r="BGS38" s="3"/>
      <c r="BGT38" s="3"/>
      <c r="BGU38" s="3"/>
      <c r="BGV38" s="3"/>
      <c r="BGW38" s="3"/>
      <c r="BGX38" s="3"/>
      <c r="BGY38" s="3"/>
      <c r="BGZ38" s="3"/>
      <c r="BHA38" s="3"/>
      <c r="BHB38" s="3"/>
      <c r="BHC38" s="3"/>
      <c r="BHD38" s="3"/>
      <c r="BHE38" s="3"/>
      <c r="BHF38" s="3"/>
      <c r="BHG38" s="3"/>
      <c r="BHH38" s="3"/>
      <c r="BHI38" s="3"/>
      <c r="BHJ38" s="3"/>
      <c r="BHK38" s="3"/>
      <c r="BHL38" s="3"/>
      <c r="BHM38" s="3"/>
      <c r="BHN38" s="3"/>
      <c r="BHO38" s="3"/>
      <c r="BHP38" s="3"/>
      <c r="BHQ38" s="3"/>
      <c r="BHR38" s="3"/>
      <c r="BHS38" s="3"/>
      <c r="BHT38" s="3"/>
      <c r="BHU38" s="3"/>
      <c r="BHV38" s="3"/>
      <c r="BHW38" s="3"/>
      <c r="BHX38" s="3"/>
      <c r="BHY38" s="3"/>
      <c r="BHZ38" s="3"/>
      <c r="BIA38" s="3"/>
      <c r="BIB38" s="3"/>
      <c r="BIC38" s="3"/>
      <c r="BID38" s="3"/>
      <c r="BIE38" s="3"/>
      <c r="BIF38" s="3"/>
      <c r="BIG38" s="3"/>
      <c r="BIH38" s="3"/>
      <c r="BII38" s="3"/>
      <c r="BIJ38" s="3"/>
      <c r="BIK38" s="3"/>
      <c r="BIL38" s="3"/>
      <c r="BIM38" s="3"/>
      <c r="BIN38" s="3"/>
      <c r="BIO38" s="3"/>
      <c r="BIP38" s="3"/>
      <c r="BIQ38" s="3"/>
      <c r="BIR38" s="3"/>
      <c r="BIS38" s="3"/>
      <c r="BIT38" s="3"/>
      <c r="BIU38" s="3"/>
      <c r="BIV38" s="3"/>
      <c r="BIW38" s="3"/>
      <c r="BIX38" s="3"/>
      <c r="BIY38" s="3"/>
      <c r="BIZ38" s="3"/>
      <c r="BJA38" s="3"/>
      <c r="BJB38" s="3"/>
      <c r="BJC38" s="3"/>
      <c r="BJD38" s="3"/>
      <c r="BJE38" s="3"/>
      <c r="BJF38" s="3"/>
      <c r="BJG38" s="3"/>
      <c r="BJH38" s="3"/>
      <c r="BJI38" s="3"/>
      <c r="BJJ38" s="3"/>
      <c r="BJK38" s="3"/>
      <c r="BJL38" s="3"/>
      <c r="BJM38" s="3"/>
      <c r="BJN38" s="3"/>
      <c r="BJO38" s="3"/>
      <c r="BJP38" s="3"/>
      <c r="BJQ38" s="3"/>
      <c r="BJR38" s="3"/>
      <c r="BJS38" s="3"/>
      <c r="BJT38" s="3"/>
      <c r="BJU38" s="3"/>
      <c r="BJV38" s="3"/>
      <c r="BJW38" s="3"/>
      <c r="BJX38" s="3"/>
      <c r="BJY38" s="3"/>
      <c r="BJZ38" s="3"/>
      <c r="BKA38" s="3"/>
      <c r="BKB38" s="3"/>
      <c r="BKC38" s="3"/>
      <c r="BKD38" s="3"/>
      <c r="BKE38" s="3"/>
      <c r="BKF38" s="3"/>
      <c r="BKG38" s="3"/>
      <c r="BKH38" s="3"/>
      <c r="BKI38" s="3"/>
      <c r="BKJ38" s="3"/>
      <c r="BKK38" s="3"/>
      <c r="BKL38" s="3"/>
      <c r="BKM38" s="3"/>
      <c r="BKN38" s="3"/>
      <c r="BKO38" s="3"/>
      <c r="BKP38" s="3"/>
      <c r="BKQ38" s="3"/>
      <c r="BKR38" s="3"/>
      <c r="BKS38" s="3"/>
      <c r="BKT38" s="3"/>
      <c r="BKU38" s="3"/>
      <c r="BKV38" s="3"/>
      <c r="BKW38" s="3"/>
      <c r="BKX38" s="3"/>
      <c r="BKY38" s="3"/>
      <c r="BKZ38" s="3"/>
      <c r="BLA38" s="3"/>
      <c r="BLB38" s="3"/>
      <c r="BLC38" s="3"/>
      <c r="BLD38" s="3"/>
      <c r="BLE38" s="3"/>
      <c r="BLF38" s="3"/>
      <c r="BLG38" s="3"/>
      <c r="BLH38" s="3"/>
      <c r="BLI38" s="3"/>
      <c r="BLJ38" s="3"/>
      <c r="BLK38" s="3"/>
      <c r="BLL38" s="3"/>
      <c r="BLM38" s="3"/>
      <c r="BLN38" s="3"/>
      <c r="BLO38" s="3"/>
      <c r="BLP38" s="3"/>
      <c r="BLQ38" s="3"/>
      <c r="BLR38" s="3"/>
      <c r="BLS38" s="3"/>
      <c r="BLT38" s="3"/>
      <c r="BLU38" s="3"/>
      <c r="BLV38" s="3"/>
      <c r="BLW38" s="3"/>
      <c r="BLX38" s="3"/>
      <c r="BLY38" s="3"/>
      <c r="BLZ38" s="3"/>
      <c r="BMA38" s="3"/>
      <c r="BMB38" s="3"/>
      <c r="BMC38" s="3"/>
      <c r="BMD38" s="3"/>
      <c r="BME38" s="3"/>
      <c r="BMF38" s="3"/>
      <c r="BMG38" s="3"/>
      <c r="BMH38" s="3"/>
      <c r="BMI38" s="3"/>
      <c r="BMJ38" s="3"/>
      <c r="BMK38" s="3"/>
      <c r="BML38" s="3"/>
      <c r="BMM38" s="3"/>
      <c r="BMN38" s="3"/>
      <c r="BMO38" s="3"/>
      <c r="BMP38" s="3"/>
      <c r="BMQ38" s="3"/>
      <c r="BMR38" s="3"/>
      <c r="BMS38" s="3"/>
      <c r="BMT38" s="3"/>
      <c r="BMU38" s="3"/>
      <c r="BMV38" s="3"/>
      <c r="BMW38" s="3"/>
      <c r="BMX38" s="3"/>
      <c r="BMY38" s="3"/>
      <c r="BMZ38" s="3"/>
      <c r="BNA38" s="3"/>
      <c r="BNB38" s="3"/>
      <c r="BNC38" s="3"/>
      <c r="BND38" s="3"/>
      <c r="BNE38" s="3"/>
      <c r="BNF38" s="3"/>
      <c r="BNG38" s="3"/>
      <c r="BNH38" s="3"/>
      <c r="BNI38" s="3"/>
      <c r="BNJ38" s="3"/>
      <c r="BNK38" s="3"/>
      <c r="BNL38" s="3"/>
      <c r="BNM38" s="3"/>
      <c r="BNN38" s="3"/>
      <c r="BNO38" s="3"/>
      <c r="BNP38" s="3"/>
      <c r="BNQ38" s="3"/>
      <c r="BNR38" s="3"/>
      <c r="BNS38" s="3"/>
      <c r="BNT38" s="3"/>
      <c r="BNU38" s="3"/>
      <c r="BNV38" s="3"/>
      <c r="BNW38" s="3"/>
      <c r="BNX38" s="3"/>
      <c r="BNY38" s="3"/>
      <c r="BNZ38" s="3"/>
      <c r="BOA38" s="3"/>
      <c r="BOB38" s="3"/>
      <c r="BOC38" s="3"/>
      <c r="BOD38" s="3"/>
      <c r="BOE38" s="3"/>
      <c r="BOF38" s="3"/>
      <c r="BOG38" s="3"/>
      <c r="BOH38" s="3"/>
      <c r="BOI38" s="3"/>
      <c r="BOJ38" s="3"/>
      <c r="BOK38" s="3"/>
      <c r="BOL38" s="3"/>
      <c r="BOM38" s="3"/>
      <c r="BON38" s="3"/>
      <c r="BOO38" s="3"/>
      <c r="BOP38" s="3"/>
      <c r="BOQ38" s="3"/>
      <c r="BOR38" s="3"/>
      <c r="BOS38" s="3"/>
      <c r="BOT38" s="3"/>
      <c r="BOU38" s="3"/>
      <c r="BOV38" s="3"/>
      <c r="BOW38" s="3"/>
      <c r="BOX38" s="3"/>
      <c r="BOY38" s="3"/>
      <c r="BOZ38" s="3"/>
      <c r="BPA38" s="3"/>
      <c r="BPB38" s="3"/>
      <c r="BPC38" s="3"/>
      <c r="BPD38" s="3"/>
      <c r="BPE38" s="3"/>
      <c r="BPF38" s="3"/>
      <c r="BPG38" s="3"/>
      <c r="BPH38" s="3"/>
      <c r="BPI38" s="3"/>
      <c r="BPJ38" s="3"/>
      <c r="BPK38" s="3"/>
      <c r="BPL38" s="3"/>
      <c r="BPM38" s="3"/>
      <c r="BPN38" s="3"/>
      <c r="BPO38" s="3"/>
      <c r="BPP38" s="3"/>
      <c r="BPQ38" s="3"/>
      <c r="BPR38" s="3"/>
      <c r="BPS38" s="3"/>
      <c r="BPT38" s="3"/>
      <c r="BPU38" s="3"/>
      <c r="BPV38" s="3"/>
      <c r="BPW38" s="3"/>
      <c r="BPX38" s="3"/>
      <c r="BPY38" s="3"/>
      <c r="BPZ38" s="3"/>
      <c r="BQA38" s="3"/>
      <c r="BQB38" s="3"/>
      <c r="BQC38" s="3"/>
      <c r="BQD38" s="3"/>
      <c r="BQE38" s="3"/>
      <c r="BQF38" s="3"/>
      <c r="BQG38" s="3"/>
      <c r="BQH38" s="3"/>
      <c r="BQI38" s="3"/>
      <c r="BQJ38" s="3"/>
      <c r="BQK38" s="3"/>
      <c r="BQL38" s="3"/>
      <c r="BQM38" s="3"/>
      <c r="BQN38" s="3"/>
      <c r="BQO38" s="3"/>
      <c r="BQP38" s="3"/>
      <c r="BQQ38" s="3"/>
      <c r="BQR38" s="3"/>
      <c r="BQS38" s="3"/>
      <c r="BQT38" s="3"/>
      <c r="BQU38" s="3"/>
      <c r="BQV38" s="3"/>
      <c r="BQW38" s="3"/>
      <c r="BQX38" s="3"/>
      <c r="BQY38" s="3"/>
      <c r="BQZ38" s="3"/>
      <c r="BRA38" s="3"/>
      <c r="BRB38" s="3"/>
      <c r="BRC38" s="3"/>
      <c r="BRD38" s="3"/>
      <c r="BRE38" s="3"/>
      <c r="BRF38" s="3"/>
      <c r="BRG38" s="3"/>
      <c r="BRH38" s="3"/>
      <c r="BRI38" s="3"/>
      <c r="BRJ38" s="3"/>
      <c r="BRK38" s="3"/>
      <c r="BRL38" s="3"/>
      <c r="BRM38" s="3"/>
      <c r="BRN38" s="3"/>
      <c r="BRO38" s="3"/>
      <c r="BRP38" s="3"/>
      <c r="BRQ38" s="3"/>
      <c r="BRR38" s="3"/>
      <c r="BRS38" s="3"/>
      <c r="BRT38" s="3"/>
      <c r="BRU38" s="3"/>
      <c r="BRV38" s="3"/>
      <c r="BRW38" s="3"/>
      <c r="BRX38" s="3"/>
      <c r="BRY38" s="3"/>
      <c r="BRZ38" s="3"/>
      <c r="BSA38" s="3"/>
      <c r="BSB38" s="3"/>
      <c r="BSC38" s="3"/>
      <c r="BSD38" s="3"/>
      <c r="BSE38" s="3"/>
      <c r="BSF38" s="3"/>
      <c r="BSG38" s="3"/>
      <c r="BSH38" s="3"/>
      <c r="BSI38" s="3"/>
      <c r="BSJ38" s="3"/>
      <c r="BSK38" s="3"/>
      <c r="BSL38" s="3"/>
      <c r="BSM38" s="3"/>
      <c r="BSN38" s="3"/>
      <c r="BSO38" s="3"/>
      <c r="BSP38" s="3"/>
      <c r="BSQ38" s="3"/>
      <c r="BSR38" s="3"/>
      <c r="BSS38" s="3"/>
      <c r="BST38" s="3"/>
      <c r="BSU38" s="3"/>
      <c r="BSV38" s="3"/>
      <c r="BSW38" s="3"/>
      <c r="BSX38" s="3"/>
      <c r="BSY38" s="3"/>
      <c r="BSZ38" s="3"/>
      <c r="BTA38" s="3"/>
      <c r="BTB38" s="3"/>
      <c r="BTC38" s="3"/>
      <c r="BTD38" s="3"/>
      <c r="BTE38" s="3"/>
      <c r="BTF38" s="3"/>
      <c r="BTG38" s="3"/>
      <c r="BTH38" s="3"/>
      <c r="BTI38" s="3"/>
      <c r="BTJ38" s="3"/>
      <c r="BTK38" s="3"/>
      <c r="BTL38" s="3"/>
      <c r="BTM38" s="3"/>
      <c r="BTN38" s="3"/>
      <c r="BTO38" s="3"/>
      <c r="BTP38" s="3"/>
      <c r="BTQ38" s="3"/>
      <c r="BTR38" s="3"/>
      <c r="BTS38" s="3"/>
      <c r="BTT38" s="3"/>
      <c r="BTU38" s="3"/>
      <c r="BTV38" s="3"/>
      <c r="BTW38" s="3"/>
      <c r="BTX38" s="3"/>
      <c r="BTY38" s="3"/>
      <c r="BTZ38" s="3"/>
      <c r="BUA38" s="3"/>
      <c r="BUB38" s="3"/>
      <c r="BUC38" s="3"/>
      <c r="BUD38" s="3"/>
      <c r="BUE38" s="3"/>
      <c r="BUF38" s="3"/>
      <c r="BUG38" s="3"/>
      <c r="BUH38" s="3"/>
      <c r="BUI38" s="3"/>
      <c r="BUJ38" s="3"/>
      <c r="BUK38" s="3"/>
      <c r="BUL38" s="3"/>
      <c r="BUM38" s="3"/>
      <c r="BUN38" s="3"/>
      <c r="BUO38" s="3"/>
      <c r="BUP38" s="3"/>
      <c r="BUQ38" s="3"/>
      <c r="BUR38" s="3"/>
      <c r="BUS38" s="3"/>
      <c r="BUT38" s="3"/>
      <c r="BUU38" s="3"/>
      <c r="BUV38" s="3"/>
      <c r="BUW38" s="3"/>
      <c r="BUX38" s="3"/>
      <c r="BUY38" s="3"/>
      <c r="BUZ38" s="3"/>
      <c r="BVA38" s="3"/>
      <c r="BVB38" s="3"/>
      <c r="BVC38" s="3"/>
      <c r="BVD38" s="3"/>
      <c r="BVE38" s="3"/>
      <c r="BVF38" s="3"/>
      <c r="BVG38" s="3"/>
      <c r="BVH38" s="3"/>
      <c r="BVI38" s="3"/>
      <c r="BVJ38" s="3"/>
      <c r="BVK38" s="3"/>
      <c r="BVL38" s="3"/>
      <c r="BVM38" s="3"/>
      <c r="BVN38" s="3"/>
      <c r="BVO38" s="3"/>
      <c r="BVP38" s="3"/>
      <c r="BVQ38" s="3"/>
      <c r="BVR38" s="3"/>
      <c r="BVS38" s="3"/>
      <c r="BVT38" s="3"/>
      <c r="BVU38" s="3"/>
      <c r="BVV38" s="3"/>
      <c r="BVW38" s="3"/>
      <c r="BVX38" s="3"/>
      <c r="BVY38" s="3"/>
      <c r="BVZ38" s="3"/>
      <c r="BWA38" s="3"/>
      <c r="BWB38" s="3"/>
      <c r="BWC38" s="3"/>
      <c r="BWD38" s="3"/>
      <c r="BWE38" s="3"/>
      <c r="BWF38" s="3"/>
      <c r="BWG38" s="3"/>
      <c r="BWH38" s="3"/>
      <c r="BWI38" s="3"/>
      <c r="BWJ38" s="3"/>
      <c r="BWK38" s="3"/>
      <c r="BWL38" s="3"/>
      <c r="BWM38" s="3"/>
      <c r="BWN38" s="3"/>
      <c r="BWO38" s="3"/>
      <c r="BWP38" s="3"/>
      <c r="BWQ38" s="3"/>
      <c r="BWR38" s="3"/>
      <c r="BWS38" s="3"/>
      <c r="BWT38" s="3"/>
      <c r="BWU38" s="3"/>
      <c r="BWV38" s="3"/>
      <c r="BWW38" s="3"/>
      <c r="BWX38" s="3"/>
      <c r="BWY38" s="3"/>
      <c r="BWZ38" s="3"/>
      <c r="BXA38" s="3"/>
      <c r="BXB38" s="3"/>
      <c r="BXC38" s="3"/>
      <c r="BXD38" s="3"/>
      <c r="BXE38" s="3"/>
      <c r="BXF38" s="3"/>
      <c r="BXG38" s="3"/>
      <c r="BXH38" s="3"/>
      <c r="BXI38" s="3"/>
      <c r="BXJ38" s="3"/>
      <c r="BXK38" s="3"/>
      <c r="BXL38" s="3"/>
      <c r="BXM38" s="3"/>
      <c r="BXN38" s="3"/>
      <c r="BXO38" s="3"/>
      <c r="BXP38" s="3"/>
      <c r="BXQ38" s="3"/>
      <c r="BXR38" s="3"/>
      <c r="BXS38" s="3"/>
      <c r="BXT38" s="3"/>
      <c r="BXU38" s="3"/>
      <c r="BXV38" s="3"/>
      <c r="BXW38" s="3"/>
      <c r="BXX38" s="3"/>
      <c r="BXY38" s="3"/>
      <c r="BXZ38" s="3"/>
      <c r="BYA38" s="3"/>
      <c r="BYB38" s="3"/>
      <c r="BYC38" s="3"/>
      <c r="BYD38" s="3"/>
      <c r="BYE38" s="3"/>
      <c r="BYF38" s="3"/>
      <c r="BYG38" s="3"/>
      <c r="BYH38" s="3"/>
      <c r="BYI38" s="3"/>
      <c r="BYJ38" s="3"/>
      <c r="BYK38" s="3"/>
      <c r="BYL38" s="3"/>
      <c r="BYM38" s="3"/>
      <c r="BYN38" s="3"/>
      <c r="BYO38" s="3"/>
      <c r="BYP38" s="3"/>
      <c r="BYQ38" s="3"/>
      <c r="BYR38" s="3"/>
      <c r="BYS38" s="3"/>
      <c r="BYT38" s="3"/>
      <c r="BYU38" s="3"/>
      <c r="BYV38" s="3"/>
      <c r="BYW38" s="3"/>
      <c r="BYX38" s="3"/>
      <c r="BYY38" s="3"/>
      <c r="BYZ38" s="3"/>
      <c r="BZA38" s="3"/>
      <c r="BZB38" s="3"/>
      <c r="BZC38" s="3"/>
      <c r="BZD38" s="3"/>
      <c r="BZE38" s="3"/>
      <c r="BZF38" s="3"/>
      <c r="BZG38" s="3"/>
      <c r="BZH38" s="3"/>
      <c r="BZI38" s="3"/>
      <c r="BZJ38" s="3"/>
      <c r="BZK38" s="3"/>
      <c r="BZL38" s="3"/>
      <c r="BZM38" s="3"/>
      <c r="BZN38" s="3"/>
      <c r="BZO38" s="3"/>
      <c r="BZP38" s="3"/>
      <c r="BZQ38" s="3"/>
      <c r="BZR38" s="3"/>
      <c r="BZS38" s="3"/>
      <c r="BZT38" s="3"/>
      <c r="BZU38" s="3"/>
      <c r="BZV38" s="3"/>
      <c r="BZW38" s="3"/>
      <c r="BZX38" s="3"/>
      <c r="BZY38" s="3"/>
      <c r="BZZ38" s="3"/>
      <c r="CAA38" s="3"/>
      <c r="CAB38" s="3"/>
      <c r="CAC38" s="3"/>
      <c r="CAD38" s="3"/>
      <c r="CAE38" s="3"/>
      <c r="CAF38" s="3"/>
      <c r="CAG38" s="3"/>
      <c r="CAH38" s="3"/>
      <c r="CAI38" s="3"/>
      <c r="CAJ38" s="3"/>
      <c r="CAK38" s="3"/>
      <c r="CAL38" s="3"/>
      <c r="CAM38" s="3"/>
      <c r="CAN38" s="3"/>
      <c r="CAO38" s="3"/>
      <c r="CAP38" s="3"/>
      <c r="CAQ38" s="3"/>
      <c r="CAR38" s="3"/>
      <c r="CAS38" s="3"/>
      <c r="CAT38" s="3"/>
      <c r="CAU38" s="3"/>
      <c r="CAV38" s="3"/>
      <c r="CAW38" s="3"/>
      <c r="CAX38" s="3"/>
      <c r="CAY38" s="3"/>
      <c r="CAZ38" s="3"/>
      <c r="CBA38" s="3"/>
      <c r="CBB38" s="3"/>
      <c r="CBC38" s="3"/>
      <c r="CBD38" s="3"/>
      <c r="CBE38" s="3"/>
      <c r="CBF38" s="3"/>
      <c r="CBG38" s="3"/>
      <c r="CBH38" s="3"/>
      <c r="CBI38" s="3"/>
      <c r="CBJ38" s="3"/>
      <c r="CBK38" s="3"/>
      <c r="CBL38" s="3"/>
      <c r="CBM38" s="3"/>
      <c r="CBN38" s="3"/>
      <c r="CBO38" s="3"/>
      <c r="CBP38" s="3"/>
      <c r="CBQ38" s="3"/>
      <c r="CBR38" s="3"/>
      <c r="CBS38" s="3"/>
      <c r="CBT38" s="3"/>
      <c r="CBU38" s="3"/>
      <c r="CBV38" s="3"/>
      <c r="CBW38" s="3"/>
      <c r="CBX38" s="3"/>
      <c r="CBY38" s="3"/>
      <c r="CBZ38" s="3"/>
      <c r="CCA38" s="3"/>
      <c r="CCB38" s="3"/>
      <c r="CCC38" s="3"/>
      <c r="CCD38" s="3"/>
      <c r="CCE38" s="3"/>
      <c r="CCF38" s="3"/>
      <c r="CCG38" s="3"/>
      <c r="CCH38" s="3"/>
      <c r="CCI38" s="3"/>
      <c r="CCJ38" s="3"/>
      <c r="CCK38" s="3"/>
      <c r="CCL38" s="3"/>
      <c r="CCM38" s="3"/>
      <c r="CCN38" s="3"/>
      <c r="CCO38" s="3"/>
      <c r="CCP38" s="3"/>
      <c r="CCQ38" s="3"/>
      <c r="CCR38" s="3"/>
      <c r="CCS38" s="3"/>
      <c r="CCT38" s="3"/>
      <c r="CCU38" s="3"/>
      <c r="CCV38" s="3"/>
      <c r="CCW38" s="3"/>
      <c r="CCX38" s="3"/>
      <c r="CCY38" s="3"/>
      <c r="CCZ38" s="3"/>
      <c r="CDA38" s="3"/>
      <c r="CDB38" s="3"/>
      <c r="CDC38" s="3"/>
      <c r="CDD38" s="3"/>
      <c r="CDE38" s="3"/>
      <c r="CDF38" s="3"/>
      <c r="CDG38" s="3"/>
      <c r="CDH38" s="3"/>
      <c r="CDI38" s="3"/>
      <c r="CDJ38" s="3"/>
      <c r="CDK38" s="3"/>
      <c r="CDL38" s="3"/>
      <c r="CDM38" s="3"/>
      <c r="CDN38" s="3"/>
      <c r="CDO38" s="3"/>
      <c r="CDP38" s="3"/>
      <c r="CDQ38" s="3"/>
      <c r="CDR38" s="3"/>
      <c r="CDS38" s="3"/>
      <c r="CDT38" s="3"/>
      <c r="CDU38" s="3"/>
      <c r="CDV38" s="3"/>
      <c r="CDW38" s="3"/>
      <c r="CDX38" s="3"/>
      <c r="CDY38" s="3"/>
      <c r="CDZ38" s="3"/>
      <c r="CEA38" s="3"/>
      <c r="CEB38" s="3"/>
      <c r="CEC38" s="3"/>
      <c r="CED38" s="3"/>
      <c r="CEE38" s="3"/>
      <c r="CEF38" s="3"/>
      <c r="CEG38" s="3"/>
      <c r="CEH38" s="3"/>
      <c r="CEI38" s="3"/>
      <c r="CEJ38" s="3"/>
      <c r="CEK38" s="3"/>
      <c r="CEL38" s="3"/>
      <c r="CEM38" s="3"/>
      <c r="CEN38" s="3"/>
      <c r="CEO38" s="3"/>
      <c r="CEP38" s="3"/>
      <c r="CEQ38" s="3"/>
      <c r="CER38" s="3"/>
      <c r="CES38" s="3"/>
      <c r="CET38" s="3"/>
      <c r="CEU38" s="3"/>
      <c r="CEV38" s="3"/>
      <c r="CEW38" s="3"/>
      <c r="CEX38" s="3"/>
      <c r="CEY38" s="3"/>
      <c r="CEZ38" s="3"/>
      <c r="CFA38" s="3"/>
      <c r="CFB38" s="3"/>
      <c r="CFC38" s="3"/>
      <c r="CFD38" s="3"/>
      <c r="CFE38" s="3"/>
      <c r="CFF38" s="3"/>
      <c r="CFG38" s="3"/>
      <c r="CFH38" s="3"/>
      <c r="CFI38" s="3"/>
      <c r="CFJ38" s="3"/>
      <c r="CFK38" s="3"/>
      <c r="CFL38" s="3"/>
      <c r="CFM38" s="3"/>
      <c r="CFN38" s="3"/>
      <c r="CFO38" s="3"/>
      <c r="CFP38" s="3"/>
      <c r="CFQ38" s="3"/>
      <c r="CFR38" s="3"/>
      <c r="CFS38" s="3"/>
      <c r="CFT38" s="3"/>
      <c r="CFU38" s="3"/>
      <c r="CFV38" s="3"/>
      <c r="CFW38" s="3"/>
      <c r="CFX38" s="3"/>
      <c r="CFY38" s="3"/>
      <c r="CFZ38" s="3"/>
      <c r="CGA38" s="3"/>
      <c r="CGB38" s="3"/>
      <c r="CGC38" s="3"/>
      <c r="CGD38" s="3"/>
      <c r="CGE38" s="3"/>
      <c r="CGF38" s="3"/>
      <c r="CGG38" s="3"/>
      <c r="CGH38" s="3"/>
      <c r="CGI38" s="3"/>
      <c r="CGJ38" s="3"/>
      <c r="CGK38" s="3"/>
      <c r="CGL38" s="3"/>
      <c r="CGM38" s="3"/>
      <c r="CGN38" s="3"/>
      <c r="CGO38" s="3"/>
      <c r="CGP38" s="3"/>
      <c r="CGQ38" s="3"/>
      <c r="CGR38" s="3"/>
      <c r="CGS38" s="3"/>
      <c r="CGT38" s="3"/>
      <c r="CGU38" s="3"/>
      <c r="CGV38" s="3"/>
      <c r="CGW38" s="3"/>
      <c r="CGX38" s="3"/>
      <c r="CGY38" s="3"/>
      <c r="CGZ38" s="3"/>
      <c r="CHA38" s="3"/>
      <c r="CHB38" s="3"/>
      <c r="CHC38" s="3"/>
      <c r="CHD38" s="3"/>
      <c r="CHE38" s="3"/>
      <c r="CHF38" s="3"/>
      <c r="CHG38" s="3"/>
      <c r="CHH38" s="3"/>
      <c r="CHI38" s="3"/>
      <c r="CHJ38" s="3"/>
      <c r="CHK38" s="3"/>
      <c r="CHL38" s="3"/>
      <c r="CHM38" s="3"/>
      <c r="CHN38" s="3"/>
      <c r="CHO38" s="3"/>
      <c r="CHP38" s="3"/>
      <c r="CHQ38" s="3"/>
      <c r="CHR38" s="3"/>
      <c r="CHS38" s="3"/>
      <c r="CHT38" s="3"/>
      <c r="CHU38" s="3"/>
      <c r="CHV38" s="3"/>
      <c r="CHW38" s="3"/>
      <c r="CHX38" s="3"/>
      <c r="CHY38" s="3"/>
      <c r="CHZ38" s="3"/>
      <c r="CIA38" s="3"/>
      <c r="CIB38" s="3"/>
      <c r="CIC38" s="3"/>
      <c r="CID38" s="3"/>
      <c r="CIE38" s="3"/>
      <c r="CIF38" s="3"/>
      <c r="CIG38" s="3"/>
      <c r="CIH38" s="3"/>
      <c r="CII38" s="3"/>
      <c r="CIJ38" s="3"/>
      <c r="CIK38" s="3"/>
      <c r="CIL38" s="3"/>
      <c r="CIM38" s="3"/>
      <c r="CIN38" s="3"/>
      <c r="CIO38" s="3"/>
      <c r="CIP38" s="3"/>
      <c r="CIQ38" s="3"/>
      <c r="CIR38" s="3"/>
      <c r="CIS38" s="3"/>
      <c r="CIT38" s="3"/>
      <c r="CIU38" s="3"/>
      <c r="CIV38" s="3"/>
      <c r="CIW38" s="3"/>
      <c r="CIX38" s="3"/>
      <c r="CIY38" s="3"/>
      <c r="CIZ38" s="3"/>
      <c r="CJA38" s="3"/>
      <c r="CJB38" s="3"/>
      <c r="CJC38" s="3"/>
      <c r="CJD38" s="3"/>
      <c r="CJE38" s="3"/>
      <c r="CJF38" s="3"/>
      <c r="CJG38" s="3"/>
      <c r="CJH38" s="3"/>
      <c r="CJI38" s="3"/>
      <c r="CJJ38" s="3"/>
      <c r="CJK38" s="3"/>
      <c r="CJL38" s="3"/>
      <c r="CJM38" s="3"/>
      <c r="CJN38" s="3"/>
      <c r="CJO38" s="3"/>
      <c r="CJP38" s="3"/>
      <c r="CJQ38" s="3"/>
      <c r="CJR38" s="3"/>
      <c r="CJS38" s="3"/>
      <c r="CJT38" s="3"/>
      <c r="CJU38" s="3"/>
      <c r="CJV38" s="3"/>
      <c r="CJW38" s="3"/>
      <c r="CJX38" s="3"/>
      <c r="CJY38" s="3"/>
      <c r="CJZ38" s="3"/>
      <c r="CKA38" s="3"/>
      <c r="CKB38" s="3"/>
      <c r="CKC38" s="3"/>
      <c r="CKD38" s="3"/>
      <c r="CKE38" s="3"/>
      <c r="CKF38" s="3"/>
      <c r="CKG38" s="3"/>
      <c r="CKH38" s="3"/>
      <c r="CKI38" s="3"/>
      <c r="CKJ38" s="3"/>
      <c r="CKK38" s="3"/>
      <c r="CKL38" s="3"/>
      <c r="CKM38" s="3"/>
      <c r="CKN38" s="3"/>
      <c r="CKO38" s="3"/>
      <c r="CKP38" s="3"/>
      <c r="CKQ38" s="3"/>
      <c r="CKR38" s="3"/>
      <c r="CKS38" s="3"/>
      <c r="CKT38" s="3"/>
      <c r="CKU38" s="3"/>
      <c r="CKV38" s="3"/>
      <c r="CKW38" s="3"/>
      <c r="CKX38" s="3"/>
      <c r="CKY38" s="3"/>
      <c r="CKZ38" s="3"/>
      <c r="CLA38" s="3"/>
      <c r="CLB38" s="3"/>
      <c r="CLC38" s="3"/>
      <c r="CLD38" s="3"/>
      <c r="CLE38" s="3"/>
      <c r="CLF38" s="3"/>
      <c r="CLG38" s="3"/>
      <c r="CLH38" s="3"/>
      <c r="CLI38" s="3"/>
      <c r="CLJ38" s="3"/>
      <c r="CLK38" s="3"/>
      <c r="CLL38" s="3"/>
      <c r="CLM38" s="3"/>
      <c r="CLN38" s="3"/>
      <c r="CLO38" s="3"/>
      <c r="CLP38" s="3"/>
      <c r="CLQ38" s="3"/>
      <c r="CLR38" s="3"/>
      <c r="CLS38" s="3"/>
      <c r="CLT38" s="3"/>
      <c r="CLU38" s="3"/>
      <c r="CLV38" s="3"/>
      <c r="CLW38" s="3"/>
      <c r="CLX38" s="3"/>
      <c r="CLY38" s="3"/>
      <c r="CLZ38" s="3"/>
      <c r="CMA38" s="3"/>
      <c r="CMB38" s="3"/>
      <c r="CMC38" s="3"/>
      <c r="CMD38" s="3"/>
      <c r="CME38" s="3"/>
      <c r="CMF38" s="3"/>
      <c r="CMG38" s="3"/>
      <c r="CMH38" s="3"/>
      <c r="CMI38" s="3"/>
      <c r="CMJ38" s="3"/>
      <c r="CMK38" s="3"/>
      <c r="CML38" s="3"/>
      <c r="CMM38" s="3"/>
      <c r="CMN38" s="3"/>
      <c r="CMO38" s="3"/>
      <c r="CMP38" s="3"/>
      <c r="CMQ38" s="3"/>
      <c r="CMR38" s="3"/>
      <c r="CMS38" s="3"/>
      <c r="CMT38" s="3"/>
      <c r="CMU38" s="3"/>
      <c r="CMV38" s="3"/>
      <c r="CMW38" s="3"/>
      <c r="CMX38" s="3"/>
      <c r="CMY38" s="3"/>
      <c r="CMZ38" s="3"/>
      <c r="CNA38" s="3"/>
      <c r="CNB38" s="3"/>
      <c r="CNC38" s="3"/>
      <c r="CND38" s="3"/>
      <c r="CNE38" s="3"/>
      <c r="CNF38" s="3"/>
      <c r="CNG38" s="3"/>
      <c r="CNH38" s="3"/>
      <c r="CNI38" s="3"/>
      <c r="CNJ38" s="3"/>
      <c r="CNK38" s="3"/>
      <c r="CNL38" s="3"/>
      <c r="CNM38" s="3"/>
      <c r="CNN38" s="3"/>
      <c r="CNO38" s="3"/>
      <c r="CNP38" s="3"/>
      <c r="CNQ38" s="3"/>
      <c r="CNR38" s="3"/>
      <c r="CNS38" s="3"/>
      <c r="CNT38" s="3"/>
      <c r="CNU38" s="3"/>
      <c r="CNV38" s="3"/>
      <c r="CNW38" s="3"/>
      <c r="CNX38" s="3"/>
      <c r="CNY38" s="3"/>
      <c r="CNZ38" s="3"/>
      <c r="COA38" s="3"/>
      <c r="COB38" s="3"/>
      <c r="COC38" s="3"/>
      <c r="COD38" s="3"/>
      <c r="COE38" s="3"/>
      <c r="COF38" s="3"/>
      <c r="COG38" s="3"/>
      <c r="COH38" s="3"/>
      <c r="COI38" s="3"/>
      <c r="COJ38" s="3"/>
      <c r="COK38" s="3"/>
      <c r="COL38" s="3"/>
      <c r="COM38" s="3"/>
      <c r="CON38" s="3"/>
      <c r="COO38" s="3"/>
      <c r="COP38" s="3"/>
      <c r="COQ38" s="3"/>
      <c r="COR38" s="3"/>
      <c r="COS38" s="3"/>
      <c r="COT38" s="3"/>
      <c r="COU38" s="3"/>
      <c r="COV38" s="3"/>
      <c r="COW38" s="3"/>
      <c r="COX38" s="3"/>
      <c r="COY38" s="3"/>
      <c r="COZ38" s="3"/>
      <c r="CPA38" s="3"/>
      <c r="CPB38" s="3"/>
      <c r="CPC38" s="3"/>
      <c r="CPD38" s="3"/>
      <c r="CPE38" s="3"/>
      <c r="CPF38" s="3"/>
      <c r="CPG38" s="3"/>
      <c r="CPH38" s="3"/>
      <c r="CPI38" s="3"/>
      <c r="CPJ38" s="3"/>
      <c r="CPK38" s="3"/>
      <c r="CPL38" s="3"/>
      <c r="CPM38" s="3"/>
      <c r="CPN38" s="3"/>
      <c r="CPO38" s="3"/>
      <c r="CPP38" s="3"/>
      <c r="CPQ38" s="3"/>
      <c r="CPR38" s="3"/>
      <c r="CPS38" s="3"/>
      <c r="CPT38" s="3"/>
      <c r="CPU38" s="3"/>
      <c r="CPV38" s="3"/>
      <c r="CPW38" s="3"/>
      <c r="CPX38" s="3"/>
      <c r="CPY38" s="3"/>
      <c r="CPZ38" s="3"/>
      <c r="CQA38" s="3"/>
      <c r="CQB38" s="3"/>
      <c r="CQC38" s="3"/>
      <c r="CQD38" s="3"/>
      <c r="CQE38" s="3"/>
      <c r="CQF38" s="3"/>
      <c r="CQG38" s="3"/>
      <c r="CQH38" s="3"/>
      <c r="CQI38" s="3"/>
      <c r="CQJ38" s="3"/>
      <c r="CQK38" s="3"/>
      <c r="CQL38" s="3"/>
      <c r="CQM38" s="3"/>
      <c r="CQN38" s="3"/>
      <c r="CQO38" s="3"/>
      <c r="CQP38" s="3"/>
      <c r="CQQ38" s="3"/>
      <c r="CQR38" s="3"/>
      <c r="CQS38" s="3"/>
      <c r="CQT38" s="3"/>
      <c r="CQU38" s="3"/>
      <c r="CQV38" s="3"/>
      <c r="CQW38" s="3"/>
      <c r="CQX38" s="3"/>
      <c r="CQY38" s="3"/>
      <c r="CQZ38" s="3"/>
      <c r="CRA38" s="3"/>
      <c r="CRB38" s="3"/>
      <c r="CRC38" s="3"/>
      <c r="CRD38" s="3"/>
      <c r="CRE38" s="3"/>
      <c r="CRF38" s="3"/>
      <c r="CRG38" s="3"/>
      <c r="CRH38" s="3"/>
      <c r="CRI38" s="3"/>
      <c r="CRJ38" s="3"/>
      <c r="CRK38" s="3"/>
      <c r="CRL38" s="3"/>
      <c r="CRM38" s="3"/>
      <c r="CRN38" s="3"/>
      <c r="CRO38" s="3"/>
      <c r="CRP38" s="3"/>
      <c r="CRQ38" s="3"/>
      <c r="CRR38" s="3"/>
      <c r="CRS38" s="3"/>
      <c r="CRT38" s="3"/>
      <c r="CRU38" s="3"/>
      <c r="CRV38" s="3"/>
      <c r="CRW38" s="3"/>
      <c r="CRX38" s="3"/>
      <c r="CRY38" s="3"/>
      <c r="CRZ38" s="3"/>
      <c r="CSA38" s="3"/>
      <c r="CSB38" s="3"/>
      <c r="CSC38" s="3"/>
      <c r="CSD38" s="3"/>
      <c r="CSE38" s="3"/>
      <c r="CSF38" s="3"/>
      <c r="CSG38" s="3"/>
      <c r="CSH38" s="3"/>
      <c r="CSI38" s="3"/>
      <c r="CSJ38" s="3"/>
      <c r="CSK38" s="3"/>
      <c r="CSL38" s="3"/>
      <c r="CSM38" s="3"/>
      <c r="CSN38" s="3"/>
      <c r="CSO38" s="3"/>
      <c r="CSP38" s="3"/>
      <c r="CSQ38" s="3"/>
      <c r="CSR38" s="3"/>
      <c r="CSS38" s="3"/>
      <c r="CST38" s="3"/>
      <c r="CSU38" s="3"/>
      <c r="CSV38" s="3"/>
      <c r="CSW38" s="3"/>
      <c r="CSX38" s="3"/>
      <c r="CSY38" s="3"/>
      <c r="CSZ38" s="3"/>
      <c r="CTA38" s="3"/>
      <c r="CTB38" s="3"/>
      <c r="CTC38" s="3"/>
      <c r="CTD38" s="3"/>
      <c r="CTE38" s="3"/>
      <c r="CTF38" s="3"/>
      <c r="CTG38" s="3"/>
      <c r="CTH38" s="3"/>
      <c r="CTI38" s="3"/>
      <c r="CTJ38" s="3"/>
      <c r="CTK38" s="3"/>
      <c r="CTL38" s="3"/>
      <c r="CTM38" s="3"/>
      <c r="CTN38" s="3"/>
      <c r="CTO38" s="3"/>
      <c r="CTP38" s="3"/>
      <c r="CTQ38" s="3"/>
      <c r="CTR38" s="3"/>
      <c r="CTS38" s="3"/>
      <c r="CTT38" s="3"/>
      <c r="CTU38" s="3"/>
      <c r="CTV38" s="3"/>
      <c r="CTW38" s="3"/>
      <c r="CTX38" s="3"/>
      <c r="CTY38" s="3"/>
      <c r="CTZ38" s="3"/>
      <c r="CUA38" s="3"/>
      <c r="CUB38" s="3"/>
      <c r="CUC38" s="3"/>
      <c r="CUD38" s="3"/>
      <c r="CUE38" s="3"/>
      <c r="CUF38" s="3"/>
      <c r="CUG38" s="3"/>
      <c r="CUH38" s="3"/>
      <c r="CUI38" s="3"/>
      <c r="CUJ38" s="3"/>
      <c r="CUK38" s="3"/>
      <c r="CUL38" s="3"/>
      <c r="CUM38" s="3"/>
      <c r="CUN38" s="3"/>
      <c r="CUO38" s="3"/>
      <c r="CUP38" s="3"/>
      <c r="CUQ38" s="3"/>
      <c r="CUR38" s="3"/>
      <c r="CUS38" s="3"/>
      <c r="CUT38" s="3"/>
      <c r="CUU38" s="3"/>
      <c r="CUV38" s="3"/>
      <c r="CUW38" s="3"/>
      <c r="CUX38" s="3"/>
      <c r="CUY38" s="3"/>
      <c r="CUZ38" s="3"/>
      <c r="CVA38" s="3"/>
      <c r="CVB38" s="3"/>
      <c r="CVC38" s="3"/>
      <c r="CVD38" s="3"/>
      <c r="CVE38" s="3"/>
      <c r="CVF38" s="3"/>
      <c r="CVG38" s="3"/>
      <c r="CVH38" s="3"/>
      <c r="CVI38" s="3"/>
      <c r="CVJ38" s="3"/>
      <c r="CVK38" s="3"/>
      <c r="CVL38" s="3"/>
      <c r="CVM38" s="3"/>
      <c r="CVN38" s="3"/>
      <c r="CVO38" s="3"/>
      <c r="CVP38" s="3"/>
      <c r="CVQ38" s="3"/>
      <c r="CVR38" s="3"/>
      <c r="CVS38" s="3"/>
      <c r="CVT38" s="3"/>
      <c r="CVU38" s="3"/>
      <c r="CVV38" s="3"/>
      <c r="CVW38" s="3"/>
      <c r="CVX38" s="3"/>
      <c r="CVY38" s="3"/>
      <c r="CVZ38" s="3"/>
      <c r="CWA38" s="3"/>
      <c r="CWB38" s="3"/>
      <c r="CWC38" s="3"/>
      <c r="CWD38" s="3"/>
      <c r="CWE38" s="3"/>
      <c r="CWF38" s="3"/>
      <c r="CWG38" s="3"/>
      <c r="CWH38" s="3"/>
      <c r="CWI38" s="3"/>
      <c r="CWJ38" s="3"/>
      <c r="CWK38" s="3"/>
      <c r="CWL38" s="3"/>
      <c r="CWM38" s="3"/>
      <c r="CWN38" s="3"/>
      <c r="CWO38" s="3"/>
      <c r="CWP38" s="3"/>
      <c r="CWQ38" s="3"/>
      <c r="CWR38" s="3"/>
      <c r="CWS38" s="3"/>
      <c r="CWT38" s="3"/>
      <c r="CWU38" s="3"/>
      <c r="CWV38" s="3"/>
      <c r="CWW38" s="3"/>
      <c r="CWX38" s="3"/>
      <c r="CWY38" s="3"/>
      <c r="CWZ38" s="3"/>
      <c r="CXA38" s="3"/>
      <c r="CXB38" s="3"/>
      <c r="CXC38" s="3"/>
      <c r="CXD38" s="3"/>
      <c r="CXE38" s="3"/>
      <c r="CXF38" s="3"/>
      <c r="CXG38" s="3"/>
      <c r="CXH38" s="3"/>
      <c r="CXI38" s="3"/>
      <c r="CXJ38" s="3"/>
      <c r="CXK38" s="3"/>
      <c r="CXL38" s="3"/>
      <c r="CXM38" s="3"/>
      <c r="CXN38" s="3"/>
      <c r="CXO38" s="3"/>
      <c r="CXP38" s="3"/>
      <c r="CXQ38" s="3"/>
      <c r="CXR38" s="3"/>
      <c r="CXS38" s="3"/>
      <c r="CXT38" s="3"/>
      <c r="CXU38" s="3"/>
      <c r="CXV38" s="3"/>
      <c r="CXW38" s="3"/>
      <c r="CXX38" s="3"/>
      <c r="CXY38" s="3"/>
      <c r="CXZ38" s="3"/>
      <c r="CYA38" s="3"/>
      <c r="CYB38" s="3"/>
      <c r="CYC38" s="3"/>
      <c r="CYD38" s="3"/>
      <c r="CYE38" s="3"/>
      <c r="CYF38" s="3"/>
      <c r="CYG38" s="3"/>
      <c r="CYH38" s="3"/>
      <c r="CYI38" s="3"/>
      <c r="CYJ38" s="3"/>
      <c r="CYK38" s="3"/>
      <c r="CYL38" s="3"/>
      <c r="CYM38" s="3"/>
      <c r="CYN38" s="3"/>
      <c r="CYO38" s="3"/>
      <c r="CYP38" s="3"/>
      <c r="CYQ38" s="3"/>
      <c r="CYR38" s="3"/>
      <c r="CYS38" s="3"/>
      <c r="CYT38" s="3"/>
      <c r="CYU38" s="3"/>
      <c r="CYV38" s="3"/>
      <c r="CYW38" s="3"/>
      <c r="CYX38" s="3"/>
      <c r="CYY38" s="3"/>
      <c r="CYZ38" s="3"/>
      <c r="CZA38" s="3"/>
      <c r="CZB38" s="3"/>
      <c r="CZC38" s="3"/>
      <c r="CZD38" s="3"/>
      <c r="CZE38" s="3"/>
      <c r="CZF38" s="3"/>
      <c r="CZG38" s="3"/>
      <c r="CZH38" s="3"/>
      <c r="CZI38" s="3"/>
      <c r="CZJ38" s="3"/>
      <c r="CZK38" s="3"/>
      <c r="CZL38" s="3"/>
      <c r="CZM38" s="3"/>
      <c r="CZN38" s="3"/>
      <c r="CZO38" s="3"/>
      <c r="CZP38" s="3"/>
      <c r="CZQ38" s="3"/>
      <c r="CZR38" s="3"/>
      <c r="CZS38" s="3"/>
      <c r="CZT38" s="3"/>
      <c r="CZU38" s="3"/>
      <c r="CZV38" s="3"/>
      <c r="CZW38" s="3"/>
      <c r="CZX38" s="3"/>
      <c r="CZY38" s="3"/>
      <c r="CZZ38" s="3"/>
      <c r="DAA38" s="3"/>
      <c r="DAB38" s="3"/>
      <c r="DAC38" s="3"/>
      <c r="DAD38" s="3"/>
      <c r="DAE38" s="3"/>
      <c r="DAF38" s="3"/>
      <c r="DAG38" s="3"/>
      <c r="DAH38" s="3"/>
      <c r="DAI38" s="3"/>
      <c r="DAJ38" s="3"/>
      <c r="DAK38" s="3"/>
      <c r="DAL38" s="3"/>
      <c r="DAM38" s="3"/>
      <c r="DAN38" s="3"/>
      <c r="DAO38" s="3"/>
      <c r="DAP38" s="3"/>
      <c r="DAQ38" s="3"/>
      <c r="DAR38" s="3"/>
      <c r="DAS38" s="3"/>
      <c r="DAT38" s="3"/>
      <c r="DAU38" s="3"/>
      <c r="DAV38" s="3"/>
      <c r="DAW38" s="3"/>
      <c r="DAX38" s="3"/>
      <c r="DAY38" s="3"/>
      <c r="DAZ38" s="3"/>
      <c r="DBA38" s="3"/>
      <c r="DBB38" s="3"/>
      <c r="DBC38" s="3"/>
      <c r="DBD38" s="3"/>
      <c r="DBE38" s="3"/>
      <c r="DBF38" s="3"/>
      <c r="DBG38" s="3"/>
      <c r="DBH38" s="3"/>
      <c r="DBI38" s="3"/>
      <c r="DBJ38" s="3"/>
      <c r="DBK38" s="3"/>
      <c r="DBL38" s="3"/>
      <c r="DBM38" s="3"/>
      <c r="DBN38" s="3"/>
      <c r="DBO38" s="3"/>
      <c r="DBP38" s="3"/>
      <c r="DBQ38" s="3"/>
      <c r="DBR38" s="3"/>
      <c r="DBS38" s="3"/>
      <c r="DBT38" s="3"/>
      <c r="DBU38" s="3"/>
      <c r="DBV38" s="3"/>
      <c r="DBW38" s="3"/>
      <c r="DBX38" s="3"/>
      <c r="DBY38" s="3"/>
      <c r="DBZ38" s="3"/>
      <c r="DCA38" s="3"/>
      <c r="DCB38" s="3"/>
      <c r="DCC38" s="3"/>
      <c r="DCD38" s="3"/>
      <c r="DCE38" s="3"/>
      <c r="DCF38" s="3"/>
      <c r="DCG38" s="3"/>
      <c r="DCH38" s="3"/>
      <c r="DCI38" s="3"/>
      <c r="DCJ38" s="3"/>
      <c r="DCK38" s="3"/>
      <c r="DCL38" s="3"/>
      <c r="DCM38" s="3"/>
      <c r="DCN38" s="3"/>
      <c r="DCO38" s="3"/>
      <c r="DCP38" s="3"/>
      <c r="DCQ38" s="3"/>
      <c r="DCR38" s="3"/>
      <c r="DCS38" s="3"/>
      <c r="DCT38" s="3"/>
      <c r="DCU38" s="3"/>
      <c r="DCV38" s="3"/>
      <c r="DCW38" s="3"/>
      <c r="DCX38" s="3"/>
      <c r="DCY38" s="3"/>
      <c r="DCZ38" s="3"/>
      <c r="DDA38" s="3"/>
      <c r="DDB38" s="3"/>
      <c r="DDC38" s="3"/>
      <c r="DDD38" s="3"/>
      <c r="DDE38" s="3"/>
      <c r="DDF38" s="3"/>
      <c r="DDG38" s="3"/>
      <c r="DDH38" s="3"/>
      <c r="DDI38" s="3"/>
      <c r="DDJ38" s="3"/>
      <c r="DDK38" s="3"/>
      <c r="DDL38" s="3"/>
      <c r="DDM38" s="3"/>
      <c r="DDN38" s="3"/>
      <c r="DDO38" s="3"/>
      <c r="DDP38" s="3"/>
      <c r="DDQ38" s="3"/>
      <c r="DDR38" s="3"/>
      <c r="DDS38" s="3"/>
      <c r="DDT38" s="3"/>
      <c r="DDU38" s="3"/>
      <c r="DDV38" s="3"/>
      <c r="DDW38" s="3"/>
      <c r="DDX38" s="3"/>
      <c r="DDY38" s="3"/>
      <c r="DDZ38" s="3"/>
      <c r="DEA38" s="3"/>
      <c r="DEB38" s="3"/>
      <c r="DEC38" s="3"/>
      <c r="DED38" s="3"/>
      <c r="DEE38" s="3"/>
      <c r="DEF38" s="3"/>
      <c r="DEG38" s="3"/>
      <c r="DEH38" s="3"/>
      <c r="DEI38" s="3"/>
      <c r="DEJ38" s="3"/>
      <c r="DEK38" s="3"/>
      <c r="DEL38" s="3"/>
      <c r="DEM38" s="3"/>
      <c r="DEN38" s="3"/>
      <c r="DEO38" s="3"/>
      <c r="DEP38" s="3"/>
      <c r="DEQ38" s="3"/>
      <c r="DER38" s="3"/>
      <c r="DES38" s="3"/>
      <c r="DET38" s="3"/>
      <c r="DEU38" s="3"/>
      <c r="DEV38" s="3"/>
      <c r="DEW38" s="3"/>
      <c r="DEX38" s="3"/>
      <c r="DEY38" s="3"/>
      <c r="DEZ38" s="3"/>
      <c r="DFA38" s="3"/>
      <c r="DFB38" s="3"/>
      <c r="DFC38" s="3"/>
      <c r="DFD38" s="3"/>
      <c r="DFE38" s="3"/>
      <c r="DFF38" s="3"/>
      <c r="DFG38" s="3"/>
      <c r="DFH38" s="3"/>
      <c r="DFI38" s="3"/>
      <c r="DFJ38" s="3"/>
      <c r="DFK38" s="3"/>
      <c r="DFL38" s="3"/>
      <c r="DFM38" s="3"/>
      <c r="DFN38" s="3"/>
      <c r="DFO38" s="3"/>
      <c r="DFP38" s="3"/>
      <c r="DFQ38" s="3"/>
      <c r="DFR38" s="3"/>
      <c r="DFS38" s="3"/>
      <c r="DFT38" s="3"/>
      <c r="DFU38" s="3"/>
      <c r="DFV38" s="3"/>
      <c r="DFW38" s="3"/>
      <c r="DFX38" s="3"/>
      <c r="DFY38" s="3"/>
      <c r="DFZ38" s="3"/>
      <c r="DGA38" s="3"/>
      <c r="DGB38" s="3"/>
      <c r="DGC38" s="3"/>
      <c r="DGD38" s="3"/>
      <c r="DGE38" s="3"/>
      <c r="DGF38" s="3"/>
      <c r="DGG38" s="3"/>
      <c r="DGH38" s="3"/>
      <c r="DGI38" s="3"/>
      <c r="DGJ38" s="3"/>
      <c r="DGK38" s="3"/>
      <c r="DGL38" s="3"/>
      <c r="DGM38" s="3"/>
      <c r="DGN38" s="3"/>
      <c r="DGO38" s="3"/>
      <c r="DGP38" s="3"/>
      <c r="DGQ38" s="3"/>
      <c r="DGR38" s="3"/>
      <c r="DGS38" s="3"/>
      <c r="DGT38" s="3"/>
      <c r="DGU38" s="3"/>
      <c r="DGV38" s="3"/>
      <c r="DGW38" s="3"/>
      <c r="DGX38" s="3"/>
      <c r="DGY38" s="3"/>
      <c r="DGZ38" s="3"/>
      <c r="DHA38" s="3"/>
      <c r="DHB38" s="3"/>
      <c r="DHC38" s="3"/>
      <c r="DHD38" s="3"/>
      <c r="DHE38" s="3"/>
      <c r="DHF38" s="3"/>
      <c r="DHG38" s="3"/>
      <c r="DHH38" s="3"/>
      <c r="DHI38" s="3"/>
      <c r="DHJ38" s="3"/>
      <c r="DHK38" s="3"/>
      <c r="DHL38" s="3"/>
      <c r="DHM38" s="3"/>
      <c r="DHN38" s="3"/>
      <c r="DHO38" s="3"/>
      <c r="DHP38" s="3"/>
      <c r="DHQ38" s="3"/>
      <c r="DHR38" s="3"/>
      <c r="DHS38" s="3"/>
      <c r="DHT38" s="3"/>
      <c r="DHU38" s="3"/>
      <c r="DHV38" s="3"/>
      <c r="DHW38" s="3"/>
      <c r="DHX38" s="3"/>
      <c r="DHY38" s="3"/>
      <c r="DHZ38" s="3"/>
      <c r="DIA38" s="3"/>
      <c r="DIB38" s="3"/>
      <c r="DIC38" s="3"/>
      <c r="DID38" s="3"/>
      <c r="DIE38" s="3"/>
      <c r="DIF38" s="3"/>
      <c r="DIG38" s="3"/>
      <c r="DIH38" s="3"/>
      <c r="DII38" s="3"/>
      <c r="DIJ38" s="3"/>
      <c r="DIK38" s="3"/>
      <c r="DIL38" s="3"/>
      <c r="DIM38" s="3"/>
      <c r="DIN38" s="3"/>
      <c r="DIO38" s="3"/>
      <c r="DIP38" s="3"/>
      <c r="DIQ38" s="3"/>
      <c r="DIR38" s="3"/>
      <c r="DIS38" s="3"/>
      <c r="DIT38" s="3"/>
      <c r="DIU38" s="3"/>
      <c r="DIV38" s="3"/>
      <c r="DIW38" s="3"/>
      <c r="DIX38" s="3"/>
      <c r="DIY38" s="3"/>
      <c r="DIZ38" s="3"/>
      <c r="DJA38" s="3"/>
      <c r="DJB38" s="3"/>
      <c r="DJC38" s="3"/>
      <c r="DJD38" s="3"/>
      <c r="DJE38" s="3"/>
      <c r="DJF38" s="3"/>
      <c r="DJG38" s="3"/>
      <c r="DJH38" s="3"/>
      <c r="DJI38" s="3"/>
      <c r="DJJ38" s="3"/>
      <c r="DJK38" s="3"/>
      <c r="DJL38" s="3"/>
      <c r="DJM38" s="3"/>
      <c r="DJN38" s="3"/>
      <c r="DJO38" s="3"/>
      <c r="DJP38" s="3"/>
      <c r="DJQ38" s="3"/>
      <c r="DJR38" s="3"/>
      <c r="DJS38" s="3"/>
      <c r="DJT38" s="3"/>
      <c r="DJU38" s="3"/>
      <c r="DJV38" s="3"/>
      <c r="DJW38" s="3"/>
      <c r="DJX38" s="3"/>
      <c r="DJY38" s="3"/>
      <c r="DJZ38" s="3"/>
      <c r="DKA38" s="3"/>
      <c r="DKB38" s="3"/>
      <c r="DKC38" s="3"/>
      <c r="DKD38" s="3"/>
      <c r="DKE38" s="3"/>
      <c r="DKF38" s="3"/>
      <c r="DKG38" s="3"/>
      <c r="DKH38" s="3"/>
      <c r="DKI38" s="3"/>
      <c r="DKJ38" s="3"/>
      <c r="DKK38" s="3"/>
      <c r="DKL38" s="3"/>
      <c r="DKM38" s="3"/>
      <c r="DKN38" s="3"/>
      <c r="DKO38" s="3"/>
      <c r="DKP38" s="3"/>
      <c r="DKQ38" s="3"/>
      <c r="DKR38" s="3"/>
      <c r="DKS38" s="3"/>
      <c r="DKT38" s="3"/>
      <c r="DKU38" s="3"/>
      <c r="DKV38" s="3"/>
      <c r="DKW38" s="3"/>
      <c r="DKX38" s="3"/>
      <c r="DKY38" s="3"/>
      <c r="DKZ38" s="3"/>
      <c r="DLA38" s="3"/>
      <c r="DLB38" s="3"/>
      <c r="DLC38" s="3"/>
      <c r="DLD38" s="3"/>
      <c r="DLE38" s="3"/>
      <c r="DLF38" s="3"/>
      <c r="DLG38" s="3"/>
      <c r="DLH38" s="3"/>
      <c r="DLI38" s="3"/>
      <c r="DLJ38" s="3"/>
      <c r="DLK38" s="3"/>
      <c r="DLL38" s="3"/>
      <c r="DLM38" s="3"/>
      <c r="DLN38" s="3"/>
      <c r="DLO38" s="3"/>
      <c r="DLP38" s="3"/>
      <c r="DLQ38" s="3"/>
      <c r="DLR38" s="3"/>
      <c r="DLS38" s="3"/>
      <c r="DLT38" s="3"/>
      <c r="DLU38" s="3"/>
      <c r="DLV38" s="3"/>
      <c r="DLW38" s="3"/>
      <c r="DLX38" s="3"/>
      <c r="DLY38" s="3"/>
      <c r="DLZ38" s="3"/>
      <c r="DMA38" s="3"/>
      <c r="DMB38" s="3"/>
      <c r="DMC38" s="3"/>
      <c r="DMD38" s="3"/>
      <c r="DME38" s="3"/>
      <c r="DMF38" s="3"/>
      <c r="DMG38" s="3"/>
      <c r="DMH38" s="3"/>
      <c r="DMI38" s="3"/>
      <c r="DMJ38" s="3"/>
      <c r="DMK38" s="3"/>
      <c r="DML38" s="3"/>
      <c r="DMM38" s="3"/>
      <c r="DMN38" s="3"/>
      <c r="DMO38" s="3"/>
      <c r="DMP38" s="3"/>
      <c r="DMQ38" s="3"/>
      <c r="DMR38" s="3"/>
      <c r="DMS38" s="3"/>
      <c r="DMT38" s="3"/>
      <c r="DMU38" s="3"/>
      <c r="DMV38" s="3"/>
      <c r="DMW38" s="3"/>
      <c r="DMX38" s="3"/>
      <c r="DMY38" s="3"/>
      <c r="DMZ38" s="3"/>
      <c r="DNA38" s="3"/>
      <c r="DNB38" s="3"/>
      <c r="DNC38" s="3"/>
      <c r="DND38" s="3"/>
      <c r="DNE38" s="3"/>
      <c r="DNF38" s="3"/>
      <c r="DNG38" s="3"/>
      <c r="DNH38" s="3"/>
      <c r="DNI38" s="3"/>
      <c r="DNJ38" s="3"/>
      <c r="DNK38" s="3"/>
      <c r="DNL38" s="3"/>
      <c r="DNM38" s="3"/>
      <c r="DNN38" s="3"/>
      <c r="DNO38" s="3"/>
      <c r="DNP38" s="3"/>
      <c r="DNQ38" s="3"/>
      <c r="DNR38" s="3"/>
      <c r="DNS38" s="3"/>
      <c r="DNT38" s="3"/>
      <c r="DNU38" s="3"/>
      <c r="DNV38" s="3"/>
      <c r="DNW38" s="3"/>
      <c r="DNX38" s="3"/>
      <c r="DNY38" s="3"/>
      <c r="DNZ38" s="3"/>
      <c r="DOA38" s="3"/>
      <c r="DOB38" s="3"/>
      <c r="DOC38" s="3"/>
      <c r="DOD38" s="3"/>
      <c r="DOE38" s="3"/>
      <c r="DOF38" s="3"/>
      <c r="DOG38" s="3"/>
      <c r="DOH38" s="3"/>
      <c r="DOI38" s="3"/>
      <c r="DOJ38" s="3"/>
      <c r="DOK38" s="3"/>
      <c r="DOL38" s="3"/>
      <c r="DOM38" s="3"/>
      <c r="DON38" s="3"/>
      <c r="DOO38" s="3"/>
      <c r="DOP38" s="3"/>
      <c r="DOQ38" s="3"/>
      <c r="DOR38" s="3"/>
      <c r="DOS38" s="3"/>
      <c r="DOT38" s="3"/>
      <c r="DOU38" s="3"/>
      <c r="DOV38" s="3"/>
      <c r="DOW38" s="3"/>
      <c r="DOX38" s="3"/>
      <c r="DOY38" s="3"/>
      <c r="DOZ38" s="3"/>
      <c r="DPA38" s="3"/>
      <c r="DPB38" s="3"/>
      <c r="DPC38" s="3"/>
      <c r="DPD38" s="3"/>
      <c r="DPE38" s="3"/>
      <c r="DPF38" s="3"/>
      <c r="DPG38" s="3"/>
      <c r="DPH38" s="3"/>
      <c r="DPI38" s="3"/>
      <c r="DPJ38" s="3"/>
      <c r="DPK38" s="3"/>
      <c r="DPL38" s="3"/>
      <c r="DPM38" s="3"/>
      <c r="DPN38" s="3"/>
      <c r="DPO38" s="3"/>
      <c r="DPP38" s="3"/>
      <c r="DPQ38" s="3"/>
      <c r="DPR38" s="3"/>
      <c r="DPS38" s="3"/>
      <c r="DPT38" s="3"/>
      <c r="DPU38" s="3"/>
      <c r="DPV38" s="3"/>
      <c r="DPW38" s="3"/>
      <c r="DPX38" s="3"/>
      <c r="DPY38" s="3"/>
      <c r="DPZ38" s="3"/>
      <c r="DQA38" s="3"/>
      <c r="DQB38" s="3"/>
      <c r="DQC38" s="3"/>
      <c r="DQD38" s="3"/>
      <c r="DQE38" s="3"/>
      <c r="DQF38" s="3"/>
      <c r="DQG38" s="3"/>
      <c r="DQH38" s="3"/>
      <c r="DQI38" s="3"/>
      <c r="DQJ38" s="3"/>
      <c r="DQK38" s="3"/>
      <c r="DQL38" s="3"/>
      <c r="DQM38" s="3"/>
      <c r="DQN38" s="3"/>
      <c r="DQO38" s="3"/>
      <c r="DQP38" s="3"/>
      <c r="DQQ38" s="3"/>
      <c r="DQR38" s="3"/>
      <c r="DQS38" s="3"/>
      <c r="DQT38" s="3"/>
      <c r="DQU38" s="3"/>
      <c r="DQV38" s="3"/>
      <c r="DQW38" s="3"/>
      <c r="DQX38" s="3"/>
      <c r="DQY38" s="3"/>
      <c r="DQZ38" s="3"/>
      <c r="DRA38" s="3"/>
      <c r="DRB38" s="3"/>
      <c r="DRC38" s="3"/>
      <c r="DRD38" s="3"/>
      <c r="DRE38" s="3"/>
      <c r="DRF38" s="3"/>
      <c r="DRG38" s="3"/>
      <c r="DRH38" s="3"/>
      <c r="DRI38" s="3"/>
      <c r="DRJ38" s="3"/>
      <c r="DRK38" s="3"/>
      <c r="DRL38" s="3"/>
      <c r="DRM38" s="3"/>
      <c r="DRN38" s="3"/>
      <c r="DRO38" s="3"/>
      <c r="DRP38" s="3"/>
      <c r="DRQ38" s="3"/>
      <c r="DRR38" s="3"/>
      <c r="DRS38" s="3"/>
      <c r="DRT38" s="3"/>
      <c r="DRU38" s="3"/>
      <c r="DRV38" s="3"/>
      <c r="DRW38" s="3"/>
      <c r="DRX38" s="3"/>
      <c r="DRY38" s="3"/>
      <c r="DRZ38" s="3"/>
      <c r="DSA38" s="3"/>
      <c r="DSB38" s="3"/>
      <c r="DSC38" s="3"/>
      <c r="DSD38" s="3"/>
      <c r="DSE38" s="3"/>
      <c r="DSF38" s="3"/>
      <c r="DSG38" s="3"/>
      <c r="DSH38" s="3"/>
      <c r="DSI38" s="3"/>
      <c r="DSJ38" s="3"/>
      <c r="DSK38" s="3"/>
      <c r="DSL38" s="3"/>
      <c r="DSM38" s="3"/>
      <c r="DSN38" s="3"/>
      <c r="DSO38" s="3"/>
      <c r="DSP38" s="3"/>
      <c r="DSQ38" s="3"/>
      <c r="DSR38" s="3"/>
      <c r="DSS38" s="3"/>
      <c r="DST38" s="3"/>
      <c r="DSU38" s="3"/>
      <c r="DSV38" s="3"/>
      <c r="DSW38" s="3"/>
      <c r="DSX38" s="3"/>
      <c r="DSY38" s="3"/>
      <c r="DSZ38" s="3"/>
      <c r="DTA38" s="3"/>
      <c r="DTB38" s="3"/>
      <c r="DTC38" s="3"/>
      <c r="DTD38" s="3"/>
      <c r="DTE38" s="3"/>
      <c r="DTF38" s="3"/>
      <c r="DTG38" s="3"/>
      <c r="DTH38" s="3"/>
      <c r="DTI38" s="3"/>
      <c r="DTJ38" s="3"/>
      <c r="DTK38" s="3"/>
      <c r="DTL38" s="3"/>
      <c r="DTM38" s="3"/>
      <c r="DTN38" s="3"/>
      <c r="DTO38" s="3"/>
      <c r="DTP38" s="3"/>
      <c r="DTQ38" s="3"/>
      <c r="DTR38" s="3"/>
      <c r="DTS38" s="3"/>
      <c r="DTT38" s="3"/>
      <c r="DTU38" s="3"/>
      <c r="DTV38" s="3"/>
      <c r="DTW38" s="3"/>
      <c r="DTX38" s="3"/>
      <c r="DTY38" s="3"/>
      <c r="DTZ38" s="3"/>
      <c r="DUA38" s="3"/>
      <c r="DUB38" s="3"/>
      <c r="DUC38" s="3"/>
      <c r="DUD38" s="3"/>
      <c r="DUE38" s="3"/>
      <c r="DUF38" s="3"/>
      <c r="DUG38" s="3"/>
      <c r="DUH38" s="3"/>
      <c r="DUI38" s="3"/>
      <c r="DUJ38" s="3"/>
      <c r="DUK38" s="3"/>
      <c r="DUL38" s="3"/>
      <c r="DUM38" s="3"/>
      <c r="DUN38" s="3"/>
      <c r="DUO38" s="3"/>
      <c r="DUP38" s="3"/>
      <c r="DUQ38" s="3"/>
      <c r="DUR38" s="3"/>
      <c r="DUS38" s="3"/>
      <c r="DUT38" s="3"/>
      <c r="DUU38" s="3"/>
      <c r="DUV38" s="3"/>
      <c r="DUW38" s="3"/>
      <c r="DUX38" s="3"/>
      <c r="DUY38" s="3"/>
      <c r="DUZ38" s="3"/>
      <c r="DVA38" s="3"/>
      <c r="DVB38" s="3"/>
      <c r="DVC38" s="3"/>
      <c r="DVD38" s="3"/>
      <c r="DVE38" s="3"/>
      <c r="DVF38" s="3"/>
      <c r="DVG38" s="3"/>
      <c r="DVH38" s="3"/>
      <c r="DVI38" s="3"/>
      <c r="DVJ38" s="3"/>
      <c r="DVK38" s="3"/>
      <c r="DVL38" s="3"/>
      <c r="DVM38" s="3"/>
      <c r="DVN38" s="3"/>
      <c r="DVO38" s="3"/>
      <c r="DVP38" s="3"/>
      <c r="DVQ38" s="3"/>
      <c r="DVR38" s="3"/>
      <c r="DVS38" s="3"/>
      <c r="DVT38" s="3"/>
      <c r="DVU38" s="3"/>
      <c r="DVV38" s="3"/>
      <c r="DVW38" s="3"/>
      <c r="DVX38" s="3"/>
      <c r="DVY38" s="3"/>
      <c r="DVZ38" s="3"/>
      <c r="DWA38" s="3"/>
      <c r="DWB38" s="3"/>
      <c r="DWC38" s="3"/>
      <c r="DWD38" s="3"/>
      <c r="DWE38" s="3"/>
      <c r="DWF38" s="3"/>
      <c r="DWG38" s="3"/>
      <c r="DWH38" s="3"/>
      <c r="DWI38" s="3"/>
      <c r="DWJ38" s="3"/>
      <c r="DWK38" s="3"/>
      <c r="DWL38" s="3"/>
      <c r="DWM38" s="3"/>
      <c r="DWN38" s="3"/>
      <c r="DWO38" s="3"/>
      <c r="DWP38" s="3"/>
      <c r="DWQ38" s="3"/>
      <c r="DWR38" s="3"/>
      <c r="DWS38" s="3"/>
      <c r="DWT38" s="3"/>
      <c r="DWU38" s="3"/>
      <c r="DWV38" s="3"/>
      <c r="DWW38" s="3"/>
      <c r="DWX38" s="3"/>
      <c r="DWY38" s="3"/>
      <c r="DWZ38" s="3"/>
      <c r="DXA38" s="3"/>
      <c r="DXB38" s="3"/>
      <c r="DXC38" s="3"/>
      <c r="DXD38" s="3"/>
      <c r="DXE38" s="3"/>
      <c r="DXF38" s="3"/>
      <c r="DXG38" s="3"/>
      <c r="DXH38" s="3"/>
      <c r="DXI38" s="3"/>
      <c r="DXJ38" s="3"/>
      <c r="DXK38" s="3"/>
      <c r="DXL38" s="3"/>
      <c r="DXM38" s="3"/>
      <c r="DXN38" s="3"/>
      <c r="DXO38" s="3"/>
      <c r="DXP38" s="3"/>
      <c r="DXQ38" s="3"/>
      <c r="DXR38" s="3"/>
      <c r="DXS38" s="3"/>
      <c r="DXT38" s="3"/>
      <c r="DXU38" s="3"/>
      <c r="DXV38" s="3"/>
      <c r="DXW38" s="3"/>
      <c r="DXX38" s="3"/>
      <c r="DXY38" s="3"/>
      <c r="DXZ38" s="3"/>
      <c r="DYA38" s="3"/>
      <c r="DYB38" s="3"/>
      <c r="DYC38" s="3"/>
      <c r="DYD38" s="3"/>
      <c r="DYE38" s="3"/>
      <c r="DYF38" s="3"/>
      <c r="DYG38" s="3"/>
      <c r="DYH38" s="3"/>
      <c r="DYI38" s="3"/>
      <c r="DYJ38" s="3"/>
      <c r="DYK38" s="3"/>
      <c r="DYL38" s="3"/>
      <c r="DYM38" s="3"/>
      <c r="DYN38" s="3"/>
      <c r="DYO38" s="3"/>
      <c r="DYP38" s="3"/>
      <c r="DYQ38" s="3"/>
      <c r="DYR38" s="3"/>
      <c r="DYS38" s="3"/>
      <c r="DYT38" s="3"/>
      <c r="DYU38" s="3"/>
      <c r="DYV38" s="3"/>
      <c r="DYW38" s="3"/>
      <c r="DYX38" s="3"/>
      <c r="DYY38" s="3"/>
      <c r="DYZ38" s="3"/>
      <c r="DZA38" s="3"/>
      <c r="DZB38" s="3"/>
      <c r="DZC38" s="3"/>
      <c r="DZD38" s="3"/>
      <c r="DZE38" s="3"/>
      <c r="DZF38" s="3"/>
      <c r="DZG38" s="3"/>
      <c r="DZH38" s="3"/>
      <c r="DZI38" s="3"/>
      <c r="DZJ38" s="3"/>
      <c r="DZK38" s="3"/>
      <c r="DZL38" s="3"/>
      <c r="DZM38" s="3"/>
      <c r="DZN38" s="3"/>
      <c r="DZO38" s="3"/>
      <c r="DZP38" s="3"/>
      <c r="DZQ38" s="3"/>
      <c r="DZR38" s="3"/>
      <c r="DZS38" s="3"/>
      <c r="DZT38" s="3"/>
      <c r="DZU38" s="3"/>
      <c r="DZV38" s="3"/>
      <c r="DZW38" s="3"/>
      <c r="DZX38" s="3"/>
      <c r="DZY38" s="3"/>
      <c r="DZZ38" s="3"/>
      <c r="EAA38" s="3"/>
      <c r="EAB38" s="3"/>
      <c r="EAC38" s="3"/>
      <c r="EAD38" s="3"/>
      <c r="EAE38" s="3"/>
      <c r="EAF38" s="3"/>
      <c r="EAG38" s="3"/>
      <c r="EAH38" s="3"/>
      <c r="EAI38" s="3"/>
      <c r="EAJ38" s="3"/>
      <c r="EAK38" s="3"/>
      <c r="EAL38" s="3"/>
      <c r="EAM38" s="3"/>
      <c r="EAN38" s="3"/>
      <c r="EAO38" s="3"/>
      <c r="EAP38" s="3"/>
      <c r="EAQ38" s="3"/>
      <c r="EAR38" s="3"/>
      <c r="EAS38" s="3"/>
      <c r="EAT38" s="3"/>
      <c r="EAU38" s="3"/>
      <c r="EAV38" s="3"/>
      <c r="EAW38" s="3"/>
      <c r="EAX38" s="3"/>
      <c r="EAY38" s="3"/>
      <c r="EAZ38" s="3"/>
      <c r="EBA38" s="3"/>
      <c r="EBB38" s="3"/>
      <c r="EBC38" s="3"/>
      <c r="EBD38" s="3"/>
      <c r="EBE38" s="3"/>
      <c r="EBF38" s="3"/>
      <c r="EBG38" s="3"/>
      <c r="EBH38" s="3"/>
      <c r="EBI38" s="3"/>
      <c r="EBJ38" s="3"/>
      <c r="EBK38" s="3"/>
      <c r="EBL38" s="3"/>
      <c r="EBM38" s="3"/>
      <c r="EBN38" s="3"/>
      <c r="EBO38" s="3"/>
      <c r="EBP38" s="3"/>
      <c r="EBQ38" s="3"/>
      <c r="EBR38" s="3"/>
      <c r="EBS38" s="3"/>
      <c r="EBT38" s="3"/>
      <c r="EBU38" s="3"/>
      <c r="EBV38" s="3"/>
      <c r="EBW38" s="3"/>
      <c r="EBX38" s="3"/>
      <c r="EBY38" s="3"/>
      <c r="EBZ38" s="3"/>
      <c r="ECA38" s="3"/>
      <c r="ECB38" s="3"/>
      <c r="ECC38" s="3"/>
      <c r="ECD38" s="3"/>
      <c r="ECE38" s="3"/>
      <c r="ECF38" s="3"/>
      <c r="ECG38" s="3"/>
      <c r="ECH38" s="3"/>
      <c r="ECI38" s="3"/>
      <c r="ECJ38" s="3"/>
      <c r="ECK38" s="3"/>
      <c r="ECL38" s="3"/>
      <c r="ECM38" s="3"/>
      <c r="ECN38" s="3"/>
      <c r="ECO38" s="3"/>
      <c r="ECP38" s="3"/>
      <c r="ECQ38" s="3"/>
      <c r="ECR38" s="3"/>
      <c r="ECS38" s="3"/>
      <c r="ECT38" s="3"/>
      <c r="ECU38" s="3"/>
      <c r="ECV38" s="3"/>
      <c r="ECW38" s="3"/>
      <c r="ECX38" s="3"/>
      <c r="ECY38" s="3"/>
      <c r="ECZ38" s="3"/>
      <c r="EDA38" s="3"/>
      <c r="EDB38" s="3"/>
      <c r="EDC38" s="3"/>
      <c r="EDD38" s="3"/>
      <c r="EDE38" s="3"/>
      <c r="EDF38" s="3"/>
      <c r="EDG38" s="3"/>
      <c r="EDH38" s="3"/>
      <c r="EDI38" s="3"/>
      <c r="EDJ38" s="3"/>
      <c r="EDK38" s="3"/>
      <c r="EDL38" s="3"/>
      <c r="EDM38" s="3"/>
      <c r="EDN38" s="3"/>
      <c r="EDO38" s="3"/>
      <c r="EDP38" s="3"/>
      <c r="EDQ38" s="3"/>
      <c r="EDR38" s="3"/>
      <c r="EDS38" s="3"/>
      <c r="EDT38" s="3"/>
      <c r="EDU38" s="3"/>
      <c r="EDV38" s="3"/>
      <c r="EDW38" s="3"/>
      <c r="EDX38" s="3"/>
      <c r="EDY38" s="3"/>
      <c r="EDZ38" s="3"/>
      <c r="EEA38" s="3"/>
      <c r="EEB38" s="3"/>
      <c r="EEC38" s="3"/>
      <c r="EED38" s="3"/>
      <c r="EEE38" s="3"/>
      <c r="EEF38" s="3"/>
      <c r="EEG38" s="3"/>
      <c r="EEH38" s="3"/>
      <c r="EEI38" s="3"/>
      <c r="EEJ38" s="3"/>
      <c r="EEK38" s="3"/>
      <c r="EEL38" s="3"/>
      <c r="EEM38" s="3"/>
      <c r="EEN38" s="3"/>
      <c r="EEO38" s="3"/>
      <c r="EEP38" s="3"/>
      <c r="EEQ38" s="3"/>
      <c r="EER38" s="3"/>
      <c r="EES38" s="3"/>
      <c r="EET38" s="3"/>
      <c r="EEU38" s="3"/>
      <c r="EEV38" s="3"/>
      <c r="EEW38" s="3"/>
      <c r="EEX38" s="3"/>
      <c r="EEY38" s="3"/>
      <c r="EEZ38" s="3"/>
      <c r="EFA38" s="3"/>
      <c r="EFB38" s="3"/>
      <c r="EFC38" s="3"/>
      <c r="EFD38" s="3"/>
      <c r="EFE38" s="3"/>
      <c r="EFF38" s="3"/>
      <c r="EFG38" s="3"/>
      <c r="EFH38" s="3"/>
      <c r="EFI38" s="3"/>
      <c r="EFJ38" s="3"/>
      <c r="EFK38" s="3"/>
      <c r="EFL38" s="3"/>
      <c r="EFM38" s="3"/>
      <c r="EFN38" s="3"/>
      <c r="EFO38" s="3"/>
      <c r="EFP38" s="3"/>
      <c r="EFQ38" s="3"/>
      <c r="EFR38" s="3"/>
      <c r="EFS38" s="3"/>
      <c r="EFT38" s="3"/>
      <c r="EFU38" s="3"/>
      <c r="EFV38" s="3"/>
      <c r="EFW38" s="3"/>
      <c r="EFX38" s="3"/>
      <c r="EFY38" s="3"/>
      <c r="EFZ38" s="3"/>
      <c r="EGA38" s="3"/>
      <c r="EGB38" s="3"/>
      <c r="EGC38" s="3"/>
      <c r="EGD38" s="3"/>
      <c r="EGE38" s="3"/>
      <c r="EGF38" s="3"/>
      <c r="EGG38" s="3"/>
      <c r="EGH38" s="3"/>
      <c r="EGI38" s="3"/>
      <c r="EGJ38" s="3"/>
      <c r="EGK38" s="3"/>
      <c r="EGL38" s="3"/>
      <c r="EGM38" s="3"/>
      <c r="EGN38" s="3"/>
      <c r="EGO38" s="3"/>
      <c r="EGP38" s="3"/>
      <c r="EGQ38" s="3"/>
      <c r="EGR38" s="3"/>
      <c r="EGS38" s="3"/>
      <c r="EGT38" s="3"/>
      <c r="EGU38" s="3"/>
      <c r="EGV38" s="3"/>
      <c r="EGW38" s="3"/>
      <c r="EGX38" s="3"/>
      <c r="EGY38" s="3"/>
      <c r="EGZ38" s="3"/>
      <c r="EHA38" s="3"/>
      <c r="EHB38" s="3"/>
      <c r="EHC38" s="3"/>
      <c r="EHD38" s="3"/>
      <c r="EHE38" s="3"/>
      <c r="EHF38" s="3"/>
      <c r="EHG38" s="3"/>
      <c r="EHH38" s="3"/>
      <c r="EHI38" s="3"/>
      <c r="EHJ38" s="3"/>
      <c r="EHK38" s="3"/>
      <c r="EHL38" s="3"/>
      <c r="EHM38" s="3"/>
      <c r="EHN38" s="3"/>
      <c r="EHO38" s="3"/>
      <c r="EHP38" s="3"/>
      <c r="EHQ38" s="3"/>
      <c r="EHR38" s="3"/>
      <c r="EHS38" s="3"/>
      <c r="EHT38" s="3"/>
      <c r="EHU38" s="3"/>
      <c r="EHV38" s="3"/>
      <c r="EHW38" s="3"/>
      <c r="EHX38" s="3"/>
      <c r="EHY38" s="3"/>
      <c r="EHZ38" s="3"/>
      <c r="EIA38" s="3"/>
      <c r="EIB38" s="3"/>
      <c r="EIC38" s="3"/>
      <c r="EID38" s="3"/>
      <c r="EIE38" s="3"/>
      <c r="EIF38" s="3"/>
      <c r="EIG38" s="3"/>
      <c r="EIH38" s="3"/>
      <c r="EII38" s="3"/>
      <c r="EIJ38" s="3"/>
      <c r="EIK38" s="3"/>
      <c r="EIL38" s="3"/>
      <c r="EIM38" s="3"/>
      <c r="EIN38" s="3"/>
      <c r="EIO38" s="3"/>
      <c r="EIP38" s="3"/>
      <c r="EIQ38" s="3"/>
      <c r="EIR38" s="3"/>
      <c r="EIS38" s="3"/>
      <c r="EIT38" s="3"/>
      <c r="EIU38" s="3"/>
      <c r="EIV38" s="3"/>
      <c r="EIW38" s="3"/>
      <c r="EIX38" s="3"/>
      <c r="EIY38" s="3"/>
      <c r="EIZ38" s="3"/>
      <c r="EJA38" s="3"/>
      <c r="EJB38" s="3"/>
      <c r="EJC38" s="3"/>
      <c r="EJD38" s="3"/>
      <c r="EJE38" s="3"/>
      <c r="EJF38" s="3"/>
      <c r="EJG38" s="3"/>
      <c r="EJH38" s="3"/>
      <c r="EJI38" s="3"/>
      <c r="EJJ38" s="3"/>
      <c r="EJK38" s="3"/>
      <c r="EJL38" s="3"/>
      <c r="EJM38" s="3"/>
      <c r="EJN38" s="3"/>
      <c r="EJO38" s="3"/>
      <c r="EJP38" s="3"/>
      <c r="EJQ38" s="3"/>
      <c r="EJR38" s="3"/>
      <c r="EJS38" s="3"/>
      <c r="EJT38" s="3"/>
      <c r="EJU38" s="3"/>
      <c r="EJV38" s="3"/>
      <c r="EJW38" s="3"/>
      <c r="EJX38" s="3"/>
      <c r="EJY38" s="3"/>
      <c r="EJZ38" s="3"/>
      <c r="EKA38" s="3"/>
      <c r="EKB38" s="3"/>
      <c r="EKC38" s="3"/>
      <c r="EKD38" s="3"/>
      <c r="EKE38" s="3"/>
      <c r="EKF38" s="3"/>
      <c r="EKG38" s="3"/>
      <c r="EKH38" s="3"/>
      <c r="EKI38" s="3"/>
      <c r="EKJ38" s="3"/>
      <c r="EKK38" s="3"/>
      <c r="EKL38" s="3"/>
      <c r="EKM38" s="3"/>
      <c r="EKN38" s="3"/>
      <c r="EKO38" s="3"/>
      <c r="EKP38" s="3"/>
      <c r="EKQ38" s="3"/>
      <c r="EKR38" s="3"/>
      <c r="EKS38" s="3"/>
      <c r="EKT38" s="3"/>
      <c r="EKU38" s="3"/>
      <c r="EKV38" s="3"/>
      <c r="EKW38" s="3"/>
      <c r="EKX38" s="3"/>
      <c r="EKY38" s="3"/>
      <c r="EKZ38" s="3"/>
      <c r="ELA38" s="3"/>
      <c r="ELB38" s="3"/>
      <c r="ELC38" s="3"/>
      <c r="ELD38" s="3"/>
      <c r="ELE38" s="3"/>
      <c r="ELF38" s="3"/>
      <c r="ELG38" s="3"/>
      <c r="ELH38" s="3"/>
      <c r="ELI38" s="3"/>
      <c r="ELJ38" s="3"/>
      <c r="ELK38" s="3"/>
      <c r="ELL38" s="3"/>
      <c r="ELM38" s="3"/>
      <c r="ELN38" s="3"/>
      <c r="ELO38" s="3"/>
      <c r="ELP38" s="3"/>
      <c r="ELQ38" s="3"/>
      <c r="ELR38" s="3"/>
      <c r="ELS38" s="3"/>
      <c r="ELT38" s="3"/>
      <c r="ELU38" s="3"/>
      <c r="ELV38" s="3"/>
      <c r="ELW38" s="3"/>
      <c r="ELX38" s="3"/>
      <c r="ELY38" s="3"/>
      <c r="ELZ38" s="3"/>
      <c r="EMA38" s="3"/>
      <c r="EMB38" s="3"/>
      <c r="EMC38" s="3"/>
      <c r="EMD38" s="3"/>
      <c r="EME38" s="3"/>
      <c r="EMF38" s="3"/>
      <c r="EMG38" s="3"/>
      <c r="EMH38" s="3"/>
      <c r="EMI38" s="3"/>
      <c r="EMJ38" s="3"/>
      <c r="EMK38" s="3"/>
      <c r="EML38" s="3"/>
      <c r="EMM38" s="3"/>
      <c r="EMN38" s="3"/>
      <c r="EMO38" s="3"/>
      <c r="EMP38" s="3"/>
      <c r="EMQ38" s="3"/>
      <c r="EMR38" s="3"/>
      <c r="EMS38" s="3"/>
      <c r="EMT38" s="3"/>
      <c r="EMU38" s="3"/>
      <c r="EMV38" s="3"/>
      <c r="EMW38" s="3"/>
      <c r="EMX38" s="3"/>
      <c r="EMY38" s="3"/>
      <c r="EMZ38" s="3"/>
      <c r="ENA38" s="3"/>
      <c r="ENB38" s="3"/>
      <c r="ENC38" s="3"/>
      <c r="END38" s="3"/>
      <c r="ENE38" s="3"/>
      <c r="ENF38" s="3"/>
      <c r="ENG38" s="3"/>
      <c r="ENH38" s="3"/>
      <c r="ENI38" s="3"/>
      <c r="ENJ38" s="3"/>
      <c r="ENK38" s="3"/>
      <c r="ENL38" s="3"/>
      <c r="ENM38" s="3"/>
      <c r="ENN38" s="3"/>
      <c r="ENO38" s="3"/>
      <c r="ENP38" s="3"/>
      <c r="ENQ38" s="3"/>
      <c r="ENR38" s="3"/>
      <c r="ENS38" s="3"/>
      <c r="ENT38" s="3"/>
      <c r="ENU38" s="3"/>
      <c r="ENV38" s="3"/>
      <c r="ENW38" s="3"/>
      <c r="ENX38" s="3"/>
      <c r="ENY38" s="3"/>
      <c r="ENZ38" s="3"/>
      <c r="EOA38" s="3"/>
      <c r="EOB38" s="3"/>
      <c r="EOC38" s="3"/>
      <c r="EOD38" s="3"/>
      <c r="EOE38" s="3"/>
      <c r="EOF38" s="3"/>
      <c r="EOG38" s="3"/>
      <c r="EOH38" s="3"/>
      <c r="EOI38" s="3"/>
      <c r="EOJ38" s="3"/>
      <c r="EOK38" s="3"/>
      <c r="EOL38" s="3"/>
      <c r="EOM38" s="3"/>
      <c r="EON38" s="3"/>
      <c r="EOO38" s="3"/>
      <c r="EOP38" s="3"/>
      <c r="EOQ38" s="3"/>
      <c r="EOR38" s="3"/>
      <c r="EOS38" s="3"/>
      <c r="EOT38" s="3"/>
      <c r="EOU38" s="3"/>
      <c r="EOV38" s="3"/>
      <c r="EOW38" s="3"/>
      <c r="EOX38" s="3"/>
      <c r="EOY38" s="3"/>
      <c r="EOZ38" s="3"/>
      <c r="EPA38" s="3"/>
      <c r="EPB38" s="3"/>
      <c r="EPC38" s="3"/>
      <c r="EPD38" s="3"/>
      <c r="EPE38" s="3"/>
      <c r="EPF38" s="3"/>
      <c r="EPG38" s="3"/>
      <c r="EPH38" s="3"/>
      <c r="EPI38" s="3"/>
      <c r="EPJ38" s="3"/>
      <c r="EPK38" s="3"/>
      <c r="EPL38" s="3"/>
      <c r="EPM38" s="3"/>
      <c r="EPN38" s="3"/>
      <c r="EPO38" s="3"/>
      <c r="EPP38" s="3"/>
      <c r="EPQ38" s="3"/>
      <c r="EPR38" s="3"/>
      <c r="EPS38" s="3"/>
      <c r="EPT38" s="3"/>
      <c r="EPU38" s="3"/>
      <c r="EPV38" s="3"/>
      <c r="EPW38" s="3"/>
      <c r="EPX38" s="3"/>
      <c r="EPY38" s="3"/>
      <c r="EPZ38" s="3"/>
      <c r="EQA38" s="3"/>
      <c r="EQB38" s="3"/>
      <c r="EQC38" s="3"/>
      <c r="EQD38" s="3"/>
      <c r="EQE38" s="3"/>
      <c r="EQF38" s="3"/>
      <c r="EQG38" s="3"/>
      <c r="EQH38" s="3"/>
      <c r="EQI38" s="3"/>
      <c r="EQJ38" s="3"/>
      <c r="EQK38" s="3"/>
      <c r="EQL38" s="3"/>
      <c r="EQM38" s="3"/>
      <c r="EQN38" s="3"/>
      <c r="EQO38" s="3"/>
      <c r="EQP38" s="3"/>
      <c r="EQQ38" s="3"/>
      <c r="EQR38" s="3"/>
      <c r="EQS38" s="3"/>
      <c r="EQT38" s="3"/>
      <c r="EQU38" s="3"/>
      <c r="EQV38" s="3"/>
      <c r="EQW38" s="3"/>
      <c r="EQX38" s="3"/>
      <c r="EQY38" s="3"/>
      <c r="EQZ38" s="3"/>
      <c r="ERA38" s="3"/>
      <c r="ERB38" s="3"/>
      <c r="ERC38" s="3"/>
      <c r="ERD38" s="3"/>
      <c r="ERE38" s="3"/>
      <c r="ERF38" s="3"/>
      <c r="ERG38" s="3"/>
      <c r="ERH38" s="3"/>
      <c r="ERI38" s="3"/>
      <c r="ERJ38" s="3"/>
      <c r="ERK38" s="3"/>
      <c r="ERL38" s="3"/>
      <c r="ERM38" s="3"/>
      <c r="ERN38" s="3"/>
      <c r="ERO38" s="3"/>
      <c r="ERP38" s="3"/>
      <c r="ERQ38" s="3"/>
      <c r="ERR38" s="3"/>
      <c r="ERS38" s="3"/>
      <c r="ERT38" s="3"/>
      <c r="ERU38" s="3"/>
      <c r="ERV38" s="3"/>
      <c r="ERW38" s="3"/>
      <c r="ERX38" s="3"/>
      <c r="ERY38" s="3"/>
      <c r="ERZ38" s="3"/>
      <c r="ESA38" s="3"/>
      <c r="ESB38" s="3"/>
      <c r="ESC38" s="3"/>
      <c r="ESD38" s="3"/>
      <c r="ESE38" s="3"/>
      <c r="ESF38" s="3"/>
      <c r="ESG38" s="3"/>
      <c r="ESH38" s="3"/>
      <c r="ESI38" s="3"/>
      <c r="ESJ38" s="3"/>
      <c r="ESK38" s="3"/>
      <c r="ESL38" s="3"/>
      <c r="ESM38" s="3"/>
      <c r="ESN38" s="3"/>
      <c r="ESO38" s="3"/>
      <c r="ESP38" s="3"/>
      <c r="ESQ38" s="3"/>
      <c r="ESR38" s="3"/>
      <c r="ESS38" s="3"/>
      <c r="EST38" s="3"/>
      <c r="ESU38" s="3"/>
      <c r="ESV38" s="3"/>
      <c r="ESW38" s="3"/>
      <c r="ESX38" s="3"/>
      <c r="ESY38" s="3"/>
      <c r="ESZ38" s="3"/>
      <c r="ETA38" s="3"/>
      <c r="ETB38" s="3"/>
      <c r="ETC38" s="3"/>
      <c r="ETD38" s="3"/>
      <c r="ETE38" s="3"/>
      <c r="ETF38" s="3"/>
      <c r="ETG38" s="3"/>
      <c r="ETH38" s="3"/>
      <c r="ETI38" s="3"/>
      <c r="ETJ38" s="3"/>
      <c r="ETK38" s="3"/>
      <c r="ETL38" s="3"/>
      <c r="ETM38" s="3"/>
      <c r="ETN38" s="3"/>
      <c r="ETO38" s="3"/>
      <c r="ETP38" s="3"/>
      <c r="ETQ38" s="3"/>
      <c r="ETR38" s="3"/>
      <c r="ETS38" s="3"/>
      <c r="ETT38" s="3"/>
      <c r="ETU38" s="3"/>
      <c r="ETV38" s="3"/>
      <c r="ETW38" s="3"/>
      <c r="ETX38" s="3"/>
      <c r="ETY38" s="3"/>
      <c r="ETZ38" s="3"/>
      <c r="EUA38" s="3"/>
      <c r="EUB38" s="3"/>
      <c r="EUC38" s="3"/>
      <c r="EUD38" s="3"/>
      <c r="EUE38" s="3"/>
      <c r="EUF38" s="3"/>
      <c r="EUG38" s="3"/>
      <c r="EUH38" s="3"/>
      <c r="EUI38" s="3"/>
      <c r="EUJ38" s="3"/>
      <c r="EUK38" s="3"/>
      <c r="EUL38" s="3"/>
      <c r="EUM38" s="3"/>
      <c r="EUN38" s="3"/>
      <c r="EUO38" s="3"/>
      <c r="EUP38" s="3"/>
      <c r="EUQ38" s="3"/>
      <c r="EUR38" s="3"/>
      <c r="EUS38" s="3"/>
      <c r="EUT38" s="3"/>
      <c r="EUU38" s="3"/>
      <c r="EUV38" s="3"/>
      <c r="EUW38" s="3"/>
      <c r="EUX38" s="3"/>
      <c r="EUY38" s="3"/>
      <c r="EUZ38" s="3"/>
      <c r="EVA38" s="3"/>
      <c r="EVB38" s="3"/>
      <c r="EVC38" s="3"/>
      <c r="EVD38" s="3"/>
      <c r="EVE38" s="3"/>
      <c r="EVF38" s="3"/>
      <c r="EVG38" s="3"/>
      <c r="EVH38" s="3"/>
      <c r="EVI38" s="3"/>
      <c r="EVJ38" s="3"/>
      <c r="EVK38" s="3"/>
      <c r="EVL38" s="3"/>
      <c r="EVM38" s="3"/>
      <c r="EVN38" s="3"/>
      <c r="EVO38" s="3"/>
      <c r="EVP38" s="3"/>
      <c r="EVQ38" s="3"/>
      <c r="EVR38" s="3"/>
      <c r="EVS38" s="3"/>
      <c r="EVT38" s="3"/>
      <c r="EVU38" s="3"/>
      <c r="EVV38" s="3"/>
      <c r="EVW38" s="3"/>
      <c r="EVX38" s="3"/>
      <c r="EVY38" s="3"/>
      <c r="EVZ38" s="3"/>
      <c r="EWA38" s="3"/>
      <c r="EWB38" s="3"/>
      <c r="EWC38" s="3"/>
      <c r="EWD38" s="3"/>
      <c r="EWE38" s="3"/>
      <c r="EWF38" s="3"/>
      <c r="EWG38" s="3"/>
      <c r="EWH38" s="3"/>
      <c r="EWI38" s="3"/>
      <c r="EWJ38" s="3"/>
      <c r="EWK38" s="3"/>
      <c r="EWL38" s="3"/>
      <c r="EWM38" s="3"/>
      <c r="EWN38" s="3"/>
      <c r="EWO38" s="3"/>
      <c r="EWP38" s="3"/>
      <c r="EWQ38" s="3"/>
      <c r="EWR38" s="3"/>
      <c r="EWS38" s="3"/>
      <c r="EWT38" s="3"/>
      <c r="EWU38" s="3"/>
      <c r="EWV38" s="3"/>
      <c r="EWW38" s="3"/>
      <c r="EWX38" s="3"/>
      <c r="EWY38" s="3"/>
      <c r="EWZ38" s="3"/>
      <c r="EXA38" s="3"/>
      <c r="EXB38" s="3"/>
      <c r="EXC38" s="3"/>
      <c r="EXD38" s="3"/>
      <c r="EXE38" s="3"/>
      <c r="EXF38" s="3"/>
      <c r="EXG38" s="3"/>
      <c r="EXH38" s="3"/>
      <c r="EXI38" s="3"/>
      <c r="EXJ38" s="3"/>
      <c r="EXK38" s="3"/>
      <c r="EXL38" s="3"/>
      <c r="EXM38" s="3"/>
      <c r="EXN38" s="3"/>
      <c r="EXO38" s="3"/>
      <c r="EXP38" s="3"/>
      <c r="EXQ38" s="3"/>
      <c r="EXR38" s="3"/>
      <c r="EXS38" s="3"/>
      <c r="EXT38" s="3"/>
      <c r="EXU38" s="3"/>
      <c r="EXV38" s="3"/>
      <c r="EXW38" s="3"/>
      <c r="EXX38" s="3"/>
      <c r="EXY38" s="3"/>
      <c r="EXZ38" s="3"/>
      <c r="EYA38" s="3"/>
      <c r="EYB38" s="3"/>
      <c r="EYC38" s="3"/>
      <c r="EYD38" s="3"/>
      <c r="EYE38" s="3"/>
      <c r="EYF38" s="3"/>
      <c r="EYG38" s="3"/>
      <c r="EYH38" s="3"/>
      <c r="EYI38" s="3"/>
      <c r="EYJ38" s="3"/>
      <c r="EYK38" s="3"/>
      <c r="EYL38" s="3"/>
      <c r="EYM38" s="3"/>
      <c r="EYN38" s="3"/>
      <c r="EYO38" s="3"/>
      <c r="EYP38" s="3"/>
      <c r="EYQ38" s="3"/>
      <c r="EYR38" s="3"/>
      <c r="EYS38" s="3"/>
      <c r="EYT38" s="3"/>
      <c r="EYU38" s="3"/>
      <c r="EYV38" s="3"/>
      <c r="EYW38" s="3"/>
      <c r="EYX38" s="3"/>
      <c r="EYY38" s="3"/>
      <c r="EYZ38" s="3"/>
      <c r="EZA38" s="3"/>
      <c r="EZB38" s="3"/>
      <c r="EZC38" s="3"/>
      <c r="EZD38" s="3"/>
      <c r="EZE38" s="3"/>
      <c r="EZF38" s="3"/>
      <c r="EZG38" s="3"/>
      <c r="EZH38" s="3"/>
      <c r="EZI38" s="3"/>
      <c r="EZJ38" s="3"/>
      <c r="EZK38" s="3"/>
      <c r="EZL38" s="3"/>
      <c r="EZM38" s="3"/>
      <c r="EZN38" s="3"/>
      <c r="EZO38" s="3"/>
      <c r="EZP38" s="3"/>
      <c r="EZQ38" s="3"/>
      <c r="EZR38" s="3"/>
      <c r="EZS38" s="3"/>
      <c r="EZT38" s="3"/>
      <c r="EZU38" s="3"/>
      <c r="EZV38" s="3"/>
      <c r="EZW38" s="3"/>
      <c r="EZX38" s="3"/>
      <c r="EZY38" s="3"/>
      <c r="EZZ38" s="3"/>
      <c r="FAA38" s="3"/>
      <c r="FAB38" s="3"/>
      <c r="FAC38" s="3"/>
      <c r="FAD38" s="3"/>
      <c r="FAE38" s="3"/>
      <c r="FAF38" s="3"/>
      <c r="FAG38" s="3"/>
      <c r="FAH38" s="3"/>
      <c r="FAI38" s="3"/>
      <c r="FAJ38" s="3"/>
      <c r="FAK38" s="3"/>
      <c r="FAL38" s="3"/>
      <c r="FAM38" s="3"/>
      <c r="FAN38" s="3"/>
      <c r="FAO38" s="3"/>
      <c r="FAP38" s="3"/>
      <c r="FAQ38" s="3"/>
      <c r="FAR38" s="3"/>
      <c r="FAS38" s="3"/>
      <c r="FAT38" s="3"/>
      <c r="FAU38" s="3"/>
      <c r="FAV38" s="3"/>
      <c r="FAW38" s="3"/>
      <c r="FAX38" s="3"/>
      <c r="FAY38" s="3"/>
      <c r="FAZ38" s="3"/>
      <c r="FBA38" s="3"/>
      <c r="FBB38" s="3"/>
      <c r="FBC38" s="3"/>
      <c r="FBD38" s="3"/>
      <c r="FBE38" s="3"/>
      <c r="FBF38" s="3"/>
      <c r="FBG38" s="3"/>
      <c r="FBH38" s="3"/>
      <c r="FBI38" s="3"/>
      <c r="FBJ38" s="3"/>
      <c r="FBK38" s="3"/>
      <c r="FBL38" s="3"/>
      <c r="FBM38" s="3"/>
      <c r="FBN38" s="3"/>
      <c r="FBO38" s="3"/>
      <c r="FBP38" s="3"/>
      <c r="FBQ38" s="3"/>
      <c r="FBR38" s="3"/>
      <c r="FBS38" s="3"/>
      <c r="FBT38" s="3"/>
      <c r="FBU38" s="3"/>
      <c r="FBV38" s="3"/>
      <c r="FBW38" s="3"/>
      <c r="FBX38" s="3"/>
      <c r="FBY38" s="3"/>
      <c r="FBZ38" s="3"/>
      <c r="FCA38" s="3"/>
      <c r="FCB38" s="3"/>
      <c r="FCC38" s="3"/>
      <c r="FCD38" s="3"/>
      <c r="FCE38" s="3"/>
      <c r="FCF38" s="3"/>
      <c r="FCG38" s="3"/>
      <c r="FCH38" s="3"/>
      <c r="FCI38" s="3"/>
      <c r="FCJ38" s="3"/>
      <c r="FCK38" s="3"/>
      <c r="FCL38" s="3"/>
      <c r="FCM38" s="3"/>
      <c r="FCN38" s="3"/>
      <c r="FCO38" s="3"/>
      <c r="FCP38" s="3"/>
      <c r="FCQ38" s="3"/>
      <c r="FCR38" s="3"/>
      <c r="FCS38" s="3"/>
      <c r="FCT38" s="3"/>
      <c r="FCU38" s="3"/>
      <c r="FCV38" s="3"/>
      <c r="FCW38" s="3"/>
      <c r="FCX38" s="3"/>
      <c r="FCY38" s="3"/>
      <c r="FCZ38" s="3"/>
      <c r="FDA38" s="3"/>
      <c r="FDB38" s="3"/>
      <c r="FDC38" s="3"/>
      <c r="FDD38" s="3"/>
      <c r="FDE38" s="3"/>
      <c r="FDF38" s="3"/>
      <c r="FDG38" s="3"/>
      <c r="FDH38" s="3"/>
      <c r="FDI38" s="3"/>
      <c r="FDJ38" s="3"/>
      <c r="FDK38" s="3"/>
      <c r="FDL38" s="3"/>
      <c r="FDM38" s="3"/>
      <c r="FDN38" s="3"/>
      <c r="FDO38" s="3"/>
      <c r="FDP38" s="3"/>
      <c r="FDQ38" s="3"/>
      <c r="FDR38" s="3"/>
      <c r="FDS38" s="3"/>
      <c r="FDT38" s="3"/>
      <c r="FDU38" s="3"/>
      <c r="FDV38" s="3"/>
      <c r="FDW38" s="3"/>
      <c r="FDX38" s="3"/>
      <c r="FDY38" s="3"/>
      <c r="FDZ38" s="3"/>
      <c r="FEA38" s="3"/>
      <c r="FEB38" s="3"/>
      <c r="FEC38" s="3"/>
      <c r="FED38" s="3"/>
      <c r="FEE38" s="3"/>
      <c r="FEF38" s="3"/>
      <c r="FEG38" s="3"/>
      <c r="FEH38" s="3"/>
      <c r="FEI38" s="3"/>
      <c r="FEJ38" s="3"/>
      <c r="FEK38" s="3"/>
      <c r="FEL38" s="3"/>
      <c r="FEM38" s="3"/>
      <c r="FEN38" s="3"/>
      <c r="FEO38" s="3"/>
      <c r="FEP38" s="3"/>
      <c r="FEQ38" s="3"/>
      <c r="FER38" s="3"/>
      <c r="FES38" s="3"/>
      <c r="FET38" s="3"/>
      <c r="FEU38" s="3"/>
      <c r="FEV38" s="3"/>
      <c r="FEW38" s="3"/>
      <c r="FEX38" s="3"/>
      <c r="FEY38" s="3"/>
      <c r="FEZ38" s="3"/>
      <c r="FFA38" s="3"/>
      <c r="FFB38" s="3"/>
      <c r="FFC38" s="3"/>
      <c r="FFD38" s="3"/>
      <c r="FFE38" s="3"/>
      <c r="FFF38" s="3"/>
      <c r="FFG38" s="3"/>
      <c r="FFH38" s="3"/>
      <c r="FFI38" s="3"/>
      <c r="FFJ38" s="3"/>
      <c r="FFK38" s="3"/>
      <c r="FFL38" s="3"/>
      <c r="FFM38" s="3"/>
      <c r="FFN38" s="3"/>
      <c r="FFO38" s="3"/>
      <c r="FFP38" s="3"/>
      <c r="FFQ38" s="3"/>
      <c r="FFR38" s="3"/>
      <c r="FFS38" s="3"/>
      <c r="FFT38" s="3"/>
      <c r="FFU38" s="3"/>
      <c r="FFV38" s="3"/>
      <c r="FFW38" s="3"/>
      <c r="FFX38" s="3"/>
      <c r="FFY38" s="3"/>
      <c r="FFZ38" s="3"/>
      <c r="FGA38" s="3"/>
      <c r="FGB38" s="3"/>
      <c r="FGC38" s="3"/>
      <c r="FGD38" s="3"/>
      <c r="FGE38" s="3"/>
      <c r="FGF38" s="3"/>
      <c r="FGG38" s="3"/>
      <c r="FGH38" s="3"/>
      <c r="FGI38" s="3"/>
      <c r="FGJ38" s="3"/>
      <c r="FGK38" s="3"/>
      <c r="FGL38" s="3"/>
      <c r="FGM38" s="3"/>
      <c r="FGN38" s="3"/>
      <c r="FGO38" s="3"/>
      <c r="FGP38" s="3"/>
      <c r="FGQ38" s="3"/>
      <c r="FGR38" s="3"/>
      <c r="FGS38" s="3"/>
      <c r="FGT38" s="3"/>
      <c r="FGU38" s="3"/>
      <c r="FGV38" s="3"/>
      <c r="FGW38" s="3"/>
      <c r="FGX38" s="3"/>
      <c r="FGY38" s="3"/>
      <c r="FGZ38" s="3"/>
      <c r="FHA38" s="3"/>
      <c r="FHB38" s="3"/>
      <c r="FHC38" s="3"/>
      <c r="FHD38" s="3"/>
      <c r="FHE38" s="3"/>
      <c r="FHF38" s="3"/>
      <c r="FHG38" s="3"/>
      <c r="FHH38" s="3"/>
      <c r="FHI38" s="3"/>
      <c r="FHJ38" s="3"/>
      <c r="FHK38" s="3"/>
      <c r="FHL38" s="3"/>
      <c r="FHM38" s="3"/>
      <c r="FHN38" s="3"/>
      <c r="FHO38" s="3"/>
      <c r="FHP38" s="3"/>
      <c r="FHQ38" s="3"/>
      <c r="FHR38" s="3"/>
      <c r="FHS38" s="3"/>
      <c r="FHT38" s="3"/>
      <c r="FHU38" s="3"/>
      <c r="FHV38" s="3"/>
      <c r="FHW38" s="3"/>
      <c r="FHX38" s="3"/>
      <c r="FHY38" s="3"/>
      <c r="FHZ38" s="3"/>
      <c r="FIA38" s="3"/>
      <c r="FIB38" s="3"/>
      <c r="FIC38" s="3"/>
      <c r="FID38" s="3"/>
      <c r="FIE38" s="3"/>
      <c r="FIF38" s="3"/>
      <c r="FIG38" s="3"/>
      <c r="FIH38" s="3"/>
      <c r="FII38" s="3"/>
      <c r="FIJ38" s="3"/>
      <c r="FIK38" s="3"/>
      <c r="FIL38" s="3"/>
      <c r="FIM38" s="3"/>
      <c r="FIN38" s="3"/>
      <c r="FIO38" s="3"/>
      <c r="FIP38" s="3"/>
      <c r="FIQ38" s="3"/>
      <c r="FIR38" s="3"/>
      <c r="FIS38" s="3"/>
      <c r="FIT38" s="3"/>
      <c r="FIU38" s="3"/>
      <c r="FIV38" s="3"/>
      <c r="FIW38" s="3"/>
      <c r="FIX38" s="3"/>
      <c r="FIY38" s="3"/>
      <c r="FIZ38" s="3"/>
      <c r="FJA38" s="3"/>
      <c r="FJB38" s="3"/>
      <c r="FJC38" s="3"/>
      <c r="FJD38" s="3"/>
      <c r="FJE38" s="3"/>
      <c r="FJF38" s="3"/>
      <c r="FJG38" s="3"/>
      <c r="FJH38" s="3"/>
      <c r="FJI38" s="3"/>
      <c r="FJJ38" s="3"/>
      <c r="FJK38" s="3"/>
      <c r="FJL38" s="3"/>
      <c r="FJM38" s="3"/>
      <c r="FJN38" s="3"/>
      <c r="FJO38" s="3"/>
      <c r="FJP38" s="3"/>
      <c r="FJQ38" s="3"/>
      <c r="FJR38" s="3"/>
      <c r="FJS38" s="3"/>
      <c r="FJT38" s="3"/>
      <c r="FJU38" s="3"/>
      <c r="FJV38" s="3"/>
      <c r="FJW38" s="3"/>
      <c r="FJX38" s="3"/>
      <c r="FJY38" s="3"/>
      <c r="FJZ38" s="3"/>
      <c r="FKA38" s="3"/>
      <c r="FKB38" s="3"/>
      <c r="FKC38" s="3"/>
      <c r="FKD38" s="3"/>
      <c r="FKE38" s="3"/>
      <c r="FKF38" s="3"/>
      <c r="FKG38" s="3"/>
      <c r="FKH38" s="3"/>
      <c r="FKI38" s="3"/>
      <c r="FKJ38" s="3"/>
      <c r="FKK38" s="3"/>
      <c r="FKL38" s="3"/>
      <c r="FKM38" s="3"/>
      <c r="FKN38" s="3"/>
      <c r="FKO38" s="3"/>
      <c r="FKP38" s="3"/>
      <c r="FKQ38" s="3"/>
      <c r="FKR38" s="3"/>
      <c r="FKS38" s="3"/>
      <c r="FKT38" s="3"/>
      <c r="FKU38" s="3"/>
      <c r="FKV38" s="3"/>
      <c r="FKW38" s="3"/>
      <c r="FKX38" s="3"/>
      <c r="FKY38" s="3"/>
      <c r="FKZ38" s="3"/>
      <c r="FLA38" s="3"/>
      <c r="FLB38" s="3"/>
      <c r="FLC38" s="3"/>
      <c r="FLD38" s="3"/>
      <c r="FLE38" s="3"/>
      <c r="FLF38" s="3"/>
      <c r="FLG38" s="3"/>
      <c r="FLH38" s="3"/>
      <c r="FLI38" s="3"/>
      <c r="FLJ38" s="3"/>
      <c r="FLK38" s="3"/>
      <c r="FLL38" s="3"/>
      <c r="FLM38" s="3"/>
      <c r="FLN38" s="3"/>
      <c r="FLO38" s="3"/>
      <c r="FLP38" s="3"/>
      <c r="FLQ38" s="3"/>
      <c r="FLR38" s="3"/>
      <c r="FLS38" s="3"/>
      <c r="FLT38" s="3"/>
      <c r="FLU38" s="3"/>
      <c r="FLV38" s="3"/>
      <c r="FLW38" s="3"/>
      <c r="FLX38" s="3"/>
      <c r="FLY38" s="3"/>
      <c r="FLZ38" s="3"/>
      <c r="FMA38" s="3"/>
      <c r="FMB38" s="3"/>
      <c r="FMC38" s="3"/>
      <c r="FMD38" s="3"/>
      <c r="FME38" s="3"/>
      <c r="FMF38" s="3"/>
      <c r="FMG38" s="3"/>
      <c r="FMH38" s="3"/>
      <c r="FMI38" s="3"/>
      <c r="FMJ38" s="3"/>
      <c r="FMK38" s="3"/>
      <c r="FML38" s="3"/>
      <c r="FMM38" s="3"/>
      <c r="FMN38" s="3"/>
      <c r="FMO38" s="3"/>
      <c r="FMP38" s="3"/>
      <c r="FMQ38" s="3"/>
      <c r="FMR38" s="3"/>
      <c r="FMS38" s="3"/>
      <c r="FMT38" s="3"/>
      <c r="FMU38" s="3"/>
      <c r="FMV38" s="3"/>
      <c r="FMW38" s="3"/>
      <c r="FMX38" s="3"/>
      <c r="FMY38" s="3"/>
      <c r="FMZ38" s="3"/>
      <c r="FNA38" s="3"/>
      <c r="FNB38" s="3"/>
      <c r="FNC38" s="3"/>
      <c r="FND38" s="3"/>
      <c r="FNE38" s="3"/>
      <c r="FNF38" s="3"/>
      <c r="FNG38" s="3"/>
      <c r="FNH38" s="3"/>
      <c r="FNI38" s="3"/>
      <c r="FNJ38" s="3"/>
      <c r="FNK38" s="3"/>
      <c r="FNL38" s="3"/>
      <c r="FNM38" s="3"/>
      <c r="FNN38" s="3"/>
      <c r="FNO38" s="3"/>
      <c r="FNP38" s="3"/>
      <c r="FNQ38" s="3"/>
      <c r="FNR38" s="3"/>
      <c r="FNS38" s="3"/>
      <c r="FNT38" s="3"/>
      <c r="FNU38" s="3"/>
      <c r="FNV38" s="3"/>
      <c r="FNW38" s="3"/>
      <c r="FNX38" s="3"/>
      <c r="FNY38" s="3"/>
      <c r="FNZ38" s="3"/>
      <c r="FOA38" s="3"/>
      <c r="FOB38" s="3"/>
      <c r="FOC38" s="3"/>
      <c r="FOD38" s="3"/>
      <c r="FOE38" s="3"/>
      <c r="FOF38" s="3"/>
      <c r="FOG38" s="3"/>
      <c r="FOH38" s="3"/>
      <c r="FOI38" s="3"/>
      <c r="FOJ38" s="3"/>
      <c r="FOK38" s="3"/>
      <c r="FOL38" s="3"/>
      <c r="FOM38" s="3"/>
      <c r="FON38" s="3"/>
      <c r="FOO38" s="3"/>
      <c r="FOP38" s="3"/>
      <c r="FOQ38" s="3"/>
      <c r="FOR38" s="3"/>
      <c r="FOS38" s="3"/>
      <c r="FOT38" s="3"/>
      <c r="FOU38" s="3"/>
      <c r="FOV38" s="3"/>
      <c r="FOW38" s="3"/>
      <c r="FOX38" s="3"/>
      <c r="FOY38" s="3"/>
      <c r="FOZ38" s="3"/>
      <c r="FPA38" s="3"/>
      <c r="FPB38" s="3"/>
      <c r="FPC38" s="3"/>
      <c r="FPD38" s="3"/>
      <c r="FPE38" s="3"/>
      <c r="FPF38" s="3"/>
      <c r="FPG38" s="3"/>
      <c r="FPH38" s="3"/>
      <c r="FPI38" s="3"/>
      <c r="FPJ38" s="3"/>
      <c r="FPK38" s="3"/>
      <c r="FPL38" s="3"/>
      <c r="FPM38" s="3"/>
      <c r="FPN38" s="3"/>
      <c r="FPO38" s="3"/>
      <c r="FPP38" s="3"/>
      <c r="FPQ38" s="3"/>
      <c r="FPR38" s="3"/>
      <c r="FPS38" s="3"/>
      <c r="FPT38" s="3"/>
      <c r="FPU38" s="3"/>
      <c r="FPV38" s="3"/>
      <c r="FPW38" s="3"/>
      <c r="FPX38" s="3"/>
      <c r="FPY38" s="3"/>
      <c r="FPZ38" s="3"/>
      <c r="FQA38" s="3"/>
      <c r="FQB38" s="3"/>
      <c r="FQC38" s="3"/>
      <c r="FQD38" s="3"/>
      <c r="FQE38" s="3"/>
      <c r="FQF38" s="3"/>
      <c r="FQG38" s="3"/>
      <c r="FQH38" s="3"/>
      <c r="FQI38" s="3"/>
      <c r="FQJ38" s="3"/>
      <c r="FQK38" s="3"/>
      <c r="FQL38" s="3"/>
      <c r="FQM38" s="3"/>
      <c r="FQN38" s="3"/>
      <c r="FQO38" s="3"/>
      <c r="FQP38" s="3"/>
      <c r="FQQ38" s="3"/>
      <c r="FQR38" s="3"/>
      <c r="FQS38" s="3"/>
      <c r="FQT38" s="3"/>
      <c r="FQU38" s="3"/>
      <c r="FQV38" s="3"/>
      <c r="FQW38" s="3"/>
      <c r="FQX38" s="3"/>
      <c r="FQY38" s="3"/>
      <c r="FQZ38" s="3"/>
      <c r="FRA38" s="3"/>
      <c r="FRB38" s="3"/>
      <c r="FRC38" s="3"/>
      <c r="FRD38" s="3"/>
      <c r="FRE38" s="3"/>
      <c r="FRF38" s="3"/>
      <c r="FRG38" s="3"/>
      <c r="FRH38" s="3"/>
      <c r="FRI38" s="3"/>
      <c r="FRJ38" s="3"/>
      <c r="FRK38" s="3"/>
      <c r="FRL38" s="3"/>
      <c r="FRM38" s="3"/>
      <c r="FRN38" s="3"/>
      <c r="FRO38" s="3"/>
      <c r="FRP38" s="3"/>
      <c r="FRQ38" s="3"/>
      <c r="FRR38" s="3"/>
      <c r="FRS38" s="3"/>
      <c r="FRT38" s="3"/>
      <c r="FRU38" s="3"/>
      <c r="FRV38" s="3"/>
      <c r="FRW38" s="3"/>
      <c r="FRX38" s="3"/>
      <c r="FRY38" s="3"/>
      <c r="FRZ38" s="3"/>
      <c r="FSA38" s="3"/>
      <c r="FSB38" s="3"/>
      <c r="FSC38" s="3"/>
      <c r="FSD38" s="3"/>
      <c r="FSE38" s="3"/>
      <c r="FSF38" s="3"/>
      <c r="FSG38" s="3"/>
      <c r="FSH38" s="3"/>
      <c r="FSI38" s="3"/>
      <c r="FSJ38" s="3"/>
      <c r="FSK38" s="3"/>
      <c r="FSL38" s="3"/>
      <c r="FSM38" s="3"/>
      <c r="FSN38" s="3"/>
      <c r="FSO38" s="3"/>
      <c r="FSP38" s="3"/>
      <c r="FSQ38" s="3"/>
      <c r="FSR38" s="3"/>
      <c r="FSS38" s="3"/>
      <c r="FST38" s="3"/>
      <c r="FSU38" s="3"/>
      <c r="FSV38" s="3"/>
      <c r="FSW38" s="3"/>
      <c r="FSX38" s="3"/>
      <c r="FSY38" s="3"/>
      <c r="FSZ38" s="3"/>
      <c r="FTA38" s="3"/>
      <c r="FTB38" s="3"/>
      <c r="FTC38" s="3"/>
      <c r="FTD38" s="3"/>
      <c r="FTE38" s="3"/>
      <c r="FTF38" s="3"/>
      <c r="FTG38" s="3"/>
      <c r="FTH38" s="3"/>
      <c r="FTI38" s="3"/>
      <c r="FTJ38" s="3"/>
      <c r="FTK38" s="3"/>
      <c r="FTL38" s="3"/>
      <c r="FTM38" s="3"/>
      <c r="FTN38" s="3"/>
      <c r="FTO38" s="3"/>
      <c r="FTP38" s="3"/>
      <c r="FTQ38" s="3"/>
      <c r="FTR38" s="3"/>
      <c r="FTS38" s="3"/>
      <c r="FTT38" s="3"/>
      <c r="FTU38" s="3"/>
      <c r="FTV38" s="3"/>
      <c r="FTW38" s="3"/>
      <c r="FTX38" s="3"/>
      <c r="FTY38" s="3"/>
      <c r="FTZ38" s="3"/>
      <c r="FUA38" s="3"/>
      <c r="FUB38" s="3"/>
      <c r="FUC38" s="3"/>
      <c r="FUD38" s="3"/>
      <c r="FUE38" s="3"/>
      <c r="FUF38" s="3"/>
      <c r="FUG38" s="3"/>
      <c r="FUH38" s="3"/>
      <c r="FUI38" s="3"/>
      <c r="FUJ38" s="3"/>
      <c r="FUK38" s="3"/>
      <c r="FUL38" s="3"/>
      <c r="FUM38" s="3"/>
      <c r="FUN38" s="3"/>
      <c r="FUO38" s="3"/>
      <c r="FUP38" s="3"/>
      <c r="FUQ38" s="3"/>
      <c r="FUR38" s="3"/>
      <c r="FUS38" s="3"/>
      <c r="FUT38" s="3"/>
      <c r="FUU38" s="3"/>
      <c r="FUV38" s="3"/>
      <c r="FUW38" s="3"/>
      <c r="FUX38" s="3"/>
      <c r="FUY38" s="3"/>
      <c r="FUZ38" s="3"/>
      <c r="FVA38" s="3"/>
      <c r="FVB38" s="3"/>
      <c r="FVC38" s="3"/>
      <c r="FVD38" s="3"/>
      <c r="FVE38" s="3"/>
      <c r="FVF38" s="3"/>
      <c r="FVG38" s="3"/>
      <c r="FVH38" s="3"/>
      <c r="FVI38" s="3"/>
      <c r="FVJ38" s="3"/>
      <c r="FVK38" s="3"/>
      <c r="FVL38" s="3"/>
      <c r="FVM38" s="3"/>
      <c r="FVN38" s="3"/>
      <c r="FVO38" s="3"/>
      <c r="FVP38" s="3"/>
      <c r="FVQ38" s="3"/>
      <c r="FVR38" s="3"/>
      <c r="FVS38" s="3"/>
      <c r="FVT38" s="3"/>
      <c r="FVU38" s="3"/>
      <c r="FVV38" s="3"/>
      <c r="FVW38" s="3"/>
      <c r="FVX38" s="3"/>
      <c r="FVY38" s="3"/>
      <c r="FVZ38" s="3"/>
      <c r="FWA38" s="3"/>
      <c r="FWB38" s="3"/>
      <c r="FWC38" s="3"/>
      <c r="FWD38" s="3"/>
      <c r="FWE38" s="3"/>
      <c r="FWF38" s="3"/>
      <c r="FWG38" s="3"/>
      <c r="FWH38" s="3"/>
      <c r="FWI38" s="3"/>
      <c r="FWJ38" s="3"/>
      <c r="FWK38" s="3"/>
      <c r="FWL38" s="3"/>
      <c r="FWM38" s="3"/>
      <c r="FWN38" s="3"/>
      <c r="FWO38" s="3"/>
      <c r="FWP38" s="3"/>
      <c r="FWQ38" s="3"/>
      <c r="FWR38" s="3"/>
      <c r="FWS38" s="3"/>
      <c r="FWT38" s="3"/>
      <c r="FWU38" s="3"/>
      <c r="FWV38" s="3"/>
      <c r="FWW38" s="3"/>
      <c r="FWX38" s="3"/>
      <c r="FWY38" s="3"/>
      <c r="FWZ38" s="3"/>
      <c r="FXA38" s="3"/>
      <c r="FXB38" s="3"/>
      <c r="FXC38" s="3"/>
      <c r="FXD38" s="3"/>
      <c r="FXE38" s="3"/>
      <c r="FXF38" s="3"/>
      <c r="FXG38" s="3"/>
      <c r="FXH38" s="3"/>
      <c r="FXI38" s="3"/>
      <c r="FXJ38" s="3"/>
      <c r="FXK38" s="3"/>
      <c r="FXL38" s="3"/>
      <c r="FXM38" s="3"/>
      <c r="FXN38" s="3"/>
      <c r="FXO38" s="3"/>
      <c r="FXP38" s="3"/>
      <c r="FXQ38" s="3"/>
      <c r="FXR38" s="3"/>
      <c r="FXS38" s="3"/>
      <c r="FXT38" s="3"/>
      <c r="FXU38" s="3"/>
      <c r="FXV38" s="3"/>
      <c r="FXW38" s="3"/>
      <c r="FXX38" s="3"/>
      <c r="FXY38" s="3"/>
      <c r="FXZ38" s="3"/>
      <c r="FYA38" s="3"/>
      <c r="FYB38" s="3"/>
      <c r="FYC38" s="3"/>
      <c r="FYD38" s="3"/>
      <c r="FYE38" s="3"/>
      <c r="FYF38" s="3"/>
      <c r="FYG38" s="3"/>
      <c r="FYH38" s="3"/>
      <c r="FYI38" s="3"/>
      <c r="FYJ38" s="3"/>
      <c r="FYK38" s="3"/>
      <c r="FYL38" s="3"/>
      <c r="FYM38" s="3"/>
      <c r="FYN38" s="3"/>
      <c r="FYO38" s="3"/>
      <c r="FYP38" s="3"/>
      <c r="FYQ38" s="3"/>
      <c r="FYR38" s="3"/>
      <c r="FYS38" s="3"/>
      <c r="FYT38" s="3"/>
      <c r="FYU38" s="3"/>
      <c r="FYV38" s="3"/>
      <c r="FYW38" s="3"/>
      <c r="FYX38" s="3"/>
      <c r="FYY38" s="3"/>
      <c r="FYZ38" s="3"/>
      <c r="FZA38" s="3"/>
      <c r="FZB38" s="3"/>
      <c r="FZC38" s="3"/>
      <c r="FZD38" s="3"/>
      <c r="FZE38" s="3"/>
      <c r="FZF38" s="3"/>
      <c r="FZG38" s="3"/>
      <c r="FZH38" s="3"/>
      <c r="FZI38" s="3"/>
      <c r="FZJ38" s="3"/>
      <c r="FZK38" s="3"/>
      <c r="FZL38" s="3"/>
      <c r="FZM38" s="3"/>
      <c r="FZN38" s="3"/>
      <c r="FZO38" s="3"/>
      <c r="FZP38" s="3"/>
      <c r="FZQ38" s="3"/>
      <c r="FZR38" s="3"/>
      <c r="FZS38" s="3"/>
      <c r="FZT38" s="3"/>
      <c r="FZU38" s="3"/>
      <c r="FZV38" s="3"/>
      <c r="FZW38" s="3"/>
      <c r="FZX38" s="3"/>
      <c r="FZY38" s="3"/>
      <c r="FZZ38" s="3"/>
      <c r="GAA38" s="3"/>
      <c r="GAB38" s="3"/>
      <c r="GAC38" s="3"/>
      <c r="GAD38" s="3"/>
      <c r="GAE38" s="3"/>
      <c r="GAF38" s="3"/>
      <c r="GAG38" s="3"/>
      <c r="GAH38" s="3"/>
      <c r="GAI38" s="3"/>
      <c r="GAJ38" s="3"/>
      <c r="GAK38" s="3"/>
      <c r="GAL38" s="3"/>
      <c r="GAM38" s="3"/>
      <c r="GAN38" s="3"/>
      <c r="GAO38" s="3"/>
      <c r="GAP38" s="3"/>
      <c r="GAQ38" s="3"/>
      <c r="GAR38" s="3"/>
      <c r="GAS38" s="3"/>
      <c r="GAT38" s="3"/>
      <c r="GAU38" s="3"/>
      <c r="GAV38" s="3"/>
      <c r="GAW38" s="3"/>
      <c r="GAX38" s="3"/>
      <c r="GAY38" s="3"/>
      <c r="GAZ38" s="3"/>
      <c r="GBA38" s="3"/>
      <c r="GBB38" s="3"/>
      <c r="GBC38" s="3"/>
      <c r="GBD38" s="3"/>
      <c r="GBE38" s="3"/>
      <c r="GBF38" s="3"/>
      <c r="GBG38" s="3"/>
      <c r="GBH38" s="3"/>
      <c r="GBI38" s="3"/>
      <c r="GBJ38" s="3"/>
      <c r="GBK38" s="3"/>
      <c r="GBL38" s="3"/>
      <c r="GBM38" s="3"/>
      <c r="GBN38" s="3"/>
      <c r="GBO38" s="3"/>
      <c r="GBP38" s="3"/>
      <c r="GBQ38" s="3"/>
      <c r="GBR38" s="3"/>
      <c r="GBS38" s="3"/>
      <c r="GBT38" s="3"/>
      <c r="GBU38" s="3"/>
      <c r="GBV38" s="3"/>
      <c r="GBW38" s="3"/>
      <c r="GBX38" s="3"/>
      <c r="GBY38" s="3"/>
      <c r="GBZ38" s="3"/>
      <c r="GCA38" s="3"/>
      <c r="GCB38" s="3"/>
      <c r="GCC38" s="3"/>
      <c r="GCD38" s="3"/>
      <c r="GCE38" s="3"/>
      <c r="GCF38" s="3"/>
      <c r="GCG38" s="3"/>
      <c r="GCH38" s="3"/>
      <c r="GCI38" s="3"/>
      <c r="GCJ38" s="3"/>
      <c r="GCK38" s="3"/>
      <c r="GCL38" s="3"/>
      <c r="GCM38" s="3"/>
      <c r="GCN38" s="3"/>
      <c r="GCO38" s="3"/>
      <c r="GCP38" s="3"/>
      <c r="GCQ38" s="3"/>
      <c r="GCR38" s="3"/>
      <c r="GCS38" s="3"/>
      <c r="GCT38" s="3"/>
      <c r="GCU38" s="3"/>
      <c r="GCV38" s="3"/>
      <c r="GCW38" s="3"/>
      <c r="GCX38" s="3"/>
      <c r="GCY38" s="3"/>
      <c r="GCZ38" s="3"/>
      <c r="GDA38" s="3"/>
      <c r="GDB38" s="3"/>
      <c r="GDC38" s="3"/>
      <c r="GDD38" s="3"/>
      <c r="GDE38" s="3"/>
      <c r="GDF38" s="3"/>
      <c r="GDG38" s="3"/>
      <c r="GDH38" s="3"/>
      <c r="GDI38" s="3"/>
      <c r="GDJ38" s="3"/>
      <c r="GDK38" s="3"/>
      <c r="GDL38" s="3"/>
      <c r="GDM38" s="3"/>
      <c r="GDN38" s="3"/>
      <c r="GDO38" s="3"/>
      <c r="GDP38" s="3"/>
      <c r="GDQ38" s="3"/>
      <c r="GDR38" s="3"/>
      <c r="GDS38" s="3"/>
      <c r="GDT38" s="3"/>
      <c r="GDU38" s="3"/>
      <c r="GDV38" s="3"/>
      <c r="GDW38" s="3"/>
      <c r="GDX38" s="3"/>
      <c r="GDY38" s="3"/>
      <c r="GDZ38" s="3"/>
      <c r="GEA38" s="3"/>
      <c r="GEB38" s="3"/>
      <c r="GEC38" s="3"/>
      <c r="GED38" s="3"/>
      <c r="GEE38" s="3"/>
      <c r="GEF38" s="3"/>
      <c r="GEG38" s="3"/>
      <c r="GEH38" s="3"/>
      <c r="GEI38" s="3"/>
      <c r="GEJ38" s="3"/>
      <c r="GEK38" s="3"/>
      <c r="GEL38" s="3"/>
      <c r="GEM38" s="3"/>
      <c r="GEN38" s="3"/>
      <c r="GEO38" s="3"/>
      <c r="GEP38" s="3"/>
      <c r="GEQ38" s="3"/>
      <c r="GER38" s="3"/>
      <c r="GES38" s="3"/>
      <c r="GET38" s="3"/>
      <c r="GEU38" s="3"/>
      <c r="GEV38" s="3"/>
      <c r="GEW38" s="3"/>
      <c r="GEX38" s="3"/>
      <c r="GEY38" s="3"/>
      <c r="GEZ38" s="3"/>
      <c r="GFA38" s="3"/>
      <c r="GFB38" s="3"/>
      <c r="GFC38" s="3"/>
      <c r="GFD38" s="3"/>
      <c r="GFE38" s="3"/>
      <c r="GFF38" s="3"/>
      <c r="GFG38" s="3"/>
      <c r="GFH38" s="3"/>
      <c r="GFI38" s="3"/>
      <c r="GFJ38" s="3"/>
      <c r="GFK38" s="3"/>
      <c r="GFL38" s="3"/>
      <c r="GFM38" s="3"/>
      <c r="GFN38" s="3"/>
      <c r="GFO38" s="3"/>
      <c r="GFP38" s="3"/>
      <c r="GFQ38" s="3"/>
      <c r="GFR38" s="3"/>
      <c r="GFS38" s="3"/>
      <c r="GFT38" s="3"/>
      <c r="GFU38" s="3"/>
      <c r="GFV38" s="3"/>
      <c r="GFW38" s="3"/>
      <c r="GFX38" s="3"/>
      <c r="GFY38" s="3"/>
      <c r="GFZ38" s="3"/>
      <c r="GGA38" s="3"/>
      <c r="GGB38" s="3"/>
      <c r="GGC38" s="3"/>
      <c r="GGD38" s="3"/>
      <c r="GGE38" s="3"/>
      <c r="GGF38" s="3"/>
      <c r="GGG38" s="3"/>
      <c r="GGH38" s="3"/>
      <c r="GGI38" s="3"/>
      <c r="GGJ38" s="3"/>
      <c r="GGK38" s="3"/>
      <c r="GGL38" s="3"/>
      <c r="GGM38" s="3"/>
      <c r="GGN38" s="3"/>
      <c r="GGO38" s="3"/>
      <c r="GGP38" s="3"/>
      <c r="GGQ38" s="3"/>
      <c r="GGR38" s="3"/>
      <c r="GGS38" s="3"/>
      <c r="GGT38" s="3"/>
      <c r="GGU38" s="3"/>
      <c r="GGV38" s="3"/>
      <c r="GGW38" s="3"/>
      <c r="GGX38" s="3"/>
      <c r="GGY38" s="3"/>
      <c r="GGZ38" s="3"/>
      <c r="GHA38" s="3"/>
      <c r="GHB38" s="3"/>
      <c r="GHC38" s="3"/>
      <c r="GHD38" s="3"/>
      <c r="GHE38" s="3"/>
      <c r="GHF38" s="3"/>
      <c r="GHG38" s="3"/>
      <c r="GHH38" s="3"/>
      <c r="GHI38" s="3"/>
      <c r="GHJ38" s="3"/>
      <c r="GHK38" s="3"/>
      <c r="GHL38" s="3"/>
      <c r="GHM38" s="3"/>
      <c r="GHN38" s="3"/>
      <c r="GHO38" s="3"/>
      <c r="GHP38" s="3"/>
      <c r="GHQ38" s="3"/>
      <c r="GHR38" s="3"/>
      <c r="GHS38" s="3"/>
      <c r="GHT38" s="3"/>
      <c r="GHU38" s="3"/>
      <c r="GHV38" s="3"/>
      <c r="GHW38" s="3"/>
      <c r="GHX38" s="3"/>
      <c r="GHY38" s="3"/>
      <c r="GHZ38" s="3"/>
      <c r="GIA38" s="3"/>
      <c r="GIB38" s="3"/>
      <c r="GIC38" s="3"/>
      <c r="GID38" s="3"/>
      <c r="GIE38" s="3"/>
      <c r="GIF38" s="3"/>
      <c r="GIG38" s="3"/>
      <c r="GIH38" s="3"/>
      <c r="GII38" s="3"/>
      <c r="GIJ38" s="3"/>
      <c r="GIK38" s="3"/>
      <c r="GIL38" s="3"/>
      <c r="GIM38" s="3"/>
      <c r="GIN38" s="3"/>
      <c r="GIO38" s="3"/>
      <c r="GIP38" s="3"/>
      <c r="GIQ38" s="3"/>
      <c r="GIR38" s="3"/>
      <c r="GIS38" s="3"/>
      <c r="GIT38" s="3"/>
      <c r="GIU38" s="3"/>
      <c r="GIV38" s="3"/>
      <c r="GIW38" s="3"/>
      <c r="GIX38" s="3"/>
      <c r="GIY38" s="3"/>
      <c r="GIZ38" s="3"/>
      <c r="GJA38" s="3"/>
      <c r="GJB38" s="3"/>
      <c r="GJC38" s="3"/>
      <c r="GJD38" s="3"/>
      <c r="GJE38" s="3"/>
      <c r="GJF38" s="3"/>
      <c r="GJG38" s="3"/>
      <c r="GJH38" s="3"/>
      <c r="GJI38" s="3"/>
      <c r="GJJ38" s="3"/>
      <c r="GJK38" s="3"/>
      <c r="GJL38" s="3"/>
      <c r="GJM38" s="3"/>
      <c r="GJN38" s="3"/>
      <c r="GJO38" s="3"/>
      <c r="GJP38" s="3"/>
      <c r="GJQ38" s="3"/>
      <c r="GJR38" s="3"/>
      <c r="GJS38" s="3"/>
      <c r="GJT38" s="3"/>
      <c r="GJU38" s="3"/>
      <c r="GJV38" s="3"/>
      <c r="GJW38" s="3"/>
      <c r="GJX38" s="3"/>
      <c r="GJY38" s="3"/>
      <c r="GJZ38" s="3"/>
      <c r="GKA38" s="3"/>
      <c r="GKB38" s="3"/>
      <c r="GKC38" s="3"/>
      <c r="GKD38" s="3"/>
      <c r="GKE38" s="3"/>
      <c r="GKF38" s="3"/>
      <c r="GKG38" s="3"/>
      <c r="GKH38" s="3"/>
      <c r="GKI38" s="3"/>
      <c r="GKJ38" s="3"/>
      <c r="GKK38" s="3"/>
      <c r="GKL38" s="3"/>
      <c r="GKM38" s="3"/>
      <c r="GKN38" s="3"/>
      <c r="GKO38" s="3"/>
      <c r="GKP38" s="3"/>
      <c r="GKQ38" s="3"/>
      <c r="GKR38" s="3"/>
      <c r="GKS38" s="3"/>
      <c r="GKT38" s="3"/>
      <c r="GKU38" s="3"/>
      <c r="GKV38" s="3"/>
      <c r="GKW38" s="3"/>
      <c r="GKX38" s="3"/>
      <c r="GKY38" s="3"/>
      <c r="GKZ38" s="3"/>
      <c r="GLA38" s="3"/>
      <c r="GLB38" s="3"/>
      <c r="GLC38" s="3"/>
      <c r="GLD38" s="3"/>
      <c r="GLE38" s="3"/>
      <c r="GLF38" s="3"/>
      <c r="GLG38" s="3"/>
      <c r="GLH38" s="3"/>
      <c r="GLI38" s="3"/>
      <c r="GLJ38" s="3"/>
      <c r="GLK38" s="3"/>
      <c r="GLL38" s="3"/>
      <c r="GLM38" s="3"/>
      <c r="GLN38" s="3"/>
      <c r="GLO38" s="3"/>
      <c r="GLP38" s="3"/>
      <c r="GLQ38" s="3"/>
      <c r="GLR38" s="3"/>
      <c r="GLS38" s="3"/>
      <c r="GLT38" s="3"/>
      <c r="GLU38" s="3"/>
      <c r="GLV38" s="3"/>
      <c r="GLW38" s="3"/>
      <c r="GLX38" s="3"/>
      <c r="GLY38" s="3"/>
      <c r="GLZ38" s="3"/>
      <c r="GMA38" s="3"/>
      <c r="GMB38" s="3"/>
      <c r="GMC38" s="3"/>
      <c r="GMD38" s="3"/>
      <c r="GME38" s="3"/>
      <c r="GMF38" s="3"/>
      <c r="GMG38" s="3"/>
      <c r="GMH38" s="3"/>
      <c r="GMI38" s="3"/>
      <c r="GMJ38" s="3"/>
      <c r="GMK38" s="3"/>
      <c r="GML38" s="3"/>
      <c r="GMM38" s="3"/>
      <c r="GMN38" s="3"/>
      <c r="GMO38" s="3"/>
      <c r="GMP38" s="3"/>
      <c r="GMQ38" s="3"/>
      <c r="GMR38" s="3"/>
      <c r="GMS38" s="3"/>
      <c r="GMT38" s="3"/>
      <c r="GMU38" s="3"/>
      <c r="GMV38" s="3"/>
      <c r="GMW38" s="3"/>
      <c r="GMX38" s="3"/>
      <c r="GMY38" s="3"/>
      <c r="GMZ38" s="3"/>
      <c r="GNA38" s="3"/>
      <c r="GNB38" s="3"/>
      <c r="GNC38" s="3"/>
      <c r="GND38" s="3"/>
      <c r="GNE38" s="3"/>
      <c r="GNF38" s="3"/>
      <c r="GNG38" s="3"/>
      <c r="GNH38" s="3"/>
      <c r="GNI38" s="3"/>
      <c r="GNJ38" s="3"/>
      <c r="GNK38" s="3"/>
      <c r="GNL38" s="3"/>
      <c r="GNM38" s="3"/>
      <c r="GNN38" s="3"/>
      <c r="GNO38" s="3"/>
      <c r="GNP38" s="3"/>
      <c r="GNQ38" s="3"/>
      <c r="GNR38" s="3"/>
      <c r="GNS38" s="3"/>
      <c r="GNT38" s="3"/>
      <c r="GNU38" s="3"/>
      <c r="GNV38" s="3"/>
      <c r="GNW38" s="3"/>
      <c r="GNX38" s="3"/>
      <c r="GNY38" s="3"/>
      <c r="GNZ38" s="3"/>
      <c r="GOA38" s="3"/>
      <c r="GOB38" s="3"/>
      <c r="GOC38" s="3"/>
      <c r="GOD38" s="3"/>
      <c r="GOE38" s="3"/>
      <c r="GOF38" s="3"/>
      <c r="GOG38" s="3"/>
      <c r="GOH38" s="3"/>
      <c r="GOI38" s="3"/>
      <c r="GOJ38" s="3"/>
      <c r="GOK38" s="3"/>
      <c r="GOL38" s="3"/>
      <c r="GOM38" s="3"/>
      <c r="GON38" s="3"/>
      <c r="GOO38" s="3"/>
      <c r="GOP38" s="3"/>
      <c r="GOQ38" s="3"/>
      <c r="GOR38" s="3"/>
      <c r="GOS38" s="3"/>
      <c r="GOT38" s="3"/>
      <c r="GOU38" s="3"/>
      <c r="GOV38" s="3"/>
      <c r="GOW38" s="3"/>
      <c r="GOX38" s="3"/>
      <c r="GOY38" s="3"/>
      <c r="GOZ38" s="3"/>
      <c r="GPA38" s="3"/>
      <c r="GPB38" s="3"/>
      <c r="GPC38" s="3"/>
      <c r="GPD38" s="3"/>
      <c r="GPE38" s="3"/>
      <c r="GPF38" s="3"/>
      <c r="GPG38" s="3"/>
      <c r="GPH38" s="3"/>
      <c r="GPI38" s="3"/>
      <c r="GPJ38" s="3"/>
      <c r="GPK38" s="3"/>
      <c r="GPL38" s="3"/>
      <c r="GPM38" s="3"/>
      <c r="GPN38" s="3"/>
      <c r="GPO38" s="3"/>
      <c r="GPP38" s="3"/>
      <c r="GPQ38" s="3"/>
      <c r="GPR38" s="3"/>
      <c r="GPS38" s="3"/>
      <c r="GPT38" s="3"/>
      <c r="GPU38" s="3"/>
      <c r="GPV38" s="3"/>
      <c r="GPW38" s="3"/>
      <c r="GPX38" s="3"/>
      <c r="GPY38" s="3"/>
      <c r="GPZ38" s="3"/>
      <c r="GQA38" s="3"/>
      <c r="GQB38" s="3"/>
      <c r="GQC38" s="3"/>
      <c r="GQD38" s="3"/>
      <c r="GQE38" s="3"/>
      <c r="GQF38" s="3"/>
      <c r="GQG38" s="3"/>
      <c r="GQH38" s="3"/>
      <c r="GQI38" s="3"/>
      <c r="GQJ38" s="3"/>
      <c r="GQK38" s="3"/>
      <c r="GQL38" s="3"/>
      <c r="GQM38" s="3"/>
      <c r="GQN38" s="3"/>
      <c r="GQO38" s="3"/>
      <c r="GQP38" s="3"/>
      <c r="GQQ38" s="3"/>
      <c r="GQR38" s="3"/>
      <c r="GQS38" s="3"/>
      <c r="GQT38" s="3"/>
      <c r="GQU38" s="3"/>
      <c r="GQV38" s="3"/>
      <c r="GQW38" s="3"/>
      <c r="GQX38" s="3"/>
      <c r="GQY38" s="3"/>
      <c r="GQZ38" s="3"/>
      <c r="GRA38" s="3"/>
      <c r="GRB38" s="3"/>
      <c r="GRC38" s="3"/>
      <c r="GRD38" s="3"/>
      <c r="GRE38" s="3"/>
      <c r="GRF38" s="3"/>
      <c r="GRG38" s="3"/>
      <c r="GRH38" s="3"/>
      <c r="GRI38" s="3"/>
      <c r="GRJ38" s="3"/>
      <c r="GRK38" s="3"/>
      <c r="GRL38" s="3"/>
      <c r="GRM38" s="3"/>
      <c r="GRN38" s="3"/>
      <c r="GRO38" s="3"/>
      <c r="GRP38" s="3"/>
      <c r="GRQ38" s="3"/>
      <c r="GRR38" s="3"/>
      <c r="GRS38" s="3"/>
      <c r="GRT38" s="3"/>
      <c r="GRU38" s="3"/>
      <c r="GRV38" s="3"/>
      <c r="GRW38" s="3"/>
      <c r="GRX38" s="3"/>
      <c r="GRY38" s="3"/>
      <c r="GRZ38" s="3"/>
      <c r="GSA38" s="3"/>
      <c r="GSB38" s="3"/>
      <c r="GSC38" s="3"/>
      <c r="GSD38" s="3"/>
      <c r="GSE38" s="3"/>
      <c r="GSF38" s="3"/>
      <c r="GSG38" s="3"/>
      <c r="GSH38" s="3"/>
      <c r="GSI38" s="3"/>
      <c r="GSJ38" s="3"/>
      <c r="GSK38" s="3"/>
      <c r="GSL38" s="3"/>
      <c r="GSM38" s="3"/>
      <c r="GSN38" s="3"/>
      <c r="GSO38" s="3"/>
      <c r="GSP38" s="3"/>
      <c r="GSQ38" s="3"/>
      <c r="GSR38" s="3"/>
      <c r="GSS38" s="3"/>
      <c r="GST38" s="3"/>
      <c r="GSU38" s="3"/>
      <c r="GSV38" s="3"/>
      <c r="GSW38" s="3"/>
      <c r="GSX38" s="3"/>
      <c r="GSY38" s="3"/>
      <c r="GSZ38" s="3"/>
      <c r="GTA38" s="3"/>
      <c r="GTB38" s="3"/>
      <c r="GTC38" s="3"/>
      <c r="GTD38" s="3"/>
      <c r="GTE38" s="3"/>
      <c r="GTF38" s="3"/>
      <c r="GTG38" s="3"/>
      <c r="GTH38" s="3"/>
      <c r="GTI38" s="3"/>
      <c r="GTJ38" s="3"/>
      <c r="GTK38" s="3"/>
      <c r="GTL38" s="3"/>
      <c r="GTM38" s="3"/>
      <c r="GTN38" s="3"/>
      <c r="GTO38" s="3"/>
      <c r="GTP38" s="3"/>
      <c r="GTQ38" s="3"/>
      <c r="GTR38" s="3"/>
      <c r="GTS38" s="3"/>
      <c r="GTT38" s="3"/>
      <c r="GTU38" s="3"/>
      <c r="GTV38" s="3"/>
      <c r="GTW38" s="3"/>
      <c r="GTX38" s="3"/>
      <c r="GTY38" s="3"/>
      <c r="GTZ38" s="3"/>
      <c r="GUA38" s="3"/>
      <c r="GUB38" s="3"/>
      <c r="GUC38" s="3"/>
      <c r="GUD38" s="3"/>
      <c r="GUE38" s="3"/>
      <c r="GUF38" s="3"/>
      <c r="GUG38" s="3"/>
      <c r="GUH38" s="3"/>
      <c r="GUI38" s="3"/>
      <c r="GUJ38" s="3"/>
      <c r="GUK38" s="3"/>
      <c r="GUL38" s="3"/>
      <c r="GUM38" s="3"/>
      <c r="GUN38" s="3"/>
      <c r="GUO38" s="3"/>
      <c r="GUP38" s="3"/>
      <c r="GUQ38" s="3"/>
      <c r="GUR38" s="3"/>
      <c r="GUS38" s="3"/>
      <c r="GUT38" s="3"/>
      <c r="GUU38" s="3"/>
      <c r="GUV38" s="3"/>
      <c r="GUW38" s="3"/>
      <c r="GUX38" s="3"/>
      <c r="GUY38" s="3"/>
      <c r="GUZ38" s="3"/>
      <c r="GVA38" s="3"/>
      <c r="GVB38" s="3"/>
      <c r="GVC38" s="3"/>
      <c r="GVD38" s="3"/>
      <c r="GVE38" s="3"/>
      <c r="GVF38" s="3"/>
      <c r="GVG38" s="3"/>
      <c r="GVH38" s="3"/>
      <c r="GVI38" s="3"/>
      <c r="GVJ38" s="3"/>
      <c r="GVK38" s="3"/>
      <c r="GVL38" s="3"/>
      <c r="GVM38" s="3"/>
      <c r="GVN38" s="3"/>
      <c r="GVO38" s="3"/>
      <c r="GVP38" s="3"/>
      <c r="GVQ38" s="3"/>
      <c r="GVR38" s="3"/>
      <c r="GVS38" s="3"/>
      <c r="GVT38" s="3"/>
      <c r="GVU38" s="3"/>
      <c r="GVV38" s="3"/>
      <c r="GVW38" s="3"/>
      <c r="GVX38" s="3"/>
      <c r="GVY38" s="3"/>
      <c r="GVZ38" s="3"/>
      <c r="GWA38" s="3"/>
      <c r="GWB38" s="3"/>
      <c r="GWC38" s="3"/>
      <c r="GWD38" s="3"/>
      <c r="GWE38" s="3"/>
      <c r="GWF38" s="3"/>
      <c r="GWG38" s="3"/>
      <c r="GWH38" s="3"/>
      <c r="GWI38" s="3"/>
      <c r="GWJ38" s="3"/>
      <c r="GWK38" s="3"/>
      <c r="GWL38" s="3"/>
      <c r="GWM38" s="3"/>
      <c r="GWN38" s="3"/>
      <c r="GWO38" s="3"/>
      <c r="GWP38" s="3"/>
      <c r="GWQ38" s="3"/>
      <c r="GWR38" s="3"/>
      <c r="GWS38" s="3"/>
      <c r="GWT38" s="3"/>
      <c r="GWU38" s="3"/>
      <c r="GWV38" s="3"/>
      <c r="GWW38" s="3"/>
      <c r="GWX38" s="3"/>
      <c r="GWY38" s="3"/>
      <c r="GWZ38" s="3"/>
      <c r="GXA38" s="3"/>
      <c r="GXB38" s="3"/>
      <c r="GXC38" s="3"/>
      <c r="GXD38" s="3"/>
      <c r="GXE38" s="3"/>
      <c r="GXF38" s="3"/>
      <c r="GXG38" s="3"/>
      <c r="GXH38" s="3"/>
      <c r="GXI38" s="3"/>
      <c r="GXJ38" s="3"/>
      <c r="GXK38" s="3"/>
      <c r="GXL38" s="3"/>
      <c r="GXM38" s="3"/>
      <c r="GXN38" s="3"/>
      <c r="GXO38" s="3"/>
      <c r="GXP38" s="3"/>
      <c r="GXQ38" s="3"/>
      <c r="GXR38" s="3"/>
      <c r="GXS38" s="3"/>
      <c r="GXT38" s="3"/>
      <c r="GXU38" s="3"/>
      <c r="GXV38" s="3"/>
      <c r="GXW38" s="3"/>
      <c r="GXX38" s="3"/>
      <c r="GXY38" s="3"/>
      <c r="GXZ38" s="3"/>
      <c r="GYA38" s="3"/>
      <c r="GYB38" s="3"/>
      <c r="GYC38" s="3"/>
      <c r="GYD38" s="3"/>
      <c r="GYE38" s="3"/>
      <c r="GYF38" s="3"/>
      <c r="GYG38" s="3"/>
      <c r="GYH38" s="3"/>
      <c r="GYI38" s="3"/>
      <c r="GYJ38" s="3"/>
      <c r="GYK38" s="3"/>
      <c r="GYL38" s="3"/>
      <c r="GYM38" s="3"/>
      <c r="GYN38" s="3"/>
      <c r="GYO38" s="3"/>
      <c r="GYP38" s="3"/>
      <c r="GYQ38" s="3"/>
      <c r="GYR38" s="3"/>
      <c r="GYS38" s="3"/>
      <c r="GYT38" s="3"/>
      <c r="GYU38" s="3"/>
      <c r="GYV38" s="3"/>
      <c r="GYW38" s="3"/>
      <c r="GYX38" s="3"/>
      <c r="GYY38" s="3"/>
      <c r="GYZ38" s="3"/>
      <c r="GZA38" s="3"/>
      <c r="GZB38" s="3"/>
      <c r="GZC38" s="3"/>
      <c r="GZD38" s="3"/>
      <c r="GZE38" s="3"/>
      <c r="GZF38" s="3"/>
      <c r="GZG38" s="3"/>
      <c r="GZH38" s="3"/>
      <c r="GZI38" s="3"/>
      <c r="GZJ38" s="3"/>
      <c r="GZK38" s="3"/>
      <c r="GZL38" s="3"/>
      <c r="GZM38" s="3"/>
      <c r="GZN38" s="3"/>
      <c r="GZO38" s="3"/>
      <c r="GZP38" s="3"/>
      <c r="GZQ38" s="3"/>
      <c r="GZR38" s="3"/>
      <c r="GZS38" s="3"/>
      <c r="GZT38" s="3"/>
      <c r="GZU38" s="3"/>
      <c r="GZV38" s="3"/>
      <c r="GZW38" s="3"/>
      <c r="GZX38" s="3"/>
      <c r="GZY38" s="3"/>
      <c r="GZZ38" s="3"/>
      <c r="HAA38" s="3"/>
      <c r="HAB38" s="3"/>
      <c r="HAC38" s="3"/>
      <c r="HAD38" s="3"/>
      <c r="HAE38" s="3"/>
      <c r="HAF38" s="3"/>
      <c r="HAG38" s="3"/>
      <c r="HAH38" s="3"/>
      <c r="HAI38" s="3"/>
      <c r="HAJ38" s="3"/>
      <c r="HAK38" s="3"/>
      <c r="HAL38" s="3"/>
      <c r="HAM38" s="3"/>
      <c r="HAN38" s="3"/>
      <c r="HAO38" s="3"/>
      <c r="HAP38" s="3"/>
      <c r="HAQ38" s="3"/>
      <c r="HAR38" s="3"/>
      <c r="HAS38" s="3"/>
      <c r="HAT38" s="3"/>
      <c r="HAU38" s="3"/>
      <c r="HAV38" s="3"/>
      <c r="HAW38" s="3"/>
      <c r="HAX38" s="3"/>
      <c r="HAY38" s="3"/>
      <c r="HAZ38" s="3"/>
      <c r="HBA38" s="3"/>
      <c r="HBB38" s="3"/>
      <c r="HBC38" s="3"/>
      <c r="HBD38" s="3"/>
      <c r="HBE38" s="3"/>
      <c r="HBF38" s="3"/>
      <c r="HBG38" s="3"/>
      <c r="HBH38" s="3"/>
      <c r="HBI38" s="3"/>
      <c r="HBJ38" s="3"/>
      <c r="HBK38" s="3"/>
      <c r="HBL38" s="3"/>
      <c r="HBM38" s="3"/>
      <c r="HBN38" s="3"/>
      <c r="HBO38" s="3"/>
      <c r="HBP38" s="3"/>
      <c r="HBQ38" s="3"/>
      <c r="HBR38" s="3"/>
      <c r="HBS38" s="3"/>
      <c r="HBT38" s="3"/>
      <c r="HBU38" s="3"/>
      <c r="HBV38" s="3"/>
      <c r="HBW38" s="3"/>
      <c r="HBX38" s="3"/>
      <c r="HBY38" s="3"/>
      <c r="HBZ38" s="3"/>
      <c r="HCA38" s="3"/>
      <c r="HCB38" s="3"/>
      <c r="HCC38" s="3"/>
      <c r="HCD38" s="3"/>
      <c r="HCE38" s="3"/>
      <c r="HCF38" s="3"/>
      <c r="HCG38" s="3"/>
      <c r="HCH38" s="3"/>
      <c r="HCI38" s="3"/>
      <c r="HCJ38" s="3"/>
      <c r="HCK38" s="3"/>
      <c r="HCL38" s="3"/>
      <c r="HCM38" s="3"/>
      <c r="HCN38" s="3"/>
      <c r="HCO38" s="3"/>
      <c r="HCP38" s="3"/>
      <c r="HCQ38" s="3"/>
      <c r="HCR38" s="3"/>
      <c r="HCS38" s="3"/>
      <c r="HCT38" s="3"/>
      <c r="HCU38" s="3"/>
      <c r="HCV38" s="3"/>
      <c r="HCW38" s="3"/>
      <c r="HCX38" s="3"/>
      <c r="HCY38" s="3"/>
      <c r="HCZ38" s="3"/>
      <c r="HDA38" s="3"/>
      <c r="HDB38" s="3"/>
      <c r="HDC38" s="3"/>
      <c r="HDD38" s="3"/>
      <c r="HDE38" s="3"/>
      <c r="HDF38" s="3"/>
      <c r="HDG38" s="3"/>
      <c r="HDH38" s="3"/>
      <c r="HDI38" s="3"/>
      <c r="HDJ38" s="3"/>
      <c r="HDK38" s="3"/>
      <c r="HDL38" s="3"/>
      <c r="HDM38" s="3"/>
      <c r="HDN38" s="3"/>
      <c r="HDO38" s="3"/>
      <c r="HDP38" s="3"/>
      <c r="HDQ38" s="3"/>
      <c r="HDR38" s="3"/>
      <c r="HDS38" s="3"/>
      <c r="HDT38" s="3"/>
      <c r="HDU38" s="3"/>
      <c r="HDV38" s="3"/>
      <c r="HDW38" s="3"/>
      <c r="HDX38" s="3"/>
      <c r="HDY38" s="3"/>
      <c r="HDZ38" s="3"/>
      <c r="HEA38" s="3"/>
      <c r="HEB38" s="3"/>
      <c r="HEC38" s="3"/>
      <c r="HED38" s="3"/>
      <c r="HEE38" s="3"/>
      <c r="HEF38" s="3"/>
      <c r="HEG38" s="3"/>
      <c r="HEH38" s="3"/>
      <c r="HEI38" s="3"/>
      <c r="HEJ38" s="3"/>
      <c r="HEK38" s="3"/>
      <c r="HEL38" s="3"/>
      <c r="HEM38" s="3"/>
      <c r="HEN38" s="3"/>
      <c r="HEO38" s="3"/>
      <c r="HEP38" s="3"/>
      <c r="HEQ38" s="3"/>
      <c r="HER38" s="3"/>
      <c r="HES38" s="3"/>
      <c r="HET38" s="3"/>
      <c r="HEU38" s="3"/>
      <c r="HEV38" s="3"/>
      <c r="HEW38" s="3"/>
      <c r="HEX38" s="3"/>
      <c r="HEY38" s="3"/>
      <c r="HEZ38" s="3"/>
      <c r="HFA38" s="3"/>
      <c r="HFB38" s="3"/>
      <c r="HFC38" s="3"/>
      <c r="HFD38" s="3"/>
      <c r="HFE38" s="3"/>
      <c r="HFF38" s="3"/>
      <c r="HFG38" s="3"/>
      <c r="HFH38" s="3"/>
      <c r="HFI38" s="3"/>
      <c r="HFJ38" s="3"/>
      <c r="HFK38" s="3"/>
      <c r="HFL38" s="3"/>
      <c r="HFM38" s="3"/>
      <c r="HFN38" s="3"/>
      <c r="HFO38" s="3"/>
      <c r="HFP38" s="3"/>
      <c r="HFQ38" s="3"/>
      <c r="HFR38" s="3"/>
      <c r="HFS38" s="3"/>
      <c r="HFT38" s="3"/>
      <c r="HFU38" s="3"/>
      <c r="HFV38" s="3"/>
      <c r="HFW38" s="3"/>
      <c r="HFX38" s="3"/>
      <c r="HFY38" s="3"/>
      <c r="HFZ38" s="3"/>
      <c r="HGA38" s="3"/>
      <c r="HGB38" s="3"/>
      <c r="HGC38" s="3"/>
      <c r="HGD38" s="3"/>
      <c r="HGE38" s="3"/>
      <c r="HGF38" s="3"/>
      <c r="HGG38" s="3"/>
      <c r="HGH38" s="3"/>
      <c r="HGI38" s="3"/>
      <c r="HGJ38" s="3"/>
      <c r="HGK38" s="3"/>
      <c r="HGL38" s="3"/>
      <c r="HGM38" s="3"/>
      <c r="HGN38" s="3"/>
      <c r="HGO38" s="3"/>
      <c r="HGP38" s="3"/>
      <c r="HGQ38" s="3"/>
      <c r="HGR38" s="3"/>
      <c r="HGS38" s="3"/>
      <c r="HGT38" s="3"/>
      <c r="HGU38" s="3"/>
      <c r="HGV38" s="3"/>
      <c r="HGW38" s="3"/>
      <c r="HGX38" s="3"/>
      <c r="HGY38" s="3"/>
      <c r="HGZ38" s="3"/>
      <c r="HHA38" s="3"/>
      <c r="HHB38" s="3"/>
      <c r="HHC38" s="3"/>
      <c r="HHD38" s="3"/>
      <c r="HHE38" s="3"/>
      <c r="HHF38" s="3"/>
      <c r="HHG38" s="3"/>
      <c r="HHH38" s="3"/>
      <c r="HHI38" s="3"/>
      <c r="HHJ38" s="3"/>
      <c r="HHK38" s="3"/>
      <c r="HHL38" s="3"/>
      <c r="HHM38" s="3"/>
      <c r="HHN38" s="3"/>
      <c r="HHO38" s="3"/>
      <c r="HHP38" s="3"/>
      <c r="HHQ38" s="3"/>
      <c r="HHR38" s="3"/>
      <c r="HHS38" s="3"/>
      <c r="HHT38" s="3"/>
      <c r="HHU38" s="3"/>
      <c r="HHV38" s="3"/>
      <c r="HHW38" s="3"/>
      <c r="HHX38" s="3"/>
      <c r="HHY38" s="3"/>
      <c r="HHZ38" s="3"/>
      <c r="HIA38" s="3"/>
      <c r="HIB38" s="3"/>
      <c r="HIC38" s="3"/>
      <c r="HID38" s="3"/>
      <c r="HIE38" s="3"/>
      <c r="HIF38" s="3"/>
      <c r="HIG38" s="3"/>
      <c r="HIH38" s="3"/>
      <c r="HII38" s="3"/>
      <c r="HIJ38" s="3"/>
      <c r="HIK38" s="3"/>
      <c r="HIL38" s="3"/>
      <c r="HIM38" s="3"/>
      <c r="HIN38" s="3"/>
      <c r="HIO38" s="3"/>
      <c r="HIP38" s="3"/>
      <c r="HIQ38" s="3"/>
      <c r="HIR38" s="3"/>
      <c r="HIS38" s="3"/>
      <c r="HIT38" s="3"/>
      <c r="HIU38" s="3"/>
      <c r="HIV38" s="3"/>
      <c r="HIW38" s="3"/>
      <c r="HIX38" s="3"/>
      <c r="HIY38" s="3"/>
      <c r="HIZ38" s="3"/>
      <c r="HJA38" s="3"/>
      <c r="HJB38" s="3"/>
      <c r="HJC38" s="3"/>
      <c r="HJD38" s="3"/>
      <c r="HJE38" s="3"/>
      <c r="HJF38" s="3"/>
      <c r="HJG38" s="3"/>
      <c r="HJH38" s="3"/>
      <c r="HJI38" s="3"/>
      <c r="HJJ38" s="3"/>
      <c r="HJK38" s="3"/>
      <c r="HJL38" s="3"/>
      <c r="HJM38" s="3"/>
      <c r="HJN38" s="3"/>
      <c r="HJO38" s="3"/>
      <c r="HJP38" s="3"/>
      <c r="HJQ38" s="3"/>
      <c r="HJR38" s="3"/>
      <c r="HJS38" s="3"/>
      <c r="HJT38" s="3"/>
      <c r="HJU38" s="3"/>
      <c r="HJV38" s="3"/>
      <c r="HJW38" s="3"/>
      <c r="HJX38" s="3"/>
      <c r="HJY38" s="3"/>
      <c r="HJZ38" s="3"/>
      <c r="HKA38" s="3"/>
      <c r="HKB38" s="3"/>
      <c r="HKC38" s="3"/>
      <c r="HKD38" s="3"/>
      <c r="HKE38" s="3"/>
      <c r="HKF38" s="3"/>
      <c r="HKG38" s="3"/>
      <c r="HKH38" s="3"/>
      <c r="HKI38" s="3"/>
      <c r="HKJ38" s="3"/>
      <c r="HKK38" s="3"/>
      <c r="HKL38" s="3"/>
      <c r="HKM38" s="3"/>
      <c r="HKN38" s="3"/>
      <c r="HKO38" s="3"/>
      <c r="HKP38" s="3"/>
      <c r="HKQ38" s="3"/>
      <c r="HKR38" s="3"/>
      <c r="HKS38" s="3"/>
      <c r="HKT38" s="3"/>
      <c r="HKU38" s="3"/>
      <c r="HKV38" s="3"/>
      <c r="HKW38" s="3"/>
      <c r="HKX38" s="3"/>
      <c r="HKY38" s="3"/>
      <c r="HKZ38" s="3"/>
      <c r="HLA38" s="3"/>
      <c r="HLB38" s="3"/>
      <c r="HLC38" s="3"/>
      <c r="HLD38" s="3"/>
      <c r="HLE38" s="3"/>
      <c r="HLF38" s="3"/>
      <c r="HLG38" s="3"/>
      <c r="HLH38" s="3"/>
      <c r="HLI38" s="3"/>
      <c r="HLJ38" s="3"/>
      <c r="HLK38" s="3"/>
      <c r="HLL38" s="3"/>
      <c r="HLM38" s="3"/>
      <c r="HLN38" s="3"/>
      <c r="HLO38" s="3"/>
      <c r="HLP38" s="3"/>
      <c r="HLQ38" s="3"/>
      <c r="HLR38" s="3"/>
      <c r="HLS38" s="3"/>
      <c r="HLT38" s="3"/>
      <c r="HLU38" s="3"/>
      <c r="HLV38" s="3"/>
      <c r="HLW38" s="3"/>
      <c r="HLX38" s="3"/>
      <c r="HLY38" s="3"/>
      <c r="HLZ38" s="3"/>
      <c r="HMA38" s="3"/>
      <c r="HMB38" s="3"/>
      <c r="HMC38" s="3"/>
      <c r="HMD38" s="3"/>
      <c r="HME38" s="3"/>
      <c r="HMF38" s="3"/>
      <c r="HMG38" s="3"/>
      <c r="HMH38" s="3"/>
      <c r="HMI38" s="3"/>
      <c r="HMJ38" s="3"/>
      <c r="HMK38" s="3"/>
      <c r="HML38" s="3"/>
      <c r="HMM38" s="3"/>
      <c r="HMN38" s="3"/>
      <c r="HMO38" s="3"/>
      <c r="HMP38" s="3"/>
      <c r="HMQ38" s="3"/>
      <c r="HMR38" s="3"/>
      <c r="HMS38" s="3"/>
      <c r="HMT38" s="3"/>
      <c r="HMU38" s="3"/>
      <c r="HMV38" s="3"/>
      <c r="HMW38" s="3"/>
      <c r="HMX38" s="3"/>
      <c r="HMY38" s="3"/>
      <c r="HMZ38" s="3"/>
      <c r="HNA38" s="3"/>
      <c r="HNB38" s="3"/>
      <c r="HNC38" s="3"/>
      <c r="HND38" s="3"/>
      <c r="HNE38" s="3"/>
      <c r="HNF38" s="3"/>
      <c r="HNG38" s="3"/>
      <c r="HNH38" s="3"/>
      <c r="HNI38" s="3"/>
      <c r="HNJ38" s="3"/>
      <c r="HNK38" s="3"/>
      <c r="HNL38" s="3"/>
      <c r="HNM38" s="3"/>
      <c r="HNN38" s="3"/>
      <c r="HNO38" s="3"/>
      <c r="HNP38" s="3"/>
      <c r="HNQ38" s="3"/>
      <c r="HNR38" s="3"/>
      <c r="HNS38" s="3"/>
      <c r="HNT38" s="3"/>
      <c r="HNU38" s="3"/>
      <c r="HNV38" s="3"/>
      <c r="HNW38" s="3"/>
      <c r="HNX38" s="3"/>
      <c r="HNY38" s="3"/>
      <c r="HNZ38" s="3"/>
      <c r="HOA38" s="3"/>
      <c r="HOB38" s="3"/>
      <c r="HOC38" s="3"/>
      <c r="HOD38" s="3"/>
      <c r="HOE38" s="3"/>
      <c r="HOF38" s="3"/>
      <c r="HOG38" s="3"/>
      <c r="HOH38" s="3"/>
      <c r="HOI38" s="3"/>
      <c r="HOJ38" s="3"/>
      <c r="HOK38" s="3"/>
      <c r="HOL38" s="3"/>
      <c r="HOM38" s="3"/>
      <c r="HON38" s="3"/>
      <c r="HOO38" s="3"/>
      <c r="HOP38" s="3"/>
      <c r="HOQ38" s="3"/>
      <c r="HOR38" s="3"/>
      <c r="HOS38" s="3"/>
      <c r="HOT38" s="3"/>
      <c r="HOU38" s="3"/>
      <c r="HOV38" s="3"/>
      <c r="HOW38" s="3"/>
      <c r="HOX38" s="3"/>
      <c r="HOY38" s="3"/>
      <c r="HOZ38" s="3"/>
      <c r="HPA38" s="3"/>
      <c r="HPB38" s="3"/>
      <c r="HPC38" s="3"/>
      <c r="HPD38" s="3"/>
      <c r="HPE38" s="3"/>
      <c r="HPF38" s="3"/>
      <c r="HPG38" s="3"/>
      <c r="HPH38" s="3"/>
      <c r="HPI38" s="3"/>
      <c r="HPJ38" s="3"/>
      <c r="HPK38" s="3"/>
      <c r="HPL38" s="3"/>
      <c r="HPM38" s="3"/>
      <c r="HPN38" s="3"/>
      <c r="HPO38" s="3"/>
      <c r="HPP38" s="3"/>
      <c r="HPQ38" s="3"/>
      <c r="HPR38" s="3"/>
      <c r="HPS38" s="3"/>
      <c r="HPT38" s="3"/>
      <c r="HPU38" s="3"/>
      <c r="HPV38" s="3"/>
      <c r="HPW38" s="3"/>
      <c r="HPX38" s="3"/>
      <c r="HPY38" s="3"/>
      <c r="HPZ38" s="3"/>
      <c r="HQA38" s="3"/>
      <c r="HQB38" s="3"/>
      <c r="HQC38" s="3"/>
      <c r="HQD38" s="3"/>
      <c r="HQE38" s="3"/>
      <c r="HQF38" s="3"/>
      <c r="HQG38" s="3"/>
      <c r="HQH38" s="3"/>
      <c r="HQI38" s="3"/>
      <c r="HQJ38" s="3"/>
      <c r="HQK38" s="3"/>
      <c r="HQL38" s="3"/>
      <c r="HQM38" s="3"/>
      <c r="HQN38" s="3"/>
      <c r="HQO38" s="3"/>
      <c r="HQP38" s="3"/>
      <c r="HQQ38" s="3"/>
      <c r="HQR38" s="3"/>
      <c r="HQS38" s="3"/>
      <c r="HQT38" s="3"/>
      <c r="HQU38" s="3"/>
      <c r="HQV38" s="3"/>
      <c r="HQW38" s="3"/>
      <c r="HQX38" s="3"/>
      <c r="HQY38" s="3"/>
      <c r="HQZ38" s="3"/>
      <c r="HRA38" s="3"/>
      <c r="HRB38" s="3"/>
      <c r="HRC38" s="3"/>
      <c r="HRD38" s="3"/>
      <c r="HRE38" s="3"/>
      <c r="HRF38" s="3"/>
      <c r="HRG38" s="3"/>
      <c r="HRH38" s="3"/>
      <c r="HRI38" s="3"/>
      <c r="HRJ38" s="3"/>
      <c r="HRK38" s="3"/>
      <c r="HRL38" s="3"/>
      <c r="HRM38" s="3"/>
      <c r="HRN38" s="3"/>
      <c r="HRO38" s="3"/>
      <c r="HRP38" s="3"/>
      <c r="HRQ38" s="3"/>
      <c r="HRR38" s="3"/>
      <c r="HRS38" s="3"/>
      <c r="HRT38" s="3"/>
      <c r="HRU38" s="3"/>
      <c r="HRV38" s="3"/>
      <c r="HRW38" s="3"/>
      <c r="HRX38" s="3"/>
      <c r="HRY38" s="3"/>
      <c r="HRZ38" s="3"/>
      <c r="HSA38" s="3"/>
      <c r="HSB38" s="3"/>
      <c r="HSC38" s="3"/>
      <c r="HSD38" s="3"/>
      <c r="HSE38" s="3"/>
      <c r="HSF38" s="3"/>
      <c r="HSG38" s="3"/>
      <c r="HSH38" s="3"/>
      <c r="HSI38" s="3"/>
      <c r="HSJ38" s="3"/>
      <c r="HSK38" s="3"/>
      <c r="HSL38" s="3"/>
      <c r="HSM38" s="3"/>
      <c r="HSN38" s="3"/>
      <c r="HSO38" s="3"/>
      <c r="HSP38" s="3"/>
      <c r="HSQ38" s="3"/>
      <c r="HSR38" s="3"/>
      <c r="HSS38" s="3"/>
      <c r="HST38" s="3"/>
      <c r="HSU38" s="3"/>
      <c r="HSV38" s="3"/>
      <c r="HSW38" s="3"/>
      <c r="HSX38" s="3"/>
      <c r="HSY38" s="3"/>
      <c r="HSZ38" s="3"/>
      <c r="HTA38" s="3"/>
      <c r="HTB38" s="3"/>
      <c r="HTC38" s="3"/>
      <c r="HTD38" s="3"/>
      <c r="HTE38" s="3"/>
      <c r="HTF38" s="3"/>
      <c r="HTG38" s="3"/>
      <c r="HTH38" s="3"/>
      <c r="HTI38" s="3"/>
      <c r="HTJ38" s="3"/>
      <c r="HTK38" s="3"/>
      <c r="HTL38" s="3"/>
      <c r="HTM38" s="3"/>
      <c r="HTN38" s="3"/>
      <c r="HTO38" s="3"/>
      <c r="HTP38" s="3"/>
      <c r="HTQ38" s="3"/>
      <c r="HTR38" s="3"/>
      <c r="HTS38" s="3"/>
      <c r="HTT38" s="3"/>
      <c r="HTU38" s="3"/>
      <c r="HTV38" s="3"/>
      <c r="HTW38" s="3"/>
      <c r="HTX38" s="3"/>
      <c r="HTY38" s="3"/>
      <c r="HTZ38" s="3"/>
      <c r="HUA38" s="3"/>
      <c r="HUB38" s="3"/>
      <c r="HUC38" s="3"/>
      <c r="HUD38" s="3"/>
      <c r="HUE38" s="3"/>
      <c r="HUF38" s="3"/>
      <c r="HUG38" s="3"/>
      <c r="HUH38" s="3"/>
      <c r="HUI38" s="3"/>
      <c r="HUJ38" s="3"/>
      <c r="HUK38" s="3"/>
      <c r="HUL38" s="3"/>
      <c r="HUM38" s="3"/>
      <c r="HUN38" s="3"/>
      <c r="HUO38" s="3"/>
      <c r="HUP38" s="3"/>
      <c r="HUQ38" s="3"/>
      <c r="HUR38" s="3"/>
      <c r="HUS38" s="3"/>
      <c r="HUT38" s="3"/>
      <c r="HUU38" s="3"/>
      <c r="HUV38" s="3"/>
      <c r="HUW38" s="3"/>
      <c r="HUX38" s="3"/>
      <c r="HUY38" s="3"/>
      <c r="HUZ38" s="3"/>
      <c r="HVA38" s="3"/>
      <c r="HVB38" s="3"/>
      <c r="HVC38" s="3"/>
      <c r="HVD38" s="3"/>
      <c r="HVE38" s="3"/>
      <c r="HVF38" s="3"/>
      <c r="HVG38" s="3"/>
      <c r="HVH38" s="3"/>
      <c r="HVI38" s="3"/>
      <c r="HVJ38" s="3"/>
      <c r="HVK38" s="3"/>
      <c r="HVL38" s="3"/>
      <c r="HVM38" s="3"/>
      <c r="HVN38" s="3"/>
      <c r="HVO38" s="3"/>
      <c r="HVP38" s="3"/>
      <c r="HVQ38" s="3"/>
      <c r="HVR38" s="3"/>
      <c r="HVS38" s="3"/>
      <c r="HVT38" s="3"/>
      <c r="HVU38" s="3"/>
      <c r="HVV38" s="3"/>
      <c r="HVW38" s="3"/>
      <c r="HVX38" s="3"/>
      <c r="HVY38" s="3"/>
      <c r="HVZ38" s="3"/>
      <c r="HWA38" s="3"/>
      <c r="HWB38" s="3"/>
      <c r="HWC38" s="3"/>
      <c r="HWD38" s="3"/>
      <c r="HWE38" s="3"/>
      <c r="HWF38" s="3"/>
      <c r="HWG38" s="3"/>
      <c r="HWH38" s="3"/>
      <c r="HWI38" s="3"/>
      <c r="HWJ38" s="3"/>
      <c r="HWK38" s="3"/>
      <c r="HWL38" s="3"/>
      <c r="HWM38" s="3"/>
      <c r="HWN38" s="3"/>
      <c r="HWO38" s="3"/>
      <c r="HWP38" s="3"/>
      <c r="HWQ38" s="3"/>
      <c r="HWR38" s="3"/>
      <c r="HWS38" s="3"/>
      <c r="HWT38" s="3"/>
      <c r="HWU38" s="3"/>
      <c r="HWV38" s="3"/>
      <c r="HWW38" s="3"/>
      <c r="HWX38" s="3"/>
      <c r="HWY38" s="3"/>
      <c r="HWZ38" s="3"/>
      <c r="HXA38" s="3"/>
      <c r="HXB38" s="3"/>
      <c r="HXC38" s="3"/>
      <c r="HXD38" s="3"/>
      <c r="HXE38" s="3"/>
      <c r="HXF38" s="3"/>
      <c r="HXG38" s="3"/>
      <c r="HXH38" s="3"/>
      <c r="HXI38" s="3"/>
      <c r="HXJ38" s="3"/>
      <c r="HXK38" s="3"/>
      <c r="HXL38" s="3"/>
      <c r="HXM38" s="3"/>
      <c r="HXN38" s="3"/>
      <c r="HXO38" s="3"/>
      <c r="HXP38" s="3"/>
      <c r="HXQ38" s="3"/>
      <c r="HXR38" s="3"/>
      <c r="HXS38" s="3"/>
      <c r="HXT38" s="3"/>
      <c r="HXU38" s="3"/>
      <c r="HXV38" s="3"/>
      <c r="HXW38" s="3"/>
      <c r="HXX38" s="3"/>
      <c r="HXY38" s="3"/>
      <c r="HXZ38" s="3"/>
      <c r="HYA38" s="3"/>
      <c r="HYB38" s="3"/>
      <c r="HYC38" s="3"/>
      <c r="HYD38" s="3"/>
      <c r="HYE38" s="3"/>
      <c r="HYF38" s="3"/>
      <c r="HYG38" s="3"/>
      <c r="HYH38" s="3"/>
      <c r="HYI38" s="3"/>
      <c r="HYJ38" s="3"/>
      <c r="HYK38" s="3"/>
      <c r="HYL38" s="3"/>
      <c r="HYM38" s="3"/>
      <c r="HYN38" s="3"/>
      <c r="HYO38" s="3"/>
      <c r="HYP38" s="3"/>
      <c r="HYQ38" s="3"/>
      <c r="HYR38" s="3"/>
      <c r="HYS38" s="3"/>
      <c r="HYT38" s="3"/>
      <c r="HYU38" s="3"/>
      <c r="HYV38" s="3"/>
      <c r="HYW38" s="3"/>
      <c r="HYX38" s="3"/>
      <c r="HYY38" s="3"/>
      <c r="HYZ38" s="3"/>
      <c r="HZA38" s="3"/>
      <c r="HZB38" s="3"/>
      <c r="HZC38" s="3"/>
      <c r="HZD38" s="3"/>
      <c r="HZE38" s="3"/>
      <c r="HZF38" s="3"/>
      <c r="HZG38" s="3"/>
      <c r="HZH38" s="3"/>
      <c r="HZI38" s="3"/>
      <c r="HZJ38" s="3"/>
      <c r="HZK38" s="3"/>
      <c r="HZL38" s="3"/>
      <c r="HZM38" s="3"/>
      <c r="HZN38" s="3"/>
      <c r="HZO38" s="3"/>
      <c r="HZP38" s="3"/>
      <c r="HZQ38" s="3"/>
      <c r="HZR38" s="3"/>
      <c r="HZS38" s="3"/>
      <c r="HZT38" s="3"/>
      <c r="HZU38" s="3"/>
      <c r="HZV38" s="3"/>
      <c r="HZW38" s="3"/>
      <c r="HZX38" s="3"/>
      <c r="HZY38" s="3"/>
      <c r="HZZ38" s="3"/>
      <c r="IAA38" s="3"/>
      <c r="IAB38" s="3"/>
      <c r="IAC38" s="3"/>
      <c r="IAD38" s="3"/>
      <c r="IAE38" s="3"/>
      <c r="IAF38" s="3"/>
      <c r="IAG38" s="3"/>
      <c r="IAH38" s="3"/>
      <c r="IAI38" s="3"/>
      <c r="IAJ38" s="3"/>
      <c r="IAK38" s="3"/>
      <c r="IAL38" s="3"/>
      <c r="IAM38" s="3"/>
      <c r="IAN38" s="3"/>
      <c r="IAO38" s="3"/>
      <c r="IAP38" s="3"/>
      <c r="IAQ38" s="3"/>
      <c r="IAR38" s="3"/>
      <c r="IAS38" s="3"/>
      <c r="IAT38" s="3"/>
      <c r="IAU38" s="3"/>
      <c r="IAV38" s="3"/>
      <c r="IAW38" s="3"/>
      <c r="IAX38" s="3"/>
      <c r="IAY38" s="3"/>
      <c r="IAZ38" s="3"/>
      <c r="IBA38" s="3"/>
      <c r="IBB38" s="3"/>
      <c r="IBC38" s="3"/>
      <c r="IBD38" s="3"/>
      <c r="IBE38" s="3"/>
      <c r="IBF38" s="3"/>
      <c r="IBG38" s="3"/>
      <c r="IBH38" s="3"/>
      <c r="IBI38" s="3"/>
      <c r="IBJ38" s="3"/>
      <c r="IBK38" s="3"/>
      <c r="IBL38" s="3"/>
      <c r="IBM38" s="3"/>
      <c r="IBN38" s="3"/>
      <c r="IBO38" s="3"/>
      <c r="IBP38" s="3"/>
      <c r="IBQ38" s="3"/>
      <c r="IBR38" s="3"/>
      <c r="IBS38" s="3"/>
      <c r="IBT38" s="3"/>
      <c r="IBU38" s="3"/>
      <c r="IBV38" s="3"/>
      <c r="IBW38" s="3"/>
      <c r="IBX38" s="3"/>
      <c r="IBY38" s="3"/>
      <c r="IBZ38" s="3"/>
      <c r="ICA38" s="3"/>
      <c r="ICB38" s="3"/>
      <c r="ICC38" s="3"/>
      <c r="ICD38" s="3"/>
      <c r="ICE38" s="3"/>
      <c r="ICF38" s="3"/>
      <c r="ICG38" s="3"/>
      <c r="ICH38" s="3"/>
      <c r="ICI38" s="3"/>
      <c r="ICJ38" s="3"/>
      <c r="ICK38" s="3"/>
      <c r="ICL38" s="3"/>
      <c r="ICM38" s="3"/>
      <c r="ICN38" s="3"/>
      <c r="ICO38" s="3"/>
      <c r="ICP38" s="3"/>
      <c r="ICQ38" s="3"/>
      <c r="ICR38" s="3"/>
      <c r="ICS38" s="3"/>
      <c r="ICT38" s="3"/>
      <c r="ICU38" s="3"/>
      <c r="ICV38" s="3"/>
      <c r="ICW38" s="3"/>
      <c r="ICX38" s="3"/>
      <c r="ICY38" s="3"/>
      <c r="ICZ38" s="3"/>
      <c r="IDA38" s="3"/>
      <c r="IDB38" s="3"/>
      <c r="IDC38" s="3"/>
      <c r="IDD38" s="3"/>
      <c r="IDE38" s="3"/>
      <c r="IDF38" s="3"/>
      <c r="IDG38" s="3"/>
      <c r="IDH38" s="3"/>
      <c r="IDI38" s="3"/>
      <c r="IDJ38" s="3"/>
      <c r="IDK38" s="3"/>
      <c r="IDL38" s="3"/>
      <c r="IDM38" s="3"/>
      <c r="IDN38" s="3"/>
      <c r="IDO38" s="3"/>
      <c r="IDP38" s="3"/>
      <c r="IDQ38" s="3"/>
      <c r="IDR38" s="3"/>
      <c r="IDS38" s="3"/>
      <c r="IDT38" s="3"/>
      <c r="IDU38" s="3"/>
      <c r="IDV38" s="3"/>
      <c r="IDW38" s="3"/>
      <c r="IDX38" s="3"/>
      <c r="IDY38" s="3"/>
      <c r="IDZ38" s="3"/>
      <c r="IEA38" s="3"/>
      <c r="IEB38" s="3"/>
      <c r="IEC38" s="3"/>
      <c r="IED38" s="3"/>
      <c r="IEE38" s="3"/>
      <c r="IEF38" s="3"/>
      <c r="IEG38" s="3"/>
      <c r="IEH38" s="3"/>
      <c r="IEI38" s="3"/>
      <c r="IEJ38" s="3"/>
      <c r="IEK38" s="3"/>
      <c r="IEL38" s="3"/>
      <c r="IEM38" s="3"/>
      <c r="IEN38" s="3"/>
      <c r="IEO38" s="3"/>
      <c r="IEP38" s="3"/>
      <c r="IEQ38" s="3"/>
      <c r="IER38" s="3"/>
      <c r="IES38" s="3"/>
      <c r="IET38" s="3"/>
      <c r="IEU38" s="3"/>
      <c r="IEV38" s="3"/>
      <c r="IEW38" s="3"/>
      <c r="IEX38" s="3"/>
      <c r="IEY38" s="3"/>
      <c r="IEZ38" s="3"/>
      <c r="IFA38" s="3"/>
      <c r="IFB38" s="3"/>
      <c r="IFC38" s="3"/>
      <c r="IFD38" s="3"/>
      <c r="IFE38" s="3"/>
      <c r="IFF38" s="3"/>
      <c r="IFG38" s="3"/>
      <c r="IFH38" s="3"/>
      <c r="IFI38" s="3"/>
      <c r="IFJ38" s="3"/>
      <c r="IFK38" s="3"/>
      <c r="IFL38" s="3"/>
      <c r="IFM38" s="3"/>
      <c r="IFN38" s="3"/>
      <c r="IFO38" s="3"/>
      <c r="IFP38" s="3"/>
      <c r="IFQ38" s="3"/>
      <c r="IFR38" s="3"/>
      <c r="IFS38" s="3"/>
      <c r="IFT38" s="3"/>
      <c r="IFU38" s="3"/>
      <c r="IFV38" s="3"/>
      <c r="IFW38" s="3"/>
      <c r="IFX38" s="3"/>
      <c r="IFY38" s="3"/>
      <c r="IFZ38" s="3"/>
      <c r="IGA38" s="3"/>
      <c r="IGB38" s="3"/>
      <c r="IGC38" s="3"/>
      <c r="IGD38" s="3"/>
      <c r="IGE38" s="3"/>
      <c r="IGF38" s="3"/>
      <c r="IGG38" s="3"/>
      <c r="IGH38" s="3"/>
      <c r="IGI38" s="3"/>
      <c r="IGJ38" s="3"/>
      <c r="IGK38" s="3"/>
      <c r="IGL38" s="3"/>
      <c r="IGM38" s="3"/>
      <c r="IGN38" s="3"/>
      <c r="IGO38" s="3"/>
      <c r="IGP38" s="3"/>
      <c r="IGQ38" s="3"/>
      <c r="IGR38" s="3"/>
      <c r="IGS38" s="3"/>
      <c r="IGT38" s="3"/>
      <c r="IGU38" s="3"/>
      <c r="IGV38" s="3"/>
      <c r="IGW38" s="3"/>
      <c r="IGX38" s="3"/>
      <c r="IGY38" s="3"/>
      <c r="IGZ38" s="3"/>
      <c r="IHA38" s="3"/>
      <c r="IHB38" s="3"/>
      <c r="IHC38" s="3"/>
      <c r="IHD38" s="3"/>
      <c r="IHE38" s="3"/>
      <c r="IHF38" s="3"/>
      <c r="IHG38" s="3"/>
      <c r="IHH38" s="3"/>
      <c r="IHI38" s="3"/>
      <c r="IHJ38" s="3"/>
      <c r="IHK38" s="3"/>
      <c r="IHL38" s="3"/>
      <c r="IHM38" s="3"/>
      <c r="IHN38" s="3"/>
      <c r="IHO38" s="3"/>
      <c r="IHP38" s="3"/>
      <c r="IHQ38" s="3"/>
      <c r="IHR38" s="3"/>
      <c r="IHS38" s="3"/>
      <c r="IHT38" s="3"/>
      <c r="IHU38" s="3"/>
      <c r="IHV38" s="3"/>
      <c r="IHW38" s="3"/>
      <c r="IHX38" s="3"/>
      <c r="IHY38" s="3"/>
      <c r="IHZ38" s="3"/>
      <c r="IIA38" s="3"/>
      <c r="IIB38" s="3"/>
      <c r="IIC38" s="3"/>
      <c r="IID38" s="3"/>
      <c r="IIE38" s="3"/>
      <c r="IIF38" s="3"/>
      <c r="IIG38" s="3"/>
      <c r="IIH38" s="3"/>
      <c r="III38" s="3"/>
      <c r="IIJ38" s="3"/>
      <c r="IIK38" s="3"/>
      <c r="IIL38" s="3"/>
      <c r="IIM38" s="3"/>
      <c r="IIN38" s="3"/>
      <c r="IIO38" s="3"/>
      <c r="IIP38" s="3"/>
      <c r="IIQ38" s="3"/>
      <c r="IIR38" s="3"/>
      <c r="IIS38" s="3"/>
      <c r="IIT38" s="3"/>
      <c r="IIU38" s="3"/>
      <c r="IIV38" s="3"/>
      <c r="IIW38" s="3"/>
      <c r="IIX38" s="3"/>
      <c r="IIY38" s="3"/>
      <c r="IIZ38" s="3"/>
      <c r="IJA38" s="3"/>
      <c r="IJB38" s="3"/>
      <c r="IJC38" s="3"/>
      <c r="IJD38" s="3"/>
      <c r="IJE38" s="3"/>
      <c r="IJF38" s="3"/>
      <c r="IJG38" s="3"/>
      <c r="IJH38" s="3"/>
      <c r="IJI38" s="3"/>
      <c r="IJJ38" s="3"/>
      <c r="IJK38" s="3"/>
      <c r="IJL38" s="3"/>
      <c r="IJM38" s="3"/>
      <c r="IJN38" s="3"/>
      <c r="IJO38" s="3"/>
      <c r="IJP38" s="3"/>
      <c r="IJQ38" s="3"/>
      <c r="IJR38" s="3"/>
      <c r="IJS38" s="3"/>
      <c r="IJT38" s="3"/>
      <c r="IJU38" s="3"/>
      <c r="IJV38" s="3"/>
      <c r="IJW38" s="3"/>
      <c r="IJX38" s="3"/>
      <c r="IJY38" s="3"/>
      <c r="IJZ38" s="3"/>
      <c r="IKA38" s="3"/>
      <c r="IKB38" s="3"/>
      <c r="IKC38" s="3"/>
      <c r="IKD38" s="3"/>
      <c r="IKE38" s="3"/>
      <c r="IKF38" s="3"/>
      <c r="IKG38" s="3"/>
      <c r="IKH38" s="3"/>
      <c r="IKI38" s="3"/>
      <c r="IKJ38" s="3"/>
      <c r="IKK38" s="3"/>
      <c r="IKL38" s="3"/>
      <c r="IKM38" s="3"/>
      <c r="IKN38" s="3"/>
      <c r="IKO38" s="3"/>
      <c r="IKP38" s="3"/>
      <c r="IKQ38" s="3"/>
      <c r="IKR38" s="3"/>
      <c r="IKS38" s="3"/>
      <c r="IKT38" s="3"/>
      <c r="IKU38" s="3"/>
      <c r="IKV38" s="3"/>
      <c r="IKW38" s="3"/>
      <c r="IKX38" s="3"/>
      <c r="IKY38" s="3"/>
      <c r="IKZ38" s="3"/>
      <c r="ILA38" s="3"/>
      <c r="ILB38" s="3"/>
      <c r="ILC38" s="3"/>
      <c r="ILD38" s="3"/>
      <c r="ILE38" s="3"/>
      <c r="ILF38" s="3"/>
      <c r="ILG38" s="3"/>
      <c r="ILH38" s="3"/>
      <c r="ILI38" s="3"/>
      <c r="ILJ38" s="3"/>
      <c r="ILK38" s="3"/>
      <c r="ILL38" s="3"/>
      <c r="ILM38" s="3"/>
      <c r="ILN38" s="3"/>
      <c r="ILO38" s="3"/>
      <c r="ILP38" s="3"/>
      <c r="ILQ38" s="3"/>
      <c r="ILR38" s="3"/>
      <c r="ILS38" s="3"/>
      <c r="ILT38" s="3"/>
      <c r="ILU38" s="3"/>
      <c r="ILV38" s="3"/>
      <c r="ILW38" s="3"/>
      <c r="ILX38" s="3"/>
      <c r="ILY38" s="3"/>
      <c r="ILZ38" s="3"/>
      <c r="IMA38" s="3"/>
      <c r="IMB38" s="3"/>
      <c r="IMC38" s="3"/>
      <c r="IMD38" s="3"/>
      <c r="IME38" s="3"/>
      <c r="IMF38" s="3"/>
      <c r="IMG38" s="3"/>
      <c r="IMH38" s="3"/>
      <c r="IMI38" s="3"/>
      <c r="IMJ38" s="3"/>
      <c r="IMK38" s="3"/>
      <c r="IML38" s="3"/>
      <c r="IMM38" s="3"/>
      <c r="IMN38" s="3"/>
      <c r="IMO38" s="3"/>
      <c r="IMP38" s="3"/>
      <c r="IMQ38" s="3"/>
      <c r="IMR38" s="3"/>
      <c r="IMS38" s="3"/>
      <c r="IMT38" s="3"/>
      <c r="IMU38" s="3"/>
      <c r="IMV38" s="3"/>
      <c r="IMW38" s="3"/>
      <c r="IMX38" s="3"/>
      <c r="IMY38" s="3"/>
      <c r="IMZ38" s="3"/>
      <c r="INA38" s="3"/>
      <c r="INB38" s="3"/>
      <c r="INC38" s="3"/>
      <c r="IND38" s="3"/>
      <c r="INE38" s="3"/>
      <c r="INF38" s="3"/>
      <c r="ING38" s="3"/>
      <c r="INH38" s="3"/>
      <c r="INI38" s="3"/>
      <c r="INJ38" s="3"/>
      <c r="INK38" s="3"/>
      <c r="INL38" s="3"/>
      <c r="INM38" s="3"/>
      <c r="INN38" s="3"/>
      <c r="INO38" s="3"/>
      <c r="INP38" s="3"/>
      <c r="INQ38" s="3"/>
      <c r="INR38" s="3"/>
      <c r="INS38" s="3"/>
      <c r="INT38" s="3"/>
      <c r="INU38" s="3"/>
      <c r="INV38" s="3"/>
      <c r="INW38" s="3"/>
      <c r="INX38" s="3"/>
      <c r="INY38" s="3"/>
      <c r="INZ38" s="3"/>
      <c r="IOA38" s="3"/>
      <c r="IOB38" s="3"/>
      <c r="IOC38" s="3"/>
      <c r="IOD38" s="3"/>
      <c r="IOE38" s="3"/>
      <c r="IOF38" s="3"/>
      <c r="IOG38" s="3"/>
      <c r="IOH38" s="3"/>
      <c r="IOI38" s="3"/>
      <c r="IOJ38" s="3"/>
      <c r="IOK38" s="3"/>
      <c r="IOL38" s="3"/>
      <c r="IOM38" s="3"/>
      <c r="ION38" s="3"/>
      <c r="IOO38" s="3"/>
      <c r="IOP38" s="3"/>
      <c r="IOQ38" s="3"/>
      <c r="IOR38" s="3"/>
      <c r="IOS38" s="3"/>
      <c r="IOT38" s="3"/>
      <c r="IOU38" s="3"/>
      <c r="IOV38" s="3"/>
      <c r="IOW38" s="3"/>
      <c r="IOX38" s="3"/>
      <c r="IOY38" s="3"/>
      <c r="IOZ38" s="3"/>
      <c r="IPA38" s="3"/>
      <c r="IPB38" s="3"/>
      <c r="IPC38" s="3"/>
      <c r="IPD38" s="3"/>
      <c r="IPE38" s="3"/>
      <c r="IPF38" s="3"/>
      <c r="IPG38" s="3"/>
      <c r="IPH38" s="3"/>
      <c r="IPI38" s="3"/>
      <c r="IPJ38" s="3"/>
      <c r="IPK38" s="3"/>
      <c r="IPL38" s="3"/>
      <c r="IPM38" s="3"/>
      <c r="IPN38" s="3"/>
      <c r="IPO38" s="3"/>
      <c r="IPP38" s="3"/>
      <c r="IPQ38" s="3"/>
      <c r="IPR38" s="3"/>
      <c r="IPS38" s="3"/>
      <c r="IPT38" s="3"/>
      <c r="IPU38" s="3"/>
      <c r="IPV38" s="3"/>
      <c r="IPW38" s="3"/>
      <c r="IPX38" s="3"/>
      <c r="IPY38" s="3"/>
      <c r="IPZ38" s="3"/>
      <c r="IQA38" s="3"/>
      <c r="IQB38" s="3"/>
      <c r="IQC38" s="3"/>
      <c r="IQD38" s="3"/>
      <c r="IQE38" s="3"/>
      <c r="IQF38" s="3"/>
      <c r="IQG38" s="3"/>
      <c r="IQH38" s="3"/>
      <c r="IQI38" s="3"/>
      <c r="IQJ38" s="3"/>
      <c r="IQK38" s="3"/>
      <c r="IQL38" s="3"/>
      <c r="IQM38" s="3"/>
      <c r="IQN38" s="3"/>
      <c r="IQO38" s="3"/>
      <c r="IQP38" s="3"/>
      <c r="IQQ38" s="3"/>
      <c r="IQR38" s="3"/>
      <c r="IQS38" s="3"/>
      <c r="IQT38" s="3"/>
      <c r="IQU38" s="3"/>
      <c r="IQV38" s="3"/>
      <c r="IQW38" s="3"/>
      <c r="IQX38" s="3"/>
      <c r="IQY38" s="3"/>
      <c r="IQZ38" s="3"/>
      <c r="IRA38" s="3"/>
      <c r="IRB38" s="3"/>
      <c r="IRC38" s="3"/>
      <c r="IRD38" s="3"/>
      <c r="IRE38" s="3"/>
      <c r="IRF38" s="3"/>
      <c r="IRG38" s="3"/>
      <c r="IRH38" s="3"/>
      <c r="IRI38" s="3"/>
      <c r="IRJ38" s="3"/>
      <c r="IRK38" s="3"/>
      <c r="IRL38" s="3"/>
      <c r="IRM38" s="3"/>
      <c r="IRN38" s="3"/>
      <c r="IRO38" s="3"/>
      <c r="IRP38" s="3"/>
      <c r="IRQ38" s="3"/>
      <c r="IRR38" s="3"/>
      <c r="IRS38" s="3"/>
      <c r="IRT38" s="3"/>
      <c r="IRU38" s="3"/>
      <c r="IRV38" s="3"/>
      <c r="IRW38" s="3"/>
      <c r="IRX38" s="3"/>
      <c r="IRY38" s="3"/>
      <c r="IRZ38" s="3"/>
      <c r="ISA38" s="3"/>
      <c r="ISB38" s="3"/>
      <c r="ISC38" s="3"/>
      <c r="ISD38" s="3"/>
      <c r="ISE38" s="3"/>
      <c r="ISF38" s="3"/>
      <c r="ISG38" s="3"/>
      <c r="ISH38" s="3"/>
      <c r="ISI38" s="3"/>
      <c r="ISJ38" s="3"/>
      <c r="ISK38" s="3"/>
      <c r="ISL38" s="3"/>
      <c r="ISM38" s="3"/>
      <c r="ISN38" s="3"/>
      <c r="ISO38" s="3"/>
      <c r="ISP38" s="3"/>
      <c r="ISQ38" s="3"/>
      <c r="ISR38" s="3"/>
      <c r="ISS38" s="3"/>
      <c r="IST38" s="3"/>
      <c r="ISU38" s="3"/>
      <c r="ISV38" s="3"/>
      <c r="ISW38" s="3"/>
      <c r="ISX38" s="3"/>
      <c r="ISY38" s="3"/>
      <c r="ISZ38" s="3"/>
      <c r="ITA38" s="3"/>
      <c r="ITB38" s="3"/>
      <c r="ITC38" s="3"/>
      <c r="ITD38" s="3"/>
      <c r="ITE38" s="3"/>
      <c r="ITF38" s="3"/>
      <c r="ITG38" s="3"/>
      <c r="ITH38" s="3"/>
      <c r="ITI38" s="3"/>
      <c r="ITJ38" s="3"/>
      <c r="ITK38" s="3"/>
      <c r="ITL38" s="3"/>
      <c r="ITM38" s="3"/>
      <c r="ITN38" s="3"/>
      <c r="ITO38" s="3"/>
      <c r="ITP38" s="3"/>
      <c r="ITQ38" s="3"/>
      <c r="ITR38" s="3"/>
      <c r="ITS38" s="3"/>
      <c r="ITT38" s="3"/>
      <c r="ITU38" s="3"/>
      <c r="ITV38" s="3"/>
      <c r="ITW38" s="3"/>
      <c r="ITX38" s="3"/>
      <c r="ITY38" s="3"/>
      <c r="ITZ38" s="3"/>
      <c r="IUA38" s="3"/>
      <c r="IUB38" s="3"/>
      <c r="IUC38" s="3"/>
      <c r="IUD38" s="3"/>
      <c r="IUE38" s="3"/>
      <c r="IUF38" s="3"/>
      <c r="IUG38" s="3"/>
      <c r="IUH38" s="3"/>
      <c r="IUI38" s="3"/>
      <c r="IUJ38" s="3"/>
      <c r="IUK38" s="3"/>
      <c r="IUL38" s="3"/>
      <c r="IUM38" s="3"/>
      <c r="IUN38" s="3"/>
      <c r="IUO38" s="3"/>
      <c r="IUP38" s="3"/>
      <c r="IUQ38" s="3"/>
      <c r="IUR38" s="3"/>
      <c r="IUS38" s="3"/>
      <c r="IUT38" s="3"/>
      <c r="IUU38" s="3"/>
      <c r="IUV38" s="3"/>
      <c r="IUW38" s="3"/>
      <c r="IUX38" s="3"/>
      <c r="IUY38" s="3"/>
      <c r="IUZ38" s="3"/>
      <c r="IVA38" s="3"/>
      <c r="IVB38" s="3"/>
      <c r="IVC38" s="3"/>
      <c r="IVD38" s="3"/>
      <c r="IVE38" s="3"/>
      <c r="IVF38" s="3"/>
      <c r="IVG38" s="3"/>
      <c r="IVH38" s="3"/>
      <c r="IVI38" s="3"/>
      <c r="IVJ38" s="3"/>
      <c r="IVK38" s="3"/>
      <c r="IVL38" s="3"/>
      <c r="IVM38" s="3"/>
      <c r="IVN38" s="3"/>
      <c r="IVO38" s="3"/>
      <c r="IVP38" s="3"/>
      <c r="IVQ38" s="3"/>
      <c r="IVR38" s="3"/>
      <c r="IVS38" s="3"/>
      <c r="IVT38" s="3"/>
      <c r="IVU38" s="3"/>
      <c r="IVV38" s="3"/>
      <c r="IVW38" s="3"/>
      <c r="IVX38" s="3"/>
      <c r="IVY38" s="3"/>
      <c r="IVZ38" s="3"/>
      <c r="IWA38" s="3"/>
      <c r="IWB38" s="3"/>
      <c r="IWC38" s="3"/>
      <c r="IWD38" s="3"/>
      <c r="IWE38" s="3"/>
      <c r="IWF38" s="3"/>
      <c r="IWG38" s="3"/>
      <c r="IWH38" s="3"/>
      <c r="IWI38" s="3"/>
      <c r="IWJ38" s="3"/>
      <c r="IWK38" s="3"/>
      <c r="IWL38" s="3"/>
      <c r="IWM38" s="3"/>
      <c r="IWN38" s="3"/>
      <c r="IWO38" s="3"/>
      <c r="IWP38" s="3"/>
      <c r="IWQ38" s="3"/>
      <c r="IWR38" s="3"/>
      <c r="IWS38" s="3"/>
      <c r="IWT38" s="3"/>
      <c r="IWU38" s="3"/>
      <c r="IWV38" s="3"/>
      <c r="IWW38" s="3"/>
      <c r="IWX38" s="3"/>
      <c r="IWY38" s="3"/>
      <c r="IWZ38" s="3"/>
      <c r="IXA38" s="3"/>
      <c r="IXB38" s="3"/>
      <c r="IXC38" s="3"/>
      <c r="IXD38" s="3"/>
      <c r="IXE38" s="3"/>
      <c r="IXF38" s="3"/>
      <c r="IXG38" s="3"/>
      <c r="IXH38" s="3"/>
      <c r="IXI38" s="3"/>
      <c r="IXJ38" s="3"/>
      <c r="IXK38" s="3"/>
      <c r="IXL38" s="3"/>
      <c r="IXM38" s="3"/>
      <c r="IXN38" s="3"/>
      <c r="IXO38" s="3"/>
      <c r="IXP38" s="3"/>
      <c r="IXQ38" s="3"/>
      <c r="IXR38" s="3"/>
      <c r="IXS38" s="3"/>
      <c r="IXT38" s="3"/>
      <c r="IXU38" s="3"/>
      <c r="IXV38" s="3"/>
      <c r="IXW38" s="3"/>
      <c r="IXX38" s="3"/>
      <c r="IXY38" s="3"/>
      <c r="IXZ38" s="3"/>
      <c r="IYA38" s="3"/>
      <c r="IYB38" s="3"/>
      <c r="IYC38" s="3"/>
      <c r="IYD38" s="3"/>
      <c r="IYE38" s="3"/>
      <c r="IYF38" s="3"/>
      <c r="IYG38" s="3"/>
      <c r="IYH38" s="3"/>
      <c r="IYI38" s="3"/>
      <c r="IYJ38" s="3"/>
      <c r="IYK38" s="3"/>
      <c r="IYL38" s="3"/>
      <c r="IYM38" s="3"/>
      <c r="IYN38" s="3"/>
      <c r="IYO38" s="3"/>
      <c r="IYP38" s="3"/>
      <c r="IYQ38" s="3"/>
      <c r="IYR38" s="3"/>
      <c r="IYS38" s="3"/>
      <c r="IYT38" s="3"/>
      <c r="IYU38" s="3"/>
      <c r="IYV38" s="3"/>
      <c r="IYW38" s="3"/>
      <c r="IYX38" s="3"/>
      <c r="IYY38" s="3"/>
      <c r="IYZ38" s="3"/>
      <c r="IZA38" s="3"/>
      <c r="IZB38" s="3"/>
      <c r="IZC38" s="3"/>
      <c r="IZD38" s="3"/>
      <c r="IZE38" s="3"/>
      <c r="IZF38" s="3"/>
      <c r="IZG38" s="3"/>
      <c r="IZH38" s="3"/>
      <c r="IZI38" s="3"/>
      <c r="IZJ38" s="3"/>
      <c r="IZK38" s="3"/>
      <c r="IZL38" s="3"/>
      <c r="IZM38" s="3"/>
      <c r="IZN38" s="3"/>
      <c r="IZO38" s="3"/>
      <c r="IZP38" s="3"/>
      <c r="IZQ38" s="3"/>
      <c r="IZR38" s="3"/>
      <c r="IZS38" s="3"/>
      <c r="IZT38" s="3"/>
      <c r="IZU38" s="3"/>
      <c r="IZV38" s="3"/>
      <c r="IZW38" s="3"/>
      <c r="IZX38" s="3"/>
      <c r="IZY38" s="3"/>
      <c r="IZZ38" s="3"/>
      <c r="JAA38" s="3"/>
      <c r="JAB38" s="3"/>
      <c r="JAC38" s="3"/>
      <c r="JAD38" s="3"/>
      <c r="JAE38" s="3"/>
      <c r="JAF38" s="3"/>
      <c r="JAG38" s="3"/>
      <c r="JAH38" s="3"/>
      <c r="JAI38" s="3"/>
      <c r="JAJ38" s="3"/>
      <c r="JAK38" s="3"/>
      <c r="JAL38" s="3"/>
      <c r="JAM38" s="3"/>
      <c r="JAN38" s="3"/>
      <c r="JAO38" s="3"/>
      <c r="JAP38" s="3"/>
      <c r="JAQ38" s="3"/>
      <c r="JAR38" s="3"/>
      <c r="JAS38" s="3"/>
      <c r="JAT38" s="3"/>
      <c r="JAU38" s="3"/>
      <c r="JAV38" s="3"/>
      <c r="JAW38" s="3"/>
      <c r="JAX38" s="3"/>
      <c r="JAY38" s="3"/>
      <c r="JAZ38" s="3"/>
      <c r="JBA38" s="3"/>
      <c r="JBB38" s="3"/>
      <c r="JBC38" s="3"/>
      <c r="JBD38" s="3"/>
      <c r="JBE38" s="3"/>
      <c r="JBF38" s="3"/>
      <c r="JBG38" s="3"/>
      <c r="JBH38" s="3"/>
      <c r="JBI38" s="3"/>
      <c r="JBJ38" s="3"/>
      <c r="JBK38" s="3"/>
      <c r="JBL38" s="3"/>
      <c r="JBM38" s="3"/>
      <c r="JBN38" s="3"/>
      <c r="JBO38" s="3"/>
      <c r="JBP38" s="3"/>
      <c r="JBQ38" s="3"/>
      <c r="JBR38" s="3"/>
      <c r="JBS38" s="3"/>
      <c r="JBT38" s="3"/>
      <c r="JBU38" s="3"/>
      <c r="JBV38" s="3"/>
      <c r="JBW38" s="3"/>
      <c r="JBX38" s="3"/>
      <c r="JBY38" s="3"/>
      <c r="JBZ38" s="3"/>
      <c r="JCA38" s="3"/>
      <c r="JCB38" s="3"/>
      <c r="JCC38" s="3"/>
      <c r="JCD38" s="3"/>
      <c r="JCE38" s="3"/>
      <c r="JCF38" s="3"/>
      <c r="JCG38" s="3"/>
      <c r="JCH38" s="3"/>
      <c r="JCI38" s="3"/>
      <c r="JCJ38" s="3"/>
      <c r="JCK38" s="3"/>
      <c r="JCL38" s="3"/>
      <c r="JCM38" s="3"/>
      <c r="JCN38" s="3"/>
      <c r="JCO38" s="3"/>
      <c r="JCP38" s="3"/>
      <c r="JCQ38" s="3"/>
      <c r="JCR38" s="3"/>
      <c r="JCS38" s="3"/>
      <c r="JCT38" s="3"/>
      <c r="JCU38" s="3"/>
      <c r="JCV38" s="3"/>
      <c r="JCW38" s="3"/>
      <c r="JCX38" s="3"/>
      <c r="JCY38" s="3"/>
      <c r="JCZ38" s="3"/>
      <c r="JDA38" s="3"/>
      <c r="JDB38" s="3"/>
      <c r="JDC38" s="3"/>
      <c r="JDD38" s="3"/>
      <c r="JDE38" s="3"/>
      <c r="JDF38" s="3"/>
      <c r="JDG38" s="3"/>
      <c r="JDH38" s="3"/>
      <c r="JDI38" s="3"/>
      <c r="JDJ38" s="3"/>
      <c r="JDK38" s="3"/>
      <c r="JDL38" s="3"/>
      <c r="JDM38" s="3"/>
      <c r="JDN38" s="3"/>
      <c r="JDO38" s="3"/>
      <c r="JDP38" s="3"/>
      <c r="JDQ38" s="3"/>
      <c r="JDR38" s="3"/>
      <c r="JDS38" s="3"/>
      <c r="JDT38" s="3"/>
      <c r="JDU38" s="3"/>
      <c r="JDV38" s="3"/>
      <c r="JDW38" s="3"/>
      <c r="JDX38" s="3"/>
      <c r="JDY38" s="3"/>
      <c r="JDZ38" s="3"/>
      <c r="JEA38" s="3"/>
      <c r="JEB38" s="3"/>
      <c r="JEC38" s="3"/>
      <c r="JED38" s="3"/>
      <c r="JEE38" s="3"/>
      <c r="JEF38" s="3"/>
      <c r="JEG38" s="3"/>
      <c r="JEH38" s="3"/>
      <c r="JEI38" s="3"/>
      <c r="JEJ38" s="3"/>
      <c r="JEK38" s="3"/>
      <c r="JEL38" s="3"/>
      <c r="JEM38" s="3"/>
      <c r="JEN38" s="3"/>
      <c r="JEO38" s="3"/>
      <c r="JEP38" s="3"/>
      <c r="JEQ38" s="3"/>
      <c r="JER38" s="3"/>
      <c r="JES38" s="3"/>
      <c r="JET38" s="3"/>
      <c r="JEU38" s="3"/>
      <c r="JEV38" s="3"/>
      <c r="JEW38" s="3"/>
      <c r="JEX38" s="3"/>
      <c r="JEY38" s="3"/>
      <c r="JEZ38" s="3"/>
      <c r="JFA38" s="3"/>
      <c r="JFB38" s="3"/>
      <c r="JFC38" s="3"/>
      <c r="JFD38" s="3"/>
      <c r="JFE38" s="3"/>
      <c r="JFF38" s="3"/>
      <c r="JFG38" s="3"/>
      <c r="JFH38" s="3"/>
      <c r="JFI38" s="3"/>
      <c r="JFJ38" s="3"/>
      <c r="JFK38" s="3"/>
      <c r="JFL38" s="3"/>
      <c r="JFM38" s="3"/>
      <c r="JFN38" s="3"/>
      <c r="JFO38" s="3"/>
      <c r="JFP38" s="3"/>
      <c r="JFQ38" s="3"/>
      <c r="JFR38" s="3"/>
      <c r="JFS38" s="3"/>
      <c r="JFT38" s="3"/>
      <c r="JFU38" s="3"/>
      <c r="JFV38" s="3"/>
      <c r="JFW38" s="3"/>
      <c r="JFX38" s="3"/>
      <c r="JFY38" s="3"/>
      <c r="JFZ38" s="3"/>
      <c r="JGA38" s="3"/>
      <c r="JGB38" s="3"/>
      <c r="JGC38" s="3"/>
      <c r="JGD38" s="3"/>
      <c r="JGE38" s="3"/>
      <c r="JGF38" s="3"/>
      <c r="JGG38" s="3"/>
      <c r="JGH38" s="3"/>
      <c r="JGI38" s="3"/>
      <c r="JGJ38" s="3"/>
      <c r="JGK38" s="3"/>
      <c r="JGL38" s="3"/>
      <c r="JGM38" s="3"/>
      <c r="JGN38" s="3"/>
      <c r="JGO38" s="3"/>
      <c r="JGP38" s="3"/>
      <c r="JGQ38" s="3"/>
      <c r="JGR38" s="3"/>
      <c r="JGS38" s="3"/>
      <c r="JGT38" s="3"/>
      <c r="JGU38" s="3"/>
      <c r="JGV38" s="3"/>
      <c r="JGW38" s="3"/>
      <c r="JGX38" s="3"/>
      <c r="JGY38" s="3"/>
      <c r="JGZ38" s="3"/>
      <c r="JHA38" s="3"/>
      <c r="JHB38" s="3"/>
      <c r="JHC38" s="3"/>
      <c r="JHD38" s="3"/>
      <c r="JHE38" s="3"/>
      <c r="JHF38" s="3"/>
      <c r="JHG38" s="3"/>
      <c r="JHH38" s="3"/>
      <c r="JHI38" s="3"/>
      <c r="JHJ38" s="3"/>
      <c r="JHK38" s="3"/>
      <c r="JHL38" s="3"/>
      <c r="JHM38" s="3"/>
      <c r="JHN38" s="3"/>
      <c r="JHO38" s="3"/>
      <c r="JHP38" s="3"/>
      <c r="JHQ38" s="3"/>
      <c r="JHR38" s="3"/>
      <c r="JHS38" s="3"/>
      <c r="JHT38" s="3"/>
      <c r="JHU38" s="3"/>
      <c r="JHV38" s="3"/>
      <c r="JHW38" s="3"/>
      <c r="JHX38" s="3"/>
      <c r="JHY38" s="3"/>
      <c r="JHZ38" s="3"/>
      <c r="JIA38" s="3"/>
      <c r="JIB38" s="3"/>
      <c r="JIC38" s="3"/>
      <c r="JID38" s="3"/>
      <c r="JIE38" s="3"/>
      <c r="JIF38" s="3"/>
      <c r="JIG38" s="3"/>
      <c r="JIH38" s="3"/>
      <c r="JII38" s="3"/>
      <c r="JIJ38" s="3"/>
      <c r="JIK38" s="3"/>
      <c r="JIL38" s="3"/>
      <c r="JIM38" s="3"/>
      <c r="JIN38" s="3"/>
      <c r="JIO38" s="3"/>
      <c r="JIP38" s="3"/>
      <c r="JIQ38" s="3"/>
      <c r="JIR38" s="3"/>
      <c r="JIS38" s="3"/>
      <c r="JIT38" s="3"/>
      <c r="JIU38" s="3"/>
      <c r="JIV38" s="3"/>
      <c r="JIW38" s="3"/>
      <c r="JIX38" s="3"/>
      <c r="JIY38" s="3"/>
      <c r="JIZ38" s="3"/>
      <c r="JJA38" s="3"/>
      <c r="JJB38" s="3"/>
      <c r="JJC38" s="3"/>
      <c r="JJD38" s="3"/>
      <c r="JJE38" s="3"/>
      <c r="JJF38" s="3"/>
      <c r="JJG38" s="3"/>
      <c r="JJH38" s="3"/>
      <c r="JJI38" s="3"/>
      <c r="JJJ38" s="3"/>
      <c r="JJK38" s="3"/>
      <c r="JJL38" s="3"/>
      <c r="JJM38" s="3"/>
      <c r="JJN38" s="3"/>
      <c r="JJO38" s="3"/>
      <c r="JJP38" s="3"/>
      <c r="JJQ38" s="3"/>
      <c r="JJR38" s="3"/>
      <c r="JJS38" s="3"/>
      <c r="JJT38" s="3"/>
      <c r="JJU38" s="3"/>
      <c r="JJV38" s="3"/>
      <c r="JJW38" s="3"/>
      <c r="JJX38" s="3"/>
      <c r="JJY38" s="3"/>
      <c r="JJZ38" s="3"/>
      <c r="JKA38" s="3"/>
      <c r="JKB38" s="3"/>
      <c r="JKC38" s="3"/>
      <c r="JKD38" s="3"/>
      <c r="JKE38" s="3"/>
      <c r="JKF38" s="3"/>
      <c r="JKG38" s="3"/>
      <c r="JKH38" s="3"/>
      <c r="JKI38" s="3"/>
      <c r="JKJ38" s="3"/>
      <c r="JKK38" s="3"/>
      <c r="JKL38" s="3"/>
      <c r="JKM38" s="3"/>
      <c r="JKN38" s="3"/>
      <c r="JKO38" s="3"/>
      <c r="JKP38" s="3"/>
      <c r="JKQ38" s="3"/>
      <c r="JKR38" s="3"/>
      <c r="JKS38" s="3"/>
      <c r="JKT38" s="3"/>
      <c r="JKU38" s="3"/>
      <c r="JKV38" s="3"/>
      <c r="JKW38" s="3"/>
      <c r="JKX38" s="3"/>
      <c r="JKY38" s="3"/>
      <c r="JKZ38" s="3"/>
      <c r="JLA38" s="3"/>
      <c r="JLB38" s="3"/>
      <c r="JLC38" s="3"/>
      <c r="JLD38" s="3"/>
      <c r="JLE38" s="3"/>
      <c r="JLF38" s="3"/>
      <c r="JLG38" s="3"/>
      <c r="JLH38" s="3"/>
      <c r="JLI38" s="3"/>
      <c r="JLJ38" s="3"/>
      <c r="JLK38" s="3"/>
      <c r="JLL38" s="3"/>
      <c r="JLM38" s="3"/>
      <c r="JLN38" s="3"/>
      <c r="JLO38" s="3"/>
      <c r="JLP38" s="3"/>
      <c r="JLQ38" s="3"/>
      <c r="JLR38" s="3"/>
      <c r="JLS38" s="3"/>
      <c r="JLT38" s="3"/>
      <c r="JLU38" s="3"/>
      <c r="JLV38" s="3"/>
      <c r="JLW38" s="3"/>
      <c r="JLX38" s="3"/>
      <c r="JLY38" s="3"/>
      <c r="JLZ38" s="3"/>
      <c r="JMA38" s="3"/>
      <c r="JMB38" s="3"/>
      <c r="JMC38" s="3"/>
      <c r="JMD38" s="3"/>
      <c r="JME38" s="3"/>
      <c r="JMF38" s="3"/>
      <c r="JMG38" s="3"/>
      <c r="JMH38" s="3"/>
      <c r="JMI38" s="3"/>
      <c r="JMJ38" s="3"/>
      <c r="JMK38" s="3"/>
      <c r="JML38" s="3"/>
      <c r="JMM38" s="3"/>
      <c r="JMN38" s="3"/>
      <c r="JMO38" s="3"/>
      <c r="JMP38" s="3"/>
      <c r="JMQ38" s="3"/>
      <c r="JMR38" s="3"/>
      <c r="JMS38" s="3"/>
      <c r="JMT38" s="3"/>
      <c r="JMU38" s="3"/>
      <c r="JMV38" s="3"/>
      <c r="JMW38" s="3"/>
      <c r="JMX38" s="3"/>
      <c r="JMY38" s="3"/>
      <c r="JMZ38" s="3"/>
      <c r="JNA38" s="3"/>
      <c r="JNB38" s="3"/>
      <c r="JNC38" s="3"/>
      <c r="JND38" s="3"/>
      <c r="JNE38" s="3"/>
      <c r="JNF38" s="3"/>
      <c r="JNG38" s="3"/>
      <c r="JNH38" s="3"/>
      <c r="JNI38" s="3"/>
      <c r="JNJ38" s="3"/>
      <c r="JNK38" s="3"/>
      <c r="JNL38" s="3"/>
      <c r="JNM38" s="3"/>
      <c r="JNN38" s="3"/>
      <c r="JNO38" s="3"/>
      <c r="JNP38" s="3"/>
      <c r="JNQ38" s="3"/>
      <c r="JNR38" s="3"/>
      <c r="JNS38" s="3"/>
      <c r="JNT38" s="3"/>
      <c r="JNU38" s="3"/>
      <c r="JNV38" s="3"/>
      <c r="JNW38" s="3"/>
      <c r="JNX38" s="3"/>
      <c r="JNY38" s="3"/>
      <c r="JNZ38" s="3"/>
      <c r="JOA38" s="3"/>
      <c r="JOB38" s="3"/>
      <c r="JOC38" s="3"/>
      <c r="JOD38" s="3"/>
      <c r="JOE38" s="3"/>
      <c r="JOF38" s="3"/>
      <c r="JOG38" s="3"/>
      <c r="JOH38" s="3"/>
      <c r="JOI38" s="3"/>
      <c r="JOJ38" s="3"/>
      <c r="JOK38" s="3"/>
      <c r="JOL38" s="3"/>
      <c r="JOM38" s="3"/>
      <c r="JON38" s="3"/>
      <c r="JOO38" s="3"/>
      <c r="JOP38" s="3"/>
      <c r="JOQ38" s="3"/>
      <c r="JOR38" s="3"/>
      <c r="JOS38" s="3"/>
      <c r="JOT38" s="3"/>
      <c r="JOU38" s="3"/>
      <c r="JOV38" s="3"/>
      <c r="JOW38" s="3"/>
      <c r="JOX38" s="3"/>
      <c r="JOY38" s="3"/>
      <c r="JOZ38" s="3"/>
      <c r="JPA38" s="3"/>
      <c r="JPB38" s="3"/>
      <c r="JPC38" s="3"/>
      <c r="JPD38" s="3"/>
      <c r="JPE38" s="3"/>
      <c r="JPF38" s="3"/>
      <c r="JPG38" s="3"/>
      <c r="JPH38" s="3"/>
      <c r="JPI38" s="3"/>
      <c r="JPJ38" s="3"/>
      <c r="JPK38" s="3"/>
      <c r="JPL38" s="3"/>
      <c r="JPM38" s="3"/>
      <c r="JPN38" s="3"/>
      <c r="JPO38" s="3"/>
      <c r="JPP38" s="3"/>
      <c r="JPQ38" s="3"/>
      <c r="JPR38" s="3"/>
      <c r="JPS38" s="3"/>
      <c r="JPT38" s="3"/>
      <c r="JPU38" s="3"/>
      <c r="JPV38" s="3"/>
      <c r="JPW38" s="3"/>
      <c r="JPX38" s="3"/>
      <c r="JPY38" s="3"/>
      <c r="JPZ38" s="3"/>
      <c r="JQA38" s="3"/>
      <c r="JQB38" s="3"/>
      <c r="JQC38" s="3"/>
      <c r="JQD38" s="3"/>
      <c r="JQE38" s="3"/>
      <c r="JQF38" s="3"/>
      <c r="JQG38" s="3"/>
      <c r="JQH38" s="3"/>
      <c r="JQI38" s="3"/>
      <c r="JQJ38" s="3"/>
      <c r="JQK38" s="3"/>
      <c r="JQL38" s="3"/>
      <c r="JQM38" s="3"/>
      <c r="JQN38" s="3"/>
      <c r="JQO38" s="3"/>
      <c r="JQP38" s="3"/>
      <c r="JQQ38" s="3"/>
      <c r="JQR38" s="3"/>
      <c r="JQS38" s="3"/>
      <c r="JQT38" s="3"/>
      <c r="JQU38" s="3"/>
      <c r="JQV38" s="3"/>
      <c r="JQW38" s="3"/>
      <c r="JQX38" s="3"/>
      <c r="JQY38" s="3"/>
      <c r="JQZ38" s="3"/>
      <c r="JRA38" s="3"/>
      <c r="JRB38" s="3"/>
      <c r="JRC38" s="3"/>
      <c r="JRD38" s="3"/>
      <c r="JRE38" s="3"/>
      <c r="JRF38" s="3"/>
      <c r="JRG38" s="3"/>
      <c r="JRH38" s="3"/>
      <c r="JRI38" s="3"/>
      <c r="JRJ38" s="3"/>
      <c r="JRK38" s="3"/>
      <c r="JRL38" s="3"/>
      <c r="JRM38" s="3"/>
      <c r="JRN38" s="3"/>
      <c r="JRO38" s="3"/>
      <c r="JRP38" s="3"/>
      <c r="JRQ38" s="3"/>
      <c r="JRR38" s="3"/>
      <c r="JRS38" s="3"/>
      <c r="JRT38" s="3"/>
      <c r="JRU38" s="3"/>
      <c r="JRV38" s="3"/>
      <c r="JRW38" s="3"/>
      <c r="JRX38" s="3"/>
      <c r="JRY38" s="3"/>
      <c r="JRZ38" s="3"/>
      <c r="JSA38" s="3"/>
      <c r="JSB38" s="3"/>
      <c r="JSC38" s="3"/>
      <c r="JSD38" s="3"/>
      <c r="JSE38" s="3"/>
      <c r="JSF38" s="3"/>
      <c r="JSG38" s="3"/>
      <c r="JSH38" s="3"/>
      <c r="JSI38" s="3"/>
      <c r="JSJ38" s="3"/>
      <c r="JSK38" s="3"/>
      <c r="JSL38" s="3"/>
      <c r="JSM38" s="3"/>
      <c r="JSN38" s="3"/>
      <c r="JSO38" s="3"/>
      <c r="JSP38" s="3"/>
      <c r="JSQ38" s="3"/>
      <c r="JSR38" s="3"/>
      <c r="JSS38" s="3"/>
      <c r="JST38" s="3"/>
      <c r="JSU38" s="3"/>
      <c r="JSV38" s="3"/>
      <c r="JSW38" s="3"/>
      <c r="JSX38" s="3"/>
      <c r="JSY38" s="3"/>
      <c r="JSZ38" s="3"/>
      <c r="JTA38" s="3"/>
      <c r="JTB38" s="3"/>
      <c r="JTC38" s="3"/>
      <c r="JTD38" s="3"/>
      <c r="JTE38" s="3"/>
      <c r="JTF38" s="3"/>
      <c r="JTG38" s="3"/>
      <c r="JTH38" s="3"/>
      <c r="JTI38" s="3"/>
      <c r="JTJ38" s="3"/>
      <c r="JTK38" s="3"/>
      <c r="JTL38" s="3"/>
      <c r="JTM38" s="3"/>
      <c r="JTN38" s="3"/>
      <c r="JTO38" s="3"/>
      <c r="JTP38" s="3"/>
      <c r="JTQ38" s="3"/>
      <c r="JTR38" s="3"/>
      <c r="JTS38" s="3"/>
      <c r="JTT38" s="3"/>
      <c r="JTU38" s="3"/>
      <c r="JTV38" s="3"/>
      <c r="JTW38" s="3"/>
      <c r="JTX38" s="3"/>
      <c r="JTY38" s="3"/>
      <c r="JTZ38" s="3"/>
      <c r="JUA38" s="3"/>
      <c r="JUB38" s="3"/>
      <c r="JUC38" s="3"/>
      <c r="JUD38" s="3"/>
      <c r="JUE38" s="3"/>
      <c r="JUF38" s="3"/>
      <c r="JUG38" s="3"/>
      <c r="JUH38" s="3"/>
      <c r="JUI38" s="3"/>
      <c r="JUJ38" s="3"/>
      <c r="JUK38" s="3"/>
      <c r="JUL38" s="3"/>
      <c r="JUM38" s="3"/>
      <c r="JUN38" s="3"/>
      <c r="JUO38" s="3"/>
      <c r="JUP38" s="3"/>
      <c r="JUQ38" s="3"/>
      <c r="JUR38" s="3"/>
      <c r="JUS38" s="3"/>
      <c r="JUT38" s="3"/>
      <c r="JUU38" s="3"/>
      <c r="JUV38" s="3"/>
      <c r="JUW38" s="3"/>
      <c r="JUX38" s="3"/>
      <c r="JUY38" s="3"/>
      <c r="JUZ38" s="3"/>
      <c r="JVA38" s="3"/>
      <c r="JVB38" s="3"/>
      <c r="JVC38" s="3"/>
      <c r="JVD38" s="3"/>
      <c r="JVE38" s="3"/>
      <c r="JVF38" s="3"/>
      <c r="JVG38" s="3"/>
      <c r="JVH38" s="3"/>
      <c r="JVI38" s="3"/>
      <c r="JVJ38" s="3"/>
      <c r="JVK38" s="3"/>
      <c r="JVL38" s="3"/>
      <c r="JVM38" s="3"/>
      <c r="JVN38" s="3"/>
      <c r="JVO38" s="3"/>
      <c r="JVP38" s="3"/>
      <c r="JVQ38" s="3"/>
      <c r="JVR38" s="3"/>
      <c r="JVS38" s="3"/>
      <c r="JVT38" s="3"/>
      <c r="JVU38" s="3"/>
      <c r="JVV38" s="3"/>
      <c r="JVW38" s="3"/>
      <c r="JVX38" s="3"/>
      <c r="JVY38" s="3"/>
      <c r="JVZ38" s="3"/>
      <c r="JWA38" s="3"/>
      <c r="JWB38" s="3"/>
      <c r="JWC38" s="3"/>
      <c r="JWD38" s="3"/>
      <c r="JWE38" s="3"/>
      <c r="JWF38" s="3"/>
      <c r="JWG38" s="3"/>
      <c r="JWH38" s="3"/>
      <c r="JWI38" s="3"/>
      <c r="JWJ38" s="3"/>
      <c r="JWK38" s="3"/>
      <c r="JWL38" s="3"/>
      <c r="JWM38" s="3"/>
      <c r="JWN38" s="3"/>
      <c r="JWO38" s="3"/>
      <c r="JWP38" s="3"/>
      <c r="JWQ38" s="3"/>
      <c r="JWR38" s="3"/>
      <c r="JWS38" s="3"/>
      <c r="JWT38" s="3"/>
      <c r="JWU38" s="3"/>
      <c r="JWV38" s="3"/>
      <c r="JWW38" s="3"/>
      <c r="JWX38" s="3"/>
      <c r="JWY38" s="3"/>
      <c r="JWZ38" s="3"/>
      <c r="JXA38" s="3"/>
      <c r="JXB38" s="3"/>
      <c r="JXC38" s="3"/>
      <c r="JXD38" s="3"/>
      <c r="JXE38" s="3"/>
      <c r="JXF38" s="3"/>
      <c r="JXG38" s="3"/>
      <c r="JXH38" s="3"/>
      <c r="JXI38" s="3"/>
      <c r="JXJ38" s="3"/>
      <c r="JXK38" s="3"/>
      <c r="JXL38" s="3"/>
      <c r="JXM38" s="3"/>
      <c r="JXN38" s="3"/>
      <c r="JXO38" s="3"/>
      <c r="JXP38" s="3"/>
      <c r="JXQ38" s="3"/>
      <c r="JXR38" s="3"/>
      <c r="JXS38" s="3"/>
      <c r="JXT38" s="3"/>
      <c r="JXU38" s="3"/>
      <c r="JXV38" s="3"/>
      <c r="JXW38" s="3"/>
      <c r="JXX38" s="3"/>
      <c r="JXY38" s="3"/>
      <c r="JXZ38" s="3"/>
      <c r="JYA38" s="3"/>
      <c r="JYB38" s="3"/>
      <c r="JYC38" s="3"/>
      <c r="JYD38" s="3"/>
      <c r="JYE38" s="3"/>
      <c r="JYF38" s="3"/>
      <c r="JYG38" s="3"/>
      <c r="JYH38" s="3"/>
      <c r="JYI38" s="3"/>
      <c r="JYJ38" s="3"/>
      <c r="JYK38" s="3"/>
      <c r="JYL38" s="3"/>
      <c r="JYM38" s="3"/>
      <c r="JYN38" s="3"/>
      <c r="JYO38" s="3"/>
      <c r="JYP38" s="3"/>
      <c r="JYQ38" s="3"/>
      <c r="JYR38" s="3"/>
      <c r="JYS38" s="3"/>
      <c r="JYT38" s="3"/>
      <c r="JYU38" s="3"/>
      <c r="JYV38" s="3"/>
      <c r="JYW38" s="3"/>
      <c r="JYX38" s="3"/>
      <c r="JYY38" s="3"/>
      <c r="JYZ38" s="3"/>
      <c r="JZA38" s="3"/>
      <c r="JZB38" s="3"/>
      <c r="JZC38" s="3"/>
      <c r="JZD38" s="3"/>
      <c r="JZE38" s="3"/>
      <c r="JZF38" s="3"/>
      <c r="JZG38" s="3"/>
      <c r="JZH38" s="3"/>
      <c r="JZI38" s="3"/>
      <c r="JZJ38" s="3"/>
      <c r="JZK38" s="3"/>
      <c r="JZL38" s="3"/>
      <c r="JZM38" s="3"/>
      <c r="JZN38" s="3"/>
      <c r="JZO38" s="3"/>
      <c r="JZP38" s="3"/>
      <c r="JZQ38" s="3"/>
      <c r="JZR38" s="3"/>
      <c r="JZS38" s="3"/>
      <c r="JZT38" s="3"/>
      <c r="JZU38" s="3"/>
      <c r="JZV38" s="3"/>
      <c r="JZW38" s="3"/>
      <c r="JZX38" s="3"/>
      <c r="JZY38" s="3"/>
      <c r="JZZ38" s="3"/>
      <c r="KAA38" s="3"/>
      <c r="KAB38" s="3"/>
      <c r="KAC38" s="3"/>
      <c r="KAD38" s="3"/>
      <c r="KAE38" s="3"/>
      <c r="KAF38" s="3"/>
      <c r="KAG38" s="3"/>
      <c r="KAH38" s="3"/>
      <c r="KAI38" s="3"/>
      <c r="KAJ38" s="3"/>
      <c r="KAK38" s="3"/>
      <c r="KAL38" s="3"/>
      <c r="KAM38" s="3"/>
      <c r="KAN38" s="3"/>
      <c r="KAO38" s="3"/>
      <c r="KAP38" s="3"/>
      <c r="KAQ38" s="3"/>
      <c r="KAR38" s="3"/>
      <c r="KAS38" s="3"/>
      <c r="KAT38" s="3"/>
      <c r="KAU38" s="3"/>
      <c r="KAV38" s="3"/>
      <c r="KAW38" s="3"/>
      <c r="KAX38" s="3"/>
      <c r="KAY38" s="3"/>
      <c r="KAZ38" s="3"/>
      <c r="KBA38" s="3"/>
      <c r="KBB38" s="3"/>
      <c r="KBC38" s="3"/>
      <c r="KBD38" s="3"/>
      <c r="KBE38" s="3"/>
      <c r="KBF38" s="3"/>
      <c r="KBG38" s="3"/>
      <c r="KBH38" s="3"/>
      <c r="KBI38" s="3"/>
      <c r="KBJ38" s="3"/>
      <c r="KBK38" s="3"/>
      <c r="KBL38" s="3"/>
      <c r="KBM38" s="3"/>
      <c r="KBN38" s="3"/>
      <c r="KBO38" s="3"/>
      <c r="KBP38" s="3"/>
      <c r="KBQ38" s="3"/>
      <c r="KBR38" s="3"/>
      <c r="KBS38" s="3"/>
      <c r="KBT38" s="3"/>
      <c r="KBU38" s="3"/>
      <c r="KBV38" s="3"/>
      <c r="KBW38" s="3"/>
      <c r="KBX38" s="3"/>
      <c r="KBY38" s="3"/>
      <c r="KBZ38" s="3"/>
      <c r="KCA38" s="3"/>
      <c r="KCB38" s="3"/>
      <c r="KCC38" s="3"/>
      <c r="KCD38" s="3"/>
      <c r="KCE38" s="3"/>
      <c r="KCF38" s="3"/>
      <c r="KCG38" s="3"/>
      <c r="KCH38" s="3"/>
      <c r="KCI38" s="3"/>
      <c r="KCJ38" s="3"/>
      <c r="KCK38" s="3"/>
      <c r="KCL38" s="3"/>
      <c r="KCM38" s="3"/>
      <c r="KCN38" s="3"/>
      <c r="KCO38" s="3"/>
      <c r="KCP38" s="3"/>
      <c r="KCQ38" s="3"/>
      <c r="KCR38" s="3"/>
      <c r="KCS38" s="3"/>
      <c r="KCT38" s="3"/>
      <c r="KCU38" s="3"/>
      <c r="KCV38" s="3"/>
      <c r="KCW38" s="3"/>
      <c r="KCX38" s="3"/>
      <c r="KCY38" s="3"/>
      <c r="KCZ38" s="3"/>
      <c r="KDA38" s="3"/>
      <c r="KDB38" s="3"/>
      <c r="KDC38" s="3"/>
      <c r="KDD38" s="3"/>
      <c r="KDE38" s="3"/>
      <c r="KDF38" s="3"/>
      <c r="KDG38" s="3"/>
      <c r="KDH38" s="3"/>
      <c r="KDI38" s="3"/>
      <c r="KDJ38" s="3"/>
      <c r="KDK38" s="3"/>
      <c r="KDL38" s="3"/>
      <c r="KDM38" s="3"/>
      <c r="KDN38" s="3"/>
      <c r="KDO38" s="3"/>
      <c r="KDP38" s="3"/>
      <c r="KDQ38" s="3"/>
      <c r="KDR38" s="3"/>
      <c r="KDS38" s="3"/>
      <c r="KDT38" s="3"/>
      <c r="KDU38" s="3"/>
      <c r="KDV38" s="3"/>
      <c r="KDW38" s="3"/>
      <c r="KDX38" s="3"/>
      <c r="KDY38" s="3"/>
      <c r="KDZ38" s="3"/>
      <c r="KEA38" s="3"/>
      <c r="KEB38" s="3"/>
      <c r="KEC38" s="3"/>
      <c r="KED38" s="3"/>
      <c r="KEE38" s="3"/>
      <c r="KEF38" s="3"/>
      <c r="KEG38" s="3"/>
      <c r="KEH38" s="3"/>
      <c r="KEI38" s="3"/>
      <c r="KEJ38" s="3"/>
      <c r="KEK38" s="3"/>
      <c r="KEL38" s="3"/>
      <c r="KEM38" s="3"/>
      <c r="KEN38" s="3"/>
      <c r="KEO38" s="3"/>
      <c r="KEP38" s="3"/>
      <c r="KEQ38" s="3"/>
      <c r="KER38" s="3"/>
      <c r="KES38" s="3"/>
      <c r="KET38" s="3"/>
      <c r="KEU38" s="3"/>
      <c r="KEV38" s="3"/>
      <c r="KEW38" s="3"/>
      <c r="KEX38" s="3"/>
      <c r="KEY38" s="3"/>
      <c r="KEZ38" s="3"/>
      <c r="KFA38" s="3"/>
      <c r="KFB38" s="3"/>
      <c r="KFC38" s="3"/>
      <c r="KFD38" s="3"/>
      <c r="KFE38" s="3"/>
      <c r="KFF38" s="3"/>
      <c r="KFG38" s="3"/>
      <c r="KFH38" s="3"/>
      <c r="KFI38" s="3"/>
      <c r="KFJ38" s="3"/>
      <c r="KFK38" s="3"/>
      <c r="KFL38" s="3"/>
      <c r="KFM38" s="3"/>
      <c r="KFN38" s="3"/>
      <c r="KFO38" s="3"/>
      <c r="KFP38" s="3"/>
      <c r="KFQ38" s="3"/>
      <c r="KFR38" s="3"/>
      <c r="KFS38" s="3"/>
      <c r="KFT38" s="3"/>
      <c r="KFU38" s="3"/>
      <c r="KFV38" s="3"/>
      <c r="KFW38" s="3"/>
      <c r="KFX38" s="3"/>
      <c r="KFY38" s="3"/>
      <c r="KFZ38" s="3"/>
      <c r="KGA38" s="3"/>
      <c r="KGB38" s="3"/>
      <c r="KGC38" s="3"/>
      <c r="KGD38" s="3"/>
      <c r="KGE38" s="3"/>
      <c r="KGF38" s="3"/>
      <c r="KGG38" s="3"/>
      <c r="KGH38" s="3"/>
      <c r="KGI38" s="3"/>
      <c r="KGJ38" s="3"/>
      <c r="KGK38" s="3"/>
      <c r="KGL38" s="3"/>
      <c r="KGM38" s="3"/>
      <c r="KGN38" s="3"/>
      <c r="KGO38" s="3"/>
      <c r="KGP38" s="3"/>
      <c r="KGQ38" s="3"/>
      <c r="KGR38" s="3"/>
      <c r="KGS38" s="3"/>
      <c r="KGT38" s="3"/>
      <c r="KGU38" s="3"/>
      <c r="KGV38" s="3"/>
      <c r="KGW38" s="3"/>
      <c r="KGX38" s="3"/>
      <c r="KGY38" s="3"/>
      <c r="KGZ38" s="3"/>
      <c r="KHA38" s="3"/>
      <c r="KHB38" s="3"/>
      <c r="KHC38" s="3"/>
      <c r="KHD38" s="3"/>
      <c r="KHE38" s="3"/>
      <c r="KHF38" s="3"/>
      <c r="KHG38" s="3"/>
      <c r="KHH38" s="3"/>
      <c r="KHI38" s="3"/>
      <c r="KHJ38" s="3"/>
      <c r="KHK38" s="3"/>
      <c r="KHL38" s="3"/>
      <c r="KHM38" s="3"/>
      <c r="KHN38" s="3"/>
      <c r="KHO38" s="3"/>
      <c r="KHP38" s="3"/>
      <c r="KHQ38" s="3"/>
      <c r="KHR38" s="3"/>
      <c r="KHS38" s="3"/>
      <c r="KHT38" s="3"/>
      <c r="KHU38" s="3"/>
      <c r="KHV38" s="3"/>
      <c r="KHW38" s="3"/>
      <c r="KHX38" s="3"/>
      <c r="KHY38" s="3"/>
      <c r="KHZ38" s="3"/>
      <c r="KIA38" s="3"/>
      <c r="KIB38" s="3"/>
      <c r="KIC38" s="3"/>
      <c r="KID38" s="3"/>
      <c r="KIE38" s="3"/>
      <c r="KIF38" s="3"/>
      <c r="KIG38" s="3"/>
      <c r="KIH38" s="3"/>
      <c r="KII38" s="3"/>
      <c r="KIJ38" s="3"/>
      <c r="KIK38" s="3"/>
      <c r="KIL38" s="3"/>
      <c r="KIM38" s="3"/>
      <c r="KIN38" s="3"/>
      <c r="KIO38" s="3"/>
      <c r="KIP38" s="3"/>
      <c r="KIQ38" s="3"/>
      <c r="KIR38" s="3"/>
      <c r="KIS38" s="3"/>
      <c r="KIT38" s="3"/>
      <c r="KIU38" s="3"/>
      <c r="KIV38" s="3"/>
      <c r="KIW38" s="3"/>
      <c r="KIX38" s="3"/>
      <c r="KIY38" s="3"/>
      <c r="KIZ38" s="3"/>
      <c r="KJA38" s="3"/>
      <c r="KJB38" s="3"/>
      <c r="KJC38" s="3"/>
      <c r="KJD38" s="3"/>
      <c r="KJE38" s="3"/>
      <c r="KJF38" s="3"/>
      <c r="KJG38" s="3"/>
      <c r="KJH38" s="3"/>
      <c r="KJI38" s="3"/>
      <c r="KJJ38" s="3"/>
      <c r="KJK38" s="3"/>
      <c r="KJL38" s="3"/>
      <c r="KJM38" s="3"/>
      <c r="KJN38" s="3"/>
      <c r="KJO38" s="3"/>
      <c r="KJP38" s="3"/>
      <c r="KJQ38" s="3"/>
      <c r="KJR38" s="3"/>
      <c r="KJS38" s="3"/>
      <c r="KJT38" s="3"/>
      <c r="KJU38" s="3"/>
      <c r="KJV38" s="3"/>
      <c r="KJW38" s="3"/>
      <c r="KJX38" s="3"/>
      <c r="KJY38" s="3"/>
      <c r="KJZ38" s="3"/>
      <c r="KKA38" s="3"/>
      <c r="KKB38" s="3"/>
      <c r="KKC38" s="3"/>
      <c r="KKD38" s="3"/>
      <c r="KKE38" s="3"/>
      <c r="KKF38" s="3"/>
      <c r="KKG38" s="3"/>
      <c r="KKH38" s="3"/>
      <c r="KKI38" s="3"/>
      <c r="KKJ38" s="3"/>
      <c r="KKK38" s="3"/>
      <c r="KKL38" s="3"/>
      <c r="KKM38" s="3"/>
      <c r="KKN38" s="3"/>
      <c r="KKO38" s="3"/>
      <c r="KKP38" s="3"/>
      <c r="KKQ38" s="3"/>
      <c r="KKR38" s="3"/>
      <c r="KKS38" s="3"/>
      <c r="KKT38" s="3"/>
      <c r="KKU38" s="3"/>
      <c r="KKV38" s="3"/>
      <c r="KKW38" s="3"/>
      <c r="KKX38" s="3"/>
      <c r="KKY38" s="3"/>
      <c r="KKZ38" s="3"/>
      <c r="KLA38" s="3"/>
      <c r="KLB38" s="3"/>
      <c r="KLC38" s="3"/>
      <c r="KLD38" s="3"/>
      <c r="KLE38" s="3"/>
      <c r="KLF38" s="3"/>
      <c r="KLG38" s="3"/>
      <c r="KLH38" s="3"/>
      <c r="KLI38" s="3"/>
      <c r="KLJ38" s="3"/>
      <c r="KLK38" s="3"/>
      <c r="KLL38" s="3"/>
      <c r="KLM38" s="3"/>
      <c r="KLN38" s="3"/>
      <c r="KLO38" s="3"/>
      <c r="KLP38" s="3"/>
      <c r="KLQ38" s="3"/>
      <c r="KLR38" s="3"/>
      <c r="KLS38" s="3"/>
      <c r="KLT38" s="3"/>
      <c r="KLU38" s="3"/>
      <c r="KLV38" s="3"/>
      <c r="KLW38" s="3"/>
      <c r="KLX38" s="3"/>
      <c r="KLY38" s="3"/>
      <c r="KLZ38" s="3"/>
      <c r="KMA38" s="3"/>
      <c r="KMB38" s="3"/>
      <c r="KMC38" s="3"/>
      <c r="KMD38" s="3"/>
      <c r="KME38" s="3"/>
      <c r="KMF38" s="3"/>
      <c r="KMG38" s="3"/>
      <c r="KMH38" s="3"/>
      <c r="KMI38" s="3"/>
      <c r="KMJ38" s="3"/>
      <c r="KMK38" s="3"/>
      <c r="KML38" s="3"/>
      <c r="KMM38" s="3"/>
      <c r="KMN38" s="3"/>
      <c r="KMO38" s="3"/>
      <c r="KMP38" s="3"/>
      <c r="KMQ38" s="3"/>
      <c r="KMR38" s="3"/>
      <c r="KMS38" s="3"/>
      <c r="KMT38" s="3"/>
      <c r="KMU38" s="3"/>
      <c r="KMV38" s="3"/>
      <c r="KMW38" s="3"/>
      <c r="KMX38" s="3"/>
      <c r="KMY38" s="3"/>
      <c r="KMZ38" s="3"/>
      <c r="KNA38" s="3"/>
      <c r="KNB38" s="3"/>
      <c r="KNC38" s="3"/>
      <c r="KND38" s="3"/>
      <c r="KNE38" s="3"/>
      <c r="KNF38" s="3"/>
      <c r="KNG38" s="3"/>
      <c r="KNH38" s="3"/>
      <c r="KNI38" s="3"/>
      <c r="KNJ38" s="3"/>
      <c r="KNK38" s="3"/>
      <c r="KNL38" s="3"/>
      <c r="KNM38" s="3"/>
      <c r="KNN38" s="3"/>
      <c r="KNO38" s="3"/>
      <c r="KNP38" s="3"/>
      <c r="KNQ38" s="3"/>
      <c r="KNR38" s="3"/>
      <c r="KNS38" s="3"/>
      <c r="KNT38" s="3"/>
      <c r="KNU38" s="3"/>
      <c r="KNV38" s="3"/>
      <c r="KNW38" s="3"/>
      <c r="KNX38" s="3"/>
      <c r="KNY38" s="3"/>
      <c r="KNZ38" s="3"/>
      <c r="KOA38" s="3"/>
      <c r="KOB38" s="3"/>
      <c r="KOC38" s="3"/>
      <c r="KOD38" s="3"/>
      <c r="KOE38" s="3"/>
      <c r="KOF38" s="3"/>
      <c r="KOG38" s="3"/>
      <c r="KOH38" s="3"/>
      <c r="KOI38" s="3"/>
      <c r="KOJ38" s="3"/>
      <c r="KOK38" s="3"/>
      <c r="KOL38" s="3"/>
      <c r="KOM38" s="3"/>
      <c r="KON38" s="3"/>
      <c r="KOO38" s="3"/>
      <c r="KOP38" s="3"/>
      <c r="KOQ38" s="3"/>
      <c r="KOR38" s="3"/>
      <c r="KOS38" s="3"/>
      <c r="KOT38" s="3"/>
      <c r="KOU38" s="3"/>
      <c r="KOV38" s="3"/>
      <c r="KOW38" s="3"/>
      <c r="KOX38" s="3"/>
      <c r="KOY38" s="3"/>
      <c r="KOZ38" s="3"/>
      <c r="KPA38" s="3"/>
      <c r="KPB38" s="3"/>
      <c r="KPC38" s="3"/>
      <c r="KPD38" s="3"/>
      <c r="KPE38" s="3"/>
      <c r="KPF38" s="3"/>
      <c r="KPG38" s="3"/>
      <c r="KPH38" s="3"/>
      <c r="KPI38" s="3"/>
      <c r="KPJ38" s="3"/>
      <c r="KPK38" s="3"/>
      <c r="KPL38" s="3"/>
      <c r="KPM38" s="3"/>
      <c r="KPN38" s="3"/>
      <c r="KPO38" s="3"/>
      <c r="KPP38" s="3"/>
      <c r="KPQ38" s="3"/>
      <c r="KPR38" s="3"/>
      <c r="KPS38" s="3"/>
      <c r="KPT38" s="3"/>
      <c r="KPU38" s="3"/>
      <c r="KPV38" s="3"/>
      <c r="KPW38" s="3"/>
      <c r="KPX38" s="3"/>
      <c r="KPY38" s="3"/>
      <c r="KPZ38" s="3"/>
      <c r="KQA38" s="3"/>
      <c r="KQB38" s="3"/>
      <c r="KQC38" s="3"/>
      <c r="KQD38" s="3"/>
      <c r="KQE38" s="3"/>
      <c r="KQF38" s="3"/>
      <c r="KQG38" s="3"/>
      <c r="KQH38" s="3"/>
      <c r="KQI38" s="3"/>
      <c r="KQJ38" s="3"/>
      <c r="KQK38" s="3"/>
      <c r="KQL38" s="3"/>
      <c r="KQM38" s="3"/>
      <c r="KQN38" s="3"/>
      <c r="KQO38" s="3"/>
      <c r="KQP38" s="3"/>
      <c r="KQQ38" s="3"/>
      <c r="KQR38" s="3"/>
      <c r="KQS38" s="3"/>
      <c r="KQT38" s="3"/>
      <c r="KQU38" s="3"/>
      <c r="KQV38" s="3"/>
      <c r="KQW38" s="3"/>
      <c r="KQX38" s="3"/>
      <c r="KQY38" s="3"/>
      <c r="KQZ38" s="3"/>
      <c r="KRA38" s="3"/>
      <c r="KRB38" s="3"/>
      <c r="KRC38" s="3"/>
      <c r="KRD38" s="3"/>
      <c r="KRE38" s="3"/>
      <c r="KRF38" s="3"/>
      <c r="KRG38" s="3"/>
      <c r="KRH38" s="3"/>
      <c r="KRI38" s="3"/>
      <c r="KRJ38" s="3"/>
      <c r="KRK38" s="3"/>
      <c r="KRL38" s="3"/>
      <c r="KRM38" s="3"/>
      <c r="KRN38" s="3"/>
      <c r="KRO38" s="3"/>
      <c r="KRP38" s="3"/>
      <c r="KRQ38" s="3"/>
      <c r="KRR38" s="3"/>
      <c r="KRS38" s="3"/>
      <c r="KRT38" s="3"/>
      <c r="KRU38" s="3"/>
      <c r="KRV38" s="3"/>
      <c r="KRW38" s="3"/>
      <c r="KRX38" s="3"/>
      <c r="KRY38" s="3"/>
      <c r="KRZ38" s="3"/>
      <c r="KSA38" s="3"/>
      <c r="KSB38" s="3"/>
      <c r="KSC38" s="3"/>
      <c r="KSD38" s="3"/>
      <c r="KSE38" s="3"/>
      <c r="KSF38" s="3"/>
      <c r="KSG38" s="3"/>
      <c r="KSH38" s="3"/>
      <c r="KSI38" s="3"/>
      <c r="KSJ38" s="3"/>
      <c r="KSK38" s="3"/>
      <c r="KSL38" s="3"/>
      <c r="KSM38" s="3"/>
      <c r="KSN38" s="3"/>
      <c r="KSO38" s="3"/>
      <c r="KSP38" s="3"/>
      <c r="KSQ38" s="3"/>
      <c r="KSR38" s="3"/>
      <c r="KSS38" s="3"/>
      <c r="KST38" s="3"/>
      <c r="KSU38" s="3"/>
      <c r="KSV38" s="3"/>
      <c r="KSW38" s="3"/>
      <c r="KSX38" s="3"/>
      <c r="KSY38" s="3"/>
      <c r="KSZ38" s="3"/>
      <c r="KTA38" s="3"/>
      <c r="KTB38" s="3"/>
      <c r="KTC38" s="3"/>
      <c r="KTD38" s="3"/>
      <c r="KTE38" s="3"/>
      <c r="KTF38" s="3"/>
      <c r="KTG38" s="3"/>
      <c r="KTH38" s="3"/>
      <c r="KTI38" s="3"/>
      <c r="KTJ38" s="3"/>
      <c r="KTK38" s="3"/>
      <c r="KTL38" s="3"/>
      <c r="KTM38" s="3"/>
      <c r="KTN38" s="3"/>
      <c r="KTO38" s="3"/>
      <c r="KTP38" s="3"/>
      <c r="KTQ38" s="3"/>
      <c r="KTR38" s="3"/>
      <c r="KTS38" s="3"/>
      <c r="KTT38" s="3"/>
      <c r="KTU38" s="3"/>
      <c r="KTV38" s="3"/>
      <c r="KTW38" s="3"/>
      <c r="KTX38" s="3"/>
      <c r="KTY38" s="3"/>
      <c r="KTZ38" s="3"/>
      <c r="KUA38" s="3"/>
      <c r="KUB38" s="3"/>
      <c r="KUC38" s="3"/>
      <c r="KUD38" s="3"/>
      <c r="KUE38" s="3"/>
      <c r="KUF38" s="3"/>
      <c r="KUG38" s="3"/>
      <c r="KUH38" s="3"/>
      <c r="KUI38" s="3"/>
      <c r="KUJ38" s="3"/>
      <c r="KUK38" s="3"/>
      <c r="KUL38" s="3"/>
      <c r="KUM38" s="3"/>
      <c r="KUN38" s="3"/>
      <c r="KUO38" s="3"/>
      <c r="KUP38" s="3"/>
      <c r="KUQ38" s="3"/>
      <c r="KUR38" s="3"/>
      <c r="KUS38" s="3"/>
      <c r="KUT38" s="3"/>
      <c r="KUU38" s="3"/>
      <c r="KUV38" s="3"/>
      <c r="KUW38" s="3"/>
      <c r="KUX38" s="3"/>
      <c r="KUY38" s="3"/>
      <c r="KUZ38" s="3"/>
      <c r="KVA38" s="3"/>
      <c r="KVB38" s="3"/>
      <c r="KVC38" s="3"/>
      <c r="KVD38" s="3"/>
      <c r="KVE38" s="3"/>
      <c r="KVF38" s="3"/>
      <c r="KVG38" s="3"/>
      <c r="KVH38" s="3"/>
      <c r="KVI38" s="3"/>
      <c r="KVJ38" s="3"/>
      <c r="KVK38" s="3"/>
      <c r="KVL38" s="3"/>
      <c r="KVM38" s="3"/>
      <c r="KVN38" s="3"/>
      <c r="KVO38" s="3"/>
      <c r="KVP38" s="3"/>
      <c r="KVQ38" s="3"/>
      <c r="KVR38" s="3"/>
      <c r="KVS38" s="3"/>
      <c r="KVT38" s="3"/>
      <c r="KVU38" s="3"/>
      <c r="KVV38" s="3"/>
      <c r="KVW38" s="3"/>
      <c r="KVX38" s="3"/>
      <c r="KVY38" s="3"/>
      <c r="KVZ38" s="3"/>
      <c r="KWA38" s="3"/>
      <c r="KWB38" s="3"/>
      <c r="KWC38" s="3"/>
      <c r="KWD38" s="3"/>
      <c r="KWE38" s="3"/>
      <c r="KWF38" s="3"/>
      <c r="KWG38" s="3"/>
      <c r="KWH38" s="3"/>
      <c r="KWI38" s="3"/>
      <c r="KWJ38" s="3"/>
      <c r="KWK38" s="3"/>
      <c r="KWL38" s="3"/>
      <c r="KWM38" s="3"/>
      <c r="KWN38" s="3"/>
      <c r="KWO38" s="3"/>
      <c r="KWP38" s="3"/>
      <c r="KWQ38" s="3"/>
      <c r="KWR38" s="3"/>
      <c r="KWS38" s="3"/>
      <c r="KWT38" s="3"/>
      <c r="KWU38" s="3"/>
      <c r="KWV38" s="3"/>
      <c r="KWW38" s="3"/>
      <c r="KWX38" s="3"/>
      <c r="KWY38" s="3"/>
      <c r="KWZ38" s="3"/>
      <c r="KXA38" s="3"/>
      <c r="KXB38" s="3"/>
      <c r="KXC38" s="3"/>
      <c r="KXD38" s="3"/>
      <c r="KXE38" s="3"/>
      <c r="KXF38" s="3"/>
      <c r="KXG38" s="3"/>
      <c r="KXH38" s="3"/>
      <c r="KXI38" s="3"/>
      <c r="KXJ38" s="3"/>
      <c r="KXK38" s="3"/>
      <c r="KXL38" s="3"/>
      <c r="KXM38" s="3"/>
      <c r="KXN38" s="3"/>
      <c r="KXO38" s="3"/>
      <c r="KXP38" s="3"/>
      <c r="KXQ38" s="3"/>
      <c r="KXR38" s="3"/>
      <c r="KXS38" s="3"/>
      <c r="KXT38" s="3"/>
      <c r="KXU38" s="3"/>
      <c r="KXV38" s="3"/>
      <c r="KXW38" s="3"/>
      <c r="KXX38" s="3"/>
      <c r="KXY38" s="3"/>
      <c r="KXZ38" s="3"/>
      <c r="KYA38" s="3"/>
      <c r="KYB38" s="3"/>
      <c r="KYC38" s="3"/>
      <c r="KYD38" s="3"/>
      <c r="KYE38" s="3"/>
      <c r="KYF38" s="3"/>
      <c r="KYG38" s="3"/>
      <c r="KYH38" s="3"/>
      <c r="KYI38" s="3"/>
      <c r="KYJ38" s="3"/>
      <c r="KYK38" s="3"/>
      <c r="KYL38" s="3"/>
      <c r="KYM38" s="3"/>
      <c r="KYN38" s="3"/>
      <c r="KYO38" s="3"/>
      <c r="KYP38" s="3"/>
      <c r="KYQ38" s="3"/>
      <c r="KYR38" s="3"/>
      <c r="KYS38" s="3"/>
      <c r="KYT38" s="3"/>
      <c r="KYU38" s="3"/>
      <c r="KYV38" s="3"/>
      <c r="KYW38" s="3"/>
      <c r="KYX38" s="3"/>
      <c r="KYY38" s="3"/>
      <c r="KYZ38" s="3"/>
      <c r="KZA38" s="3"/>
      <c r="KZB38" s="3"/>
      <c r="KZC38" s="3"/>
      <c r="KZD38" s="3"/>
      <c r="KZE38" s="3"/>
      <c r="KZF38" s="3"/>
      <c r="KZG38" s="3"/>
      <c r="KZH38" s="3"/>
      <c r="KZI38" s="3"/>
      <c r="KZJ38" s="3"/>
      <c r="KZK38" s="3"/>
      <c r="KZL38" s="3"/>
      <c r="KZM38" s="3"/>
      <c r="KZN38" s="3"/>
      <c r="KZO38" s="3"/>
      <c r="KZP38" s="3"/>
      <c r="KZQ38" s="3"/>
      <c r="KZR38" s="3"/>
      <c r="KZS38" s="3"/>
      <c r="KZT38" s="3"/>
      <c r="KZU38" s="3"/>
      <c r="KZV38" s="3"/>
      <c r="KZW38" s="3"/>
      <c r="KZX38" s="3"/>
      <c r="KZY38" s="3"/>
      <c r="KZZ38" s="3"/>
      <c r="LAA38" s="3"/>
      <c r="LAB38" s="3"/>
      <c r="LAC38" s="3"/>
      <c r="LAD38" s="3"/>
      <c r="LAE38" s="3"/>
      <c r="LAF38" s="3"/>
      <c r="LAG38" s="3"/>
      <c r="LAH38" s="3"/>
      <c r="LAI38" s="3"/>
      <c r="LAJ38" s="3"/>
      <c r="LAK38" s="3"/>
      <c r="LAL38" s="3"/>
      <c r="LAM38" s="3"/>
      <c r="LAN38" s="3"/>
      <c r="LAO38" s="3"/>
      <c r="LAP38" s="3"/>
      <c r="LAQ38" s="3"/>
      <c r="LAR38" s="3"/>
      <c r="LAS38" s="3"/>
      <c r="LAT38" s="3"/>
      <c r="LAU38" s="3"/>
      <c r="LAV38" s="3"/>
      <c r="LAW38" s="3"/>
      <c r="LAX38" s="3"/>
      <c r="LAY38" s="3"/>
      <c r="LAZ38" s="3"/>
      <c r="LBA38" s="3"/>
      <c r="LBB38" s="3"/>
      <c r="LBC38" s="3"/>
      <c r="LBD38" s="3"/>
      <c r="LBE38" s="3"/>
      <c r="LBF38" s="3"/>
      <c r="LBG38" s="3"/>
      <c r="LBH38" s="3"/>
      <c r="LBI38" s="3"/>
      <c r="LBJ38" s="3"/>
      <c r="LBK38" s="3"/>
      <c r="LBL38" s="3"/>
      <c r="LBM38" s="3"/>
      <c r="LBN38" s="3"/>
      <c r="LBO38" s="3"/>
      <c r="LBP38" s="3"/>
      <c r="LBQ38" s="3"/>
      <c r="LBR38" s="3"/>
      <c r="LBS38" s="3"/>
      <c r="LBT38" s="3"/>
      <c r="LBU38" s="3"/>
      <c r="LBV38" s="3"/>
      <c r="LBW38" s="3"/>
      <c r="LBX38" s="3"/>
      <c r="LBY38" s="3"/>
      <c r="LBZ38" s="3"/>
      <c r="LCA38" s="3"/>
      <c r="LCB38" s="3"/>
      <c r="LCC38" s="3"/>
      <c r="LCD38" s="3"/>
      <c r="LCE38" s="3"/>
      <c r="LCF38" s="3"/>
      <c r="LCG38" s="3"/>
      <c r="LCH38" s="3"/>
      <c r="LCI38" s="3"/>
      <c r="LCJ38" s="3"/>
      <c r="LCK38" s="3"/>
      <c r="LCL38" s="3"/>
      <c r="LCM38" s="3"/>
      <c r="LCN38" s="3"/>
      <c r="LCO38" s="3"/>
      <c r="LCP38" s="3"/>
      <c r="LCQ38" s="3"/>
      <c r="LCR38" s="3"/>
      <c r="LCS38" s="3"/>
      <c r="LCT38" s="3"/>
      <c r="LCU38" s="3"/>
      <c r="LCV38" s="3"/>
      <c r="LCW38" s="3"/>
      <c r="LCX38" s="3"/>
      <c r="LCY38" s="3"/>
      <c r="LCZ38" s="3"/>
      <c r="LDA38" s="3"/>
      <c r="LDB38" s="3"/>
      <c r="LDC38" s="3"/>
      <c r="LDD38" s="3"/>
      <c r="LDE38" s="3"/>
      <c r="LDF38" s="3"/>
      <c r="LDG38" s="3"/>
      <c r="LDH38" s="3"/>
      <c r="LDI38" s="3"/>
      <c r="LDJ38" s="3"/>
      <c r="LDK38" s="3"/>
      <c r="LDL38" s="3"/>
      <c r="LDM38" s="3"/>
      <c r="LDN38" s="3"/>
      <c r="LDO38" s="3"/>
      <c r="LDP38" s="3"/>
      <c r="LDQ38" s="3"/>
      <c r="LDR38" s="3"/>
      <c r="LDS38" s="3"/>
      <c r="LDT38" s="3"/>
      <c r="LDU38" s="3"/>
      <c r="LDV38" s="3"/>
      <c r="LDW38" s="3"/>
      <c r="LDX38" s="3"/>
      <c r="LDY38" s="3"/>
      <c r="LDZ38" s="3"/>
      <c r="LEA38" s="3"/>
      <c r="LEB38" s="3"/>
      <c r="LEC38" s="3"/>
      <c r="LED38" s="3"/>
      <c r="LEE38" s="3"/>
      <c r="LEF38" s="3"/>
      <c r="LEG38" s="3"/>
      <c r="LEH38" s="3"/>
      <c r="LEI38" s="3"/>
      <c r="LEJ38" s="3"/>
      <c r="LEK38" s="3"/>
      <c r="LEL38" s="3"/>
      <c r="LEM38" s="3"/>
      <c r="LEN38" s="3"/>
      <c r="LEO38" s="3"/>
      <c r="LEP38" s="3"/>
      <c r="LEQ38" s="3"/>
      <c r="LER38" s="3"/>
      <c r="LES38" s="3"/>
      <c r="LET38" s="3"/>
      <c r="LEU38" s="3"/>
      <c r="LEV38" s="3"/>
      <c r="LEW38" s="3"/>
      <c r="LEX38" s="3"/>
      <c r="LEY38" s="3"/>
      <c r="LEZ38" s="3"/>
      <c r="LFA38" s="3"/>
      <c r="LFB38" s="3"/>
      <c r="LFC38" s="3"/>
      <c r="LFD38" s="3"/>
      <c r="LFE38" s="3"/>
      <c r="LFF38" s="3"/>
      <c r="LFG38" s="3"/>
      <c r="LFH38" s="3"/>
      <c r="LFI38" s="3"/>
      <c r="LFJ38" s="3"/>
      <c r="LFK38" s="3"/>
      <c r="LFL38" s="3"/>
      <c r="LFM38" s="3"/>
      <c r="LFN38" s="3"/>
      <c r="LFO38" s="3"/>
      <c r="LFP38" s="3"/>
      <c r="LFQ38" s="3"/>
      <c r="LFR38" s="3"/>
      <c r="LFS38" s="3"/>
      <c r="LFT38" s="3"/>
      <c r="LFU38" s="3"/>
      <c r="LFV38" s="3"/>
      <c r="LFW38" s="3"/>
      <c r="LFX38" s="3"/>
      <c r="LFY38" s="3"/>
      <c r="LFZ38" s="3"/>
      <c r="LGA38" s="3"/>
      <c r="LGB38" s="3"/>
      <c r="LGC38" s="3"/>
      <c r="LGD38" s="3"/>
      <c r="LGE38" s="3"/>
      <c r="LGF38" s="3"/>
      <c r="LGG38" s="3"/>
      <c r="LGH38" s="3"/>
      <c r="LGI38" s="3"/>
      <c r="LGJ38" s="3"/>
      <c r="LGK38" s="3"/>
      <c r="LGL38" s="3"/>
      <c r="LGM38" s="3"/>
      <c r="LGN38" s="3"/>
      <c r="LGO38" s="3"/>
      <c r="LGP38" s="3"/>
      <c r="LGQ38" s="3"/>
      <c r="LGR38" s="3"/>
      <c r="LGS38" s="3"/>
      <c r="LGT38" s="3"/>
      <c r="LGU38" s="3"/>
      <c r="LGV38" s="3"/>
      <c r="LGW38" s="3"/>
      <c r="LGX38" s="3"/>
      <c r="LGY38" s="3"/>
      <c r="LGZ38" s="3"/>
      <c r="LHA38" s="3"/>
      <c r="LHB38" s="3"/>
      <c r="LHC38" s="3"/>
      <c r="LHD38" s="3"/>
      <c r="LHE38" s="3"/>
      <c r="LHF38" s="3"/>
      <c r="LHG38" s="3"/>
      <c r="LHH38" s="3"/>
      <c r="LHI38" s="3"/>
      <c r="LHJ38" s="3"/>
      <c r="LHK38" s="3"/>
      <c r="LHL38" s="3"/>
      <c r="LHM38" s="3"/>
      <c r="LHN38" s="3"/>
      <c r="LHO38" s="3"/>
      <c r="LHP38" s="3"/>
      <c r="LHQ38" s="3"/>
      <c r="LHR38" s="3"/>
      <c r="LHS38" s="3"/>
      <c r="LHT38" s="3"/>
      <c r="LHU38" s="3"/>
      <c r="LHV38" s="3"/>
      <c r="LHW38" s="3"/>
      <c r="LHX38" s="3"/>
      <c r="LHY38" s="3"/>
      <c r="LHZ38" s="3"/>
      <c r="LIA38" s="3"/>
      <c r="LIB38" s="3"/>
      <c r="LIC38" s="3"/>
      <c r="LID38" s="3"/>
      <c r="LIE38" s="3"/>
      <c r="LIF38" s="3"/>
      <c r="LIG38" s="3"/>
      <c r="LIH38" s="3"/>
      <c r="LII38" s="3"/>
      <c r="LIJ38" s="3"/>
      <c r="LIK38" s="3"/>
      <c r="LIL38" s="3"/>
      <c r="LIM38" s="3"/>
      <c r="LIN38" s="3"/>
      <c r="LIO38" s="3"/>
      <c r="LIP38" s="3"/>
      <c r="LIQ38" s="3"/>
      <c r="LIR38" s="3"/>
      <c r="LIS38" s="3"/>
      <c r="LIT38" s="3"/>
      <c r="LIU38" s="3"/>
      <c r="LIV38" s="3"/>
      <c r="LIW38" s="3"/>
      <c r="LIX38" s="3"/>
      <c r="LIY38" s="3"/>
      <c r="LIZ38" s="3"/>
      <c r="LJA38" s="3"/>
      <c r="LJB38" s="3"/>
      <c r="LJC38" s="3"/>
      <c r="LJD38" s="3"/>
      <c r="LJE38" s="3"/>
      <c r="LJF38" s="3"/>
      <c r="LJG38" s="3"/>
      <c r="LJH38" s="3"/>
      <c r="LJI38" s="3"/>
      <c r="LJJ38" s="3"/>
      <c r="LJK38" s="3"/>
      <c r="LJL38" s="3"/>
      <c r="LJM38" s="3"/>
      <c r="LJN38" s="3"/>
      <c r="LJO38" s="3"/>
      <c r="LJP38" s="3"/>
      <c r="LJQ38" s="3"/>
      <c r="LJR38" s="3"/>
      <c r="LJS38" s="3"/>
      <c r="LJT38" s="3"/>
      <c r="LJU38" s="3"/>
      <c r="LJV38" s="3"/>
      <c r="LJW38" s="3"/>
      <c r="LJX38" s="3"/>
      <c r="LJY38" s="3"/>
      <c r="LJZ38" s="3"/>
      <c r="LKA38" s="3"/>
      <c r="LKB38" s="3"/>
      <c r="LKC38" s="3"/>
      <c r="LKD38" s="3"/>
      <c r="LKE38" s="3"/>
      <c r="LKF38" s="3"/>
      <c r="LKG38" s="3"/>
      <c r="LKH38" s="3"/>
      <c r="LKI38" s="3"/>
      <c r="LKJ38" s="3"/>
      <c r="LKK38" s="3"/>
      <c r="LKL38" s="3"/>
      <c r="LKM38" s="3"/>
      <c r="LKN38" s="3"/>
      <c r="LKO38" s="3"/>
      <c r="LKP38" s="3"/>
      <c r="LKQ38" s="3"/>
      <c r="LKR38" s="3"/>
      <c r="LKS38" s="3"/>
      <c r="LKT38" s="3"/>
      <c r="LKU38" s="3"/>
      <c r="LKV38" s="3"/>
      <c r="LKW38" s="3"/>
      <c r="LKX38" s="3"/>
      <c r="LKY38" s="3"/>
      <c r="LKZ38" s="3"/>
      <c r="LLA38" s="3"/>
      <c r="LLB38" s="3"/>
      <c r="LLC38" s="3"/>
      <c r="LLD38" s="3"/>
      <c r="LLE38" s="3"/>
      <c r="LLF38" s="3"/>
      <c r="LLG38" s="3"/>
      <c r="LLH38" s="3"/>
      <c r="LLI38" s="3"/>
      <c r="LLJ38" s="3"/>
      <c r="LLK38" s="3"/>
      <c r="LLL38" s="3"/>
      <c r="LLM38" s="3"/>
      <c r="LLN38" s="3"/>
      <c r="LLO38" s="3"/>
      <c r="LLP38" s="3"/>
      <c r="LLQ38" s="3"/>
      <c r="LLR38" s="3"/>
      <c r="LLS38" s="3"/>
      <c r="LLT38" s="3"/>
      <c r="LLU38" s="3"/>
      <c r="LLV38" s="3"/>
      <c r="LLW38" s="3"/>
      <c r="LLX38" s="3"/>
      <c r="LLY38" s="3"/>
      <c r="LLZ38" s="3"/>
      <c r="LMA38" s="3"/>
      <c r="LMB38" s="3"/>
      <c r="LMC38" s="3"/>
      <c r="LMD38" s="3"/>
      <c r="LME38" s="3"/>
      <c r="LMF38" s="3"/>
      <c r="LMG38" s="3"/>
      <c r="LMH38" s="3"/>
      <c r="LMI38" s="3"/>
      <c r="LMJ38" s="3"/>
      <c r="LMK38" s="3"/>
      <c r="LML38" s="3"/>
      <c r="LMM38" s="3"/>
      <c r="LMN38" s="3"/>
      <c r="LMO38" s="3"/>
      <c r="LMP38" s="3"/>
      <c r="LMQ38" s="3"/>
      <c r="LMR38" s="3"/>
      <c r="LMS38" s="3"/>
      <c r="LMT38" s="3"/>
      <c r="LMU38" s="3"/>
      <c r="LMV38" s="3"/>
      <c r="LMW38" s="3"/>
      <c r="LMX38" s="3"/>
      <c r="LMY38" s="3"/>
      <c r="LMZ38" s="3"/>
      <c r="LNA38" s="3"/>
      <c r="LNB38" s="3"/>
      <c r="LNC38" s="3"/>
      <c r="LND38" s="3"/>
      <c r="LNE38" s="3"/>
      <c r="LNF38" s="3"/>
      <c r="LNG38" s="3"/>
      <c r="LNH38" s="3"/>
      <c r="LNI38" s="3"/>
      <c r="LNJ38" s="3"/>
      <c r="LNK38" s="3"/>
      <c r="LNL38" s="3"/>
      <c r="LNM38" s="3"/>
      <c r="LNN38" s="3"/>
      <c r="LNO38" s="3"/>
      <c r="LNP38" s="3"/>
      <c r="LNQ38" s="3"/>
      <c r="LNR38" s="3"/>
      <c r="LNS38" s="3"/>
      <c r="LNT38" s="3"/>
      <c r="LNU38" s="3"/>
      <c r="LNV38" s="3"/>
      <c r="LNW38" s="3"/>
      <c r="LNX38" s="3"/>
      <c r="LNY38" s="3"/>
      <c r="LNZ38" s="3"/>
      <c r="LOA38" s="3"/>
      <c r="LOB38" s="3"/>
      <c r="LOC38" s="3"/>
      <c r="LOD38" s="3"/>
      <c r="LOE38" s="3"/>
      <c r="LOF38" s="3"/>
      <c r="LOG38" s="3"/>
      <c r="LOH38" s="3"/>
      <c r="LOI38" s="3"/>
      <c r="LOJ38" s="3"/>
      <c r="LOK38" s="3"/>
      <c r="LOL38" s="3"/>
      <c r="LOM38" s="3"/>
      <c r="LON38" s="3"/>
      <c r="LOO38" s="3"/>
      <c r="LOP38" s="3"/>
      <c r="LOQ38" s="3"/>
      <c r="LOR38" s="3"/>
      <c r="LOS38" s="3"/>
      <c r="LOT38" s="3"/>
      <c r="LOU38" s="3"/>
      <c r="LOV38" s="3"/>
      <c r="LOW38" s="3"/>
      <c r="LOX38" s="3"/>
      <c r="LOY38" s="3"/>
      <c r="LOZ38" s="3"/>
      <c r="LPA38" s="3"/>
      <c r="LPB38" s="3"/>
      <c r="LPC38" s="3"/>
      <c r="LPD38" s="3"/>
      <c r="LPE38" s="3"/>
      <c r="LPF38" s="3"/>
      <c r="LPG38" s="3"/>
      <c r="LPH38" s="3"/>
      <c r="LPI38" s="3"/>
      <c r="LPJ38" s="3"/>
      <c r="LPK38" s="3"/>
      <c r="LPL38" s="3"/>
      <c r="LPM38" s="3"/>
      <c r="LPN38" s="3"/>
      <c r="LPO38" s="3"/>
      <c r="LPP38" s="3"/>
      <c r="LPQ38" s="3"/>
      <c r="LPR38" s="3"/>
      <c r="LPS38" s="3"/>
      <c r="LPT38" s="3"/>
      <c r="LPU38" s="3"/>
      <c r="LPV38" s="3"/>
      <c r="LPW38" s="3"/>
      <c r="LPX38" s="3"/>
      <c r="LPY38" s="3"/>
      <c r="LPZ38" s="3"/>
      <c r="LQA38" s="3"/>
      <c r="LQB38" s="3"/>
      <c r="LQC38" s="3"/>
      <c r="LQD38" s="3"/>
      <c r="LQE38" s="3"/>
      <c r="LQF38" s="3"/>
      <c r="LQG38" s="3"/>
      <c r="LQH38" s="3"/>
      <c r="LQI38" s="3"/>
      <c r="LQJ38" s="3"/>
      <c r="LQK38" s="3"/>
      <c r="LQL38" s="3"/>
      <c r="LQM38" s="3"/>
      <c r="LQN38" s="3"/>
      <c r="LQO38" s="3"/>
      <c r="LQP38" s="3"/>
      <c r="LQQ38" s="3"/>
      <c r="LQR38" s="3"/>
      <c r="LQS38" s="3"/>
      <c r="LQT38" s="3"/>
      <c r="LQU38" s="3"/>
      <c r="LQV38" s="3"/>
      <c r="LQW38" s="3"/>
      <c r="LQX38" s="3"/>
      <c r="LQY38" s="3"/>
      <c r="LQZ38" s="3"/>
      <c r="LRA38" s="3"/>
      <c r="LRB38" s="3"/>
      <c r="LRC38" s="3"/>
      <c r="LRD38" s="3"/>
      <c r="LRE38" s="3"/>
      <c r="LRF38" s="3"/>
      <c r="LRG38" s="3"/>
      <c r="LRH38" s="3"/>
      <c r="LRI38" s="3"/>
      <c r="LRJ38" s="3"/>
      <c r="LRK38" s="3"/>
      <c r="LRL38" s="3"/>
      <c r="LRM38" s="3"/>
      <c r="LRN38" s="3"/>
      <c r="LRO38" s="3"/>
      <c r="LRP38" s="3"/>
      <c r="LRQ38" s="3"/>
      <c r="LRR38" s="3"/>
      <c r="LRS38" s="3"/>
      <c r="LRT38" s="3"/>
      <c r="LRU38" s="3"/>
      <c r="LRV38" s="3"/>
      <c r="LRW38" s="3"/>
      <c r="LRX38" s="3"/>
      <c r="LRY38" s="3"/>
      <c r="LRZ38" s="3"/>
      <c r="LSA38" s="3"/>
      <c r="LSB38" s="3"/>
      <c r="LSC38" s="3"/>
      <c r="LSD38" s="3"/>
      <c r="LSE38" s="3"/>
      <c r="LSF38" s="3"/>
      <c r="LSG38" s="3"/>
      <c r="LSH38" s="3"/>
      <c r="LSI38" s="3"/>
      <c r="LSJ38" s="3"/>
      <c r="LSK38" s="3"/>
      <c r="LSL38" s="3"/>
      <c r="LSM38" s="3"/>
      <c r="LSN38" s="3"/>
      <c r="LSO38" s="3"/>
      <c r="LSP38" s="3"/>
      <c r="LSQ38" s="3"/>
      <c r="LSR38" s="3"/>
      <c r="LSS38" s="3"/>
      <c r="LST38" s="3"/>
      <c r="LSU38" s="3"/>
      <c r="LSV38" s="3"/>
      <c r="LSW38" s="3"/>
      <c r="LSX38" s="3"/>
      <c r="LSY38" s="3"/>
      <c r="LSZ38" s="3"/>
      <c r="LTA38" s="3"/>
      <c r="LTB38" s="3"/>
      <c r="LTC38" s="3"/>
      <c r="LTD38" s="3"/>
      <c r="LTE38" s="3"/>
      <c r="LTF38" s="3"/>
      <c r="LTG38" s="3"/>
      <c r="LTH38" s="3"/>
      <c r="LTI38" s="3"/>
      <c r="LTJ38" s="3"/>
      <c r="LTK38" s="3"/>
      <c r="LTL38" s="3"/>
      <c r="LTM38" s="3"/>
      <c r="LTN38" s="3"/>
      <c r="LTO38" s="3"/>
      <c r="LTP38" s="3"/>
      <c r="LTQ38" s="3"/>
      <c r="LTR38" s="3"/>
      <c r="LTS38" s="3"/>
      <c r="LTT38" s="3"/>
      <c r="LTU38" s="3"/>
      <c r="LTV38" s="3"/>
      <c r="LTW38" s="3"/>
      <c r="LTX38" s="3"/>
      <c r="LTY38" s="3"/>
      <c r="LTZ38" s="3"/>
      <c r="LUA38" s="3"/>
      <c r="LUB38" s="3"/>
      <c r="LUC38" s="3"/>
      <c r="LUD38" s="3"/>
      <c r="LUE38" s="3"/>
      <c r="LUF38" s="3"/>
      <c r="LUG38" s="3"/>
      <c r="LUH38" s="3"/>
      <c r="LUI38" s="3"/>
      <c r="LUJ38" s="3"/>
      <c r="LUK38" s="3"/>
      <c r="LUL38" s="3"/>
      <c r="LUM38" s="3"/>
      <c r="LUN38" s="3"/>
      <c r="LUO38" s="3"/>
      <c r="LUP38" s="3"/>
      <c r="LUQ38" s="3"/>
      <c r="LUR38" s="3"/>
      <c r="LUS38" s="3"/>
      <c r="LUT38" s="3"/>
      <c r="LUU38" s="3"/>
      <c r="LUV38" s="3"/>
      <c r="LUW38" s="3"/>
      <c r="LUX38" s="3"/>
      <c r="LUY38" s="3"/>
      <c r="LUZ38" s="3"/>
      <c r="LVA38" s="3"/>
      <c r="LVB38" s="3"/>
      <c r="LVC38" s="3"/>
      <c r="LVD38" s="3"/>
      <c r="LVE38" s="3"/>
      <c r="LVF38" s="3"/>
      <c r="LVG38" s="3"/>
      <c r="LVH38" s="3"/>
      <c r="LVI38" s="3"/>
      <c r="LVJ38" s="3"/>
      <c r="LVK38" s="3"/>
      <c r="LVL38" s="3"/>
      <c r="LVM38" s="3"/>
      <c r="LVN38" s="3"/>
      <c r="LVO38" s="3"/>
      <c r="LVP38" s="3"/>
      <c r="LVQ38" s="3"/>
      <c r="LVR38" s="3"/>
      <c r="LVS38" s="3"/>
      <c r="LVT38" s="3"/>
      <c r="LVU38" s="3"/>
      <c r="LVV38" s="3"/>
      <c r="LVW38" s="3"/>
      <c r="LVX38" s="3"/>
      <c r="LVY38" s="3"/>
      <c r="LVZ38" s="3"/>
      <c r="LWA38" s="3"/>
      <c r="LWB38" s="3"/>
      <c r="LWC38" s="3"/>
      <c r="LWD38" s="3"/>
      <c r="LWE38" s="3"/>
      <c r="LWF38" s="3"/>
      <c r="LWG38" s="3"/>
      <c r="LWH38" s="3"/>
      <c r="LWI38" s="3"/>
      <c r="LWJ38" s="3"/>
      <c r="LWK38" s="3"/>
      <c r="LWL38" s="3"/>
      <c r="LWM38" s="3"/>
      <c r="LWN38" s="3"/>
      <c r="LWO38" s="3"/>
      <c r="LWP38" s="3"/>
      <c r="LWQ38" s="3"/>
      <c r="LWR38" s="3"/>
      <c r="LWS38" s="3"/>
      <c r="LWT38" s="3"/>
      <c r="LWU38" s="3"/>
      <c r="LWV38" s="3"/>
      <c r="LWW38" s="3"/>
      <c r="LWX38" s="3"/>
      <c r="LWY38" s="3"/>
      <c r="LWZ38" s="3"/>
      <c r="LXA38" s="3"/>
      <c r="LXB38" s="3"/>
      <c r="LXC38" s="3"/>
      <c r="LXD38" s="3"/>
      <c r="LXE38" s="3"/>
      <c r="LXF38" s="3"/>
      <c r="LXG38" s="3"/>
      <c r="LXH38" s="3"/>
      <c r="LXI38" s="3"/>
      <c r="LXJ38" s="3"/>
      <c r="LXK38" s="3"/>
      <c r="LXL38" s="3"/>
      <c r="LXM38" s="3"/>
      <c r="LXN38" s="3"/>
      <c r="LXO38" s="3"/>
      <c r="LXP38" s="3"/>
      <c r="LXQ38" s="3"/>
      <c r="LXR38" s="3"/>
      <c r="LXS38" s="3"/>
      <c r="LXT38" s="3"/>
      <c r="LXU38" s="3"/>
      <c r="LXV38" s="3"/>
      <c r="LXW38" s="3"/>
      <c r="LXX38" s="3"/>
      <c r="LXY38" s="3"/>
      <c r="LXZ38" s="3"/>
      <c r="LYA38" s="3"/>
      <c r="LYB38" s="3"/>
      <c r="LYC38" s="3"/>
      <c r="LYD38" s="3"/>
      <c r="LYE38" s="3"/>
      <c r="LYF38" s="3"/>
      <c r="LYG38" s="3"/>
      <c r="LYH38" s="3"/>
      <c r="LYI38" s="3"/>
      <c r="LYJ38" s="3"/>
      <c r="LYK38" s="3"/>
      <c r="LYL38" s="3"/>
      <c r="LYM38" s="3"/>
      <c r="LYN38" s="3"/>
      <c r="LYO38" s="3"/>
      <c r="LYP38" s="3"/>
      <c r="LYQ38" s="3"/>
      <c r="LYR38" s="3"/>
      <c r="LYS38" s="3"/>
      <c r="LYT38" s="3"/>
      <c r="LYU38" s="3"/>
      <c r="LYV38" s="3"/>
      <c r="LYW38" s="3"/>
      <c r="LYX38" s="3"/>
      <c r="LYY38" s="3"/>
      <c r="LYZ38" s="3"/>
      <c r="LZA38" s="3"/>
      <c r="LZB38" s="3"/>
      <c r="LZC38" s="3"/>
      <c r="LZD38" s="3"/>
      <c r="LZE38" s="3"/>
      <c r="LZF38" s="3"/>
      <c r="LZG38" s="3"/>
      <c r="LZH38" s="3"/>
      <c r="LZI38" s="3"/>
      <c r="LZJ38" s="3"/>
      <c r="LZK38" s="3"/>
      <c r="LZL38" s="3"/>
      <c r="LZM38" s="3"/>
      <c r="LZN38" s="3"/>
      <c r="LZO38" s="3"/>
      <c r="LZP38" s="3"/>
      <c r="LZQ38" s="3"/>
      <c r="LZR38" s="3"/>
      <c r="LZS38" s="3"/>
      <c r="LZT38" s="3"/>
      <c r="LZU38" s="3"/>
      <c r="LZV38" s="3"/>
      <c r="LZW38" s="3"/>
      <c r="LZX38" s="3"/>
      <c r="LZY38" s="3"/>
      <c r="LZZ38" s="3"/>
      <c r="MAA38" s="3"/>
      <c r="MAB38" s="3"/>
      <c r="MAC38" s="3"/>
      <c r="MAD38" s="3"/>
      <c r="MAE38" s="3"/>
      <c r="MAF38" s="3"/>
      <c r="MAG38" s="3"/>
      <c r="MAH38" s="3"/>
      <c r="MAI38" s="3"/>
      <c r="MAJ38" s="3"/>
      <c r="MAK38" s="3"/>
      <c r="MAL38" s="3"/>
      <c r="MAM38" s="3"/>
      <c r="MAN38" s="3"/>
      <c r="MAO38" s="3"/>
      <c r="MAP38" s="3"/>
      <c r="MAQ38" s="3"/>
      <c r="MAR38" s="3"/>
      <c r="MAS38" s="3"/>
      <c r="MAT38" s="3"/>
      <c r="MAU38" s="3"/>
      <c r="MAV38" s="3"/>
      <c r="MAW38" s="3"/>
      <c r="MAX38" s="3"/>
      <c r="MAY38" s="3"/>
      <c r="MAZ38" s="3"/>
      <c r="MBA38" s="3"/>
      <c r="MBB38" s="3"/>
      <c r="MBC38" s="3"/>
      <c r="MBD38" s="3"/>
      <c r="MBE38" s="3"/>
      <c r="MBF38" s="3"/>
      <c r="MBG38" s="3"/>
      <c r="MBH38" s="3"/>
      <c r="MBI38" s="3"/>
      <c r="MBJ38" s="3"/>
      <c r="MBK38" s="3"/>
      <c r="MBL38" s="3"/>
      <c r="MBM38" s="3"/>
      <c r="MBN38" s="3"/>
      <c r="MBO38" s="3"/>
      <c r="MBP38" s="3"/>
      <c r="MBQ38" s="3"/>
      <c r="MBR38" s="3"/>
      <c r="MBS38" s="3"/>
      <c r="MBT38" s="3"/>
      <c r="MBU38" s="3"/>
      <c r="MBV38" s="3"/>
      <c r="MBW38" s="3"/>
      <c r="MBX38" s="3"/>
      <c r="MBY38" s="3"/>
      <c r="MBZ38" s="3"/>
      <c r="MCA38" s="3"/>
      <c r="MCB38" s="3"/>
      <c r="MCC38" s="3"/>
      <c r="MCD38" s="3"/>
      <c r="MCE38" s="3"/>
      <c r="MCF38" s="3"/>
      <c r="MCG38" s="3"/>
      <c r="MCH38" s="3"/>
      <c r="MCI38" s="3"/>
      <c r="MCJ38" s="3"/>
      <c r="MCK38" s="3"/>
      <c r="MCL38" s="3"/>
      <c r="MCM38" s="3"/>
      <c r="MCN38" s="3"/>
      <c r="MCO38" s="3"/>
      <c r="MCP38" s="3"/>
      <c r="MCQ38" s="3"/>
      <c r="MCR38" s="3"/>
      <c r="MCS38" s="3"/>
      <c r="MCT38" s="3"/>
      <c r="MCU38" s="3"/>
      <c r="MCV38" s="3"/>
      <c r="MCW38" s="3"/>
      <c r="MCX38" s="3"/>
      <c r="MCY38" s="3"/>
      <c r="MCZ38" s="3"/>
      <c r="MDA38" s="3"/>
      <c r="MDB38" s="3"/>
      <c r="MDC38" s="3"/>
      <c r="MDD38" s="3"/>
      <c r="MDE38" s="3"/>
      <c r="MDF38" s="3"/>
      <c r="MDG38" s="3"/>
      <c r="MDH38" s="3"/>
      <c r="MDI38" s="3"/>
      <c r="MDJ38" s="3"/>
      <c r="MDK38" s="3"/>
      <c r="MDL38" s="3"/>
      <c r="MDM38" s="3"/>
      <c r="MDN38" s="3"/>
      <c r="MDO38" s="3"/>
      <c r="MDP38" s="3"/>
      <c r="MDQ38" s="3"/>
      <c r="MDR38" s="3"/>
      <c r="MDS38" s="3"/>
      <c r="MDT38" s="3"/>
      <c r="MDU38" s="3"/>
      <c r="MDV38" s="3"/>
      <c r="MDW38" s="3"/>
      <c r="MDX38" s="3"/>
      <c r="MDY38" s="3"/>
      <c r="MDZ38" s="3"/>
      <c r="MEA38" s="3"/>
      <c r="MEB38" s="3"/>
      <c r="MEC38" s="3"/>
      <c r="MED38" s="3"/>
      <c r="MEE38" s="3"/>
      <c r="MEF38" s="3"/>
      <c r="MEG38" s="3"/>
      <c r="MEH38" s="3"/>
      <c r="MEI38" s="3"/>
      <c r="MEJ38" s="3"/>
      <c r="MEK38" s="3"/>
      <c r="MEL38" s="3"/>
      <c r="MEM38" s="3"/>
      <c r="MEN38" s="3"/>
      <c r="MEO38" s="3"/>
      <c r="MEP38" s="3"/>
      <c r="MEQ38" s="3"/>
      <c r="MER38" s="3"/>
      <c r="MES38" s="3"/>
      <c r="MET38" s="3"/>
      <c r="MEU38" s="3"/>
      <c r="MEV38" s="3"/>
      <c r="MEW38" s="3"/>
      <c r="MEX38" s="3"/>
      <c r="MEY38" s="3"/>
      <c r="MEZ38" s="3"/>
      <c r="MFA38" s="3"/>
      <c r="MFB38" s="3"/>
      <c r="MFC38" s="3"/>
      <c r="MFD38" s="3"/>
      <c r="MFE38" s="3"/>
      <c r="MFF38" s="3"/>
      <c r="MFG38" s="3"/>
      <c r="MFH38" s="3"/>
      <c r="MFI38" s="3"/>
      <c r="MFJ38" s="3"/>
      <c r="MFK38" s="3"/>
      <c r="MFL38" s="3"/>
      <c r="MFM38" s="3"/>
      <c r="MFN38" s="3"/>
      <c r="MFO38" s="3"/>
      <c r="MFP38" s="3"/>
      <c r="MFQ38" s="3"/>
      <c r="MFR38" s="3"/>
      <c r="MFS38" s="3"/>
      <c r="MFT38" s="3"/>
      <c r="MFU38" s="3"/>
      <c r="MFV38" s="3"/>
      <c r="MFW38" s="3"/>
      <c r="MFX38" s="3"/>
      <c r="MFY38" s="3"/>
      <c r="MFZ38" s="3"/>
      <c r="MGA38" s="3"/>
      <c r="MGB38" s="3"/>
      <c r="MGC38" s="3"/>
      <c r="MGD38" s="3"/>
      <c r="MGE38" s="3"/>
      <c r="MGF38" s="3"/>
      <c r="MGG38" s="3"/>
      <c r="MGH38" s="3"/>
      <c r="MGI38" s="3"/>
      <c r="MGJ38" s="3"/>
      <c r="MGK38" s="3"/>
      <c r="MGL38" s="3"/>
      <c r="MGM38" s="3"/>
      <c r="MGN38" s="3"/>
      <c r="MGO38" s="3"/>
      <c r="MGP38" s="3"/>
      <c r="MGQ38" s="3"/>
      <c r="MGR38" s="3"/>
      <c r="MGS38" s="3"/>
      <c r="MGT38" s="3"/>
      <c r="MGU38" s="3"/>
      <c r="MGV38" s="3"/>
      <c r="MGW38" s="3"/>
      <c r="MGX38" s="3"/>
      <c r="MGY38" s="3"/>
      <c r="MGZ38" s="3"/>
      <c r="MHA38" s="3"/>
      <c r="MHB38" s="3"/>
      <c r="MHC38" s="3"/>
      <c r="MHD38" s="3"/>
      <c r="MHE38" s="3"/>
      <c r="MHF38" s="3"/>
      <c r="MHG38" s="3"/>
      <c r="MHH38" s="3"/>
      <c r="MHI38" s="3"/>
      <c r="MHJ38" s="3"/>
      <c r="MHK38" s="3"/>
      <c r="MHL38" s="3"/>
      <c r="MHM38" s="3"/>
      <c r="MHN38" s="3"/>
      <c r="MHO38" s="3"/>
      <c r="MHP38" s="3"/>
      <c r="MHQ38" s="3"/>
      <c r="MHR38" s="3"/>
      <c r="MHS38" s="3"/>
      <c r="MHT38" s="3"/>
      <c r="MHU38" s="3"/>
      <c r="MHV38" s="3"/>
      <c r="MHW38" s="3"/>
      <c r="MHX38" s="3"/>
      <c r="MHY38" s="3"/>
      <c r="MHZ38" s="3"/>
      <c r="MIA38" s="3"/>
      <c r="MIB38" s="3"/>
      <c r="MIC38" s="3"/>
      <c r="MID38" s="3"/>
      <c r="MIE38" s="3"/>
      <c r="MIF38" s="3"/>
      <c r="MIG38" s="3"/>
      <c r="MIH38" s="3"/>
      <c r="MII38" s="3"/>
      <c r="MIJ38" s="3"/>
      <c r="MIK38" s="3"/>
      <c r="MIL38" s="3"/>
      <c r="MIM38" s="3"/>
      <c r="MIN38" s="3"/>
      <c r="MIO38" s="3"/>
      <c r="MIP38" s="3"/>
      <c r="MIQ38" s="3"/>
      <c r="MIR38" s="3"/>
      <c r="MIS38" s="3"/>
      <c r="MIT38" s="3"/>
      <c r="MIU38" s="3"/>
      <c r="MIV38" s="3"/>
      <c r="MIW38" s="3"/>
      <c r="MIX38" s="3"/>
      <c r="MIY38" s="3"/>
      <c r="MIZ38" s="3"/>
      <c r="MJA38" s="3"/>
      <c r="MJB38" s="3"/>
      <c r="MJC38" s="3"/>
      <c r="MJD38" s="3"/>
      <c r="MJE38" s="3"/>
      <c r="MJF38" s="3"/>
      <c r="MJG38" s="3"/>
      <c r="MJH38" s="3"/>
      <c r="MJI38" s="3"/>
      <c r="MJJ38" s="3"/>
      <c r="MJK38" s="3"/>
      <c r="MJL38" s="3"/>
      <c r="MJM38" s="3"/>
      <c r="MJN38" s="3"/>
      <c r="MJO38" s="3"/>
      <c r="MJP38" s="3"/>
      <c r="MJQ38" s="3"/>
      <c r="MJR38" s="3"/>
      <c r="MJS38" s="3"/>
      <c r="MJT38" s="3"/>
      <c r="MJU38" s="3"/>
      <c r="MJV38" s="3"/>
      <c r="MJW38" s="3"/>
      <c r="MJX38" s="3"/>
      <c r="MJY38" s="3"/>
      <c r="MJZ38" s="3"/>
      <c r="MKA38" s="3"/>
      <c r="MKB38" s="3"/>
      <c r="MKC38" s="3"/>
      <c r="MKD38" s="3"/>
      <c r="MKE38" s="3"/>
      <c r="MKF38" s="3"/>
      <c r="MKG38" s="3"/>
      <c r="MKH38" s="3"/>
      <c r="MKI38" s="3"/>
      <c r="MKJ38" s="3"/>
      <c r="MKK38" s="3"/>
      <c r="MKL38" s="3"/>
      <c r="MKM38" s="3"/>
      <c r="MKN38" s="3"/>
      <c r="MKO38" s="3"/>
      <c r="MKP38" s="3"/>
      <c r="MKQ38" s="3"/>
      <c r="MKR38" s="3"/>
      <c r="MKS38" s="3"/>
      <c r="MKT38" s="3"/>
      <c r="MKU38" s="3"/>
      <c r="MKV38" s="3"/>
      <c r="MKW38" s="3"/>
      <c r="MKX38" s="3"/>
      <c r="MKY38" s="3"/>
      <c r="MKZ38" s="3"/>
      <c r="MLA38" s="3"/>
      <c r="MLB38" s="3"/>
      <c r="MLC38" s="3"/>
      <c r="MLD38" s="3"/>
      <c r="MLE38" s="3"/>
      <c r="MLF38" s="3"/>
      <c r="MLG38" s="3"/>
      <c r="MLH38" s="3"/>
      <c r="MLI38" s="3"/>
      <c r="MLJ38" s="3"/>
      <c r="MLK38" s="3"/>
      <c r="MLL38" s="3"/>
      <c r="MLM38" s="3"/>
      <c r="MLN38" s="3"/>
      <c r="MLO38" s="3"/>
      <c r="MLP38" s="3"/>
      <c r="MLQ38" s="3"/>
      <c r="MLR38" s="3"/>
      <c r="MLS38" s="3"/>
      <c r="MLT38" s="3"/>
      <c r="MLU38" s="3"/>
      <c r="MLV38" s="3"/>
      <c r="MLW38" s="3"/>
      <c r="MLX38" s="3"/>
      <c r="MLY38" s="3"/>
      <c r="MLZ38" s="3"/>
      <c r="MMA38" s="3"/>
      <c r="MMB38" s="3"/>
      <c r="MMC38" s="3"/>
      <c r="MMD38" s="3"/>
      <c r="MME38" s="3"/>
      <c r="MMF38" s="3"/>
      <c r="MMG38" s="3"/>
      <c r="MMH38" s="3"/>
      <c r="MMI38" s="3"/>
      <c r="MMJ38" s="3"/>
      <c r="MMK38" s="3"/>
      <c r="MML38" s="3"/>
      <c r="MMM38" s="3"/>
      <c r="MMN38" s="3"/>
      <c r="MMO38" s="3"/>
      <c r="MMP38" s="3"/>
      <c r="MMQ38" s="3"/>
      <c r="MMR38" s="3"/>
      <c r="MMS38" s="3"/>
      <c r="MMT38" s="3"/>
      <c r="MMU38" s="3"/>
      <c r="MMV38" s="3"/>
      <c r="MMW38" s="3"/>
      <c r="MMX38" s="3"/>
      <c r="MMY38" s="3"/>
      <c r="MMZ38" s="3"/>
      <c r="MNA38" s="3"/>
      <c r="MNB38" s="3"/>
      <c r="MNC38" s="3"/>
      <c r="MND38" s="3"/>
      <c r="MNE38" s="3"/>
      <c r="MNF38" s="3"/>
      <c r="MNG38" s="3"/>
      <c r="MNH38" s="3"/>
      <c r="MNI38" s="3"/>
      <c r="MNJ38" s="3"/>
      <c r="MNK38" s="3"/>
      <c r="MNL38" s="3"/>
      <c r="MNM38" s="3"/>
      <c r="MNN38" s="3"/>
      <c r="MNO38" s="3"/>
      <c r="MNP38" s="3"/>
      <c r="MNQ38" s="3"/>
      <c r="MNR38" s="3"/>
      <c r="MNS38" s="3"/>
      <c r="MNT38" s="3"/>
      <c r="MNU38" s="3"/>
      <c r="MNV38" s="3"/>
      <c r="MNW38" s="3"/>
      <c r="MNX38" s="3"/>
      <c r="MNY38" s="3"/>
      <c r="MNZ38" s="3"/>
      <c r="MOA38" s="3"/>
      <c r="MOB38" s="3"/>
      <c r="MOC38" s="3"/>
      <c r="MOD38" s="3"/>
      <c r="MOE38" s="3"/>
      <c r="MOF38" s="3"/>
      <c r="MOG38" s="3"/>
      <c r="MOH38" s="3"/>
      <c r="MOI38" s="3"/>
      <c r="MOJ38" s="3"/>
      <c r="MOK38" s="3"/>
      <c r="MOL38" s="3"/>
      <c r="MOM38" s="3"/>
      <c r="MON38" s="3"/>
      <c r="MOO38" s="3"/>
      <c r="MOP38" s="3"/>
      <c r="MOQ38" s="3"/>
      <c r="MOR38" s="3"/>
      <c r="MOS38" s="3"/>
      <c r="MOT38" s="3"/>
      <c r="MOU38" s="3"/>
      <c r="MOV38" s="3"/>
      <c r="MOW38" s="3"/>
      <c r="MOX38" s="3"/>
      <c r="MOY38" s="3"/>
      <c r="MOZ38" s="3"/>
      <c r="MPA38" s="3"/>
      <c r="MPB38" s="3"/>
      <c r="MPC38" s="3"/>
      <c r="MPD38" s="3"/>
      <c r="MPE38" s="3"/>
      <c r="MPF38" s="3"/>
      <c r="MPG38" s="3"/>
      <c r="MPH38" s="3"/>
      <c r="MPI38" s="3"/>
      <c r="MPJ38" s="3"/>
      <c r="MPK38" s="3"/>
      <c r="MPL38" s="3"/>
      <c r="MPM38" s="3"/>
      <c r="MPN38" s="3"/>
      <c r="MPO38" s="3"/>
      <c r="MPP38" s="3"/>
      <c r="MPQ38" s="3"/>
      <c r="MPR38" s="3"/>
      <c r="MPS38" s="3"/>
      <c r="MPT38" s="3"/>
      <c r="MPU38" s="3"/>
      <c r="MPV38" s="3"/>
      <c r="MPW38" s="3"/>
      <c r="MPX38" s="3"/>
      <c r="MPY38" s="3"/>
      <c r="MPZ38" s="3"/>
      <c r="MQA38" s="3"/>
      <c r="MQB38" s="3"/>
      <c r="MQC38" s="3"/>
      <c r="MQD38" s="3"/>
      <c r="MQE38" s="3"/>
      <c r="MQF38" s="3"/>
      <c r="MQG38" s="3"/>
      <c r="MQH38" s="3"/>
      <c r="MQI38" s="3"/>
      <c r="MQJ38" s="3"/>
      <c r="MQK38" s="3"/>
      <c r="MQL38" s="3"/>
      <c r="MQM38" s="3"/>
      <c r="MQN38" s="3"/>
      <c r="MQO38" s="3"/>
      <c r="MQP38" s="3"/>
      <c r="MQQ38" s="3"/>
      <c r="MQR38" s="3"/>
      <c r="MQS38" s="3"/>
      <c r="MQT38" s="3"/>
      <c r="MQU38" s="3"/>
      <c r="MQV38" s="3"/>
      <c r="MQW38" s="3"/>
      <c r="MQX38" s="3"/>
      <c r="MQY38" s="3"/>
      <c r="MQZ38" s="3"/>
      <c r="MRA38" s="3"/>
      <c r="MRB38" s="3"/>
      <c r="MRC38" s="3"/>
      <c r="MRD38" s="3"/>
      <c r="MRE38" s="3"/>
      <c r="MRF38" s="3"/>
      <c r="MRG38" s="3"/>
      <c r="MRH38" s="3"/>
      <c r="MRI38" s="3"/>
      <c r="MRJ38" s="3"/>
      <c r="MRK38" s="3"/>
      <c r="MRL38" s="3"/>
      <c r="MRM38" s="3"/>
      <c r="MRN38" s="3"/>
      <c r="MRO38" s="3"/>
      <c r="MRP38" s="3"/>
      <c r="MRQ38" s="3"/>
      <c r="MRR38" s="3"/>
      <c r="MRS38" s="3"/>
      <c r="MRT38" s="3"/>
      <c r="MRU38" s="3"/>
      <c r="MRV38" s="3"/>
      <c r="MRW38" s="3"/>
      <c r="MRX38" s="3"/>
      <c r="MRY38" s="3"/>
      <c r="MRZ38" s="3"/>
      <c r="MSA38" s="3"/>
      <c r="MSB38" s="3"/>
      <c r="MSC38" s="3"/>
      <c r="MSD38" s="3"/>
      <c r="MSE38" s="3"/>
      <c r="MSF38" s="3"/>
      <c r="MSG38" s="3"/>
      <c r="MSH38" s="3"/>
      <c r="MSI38" s="3"/>
      <c r="MSJ38" s="3"/>
      <c r="MSK38" s="3"/>
      <c r="MSL38" s="3"/>
      <c r="MSM38" s="3"/>
      <c r="MSN38" s="3"/>
      <c r="MSO38" s="3"/>
      <c r="MSP38" s="3"/>
      <c r="MSQ38" s="3"/>
      <c r="MSR38" s="3"/>
      <c r="MSS38" s="3"/>
      <c r="MST38" s="3"/>
      <c r="MSU38" s="3"/>
      <c r="MSV38" s="3"/>
      <c r="MSW38" s="3"/>
      <c r="MSX38" s="3"/>
      <c r="MSY38" s="3"/>
      <c r="MSZ38" s="3"/>
      <c r="MTA38" s="3"/>
      <c r="MTB38" s="3"/>
      <c r="MTC38" s="3"/>
      <c r="MTD38" s="3"/>
      <c r="MTE38" s="3"/>
      <c r="MTF38" s="3"/>
      <c r="MTG38" s="3"/>
      <c r="MTH38" s="3"/>
      <c r="MTI38" s="3"/>
      <c r="MTJ38" s="3"/>
      <c r="MTK38" s="3"/>
      <c r="MTL38" s="3"/>
      <c r="MTM38" s="3"/>
      <c r="MTN38" s="3"/>
      <c r="MTO38" s="3"/>
      <c r="MTP38" s="3"/>
      <c r="MTQ38" s="3"/>
      <c r="MTR38" s="3"/>
      <c r="MTS38" s="3"/>
      <c r="MTT38" s="3"/>
      <c r="MTU38" s="3"/>
      <c r="MTV38" s="3"/>
      <c r="MTW38" s="3"/>
      <c r="MTX38" s="3"/>
      <c r="MTY38" s="3"/>
      <c r="MTZ38" s="3"/>
      <c r="MUA38" s="3"/>
      <c r="MUB38" s="3"/>
      <c r="MUC38" s="3"/>
      <c r="MUD38" s="3"/>
      <c r="MUE38" s="3"/>
      <c r="MUF38" s="3"/>
      <c r="MUG38" s="3"/>
      <c r="MUH38" s="3"/>
      <c r="MUI38" s="3"/>
      <c r="MUJ38" s="3"/>
      <c r="MUK38" s="3"/>
      <c r="MUL38" s="3"/>
      <c r="MUM38" s="3"/>
      <c r="MUN38" s="3"/>
      <c r="MUO38" s="3"/>
      <c r="MUP38" s="3"/>
      <c r="MUQ38" s="3"/>
      <c r="MUR38" s="3"/>
      <c r="MUS38" s="3"/>
      <c r="MUT38" s="3"/>
      <c r="MUU38" s="3"/>
      <c r="MUV38" s="3"/>
      <c r="MUW38" s="3"/>
      <c r="MUX38" s="3"/>
      <c r="MUY38" s="3"/>
      <c r="MUZ38" s="3"/>
      <c r="MVA38" s="3"/>
      <c r="MVB38" s="3"/>
      <c r="MVC38" s="3"/>
      <c r="MVD38" s="3"/>
      <c r="MVE38" s="3"/>
      <c r="MVF38" s="3"/>
      <c r="MVG38" s="3"/>
      <c r="MVH38" s="3"/>
      <c r="MVI38" s="3"/>
      <c r="MVJ38" s="3"/>
      <c r="MVK38" s="3"/>
      <c r="MVL38" s="3"/>
      <c r="MVM38" s="3"/>
      <c r="MVN38" s="3"/>
      <c r="MVO38" s="3"/>
      <c r="MVP38" s="3"/>
      <c r="MVQ38" s="3"/>
      <c r="MVR38" s="3"/>
      <c r="MVS38" s="3"/>
      <c r="MVT38" s="3"/>
      <c r="MVU38" s="3"/>
      <c r="MVV38" s="3"/>
      <c r="MVW38" s="3"/>
      <c r="MVX38" s="3"/>
      <c r="MVY38" s="3"/>
      <c r="MVZ38" s="3"/>
      <c r="MWA38" s="3"/>
      <c r="MWB38" s="3"/>
      <c r="MWC38" s="3"/>
      <c r="MWD38" s="3"/>
      <c r="MWE38" s="3"/>
      <c r="MWF38" s="3"/>
      <c r="MWG38" s="3"/>
      <c r="MWH38" s="3"/>
      <c r="MWI38" s="3"/>
      <c r="MWJ38" s="3"/>
      <c r="MWK38" s="3"/>
      <c r="MWL38" s="3"/>
      <c r="MWM38" s="3"/>
      <c r="MWN38" s="3"/>
      <c r="MWO38" s="3"/>
      <c r="MWP38" s="3"/>
      <c r="MWQ38" s="3"/>
      <c r="MWR38" s="3"/>
      <c r="MWS38" s="3"/>
      <c r="MWT38" s="3"/>
      <c r="MWU38" s="3"/>
      <c r="MWV38" s="3"/>
      <c r="MWW38" s="3"/>
      <c r="MWX38" s="3"/>
      <c r="MWY38" s="3"/>
      <c r="MWZ38" s="3"/>
      <c r="MXA38" s="3"/>
      <c r="MXB38" s="3"/>
      <c r="MXC38" s="3"/>
      <c r="MXD38" s="3"/>
      <c r="MXE38" s="3"/>
      <c r="MXF38" s="3"/>
      <c r="MXG38" s="3"/>
      <c r="MXH38" s="3"/>
      <c r="MXI38" s="3"/>
      <c r="MXJ38" s="3"/>
      <c r="MXK38" s="3"/>
      <c r="MXL38" s="3"/>
      <c r="MXM38" s="3"/>
      <c r="MXN38" s="3"/>
      <c r="MXO38" s="3"/>
      <c r="MXP38" s="3"/>
      <c r="MXQ38" s="3"/>
      <c r="MXR38" s="3"/>
      <c r="MXS38" s="3"/>
      <c r="MXT38" s="3"/>
      <c r="MXU38" s="3"/>
      <c r="MXV38" s="3"/>
      <c r="MXW38" s="3"/>
      <c r="MXX38" s="3"/>
      <c r="MXY38" s="3"/>
      <c r="MXZ38" s="3"/>
      <c r="MYA38" s="3"/>
      <c r="MYB38" s="3"/>
      <c r="MYC38" s="3"/>
      <c r="MYD38" s="3"/>
      <c r="MYE38" s="3"/>
      <c r="MYF38" s="3"/>
      <c r="MYG38" s="3"/>
      <c r="MYH38" s="3"/>
      <c r="MYI38" s="3"/>
      <c r="MYJ38" s="3"/>
      <c r="MYK38" s="3"/>
      <c r="MYL38" s="3"/>
      <c r="MYM38" s="3"/>
      <c r="MYN38" s="3"/>
      <c r="MYO38" s="3"/>
      <c r="MYP38" s="3"/>
      <c r="MYQ38" s="3"/>
      <c r="MYR38" s="3"/>
      <c r="MYS38" s="3"/>
      <c r="MYT38" s="3"/>
      <c r="MYU38" s="3"/>
      <c r="MYV38" s="3"/>
      <c r="MYW38" s="3"/>
      <c r="MYX38" s="3"/>
      <c r="MYY38" s="3"/>
      <c r="MYZ38" s="3"/>
      <c r="MZA38" s="3"/>
      <c r="MZB38" s="3"/>
      <c r="MZC38" s="3"/>
      <c r="MZD38" s="3"/>
      <c r="MZE38" s="3"/>
      <c r="MZF38" s="3"/>
      <c r="MZG38" s="3"/>
      <c r="MZH38" s="3"/>
      <c r="MZI38" s="3"/>
      <c r="MZJ38" s="3"/>
      <c r="MZK38" s="3"/>
      <c r="MZL38" s="3"/>
      <c r="MZM38" s="3"/>
      <c r="MZN38" s="3"/>
      <c r="MZO38" s="3"/>
      <c r="MZP38" s="3"/>
      <c r="MZQ38" s="3"/>
      <c r="MZR38" s="3"/>
      <c r="MZS38" s="3"/>
      <c r="MZT38" s="3"/>
      <c r="MZU38" s="3"/>
      <c r="MZV38" s="3"/>
      <c r="MZW38" s="3"/>
      <c r="MZX38" s="3"/>
      <c r="MZY38" s="3"/>
      <c r="MZZ38" s="3"/>
      <c r="NAA38" s="3"/>
      <c r="NAB38" s="3"/>
      <c r="NAC38" s="3"/>
      <c r="NAD38" s="3"/>
      <c r="NAE38" s="3"/>
      <c r="NAF38" s="3"/>
      <c r="NAG38" s="3"/>
      <c r="NAH38" s="3"/>
      <c r="NAI38" s="3"/>
      <c r="NAJ38" s="3"/>
      <c r="NAK38" s="3"/>
      <c r="NAL38" s="3"/>
      <c r="NAM38" s="3"/>
      <c r="NAN38" s="3"/>
      <c r="NAO38" s="3"/>
      <c r="NAP38" s="3"/>
      <c r="NAQ38" s="3"/>
      <c r="NAR38" s="3"/>
      <c r="NAS38" s="3"/>
      <c r="NAT38" s="3"/>
      <c r="NAU38" s="3"/>
      <c r="NAV38" s="3"/>
      <c r="NAW38" s="3"/>
      <c r="NAX38" s="3"/>
      <c r="NAY38" s="3"/>
      <c r="NAZ38" s="3"/>
      <c r="NBA38" s="3"/>
      <c r="NBB38" s="3"/>
      <c r="NBC38" s="3"/>
      <c r="NBD38" s="3"/>
      <c r="NBE38" s="3"/>
      <c r="NBF38" s="3"/>
      <c r="NBG38" s="3"/>
      <c r="NBH38" s="3"/>
      <c r="NBI38" s="3"/>
      <c r="NBJ38" s="3"/>
      <c r="NBK38" s="3"/>
      <c r="NBL38" s="3"/>
      <c r="NBM38" s="3"/>
      <c r="NBN38" s="3"/>
      <c r="NBO38" s="3"/>
      <c r="NBP38" s="3"/>
      <c r="NBQ38" s="3"/>
      <c r="NBR38" s="3"/>
      <c r="NBS38" s="3"/>
      <c r="NBT38" s="3"/>
      <c r="NBU38" s="3"/>
      <c r="NBV38" s="3"/>
      <c r="NBW38" s="3"/>
      <c r="NBX38" s="3"/>
      <c r="NBY38" s="3"/>
      <c r="NBZ38" s="3"/>
      <c r="NCA38" s="3"/>
      <c r="NCB38" s="3"/>
      <c r="NCC38" s="3"/>
      <c r="NCD38" s="3"/>
      <c r="NCE38" s="3"/>
      <c r="NCF38" s="3"/>
      <c r="NCG38" s="3"/>
      <c r="NCH38" s="3"/>
      <c r="NCI38" s="3"/>
      <c r="NCJ38" s="3"/>
      <c r="NCK38" s="3"/>
      <c r="NCL38" s="3"/>
      <c r="NCM38" s="3"/>
      <c r="NCN38" s="3"/>
      <c r="NCO38" s="3"/>
      <c r="NCP38" s="3"/>
      <c r="NCQ38" s="3"/>
      <c r="NCR38" s="3"/>
      <c r="NCS38" s="3"/>
      <c r="NCT38" s="3"/>
      <c r="NCU38" s="3"/>
      <c r="NCV38" s="3"/>
      <c r="NCW38" s="3"/>
      <c r="NCX38" s="3"/>
      <c r="NCY38" s="3"/>
      <c r="NCZ38" s="3"/>
      <c r="NDA38" s="3"/>
      <c r="NDB38" s="3"/>
      <c r="NDC38" s="3"/>
      <c r="NDD38" s="3"/>
      <c r="NDE38" s="3"/>
      <c r="NDF38" s="3"/>
      <c r="NDG38" s="3"/>
      <c r="NDH38" s="3"/>
      <c r="NDI38" s="3"/>
      <c r="NDJ38" s="3"/>
      <c r="NDK38" s="3"/>
      <c r="NDL38" s="3"/>
      <c r="NDM38" s="3"/>
      <c r="NDN38" s="3"/>
      <c r="NDO38" s="3"/>
      <c r="NDP38" s="3"/>
      <c r="NDQ38" s="3"/>
      <c r="NDR38" s="3"/>
      <c r="NDS38" s="3"/>
      <c r="NDT38" s="3"/>
      <c r="NDU38" s="3"/>
      <c r="NDV38" s="3"/>
      <c r="NDW38" s="3"/>
      <c r="NDX38" s="3"/>
      <c r="NDY38" s="3"/>
      <c r="NDZ38" s="3"/>
      <c r="NEA38" s="3"/>
      <c r="NEB38" s="3"/>
      <c r="NEC38" s="3"/>
      <c r="NED38" s="3"/>
      <c r="NEE38" s="3"/>
      <c r="NEF38" s="3"/>
      <c r="NEG38" s="3"/>
      <c r="NEH38" s="3"/>
      <c r="NEI38" s="3"/>
      <c r="NEJ38" s="3"/>
      <c r="NEK38" s="3"/>
      <c r="NEL38" s="3"/>
      <c r="NEM38" s="3"/>
      <c r="NEN38" s="3"/>
      <c r="NEO38" s="3"/>
      <c r="NEP38" s="3"/>
      <c r="NEQ38" s="3"/>
      <c r="NER38" s="3"/>
      <c r="NES38" s="3"/>
      <c r="NET38" s="3"/>
      <c r="NEU38" s="3"/>
      <c r="NEV38" s="3"/>
      <c r="NEW38" s="3"/>
      <c r="NEX38" s="3"/>
      <c r="NEY38" s="3"/>
      <c r="NEZ38" s="3"/>
      <c r="NFA38" s="3"/>
      <c r="NFB38" s="3"/>
      <c r="NFC38" s="3"/>
      <c r="NFD38" s="3"/>
      <c r="NFE38" s="3"/>
      <c r="NFF38" s="3"/>
      <c r="NFG38" s="3"/>
      <c r="NFH38" s="3"/>
      <c r="NFI38" s="3"/>
      <c r="NFJ38" s="3"/>
      <c r="NFK38" s="3"/>
      <c r="NFL38" s="3"/>
      <c r="NFM38" s="3"/>
      <c r="NFN38" s="3"/>
      <c r="NFO38" s="3"/>
      <c r="NFP38" s="3"/>
      <c r="NFQ38" s="3"/>
      <c r="NFR38" s="3"/>
      <c r="NFS38" s="3"/>
      <c r="NFT38" s="3"/>
      <c r="NFU38" s="3"/>
      <c r="NFV38" s="3"/>
      <c r="NFW38" s="3"/>
      <c r="NFX38" s="3"/>
      <c r="NFY38" s="3"/>
      <c r="NFZ38" s="3"/>
      <c r="NGA38" s="3"/>
      <c r="NGB38" s="3"/>
      <c r="NGC38" s="3"/>
      <c r="NGD38" s="3"/>
      <c r="NGE38" s="3"/>
      <c r="NGF38" s="3"/>
      <c r="NGG38" s="3"/>
      <c r="NGH38" s="3"/>
      <c r="NGI38" s="3"/>
      <c r="NGJ38" s="3"/>
      <c r="NGK38" s="3"/>
      <c r="NGL38" s="3"/>
      <c r="NGM38" s="3"/>
      <c r="NGN38" s="3"/>
      <c r="NGO38" s="3"/>
      <c r="NGP38" s="3"/>
      <c r="NGQ38" s="3"/>
      <c r="NGR38" s="3"/>
      <c r="NGS38" s="3"/>
      <c r="NGT38" s="3"/>
      <c r="NGU38" s="3"/>
      <c r="NGV38" s="3"/>
      <c r="NGW38" s="3"/>
      <c r="NGX38" s="3"/>
      <c r="NGY38" s="3"/>
      <c r="NGZ38" s="3"/>
      <c r="NHA38" s="3"/>
      <c r="NHB38" s="3"/>
      <c r="NHC38" s="3"/>
      <c r="NHD38" s="3"/>
      <c r="NHE38" s="3"/>
      <c r="NHF38" s="3"/>
      <c r="NHG38" s="3"/>
      <c r="NHH38" s="3"/>
      <c r="NHI38" s="3"/>
      <c r="NHJ38" s="3"/>
      <c r="NHK38" s="3"/>
      <c r="NHL38" s="3"/>
      <c r="NHM38" s="3"/>
      <c r="NHN38" s="3"/>
      <c r="NHO38" s="3"/>
      <c r="NHP38" s="3"/>
      <c r="NHQ38" s="3"/>
      <c r="NHR38" s="3"/>
      <c r="NHS38" s="3"/>
      <c r="NHT38" s="3"/>
      <c r="NHU38" s="3"/>
      <c r="NHV38" s="3"/>
      <c r="NHW38" s="3"/>
      <c r="NHX38" s="3"/>
      <c r="NHY38" s="3"/>
      <c r="NHZ38" s="3"/>
      <c r="NIA38" s="3"/>
      <c r="NIB38" s="3"/>
      <c r="NIC38" s="3"/>
      <c r="NID38" s="3"/>
      <c r="NIE38" s="3"/>
      <c r="NIF38" s="3"/>
      <c r="NIG38" s="3"/>
      <c r="NIH38" s="3"/>
      <c r="NII38" s="3"/>
      <c r="NIJ38" s="3"/>
      <c r="NIK38" s="3"/>
      <c r="NIL38" s="3"/>
      <c r="NIM38" s="3"/>
      <c r="NIN38" s="3"/>
      <c r="NIO38" s="3"/>
      <c r="NIP38" s="3"/>
      <c r="NIQ38" s="3"/>
      <c r="NIR38" s="3"/>
      <c r="NIS38" s="3"/>
      <c r="NIT38" s="3"/>
      <c r="NIU38" s="3"/>
      <c r="NIV38" s="3"/>
      <c r="NIW38" s="3"/>
      <c r="NIX38" s="3"/>
      <c r="NIY38" s="3"/>
      <c r="NIZ38" s="3"/>
      <c r="NJA38" s="3"/>
      <c r="NJB38" s="3"/>
      <c r="NJC38" s="3"/>
      <c r="NJD38" s="3"/>
      <c r="NJE38" s="3"/>
      <c r="NJF38" s="3"/>
      <c r="NJG38" s="3"/>
      <c r="NJH38" s="3"/>
      <c r="NJI38" s="3"/>
      <c r="NJJ38" s="3"/>
      <c r="NJK38" s="3"/>
      <c r="NJL38" s="3"/>
      <c r="NJM38" s="3"/>
      <c r="NJN38" s="3"/>
      <c r="NJO38" s="3"/>
      <c r="NJP38" s="3"/>
      <c r="NJQ38" s="3"/>
      <c r="NJR38" s="3"/>
      <c r="NJS38" s="3"/>
      <c r="NJT38" s="3"/>
      <c r="NJU38" s="3"/>
      <c r="NJV38" s="3"/>
      <c r="NJW38" s="3"/>
      <c r="NJX38" s="3"/>
      <c r="NJY38" s="3"/>
      <c r="NJZ38" s="3"/>
      <c r="NKA38" s="3"/>
      <c r="NKB38" s="3"/>
      <c r="NKC38" s="3"/>
      <c r="NKD38" s="3"/>
      <c r="NKE38" s="3"/>
      <c r="NKF38" s="3"/>
      <c r="NKG38" s="3"/>
      <c r="NKH38" s="3"/>
      <c r="NKI38" s="3"/>
      <c r="NKJ38" s="3"/>
      <c r="NKK38" s="3"/>
      <c r="NKL38" s="3"/>
      <c r="NKM38" s="3"/>
      <c r="NKN38" s="3"/>
      <c r="NKO38" s="3"/>
      <c r="NKP38" s="3"/>
      <c r="NKQ38" s="3"/>
      <c r="NKR38" s="3"/>
      <c r="NKS38" s="3"/>
      <c r="NKT38" s="3"/>
      <c r="NKU38" s="3"/>
      <c r="NKV38" s="3"/>
      <c r="NKW38" s="3"/>
      <c r="NKX38" s="3"/>
      <c r="NKY38" s="3"/>
      <c r="NKZ38" s="3"/>
      <c r="NLA38" s="3"/>
      <c r="NLB38" s="3"/>
      <c r="NLC38" s="3"/>
      <c r="NLD38" s="3"/>
      <c r="NLE38" s="3"/>
      <c r="NLF38" s="3"/>
      <c r="NLG38" s="3"/>
      <c r="NLH38" s="3"/>
      <c r="NLI38" s="3"/>
      <c r="NLJ38" s="3"/>
      <c r="NLK38" s="3"/>
      <c r="NLL38" s="3"/>
      <c r="NLM38" s="3"/>
      <c r="NLN38" s="3"/>
      <c r="NLO38" s="3"/>
      <c r="NLP38" s="3"/>
      <c r="NLQ38" s="3"/>
      <c r="NLR38" s="3"/>
      <c r="NLS38" s="3"/>
      <c r="NLT38" s="3"/>
      <c r="NLU38" s="3"/>
      <c r="NLV38" s="3"/>
      <c r="NLW38" s="3"/>
      <c r="NLX38" s="3"/>
      <c r="NLY38" s="3"/>
      <c r="NLZ38" s="3"/>
      <c r="NMA38" s="3"/>
      <c r="NMB38" s="3"/>
      <c r="NMC38" s="3"/>
      <c r="NMD38" s="3"/>
      <c r="NME38" s="3"/>
      <c r="NMF38" s="3"/>
      <c r="NMG38" s="3"/>
      <c r="NMH38" s="3"/>
      <c r="NMI38" s="3"/>
      <c r="NMJ38" s="3"/>
      <c r="NMK38" s="3"/>
      <c r="NML38" s="3"/>
      <c r="NMM38" s="3"/>
      <c r="NMN38" s="3"/>
      <c r="NMO38" s="3"/>
      <c r="NMP38" s="3"/>
      <c r="NMQ38" s="3"/>
      <c r="NMR38" s="3"/>
      <c r="NMS38" s="3"/>
      <c r="NMT38" s="3"/>
      <c r="NMU38" s="3"/>
      <c r="NMV38" s="3"/>
      <c r="NMW38" s="3"/>
      <c r="NMX38" s="3"/>
      <c r="NMY38" s="3"/>
      <c r="NMZ38" s="3"/>
      <c r="NNA38" s="3"/>
      <c r="NNB38" s="3"/>
      <c r="NNC38" s="3"/>
      <c r="NND38" s="3"/>
      <c r="NNE38" s="3"/>
      <c r="NNF38" s="3"/>
      <c r="NNG38" s="3"/>
      <c r="NNH38" s="3"/>
      <c r="NNI38" s="3"/>
      <c r="NNJ38" s="3"/>
      <c r="NNK38" s="3"/>
      <c r="NNL38" s="3"/>
      <c r="NNM38" s="3"/>
      <c r="NNN38" s="3"/>
      <c r="NNO38" s="3"/>
      <c r="NNP38" s="3"/>
      <c r="NNQ38" s="3"/>
      <c r="NNR38" s="3"/>
      <c r="NNS38" s="3"/>
      <c r="NNT38" s="3"/>
      <c r="NNU38" s="3"/>
      <c r="NNV38" s="3"/>
      <c r="NNW38" s="3"/>
      <c r="NNX38" s="3"/>
      <c r="NNY38" s="3"/>
      <c r="NNZ38" s="3"/>
      <c r="NOA38" s="3"/>
      <c r="NOB38" s="3"/>
      <c r="NOC38" s="3"/>
      <c r="NOD38" s="3"/>
      <c r="NOE38" s="3"/>
      <c r="NOF38" s="3"/>
      <c r="NOG38" s="3"/>
      <c r="NOH38" s="3"/>
      <c r="NOI38" s="3"/>
      <c r="NOJ38" s="3"/>
      <c r="NOK38" s="3"/>
      <c r="NOL38" s="3"/>
      <c r="NOM38" s="3"/>
      <c r="NON38" s="3"/>
      <c r="NOO38" s="3"/>
      <c r="NOP38" s="3"/>
      <c r="NOQ38" s="3"/>
      <c r="NOR38" s="3"/>
      <c r="NOS38" s="3"/>
      <c r="NOT38" s="3"/>
      <c r="NOU38" s="3"/>
      <c r="NOV38" s="3"/>
      <c r="NOW38" s="3"/>
      <c r="NOX38" s="3"/>
      <c r="NOY38" s="3"/>
      <c r="NOZ38" s="3"/>
      <c r="NPA38" s="3"/>
      <c r="NPB38" s="3"/>
      <c r="NPC38" s="3"/>
      <c r="NPD38" s="3"/>
      <c r="NPE38" s="3"/>
      <c r="NPF38" s="3"/>
      <c r="NPG38" s="3"/>
      <c r="NPH38" s="3"/>
      <c r="NPI38" s="3"/>
      <c r="NPJ38" s="3"/>
      <c r="NPK38" s="3"/>
      <c r="NPL38" s="3"/>
      <c r="NPM38" s="3"/>
      <c r="NPN38" s="3"/>
      <c r="NPO38" s="3"/>
      <c r="NPP38" s="3"/>
      <c r="NPQ38" s="3"/>
      <c r="NPR38" s="3"/>
      <c r="NPS38" s="3"/>
      <c r="NPT38" s="3"/>
      <c r="NPU38" s="3"/>
      <c r="NPV38" s="3"/>
      <c r="NPW38" s="3"/>
      <c r="NPX38" s="3"/>
      <c r="NPY38" s="3"/>
      <c r="NPZ38" s="3"/>
      <c r="NQA38" s="3"/>
      <c r="NQB38" s="3"/>
      <c r="NQC38" s="3"/>
      <c r="NQD38" s="3"/>
      <c r="NQE38" s="3"/>
      <c r="NQF38" s="3"/>
      <c r="NQG38" s="3"/>
      <c r="NQH38" s="3"/>
      <c r="NQI38" s="3"/>
      <c r="NQJ38" s="3"/>
      <c r="NQK38" s="3"/>
      <c r="NQL38" s="3"/>
      <c r="NQM38" s="3"/>
      <c r="NQN38" s="3"/>
      <c r="NQO38" s="3"/>
      <c r="NQP38" s="3"/>
      <c r="NQQ38" s="3"/>
      <c r="NQR38" s="3"/>
      <c r="NQS38" s="3"/>
      <c r="NQT38" s="3"/>
      <c r="NQU38" s="3"/>
      <c r="NQV38" s="3"/>
      <c r="NQW38" s="3"/>
      <c r="NQX38" s="3"/>
      <c r="NQY38" s="3"/>
      <c r="NQZ38" s="3"/>
      <c r="NRA38" s="3"/>
      <c r="NRB38" s="3"/>
      <c r="NRC38" s="3"/>
      <c r="NRD38" s="3"/>
      <c r="NRE38" s="3"/>
      <c r="NRF38" s="3"/>
      <c r="NRG38" s="3"/>
      <c r="NRH38" s="3"/>
      <c r="NRI38" s="3"/>
      <c r="NRJ38" s="3"/>
      <c r="NRK38" s="3"/>
      <c r="NRL38" s="3"/>
      <c r="NRM38" s="3"/>
      <c r="NRN38" s="3"/>
      <c r="NRO38" s="3"/>
      <c r="NRP38" s="3"/>
      <c r="NRQ38" s="3"/>
      <c r="NRR38" s="3"/>
      <c r="NRS38" s="3"/>
      <c r="NRT38" s="3"/>
      <c r="NRU38" s="3"/>
      <c r="NRV38" s="3"/>
      <c r="NRW38" s="3"/>
      <c r="NRX38" s="3"/>
      <c r="NRY38" s="3"/>
      <c r="NRZ38" s="3"/>
      <c r="NSA38" s="3"/>
      <c r="NSB38" s="3"/>
      <c r="NSC38" s="3"/>
      <c r="NSD38" s="3"/>
      <c r="NSE38" s="3"/>
      <c r="NSF38" s="3"/>
      <c r="NSG38" s="3"/>
      <c r="NSH38" s="3"/>
      <c r="NSI38" s="3"/>
      <c r="NSJ38" s="3"/>
      <c r="NSK38" s="3"/>
      <c r="NSL38" s="3"/>
      <c r="NSM38" s="3"/>
      <c r="NSN38" s="3"/>
      <c r="NSO38" s="3"/>
      <c r="NSP38" s="3"/>
      <c r="NSQ38" s="3"/>
      <c r="NSR38" s="3"/>
      <c r="NSS38" s="3"/>
      <c r="NST38" s="3"/>
      <c r="NSU38" s="3"/>
      <c r="NSV38" s="3"/>
      <c r="NSW38" s="3"/>
      <c r="NSX38" s="3"/>
      <c r="NSY38" s="3"/>
      <c r="NSZ38" s="3"/>
      <c r="NTA38" s="3"/>
      <c r="NTB38" s="3"/>
      <c r="NTC38" s="3"/>
      <c r="NTD38" s="3"/>
      <c r="NTE38" s="3"/>
      <c r="NTF38" s="3"/>
      <c r="NTG38" s="3"/>
      <c r="NTH38" s="3"/>
      <c r="NTI38" s="3"/>
      <c r="NTJ38" s="3"/>
      <c r="NTK38" s="3"/>
      <c r="NTL38" s="3"/>
      <c r="NTM38" s="3"/>
      <c r="NTN38" s="3"/>
      <c r="NTO38" s="3"/>
      <c r="NTP38" s="3"/>
      <c r="NTQ38" s="3"/>
      <c r="NTR38" s="3"/>
      <c r="NTS38" s="3"/>
      <c r="NTT38" s="3"/>
      <c r="NTU38" s="3"/>
      <c r="NTV38" s="3"/>
      <c r="NTW38" s="3"/>
      <c r="NTX38" s="3"/>
      <c r="NTY38" s="3"/>
      <c r="NTZ38" s="3"/>
      <c r="NUA38" s="3"/>
      <c r="NUB38" s="3"/>
      <c r="NUC38" s="3"/>
      <c r="NUD38" s="3"/>
      <c r="NUE38" s="3"/>
      <c r="NUF38" s="3"/>
      <c r="NUG38" s="3"/>
      <c r="NUH38" s="3"/>
      <c r="NUI38" s="3"/>
      <c r="NUJ38" s="3"/>
      <c r="NUK38" s="3"/>
      <c r="NUL38" s="3"/>
      <c r="NUM38" s="3"/>
      <c r="NUN38" s="3"/>
      <c r="NUO38" s="3"/>
      <c r="NUP38" s="3"/>
      <c r="NUQ38" s="3"/>
      <c r="NUR38" s="3"/>
      <c r="NUS38" s="3"/>
      <c r="NUT38" s="3"/>
      <c r="NUU38" s="3"/>
      <c r="NUV38" s="3"/>
      <c r="NUW38" s="3"/>
      <c r="NUX38" s="3"/>
      <c r="NUY38" s="3"/>
      <c r="NUZ38" s="3"/>
      <c r="NVA38" s="3"/>
      <c r="NVB38" s="3"/>
      <c r="NVC38" s="3"/>
      <c r="NVD38" s="3"/>
      <c r="NVE38" s="3"/>
      <c r="NVF38" s="3"/>
      <c r="NVG38" s="3"/>
      <c r="NVH38" s="3"/>
      <c r="NVI38" s="3"/>
      <c r="NVJ38" s="3"/>
      <c r="NVK38" s="3"/>
      <c r="NVL38" s="3"/>
      <c r="NVM38" s="3"/>
      <c r="NVN38" s="3"/>
      <c r="NVO38" s="3"/>
      <c r="NVP38" s="3"/>
      <c r="NVQ38" s="3"/>
      <c r="NVR38" s="3"/>
      <c r="NVS38" s="3"/>
      <c r="NVT38" s="3"/>
      <c r="NVU38" s="3"/>
      <c r="NVV38" s="3"/>
      <c r="NVW38" s="3"/>
      <c r="NVX38" s="3"/>
      <c r="NVY38" s="3"/>
      <c r="NVZ38" s="3"/>
      <c r="NWA38" s="3"/>
      <c r="NWB38" s="3"/>
      <c r="NWC38" s="3"/>
      <c r="NWD38" s="3"/>
      <c r="NWE38" s="3"/>
      <c r="NWF38" s="3"/>
      <c r="NWG38" s="3"/>
      <c r="NWH38" s="3"/>
      <c r="NWI38" s="3"/>
      <c r="NWJ38" s="3"/>
      <c r="NWK38" s="3"/>
      <c r="NWL38" s="3"/>
      <c r="NWM38" s="3"/>
      <c r="NWN38" s="3"/>
      <c r="NWO38" s="3"/>
      <c r="NWP38" s="3"/>
      <c r="NWQ38" s="3"/>
      <c r="NWR38" s="3"/>
      <c r="NWS38" s="3"/>
      <c r="NWT38" s="3"/>
      <c r="NWU38" s="3"/>
      <c r="NWV38" s="3"/>
      <c r="NWW38" s="3"/>
      <c r="NWX38" s="3"/>
      <c r="NWY38" s="3"/>
      <c r="NWZ38" s="3"/>
      <c r="NXA38" s="3"/>
      <c r="NXB38" s="3"/>
      <c r="NXC38" s="3"/>
      <c r="NXD38" s="3"/>
      <c r="NXE38" s="3"/>
      <c r="NXF38" s="3"/>
      <c r="NXG38" s="3"/>
      <c r="NXH38" s="3"/>
      <c r="NXI38" s="3"/>
      <c r="NXJ38" s="3"/>
      <c r="NXK38" s="3"/>
      <c r="NXL38" s="3"/>
      <c r="NXM38" s="3"/>
      <c r="NXN38" s="3"/>
      <c r="NXO38" s="3"/>
      <c r="NXP38" s="3"/>
      <c r="NXQ38" s="3"/>
      <c r="NXR38" s="3"/>
      <c r="NXS38" s="3"/>
      <c r="NXT38" s="3"/>
      <c r="NXU38" s="3"/>
      <c r="NXV38" s="3"/>
      <c r="NXW38" s="3"/>
      <c r="NXX38" s="3"/>
      <c r="NXY38" s="3"/>
      <c r="NXZ38" s="3"/>
      <c r="NYA38" s="3"/>
      <c r="NYB38" s="3"/>
      <c r="NYC38" s="3"/>
      <c r="NYD38" s="3"/>
      <c r="NYE38" s="3"/>
      <c r="NYF38" s="3"/>
      <c r="NYG38" s="3"/>
      <c r="NYH38" s="3"/>
      <c r="NYI38" s="3"/>
      <c r="NYJ38" s="3"/>
      <c r="NYK38" s="3"/>
      <c r="NYL38" s="3"/>
      <c r="NYM38" s="3"/>
      <c r="NYN38" s="3"/>
      <c r="NYO38" s="3"/>
      <c r="NYP38" s="3"/>
      <c r="NYQ38" s="3"/>
      <c r="NYR38" s="3"/>
      <c r="NYS38" s="3"/>
      <c r="NYT38" s="3"/>
      <c r="NYU38" s="3"/>
      <c r="NYV38" s="3"/>
      <c r="NYW38" s="3"/>
      <c r="NYX38" s="3"/>
      <c r="NYY38" s="3"/>
      <c r="NYZ38" s="3"/>
      <c r="NZA38" s="3"/>
      <c r="NZB38" s="3"/>
      <c r="NZC38" s="3"/>
      <c r="NZD38" s="3"/>
      <c r="NZE38" s="3"/>
      <c r="NZF38" s="3"/>
      <c r="NZG38" s="3"/>
      <c r="NZH38" s="3"/>
      <c r="NZI38" s="3"/>
      <c r="NZJ38" s="3"/>
      <c r="NZK38" s="3"/>
      <c r="NZL38" s="3"/>
      <c r="NZM38" s="3"/>
      <c r="NZN38" s="3"/>
      <c r="NZO38" s="3"/>
      <c r="NZP38" s="3"/>
      <c r="NZQ38" s="3"/>
      <c r="NZR38" s="3"/>
      <c r="NZS38" s="3"/>
      <c r="NZT38" s="3"/>
      <c r="NZU38" s="3"/>
      <c r="NZV38" s="3"/>
      <c r="NZW38" s="3"/>
      <c r="NZX38" s="3"/>
      <c r="NZY38" s="3"/>
      <c r="NZZ38" s="3"/>
      <c r="OAA38" s="3"/>
      <c r="OAB38" s="3"/>
      <c r="OAC38" s="3"/>
      <c r="OAD38" s="3"/>
      <c r="OAE38" s="3"/>
      <c r="OAF38" s="3"/>
      <c r="OAG38" s="3"/>
      <c r="OAH38" s="3"/>
      <c r="OAI38" s="3"/>
      <c r="OAJ38" s="3"/>
      <c r="OAK38" s="3"/>
      <c r="OAL38" s="3"/>
      <c r="OAM38" s="3"/>
      <c r="OAN38" s="3"/>
      <c r="OAO38" s="3"/>
      <c r="OAP38" s="3"/>
      <c r="OAQ38" s="3"/>
      <c r="OAR38" s="3"/>
      <c r="OAS38" s="3"/>
      <c r="OAT38" s="3"/>
      <c r="OAU38" s="3"/>
      <c r="OAV38" s="3"/>
      <c r="OAW38" s="3"/>
      <c r="OAX38" s="3"/>
      <c r="OAY38" s="3"/>
      <c r="OAZ38" s="3"/>
      <c r="OBA38" s="3"/>
      <c r="OBB38" s="3"/>
      <c r="OBC38" s="3"/>
      <c r="OBD38" s="3"/>
      <c r="OBE38" s="3"/>
      <c r="OBF38" s="3"/>
      <c r="OBG38" s="3"/>
      <c r="OBH38" s="3"/>
      <c r="OBI38" s="3"/>
      <c r="OBJ38" s="3"/>
      <c r="OBK38" s="3"/>
      <c r="OBL38" s="3"/>
      <c r="OBM38" s="3"/>
      <c r="OBN38" s="3"/>
      <c r="OBO38" s="3"/>
      <c r="OBP38" s="3"/>
      <c r="OBQ38" s="3"/>
      <c r="OBR38" s="3"/>
      <c r="OBS38" s="3"/>
      <c r="OBT38" s="3"/>
      <c r="OBU38" s="3"/>
      <c r="OBV38" s="3"/>
      <c r="OBW38" s="3"/>
      <c r="OBX38" s="3"/>
      <c r="OBY38" s="3"/>
      <c r="OBZ38" s="3"/>
      <c r="OCA38" s="3"/>
      <c r="OCB38" s="3"/>
      <c r="OCC38" s="3"/>
      <c r="OCD38" s="3"/>
      <c r="OCE38" s="3"/>
      <c r="OCF38" s="3"/>
      <c r="OCG38" s="3"/>
      <c r="OCH38" s="3"/>
      <c r="OCI38" s="3"/>
      <c r="OCJ38" s="3"/>
      <c r="OCK38" s="3"/>
      <c r="OCL38" s="3"/>
      <c r="OCM38" s="3"/>
      <c r="OCN38" s="3"/>
      <c r="OCO38" s="3"/>
      <c r="OCP38" s="3"/>
      <c r="OCQ38" s="3"/>
      <c r="OCR38" s="3"/>
      <c r="OCS38" s="3"/>
      <c r="OCT38" s="3"/>
      <c r="OCU38" s="3"/>
      <c r="OCV38" s="3"/>
      <c r="OCW38" s="3"/>
      <c r="OCX38" s="3"/>
      <c r="OCY38" s="3"/>
      <c r="OCZ38" s="3"/>
      <c r="ODA38" s="3"/>
      <c r="ODB38" s="3"/>
      <c r="ODC38" s="3"/>
      <c r="ODD38" s="3"/>
      <c r="ODE38" s="3"/>
      <c r="ODF38" s="3"/>
      <c r="ODG38" s="3"/>
      <c r="ODH38" s="3"/>
      <c r="ODI38" s="3"/>
      <c r="ODJ38" s="3"/>
      <c r="ODK38" s="3"/>
      <c r="ODL38" s="3"/>
      <c r="ODM38" s="3"/>
      <c r="ODN38" s="3"/>
      <c r="ODO38" s="3"/>
      <c r="ODP38" s="3"/>
      <c r="ODQ38" s="3"/>
      <c r="ODR38" s="3"/>
      <c r="ODS38" s="3"/>
      <c r="ODT38" s="3"/>
      <c r="ODU38" s="3"/>
      <c r="ODV38" s="3"/>
      <c r="ODW38" s="3"/>
      <c r="ODX38" s="3"/>
      <c r="ODY38" s="3"/>
      <c r="ODZ38" s="3"/>
      <c r="OEA38" s="3"/>
      <c r="OEB38" s="3"/>
      <c r="OEC38" s="3"/>
      <c r="OED38" s="3"/>
      <c r="OEE38" s="3"/>
      <c r="OEF38" s="3"/>
      <c r="OEG38" s="3"/>
      <c r="OEH38" s="3"/>
      <c r="OEI38" s="3"/>
      <c r="OEJ38" s="3"/>
      <c r="OEK38" s="3"/>
      <c r="OEL38" s="3"/>
      <c r="OEM38" s="3"/>
      <c r="OEN38" s="3"/>
      <c r="OEO38" s="3"/>
      <c r="OEP38" s="3"/>
      <c r="OEQ38" s="3"/>
      <c r="OER38" s="3"/>
      <c r="OES38" s="3"/>
      <c r="OET38" s="3"/>
      <c r="OEU38" s="3"/>
      <c r="OEV38" s="3"/>
      <c r="OEW38" s="3"/>
      <c r="OEX38" s="3"/>
      <c r="OEY38" s="3"/>
      <c r="OEZ38" s="3"/>
      <c r="OFA38" s="3"/>
      <c r="OFB38" s="3"/>
      <c r="OFC38" s="3"/>
      <c r="OFD38" s="3"/>
      <c r="OFE38" s="3"/>
      <c r="OFF38" s="3"/>
      <c r="OFG38" s="3"/>
      <c r="OFH38" s="3"/>
      <c r="OFI38" s="3"/>
      <c r="OFJ38" s="3"/>
      <c r="OFK38" s="3"/>
      <c r="OFL38" s="3"/>
      <c r="OFM38" s="3"/>
      <c r="OFN38" s="3"/>
      <c r="OFO38" s="3"/>
      <c r="OFP38" s="3"/>
      <c r="OFQ38" s="3"/>
      <c r="OFR38" s="3"/>
      <c r="OFS38" s="3"/>
      <c r="OFT38" s="3"/>
      <c r="OFU38" s="3"/>
      <c r="OFV38" s="3"/>
      <c r="OFW38" s="3"/>
      <c r="OFX38" s="3"/>
      <c r="OFY38" s="3"/>
      <c r="OFZ38" s="3"/>
      <c r="OGA38" s="3"/>
      <c r="OGB38" s="3"/>
      <c r="OGC38" s="3"/>
      <c r="OGD38" s="3"/>
      <c r="OGE38" s="3"/>
      <c r="OGF38" s="3"/>
      <c r="OGG38" s="3"/>
      <c r="OGH38" s="3"/>
      <c r="OGI38" s="3"/>
      <c r="OGJ38" s="3"/>
      <c r="OGK38" s="3"/>
      <c r="OGL38" s="3"/>
      <c r="OGM38" s="3"/>
      <c r="OGN38" s="3"/>
      <c r="OGO38" s="3"/>
      <c r="OGP38" s="3"/>
      <c r="OGQ38" s="3"/>
      <c r="OGR38" s="3"/>
      <c r="OGS38" s="3"/>
      <c r="OGT38" s="3"/>
      <c r="OGU38" s="3"/>
      <c r="OGV38" s="3"/>
      <c r="OGW38" s="3"/>
      <c r="OGX38" s="3"/>
      <c r="OGY38" s="3"/>
      <c r="OGZ38" s="3"/>
      <c r="OHA38" s="3"/>
      <c r="OHB38" s="3"/>
      <c r="OHC38" s="3"/>
      <c r="OHD38" s="3"/>
      <c r="OHE38" s="3"/>
      <c r="OHF38" s="3"/>
      <c r="OHG38" s="3"/>
      <c r="OHH38" s="3"/>
      <c r="OHI38" s="3"/>
      <c r="OHJ38" s="3"/>
      <c r="OHK38" s="3"/>
      <c r="OHL38" s="3"/>
      <c r="OHM38" s="3"/>
      <c r="OHN38" s="3"/>
      <c r="OHO38" s="3"/>
      <c r="OHP38" s="3"/>
      <c r="OHQ38" s="3"/>
      <c r="OHR38" s="3"/>
      <c r="OHS38" s="3"/>
      <c r="OHT38" s="3"/>
      <c r="OHU38" s="3"/>
      <c r="OHV38" s="3"/>
      <c r="OHW38" s="3"/>
      <c r="OHX38" s="3"/>
      <c r="OHY38" s="3"/>
      <c r="OHZ38" s="3"/>
      <c r="OIA38" s="3"/>
      <c r="OIB38" s="3"/>
      <c r="OIC38" s="3"/>
      <c r="OID38" s="3"/>
      <c r="OIE38" s="3"/>
      <c r="OIF38" s="3"/>
      <c r="OIG38" s="3"/>
      <c r="OIH38" s="3"/>
      <c r="OII38" s="3"/>
      <c r="OIJ38" s="3"/>
      <c r="OIK38" s="3"/>
      <c r="OIL38" s="3"/>
      <c r="OIM38" s="3"/>
      <c r="OIN38" s="3"/>
      <c r="OIO38" s="3"/>
      <c r="OIP38" s="3"/>
      <c r="OIQ38" s="3"/>
      <c r="OIR38" s="3"/>
      <c r="OIS38" s="3"/>
      <c r="OIT38" s="3"/>
      <c r="OIU38" s="3"/>
      <c r="OIV38" s="3"/>
      <c r="OIW38" s="3"/>
      <c r="OIX38" s="3"/>
      <c r="OIY38" s="3"/>
      <c r="OIZ38" s="3"/>
      <c r="OJA38" s="3"/>
      <c r="OJB38" s="3"/>
      <c r="OJC38" s="3"/>
      <c r="OJD38" s="3"/>
      <c r="OJE38" s="3"/>
      <c r="OJF38" s="3"/>
      <c r="OJG38" s="3"/>
      <c r="OJH38" s="3"/>
      <c r="OJI38" s="3"/>
      <c r="OJJ38" s="3"/>
      <c r="OJK38" s="3"/>
      <c r="OJL38" s="3"/>
      <c r="OJM38" s="3"/>
      <c r="OJN38" s="3"/>
      <c r="OJO38" s="3"/>
      <c r="OJP38" s="3"/>
      <c r="OJQ38" s="3"/>
      <c r="OJR38" s="3"/>
      <c r="OJS38" s="3"/>
      <c r="OJT38" s="3"/>
      <c r="OJU38" s="3"/>
      <c r="OJV38" s="3"/>
      <c r="OJW38" s="3"/>
      <c r="OJX38" s="3"/>
      <c r="OJY38" s="3"/>
      <c r="OJZ38" s="3"/>
      <c r="OKA38" s="3"/>
      <c r="OKB38" s="3"/>
      <c r="OKC38" s="3"/>
      <c r="OKD38" s="3"/>
      <c r="OKE38" s="3"/>
      <c r="OKF38" s="3"/>
      <c r="OKG38" s="3"/>
      <c r="OKH38" s="3"/>
      <c r="OKI38" s="3"/>
      <c r="OKJ38" s="3"/>
      <c r="OKK38" s="3"/>
      <c r="OKL38" s="3"/>
      <c r="OKM38" s="3"/>
      <c r="OKN38" s="3"/>
      <c r="OKO38" s="3"/>
      <c r="OKP38" s="3"/>
      <c r="OKQ38" s="3"/>
      <c r="OKR38" s="3"/>
      <c r="OKS38" s="3"/>
      <c r="OKT38" s="3"/>
      <c r="OKU38" s="3"/>
      <c r="OKV38" s="3"/>
      <c r="OKW38" s="3"/>
      <c r="OKX38" s="3"/>
      <c r="OKY38" s="3"/>
      <c r="OKZ38" s="3"/>
      <c r="OLA38" s="3"/>
      <c r="OLB38" s="3"/>
      <c r="OLC38" s="3"/>
      <c r="OLD38" s="3"/>
      <c r="OLE38" s="3"/>
      <c r="OLF38" s="3"/>
      <c r="OLG38" s="3"/>
      <c r="OLH38" s="3"/>
      <c r="OLI38" s="3"/>
      <c r="OLJ38" s="3"/>
      <c r="OLK38" s="3"/>
      <c r="OLL38" s="3"/>
      <c r="OLM38" s="3"/>
      <c r="OLN38" s="3"/>
      <c r="OLO38" s="3"/>
      <c r="OLP38" s="3"/>
      <c r="OLQ38" s="3"/>
      <c r="OLR38" s="3"/>
      <c r="OLS38" s="3"/>
      <c r="OLT38" s="3"/>
      <c r="OLU38" s="3"/>
      <c r="OLV38" s="3"/>
      <c r="OLW38" s="3"/>
      <c r="OLX38" s="3"/>
      <c r="OLY38" s="3"/>
      <c r="OLZ38" s="3"/>
      <c r="OMA38" s="3"/>
      <c r="OMB38" s="3"/>
      <c r="OMC38" s="3"/>
      <c r="OMD38" s="3"/>
      <c r="OME38" s="3"/>
      <c r="OMF38" s="3"/>
      <c r="OMG38" s="3"/>
      <c r="OMH38" s="3"/>
      <c r="OMI38" s="3"/>
      <c r="OMJ38" s="3"/>
      <c r="OMK38" s="3"/>
      <c r="OML38" s="3"/>
      <c r="OMM38" s="3"/>
      <c r="OMN38" s="3"/>
      <c r="OMO38" s="3"/>
      <c r="OMP38" s="3"/>
      <c r="OMQ38" s="3"/>
      <c r="OMR38" s="3"/>
      <c r="OMS38" s="3"/>
      <c r="OMT38" s="3"/>
      <c r="OMU38" s="3"/>
      <c r="OMV38" s="3"/>
      <c r="OMW38" s="3"/>
      <c r="OMX38" s="3"/>
      <c r="OMY38" s="3"/>
      <c r="OMZ38" s="3"/>
      <c r="ONA38" s="3"/>
      <c r="ONB38" s="3"/>
      <c r="ONC38" s="3"/>
      <c r="OND38" s="3"/>
      <c r="ONE38" s="3"/>
      <c r="ONF38" s="3"/>
      <c r="ONG38" s="3"/>
      <c r="ONH38" s="3"/>
      <c r="ONI38" s="3"/>
      <c r="ONJ38" s="3"/>
      <c r="ONK38" s="3"/>
      <c r="ONL38" s="3"/>
      <c r="ONM38" s="3"/>
      <c r="ONN38" s="3"/>
      <c r="ONO38" s="3"/>
      <c r="ONP38" s="3"/>
      <c r="ONQ38" s="3"/>
      <c r="ONR38" s="3"/>
      <c r="ONS38" s="3"/>
      <c r="ONT38" s="3"/>
      <c r="ONU38" s="3"/>
      <c r="ONV38" s="3"/>
      <c r="ONW38" s="3"/>
      <c r="ONX38" s="3"/>
      <c r="ONY38" s="3"/>
      <c r="ONZ38" s="3"/>
      <c r="OOA38" s="3"/>
      <c r="OOB38" s="3"/>
      <c r="OOC38" s="3"/>
      <c r="OOD38" s="3"/>
      <c r="OOE38" s="3"/>
      <c r="OOF38" s="3"/>
      <c r="OOG38" s="3"/>
      <c r="OOH38" s="3"/>
      <c r="OOI38" s="3"/>
      <c r="OOJ38" s="3"/>
      <c r="OOK38" s="3"/>
      <c r="OOL38" s="3"/>
      <c r="OOM38" s="3"/>
      <c r="OON38" s="3"/>
      <c r="OOO38" s="3"/>
      <c r="OOP38" s="3"/>
      <c r="OOQ38" s="3"/>
      <c r="OOR38" s="3"/>
      <c r="OOS38" s="3"/>
      <c r="OOT38" s="3"/>
      <c r="OOU38" s="3"/>
      <c r="OOV38" s="3"/>
      <c r="OOW38" s="3"/>
      <c r="OOX38" s="3"/>
      <c r="OOY38" s="3"/>
      <c r="OOZ38" s="3"/>
      <c r="OPA38" s="3"/>
      <c r="OPB38" s="3"/>
      <c r="OPC38" s="3"/>
      <c r="OPD38" s="3"/>
      <c r="OPE38" s="3"/>
      <c r="OPF38" s="3"/>
      <c r="OPG38" s="3"/>
      <c r="OPH38" s="3"/>
      <c r="OPI38" s="3"/>
      <c r="OPJ38" s="3"/>
      <c r="OPK38" s="3"/>
      <c r="OPL38" s="3"/>
      <c r="OPM38" s="3"/>
      <c r="OPN38" s="3"/>
      <c r="OPO38" s="3"/>
      <c r="OPP38" s="3"/>
      <c r="OPQ38" s="3"/>
      <c r="OPR38" s="3"/>
      <c r="OPS38" s="3"/>
      <c r="OPT38" s="3"/>
      <c r="OPU38" s="3"/>
      <c r="OPV38" s="3"/>
      <c r="OPW38" s="3"/>
      <c r="OPX38" s="3"/>
      <c r="OPY38" s="3"/>
      <c r="OPZ38" s="3"/>
      <c r="OQA38" s="3"/>
      <c r="OQB38" s="3"/>
      <c r="OQC38" s="3"/>
      <c r="OQD38" s="3"/>
      <c r="OQE38" s="3"/>
      <c r="OQF38" s="3"/>
      <c r="OQG38" s="3"/>
      <c r="OQH38" s="3"/>
      <c r="OQI38" s="3"/>
      <c r="OQJ38" s="3"/>
      <c r="OQK38" s="3"/>
      <c r="OQL38" s="3"/>
      <c r="OQM38" s="3"/>
      <c r="OQN38" s="3"/>
      <c r="OQO38" s="3"/>
      <c r="OQP38" s="3"/>
      <c r="OQQ38" s="3"/>
      <c r="OQR38" s="3"/>
      <c r="OQS38" s="3"/>
      <c r="OQT38" s="3"/>
      <c r="OQU38" s="3"/>
      <c r="OQV38" s="3"/>
      <c r="OQW38" s="3"/>
      <c r="OQX38" s="3"/>
      <c r="OQY38" s="3"/>
      <c r="OQZ38" s="3"/>
      <c r="ORA38" s="3"/>
      <c r="ORB38" s="3"/>
      <c r="ORC38" s="3"/>
      <c r="ORD38" s="3"/>
      <c r="ORE38" s="3"/>
      <c r="ORF38" s="3"/>
      <c r="ORG38" s="3"/>
      <c r="ORH38" s="3"/>
      <c r="ORI38" s="3"/>
      <c r="ORJ38" s="3"/>
      <c r="ORK38" s="3"/>
      <c r="ORL38" s="3"/>
      <c r="ORM38" s="3"/>
      <c r="ORN38" s="3"/>
      <c r="ORO38" s="3"/>
      <c r="ORP38" s="3"/>
      <c r="ORQ38" s="3"/>
      <c r="ORR38" s="3"/>
      <c r="ORS38" s="3"/>
      <c r="ORT38" s="3"/>
      <c r="ORU38" s="3"/>
      <c r="ORV38" s="3"/>
      <c r="ORW38" s="3"/>
      <c r="ORX38" s="3"/>
      <c r="ORY38" s="3"/>
      <c r="ORZ38" s="3"/>
      <c r="OSA38" s="3"/>
      <c r="OSB38" s="3"/>
      <c r="OSC38" s="3"/>
      <c r="OSD38" s="3"/>
      <c r="OSE38" s="3"/>
      <c r="OSF38" s="3"/>
      <c r="OSG38" s="3"/>
      <c r="OSH38" s="3"/>
      <c r="OSI38" s="3"/>
      <c r="OSJ38" s="3"/>
      <c r="OSK38" s="3"/>
      <c r="OSL38" s="3"/>
      <c r="OSM38" s="3"/>
      <c r="OSN38" s="3"/>
      <c r="OSO38" s="3"/>
      <c r="OSP38" s="3"/>
      <c r="OSQ38" s="3"/>
      <c r="OSR38" s="3"/>
      <c r="OSS38" s="3"/>
      <c r="OST38" s="3"/>
      <c r="OSU38" s="3"/>
      <c r="OSV38" s="3"/>
      <c r="OSW38" s="3"/>
      <c r="OSX38" s="3"/>
      <c r="OSY38" s="3"/>
      <c r="OSZ38" s="3"/>
      <c r="OTA38" s="3"/>
      <c r="OTB38" s="3"/>
      <c r="OTC38" s="3"/>
      <c r="OTD38" s="3"/>
      <c r="OTE38" s="3"/>
      <c r="OTF38" s="3"/>
      <c r="OTG38" s="3"/>
      <c r="OTH38" s="3"/>
      <c r="OTI38" s="3"/>
      <c r="OTJ38" s="3"/>
      <c r="OTK38" s="3"/>
      <c r="OTL38" s="3"/>
      <c r="OTM38" s="3"/>
      <c r="OTN38" s="3"/>
      <c r="OTO38" s="3"/>
      <c r="OTP38" s="3"/>
      <c r="OTQ38" s="3"/>
      <c r="OTR38" s="3"/>
      <c r="OTS38" s="3"/>
      <c r="OTT38" s="3"/>
      <c r="OTU38" s="3"/>
      <c r="OTV38" s="3"/>
      <c r="OTW38" s="3"/>
      <c r="OTX38" s="3"/>
      <c r="OTY38" s="3"/>
      <c r="OTZ38" s="3"/>
      <c r="OUA38" s="3"/>
      <c r="OUB38" s="3"/>
      <c r="OUC38" s="3"/>
      <c r="OUD38" s="3"/>
      <c r="OUE38" s="3"/>
      <c r="OUF38" s="3"/>
      <c r="OUG38" s="3"/>
      <c r="OUH38" s="3"/>
      <c r="OUI38" s="3"/>
      <c r="OUJ38" s="3"/>
      <c r="OUK38" s="3"/>
      <c r="OUL38" s="3"/>
      <c r="OUM38" s="3"/>
      <c r="OUN38" s="3"/>
      <c r="OUO38" s="3"/>
      <c r="OUP38" s="3"/>
      <c r="OUQ38" s="3"/>
      <c r="OUR38" s="3"/>
      <c r="OUS38" s="3"/>
      <c r="OUT38" s="3"/>
      <c r="OUU38" s="3"/>
      <c r="OUV38" s="3"/>
      <c r="OUW38" s="3"/>
      <c r="OUX38" s="3"/>
      <c r="OUY38" s="3"/>
      <c r="OUZ38" s="3"/>
      <c r="OVA38" s="3"/>
      <c r="OVB38" s="3"/>
      <c r="OVC38" s="3"/>
      <c r="OVD38" s="3"/>
      <c r="OVE38" s="3"/>
      <c r="OVF38" s="3"/>
      <c r="OVG38" s="3"/>
      <c r="OVH38" s="3"/>
      <c r="OVI38" s="3"/>
      <c r="OVJ38" s="3"/>
      <c r="OVK38" s="3"/>
      <c r="OVL38" s="3"/>
      <c r="OVM38" s="3"/>
      <c r="OVN38" s="3"/>
      <c r="OVO38" s="3"/>
      <c r="OVP38" s="3"/>
      <c r="OVQ38" s="3"/>
      <c r="OVR38" s="3"/>
      <c r="OVS38" s="3"/>
      <c r="OVT38" s="3"/>
      <c r="OVU38" s="3"/>
      <c r="OVV38" s="3"/>
      <c r="OVW38" s="3"/>
      <c r="OVX38" s="3"/>
      <c r="OVY38" s="3"/>
      <c r="OVZ38" s="3"/>
      <c r="OWA38" s="3"/>
      <c r="OWB38" s="3"/>
      <c r="OWC38" s="3"/>
      <c r="OWD38" s="3"/>
      <c r="OWE38" s="3"/>
      <c r="OWF38" s="3"/>
      <c r="OWG38" s="3"/>
      <c r="OWH38" s="3"/>
      <c r="OWI38" s="3"/>
      <c r="OWJ38" s="3"/>
      <c r="OWK38" s="3"/>
      <c r="OWL38" s="3"/>
      <c r="OWM38" s="3"/>
      <c r="OWN38" s="3"/>
      <c r="OWO38" s="3"/>
      <c r="OWP38" s="3"/>
      <c r="OWQ38" s="3"/>
      <c r="OWR38" s="3"/>
      <c r="OWS38" s="3"/>
      <c r="OWT38" s="3"/>
      <c r="OWU38" s="3"/>
      <c r="OWV38" s="3"/>
      <c r="OWW38" s="3"/>
      <c r="OWX38" s="3"/>
      <c r="OWY38" s="3"/>
      <c r="OWZ38" s="3"/>
      <c r="OXA38" s="3"/>
      <c r="OXB38" s="3"/>
      <c r="OXC38" s="3"/>
      <c r="OXD38" s="3"/>
      <c r="OXE38" s="3"/>
      <c r="OXF38" s="3"/>
      <c r="OXG38" s="3"/>
      <c r="OXH38" s="3"/>
      <c r="OXI38" s="3"/>
      <c r="OXJ38" s="3"/>
      <c r="OXK38" s="3"/>
      <c r="OXL38" s="3"/>
      <c r="OXM38" s="3"/>
      <c r="OXN38" s="3"/>
      <c r="OXO38" s="3"/>
      <c r="OXP38" s="3"/>
      <c r="OXQ38" s="3"/>
      <c r="OXR38" s="3"/>
      <c r="OXS38" s="3"/>
      <c r="OXT38" s="3"/>
      <c r="OXU38" s="3"/>
      <c r="OXV38" s="3"/>
      <c r="OXW38" s="3"/>
      <c r="OXX38" s="3"/>
      <c r="OXY38" s="3"/>
      <c r="OXZ38" s="3"/>
      <c r="OYA38" s="3"/>
      <c r="OYB38" s="3"/>
      <c r="OYC38" s="3"/>
      <c r="OYD38" s="3"/>
      <c r="OYE38" s="3"/>
      <c r="OYF38" s="3"/>
      <c r="OYG38" s="3"/>
      <c r="OYH38" s="3"/>
      <c r="OYI38" s="3"/>
      <c r="OYJ38" s="3"/>
      <c r="OYK38" s="3"/>
      <c r="OYL38" s="3"/>
      <c r="OYM38" s="3"/>
      <c r="OYN38" s="3"/>
      <c r="OYO38" s="3"/>
      <c r="OYP38" s="3"/>
      <c r="OYQ38" s="3"/>
      <c r="OYR38" s="3"/>
      <c r="OYS38" s="3"/>
      <c r="OYT38" s="3"/>
      <c r="OYU38" s="3"/>
      <c r="OYV38" s="3"/>
      <c r="OYW38" s="3"/>
      <c r="OYX38" s="3"/>
      <c r="OYY38" s="3"/>
      <c r="OYZ38" s="3"/>
      <c r="OZA38" s="3"/>
      <c r="OZB38" s="3"/>
      <c r="OZC38" s="3"/>
      <c r="OZD38" s="3"/>
      <c r="OZE38" s="3"/>
      <c r="OZF38" s="3"/>
      <c r="OZG38" s="3"/>
      <c r="OZH38" s="3"/>
      <c r="OZI38" s="3"/>
      <c r="OZJ38" s="3"/>
      <c r="OZK38" s="3"/>
      <c r="OZL38" s="3"/>
      <c r="OZM38" s="3"/>
      <c r="OZN38" s="3"/>
      <c r="OZO38" s="3"/>
      <c r="OZP38" s="3"/>
      <c r="OZQ38" s="3"/>
      <c r="OZR38" s="3"/>
      <c r="OZS38" s="3"/>
      <c r="OZT38" s="3"/>
      <c r="OZU38" s="3"/>
      <c r="OZV38" s="3"/>
      <c r="OZW38" s="3"/>
      <c r="OZX38" s="3"/>
      <c r="OZY38" s="3"/>
      <c r="OZZ38" s="3"/>
      <c r="PAA38" s="3"/>
      <c r="PAB38" s="3"/>
      <c r="PAC38" s="3"/>
      <c r="PAD38" s="3"/>
      <c r="PAE38" s="3"/>
      <c r="PAF38" s="3"/>
      <c r="PAG38" s="3"/>
      <c r="PAH38" s="3"/>
      <c r="PAI38" s="3"/>
      <c r="PAJ38" s="3"/>
      <c r="PAK38" s="3"/>
      <c r="PAL38" s="3"/>
      <c r="PAM38" s="3"/>
      <c r="PAN38" s="3"/>
      <c r="PAO38" s="3"/>
      <c r="PAP38" s="3"/>
      <c r="PAQ38" s="3"/>
      <c r="PAR38" s="3"/>
      <c r="PAS38" s="3"/>
      <c r="PAT38" s="3"/>
      <c r="PAU38" s="3"/>
      <c r="PAV38" s="3"/>
      <c r="PAW38" s="3"/>
      <c r="PAX38" s="3"/>
      <c r="PAY38" s="3"/>
      <c r="PAZ38" s="3"/>
      <c r="PBA38" s="3"/>
      <c r="PBB38" s="3"/>
      <c r="PBC38" s="3"/>
      <c r="PBD38" s="3"/>
      <c r="PBE38" s="3"/>
      <c r="PBF38" s="3"/>
      <c r="PBG38" s="3"/>
      <c r="PBH38" s="3"/>
      <c r="PBI38" s="3"/>
      <c r="PBJ38" s="3"/>
      <c r="PBK38" s="3"/>
      <c r="PBL38" s="3"/>
      <c r="PBM38" s="3"/>
      <c r="PBN38" s="3"/>
      <c r="PBO38" s="3"/>
      <c r="PBP38" s="3"/>
      <c r="PBQ38" s="3"/>
      <c r="PBR38" s="3"/>
      <c r="PBS38" s="3"/>
      <c r="PBT38" s="3"/>
      <c r="PBU38" s="3"/>
      <c r="PBV38" s="3"/>
      <c r="PBW38" s="3"/>
      <c r="PBX38" s="3"/>
      <c r="PBY38" s="3"/>
      <c r="PBZ38" s="3"/>
      <c r="PCA38" s="3"/>
      <c r="PCB38" s="3"/>
      <c r="PCC38" s="3"/>
      <c r="PCD38" s="3"/>
      <c r="PCE38" s="3"/>
      <c r="PCF38" s="3"/>
      <c r="PCG38" s="3"/>
      <c r="PCH38" s="3"/>
      <c r="PCI38" s="3"/>
      <c r="PCJ38" s="3"/>
      <c r="PCK38" s="3"/>
      <c r="PCL38" s="3"/>
      <c r="PCM38" s="3"/>
      <c r="PCN38" s="3"/>
      <c r="PCO38" s="3"/>
      <c r="PCP38" s="3"/>
      <c r="PCQ38" s="3"/>
      <c r="PCR38" s="3"/>
      <c r="PCS38" s="3"/>
      <c r="PCT38" s="3"/>
      <c r="PCU38" s="3"/>
      <c r="PCV38" s="3"/>
      <c r="PCW38" s="3"/>
      <c r="PCX38" s="3"/>
      <c r="PCY38" s="3"/>
      <c r="PCZ38" s="3"/>
      <c r="PDA38" s="3"/>
      <c r="PDB38" s="3"/>
      <c r="PDC38" s="3"/>
      <c r="PDD38" s="3"/>
      <c r="PDE38" s="3"/>
      <c r="PDF38" s="3"/>
      <c r="PDG38" s="3"/>
      <c r="PDH38" s="3"/>
      <c r="PDI38" s="3"/>
      <c r="PDJ38" s="3"/>
      <c r="PDK38" s="3"/>
      <c r="PDL38" s="3"/>
      <c r="PDM38" s="3"/>
      <c r="PDN38" s="3"/>
      <c r="PDO38" s="3"/>
      <c r="PDP38" s="3"/>
      <c r="PDQ38" s="3"/>
      <c r="PDR38" s="3"/>
      <c r="PDS38" s="3"/>
      <c r="PDT38" s="3"/>
      <c r="PDU38" s="3"/>
      <c r="PDV38" s="3"/>
      <c r="PDW38" s="3"/>
      <c r="PDX38" s="3"/>
      <c r="PDY38" s="3"/>
      <c r="PDZ38" s="3"/>
      <c r="PEA38" s="3"/>
      <c r="PEB38" s="3"/>
      <c r="PEC38" s="3"/>
      <c r="PED38" s="3"/>
      <c r="PEE38" s="3"/>
      <c r="PEF38" s="3"/>
      <c r="PEG38" s="3"/>
      <c r="PEH38" s="3"/>
      <c r="PEI38" s="3"/>
      <c r="PEJ38" s="3"/>
      <c r="PEK38" s="3"/>
      <c r="PEL38" s="3"/>
      <c r="PEM38" s="3"/>
      <c r="PEN38" s="3"/>
      <c r="PEO38" s="3"/>
      <c r="PEP38" s="3"/>
      <c r="PEQ38" s="3"/>
      <c r="PER38" s="3"/>
      <c r="PES38" s="3"/>
      <c r="PET38" s="3"/>
      <c r="PEU38" s="3"/>
      <c r="PEV38" s="3"/>
      <c r="PEW38" s="3"/>
      <c r="PEX38" s="3"/>
      <c r="PEY38" s="3"/>
      <c r="PEZ38" s="3"/>
      <c r="PFA38" s="3"/>
      <c r="PFB38" s="3"/>
      <c r="PFC38" s="3"/>
      <c r="PFD38" s="3"/>
      <c r="PFE38" s="3"/>
      <c r="PFF38" s="3"/>
      <c r="PFG38" s="3"/>
      <c r="PFH38" s="3"/>
      <c r="PFI38" s="3"/>
      <c r="PFJ38" s="3"/>
      <c r="PFK38" s="3"/>
      <c r="PFL38" s="3"/>
      <c r="PFM38" s="3"/>
      <c r="PFN38" s="3"/>
      <c r="PFO38" s="3"/>
      <c r="PFP38" s="3"/>
      <c r="PFQ38" s="3"/>
      <c r="PFR38" s="3"/>
      <c r="PFS38" s="3"/>
      <c r="PFT38" s="3"/>
      <c r="PFU38" s="3"/>
      <c r="PFV38" s="3"/>
      <c r="PFW38" s="3"/>
      <c r="PFX38" s="3"/>
      <c r="PFY38" s="3"/>
      <c r="PFZ38" s="3"/>
      <c r="PGA38" s="3"/>
      <c r="PGB38" s="3"/>
      <c r="PGC38" s="3"/>
      <c r="PGD38" s="3"/>
      <c r="PGE38" s="3"/>
      <c r="PGF38" s="3"/>
      <c r="PGG38" s="3"/>
      <c r="PGH38" s="3"/>
      <c r="PGI38" s="3"/>
      <c r="PGJ38" s="3"/>
      <c r="PGK38" s="3"/>
      <c r="PGL38" s="3"/>
      <c r="PGM38" s="3"/>
      <c r="PGN38" s="3"/>
      <c r="PGO38" s="3"/>
      <c r="PGP38" s="3"/>
      <c r="PGQ38" s="3"/>
      <c r="PGR38" s="3"/>
      <c r="PGS38" s="3"/>
      <c r="PGT38" s="3"/>
      <c r="PGU38" s="3"/>
      <c r="PGV38" s="3"/>
      <c r="PGW38" s="3"/>
      <c r="PGX38" s="3"/>
      <c r="PGY38" s="3"/>
      <c r="PGZ38" s="3"/>
      <c r="PHA38" s="3"/>
      <c r="PHB38" s="3"/>
      <c r="PHC38" s="3"/>
      <c r="PHD38" s="3"/>
      <c r="PHE38" s="3"/>
      <c r="PHF38" s="3"/>
      <c r="PHG38" s="3"/>
      <c r="PHH38" s="3"/>
      <c r="PHI38" s="3"/>
      <c r="PHJ38" s="3"/>
      <c r="PHK38" s="3"/>
      <c r="PHL38" s="3"/>
      <c r="PHM38" s="3"/>
      <c r="PHN38" s="3"/>
      <c r="PHO38" s="3"/>
      <c r="PHP38" s="3"/>
      <c r="PHQ38" s="3"/>
      <c r="PHR38" s="3"/>
      <c r="PHS38" s="3"/>
      <c r="PHT38" s="3"/>
      <c r="PHU38" s="3"/>
      <c r="PHV38" s="3"/>
      <c r="PHW38" s="3"/>
      <c r="PHX38" s="3"/>
      <c r="PHY38" s="3"/>
      <c r="PHZ38" s="3"/>
      <c r="PIA38" s="3"/>
      <c r="PIB38" s="3"/>
      <c r="PIC38" s="3"/>
      <c r="PID38" s="3"/>
      <c r="PIE38" s="3"/>
      <c r="PIF38" s="3"/>
      <c r="PIG38" s="3"/>
      <c r="PIH38" s="3"/>
      <c r="PII38" s="3"/>
      <c r="PIJ38" s="3"/>
      <c r="PIK38" s="3"/>
      <c r="PIL38" s="3"/>
      <c r="PIM38" s="3"/>
      <c r="PIN38" s="3"/>
      <c r="PIO38" s="3"/>
      <c r="PIP38" s="3"/>
      <c r="PIQ38" s="3"/>
      <c r="PIR38" s="3"/>
      <c r="PIS38" s="3"/>
      <c r="PIT38" s="3"/>
      <c r="PIU38" s="3"/>
      <c r="PIV38" s="3"/>
      <c r="PIW38" s="3"/>
      <c r="PIX38" s="3"/>
      <c r="PIY38" s="3"/>
      <c r="PIZ38" s="3"/>
      <c r="PJA38" s="3"/>
      <c r="PJB38" s="3"/>
      <c r="PJC38" s="3"/>
      <c r="PJD38" s="3"/>
      <c r="PJE38" s="3"/>
      <c r="PJF38" s="3"/>
      <c r="PJG38" s="3"/>
      <c r="PJH38" s="3"/>
      <c r="PJI38" s="3"/>
      <c r="PJJ38" s="3"/>
      <c r="PJK38" s="3"/>
      <c r="PJL38" s="3"/>
      <c r="PJM38" s="3"/>
      <c r="PJN38" s="3"/>
      <c r="PJO38" s="3"/>
      <c r="PJP38" s="3"/>
      <c r="PJQ38" s="3"/>
      <c r="PJR38" s="3"/>
      <c r="PJS38" s="3"/>
      <c r="PJT38" s="3"/>
      <c r="PJU38" s="3"/>
      <c r="PJV38" s="3"/>
      <c r="PJW38" s="3"/>
      <c r="PJX38" s="3"/>
      <c r="PJY38" s="3"/>
      <c r="PJZ38" s="3"/>
      <c r="PKA38" s="3"/>
      <c r="PKB38" s="3"/>
      <c r="PKC38" s="3"/>
      <c r="PKD38" s="3"/>
      <c r="PKE38" s="3"/>
      <c r="PKF38" s="3"/>
      <c r="PKG38" s="3"/>
      <c r="PKH38" s="3"/>
      <c r="PKI38" s="3"/>
      <c r="PKJ38" s="3"/>
      <c r="PKK38" s="3"/>
      <c r="PKL38" s="3"/>
      <c r="PKM38" s="3"/>
      <c r="PKN38" s="3"/>
      <c r="PKO38" s="3"/>
      <c r="PKP38" s="3"/>
      <c r="PKQ38" s="3"/>
      <c r="PKR38" s="3"/>
      <c r="PKS38" s="3"/>
      <c r="PKT38" s="3"/>
      <c r="PKU38" s="3"/>
      <c r="PKV38" s="3"/>
      <c r="PKW38" s="3"/>
      <c r="PKX38" s="3"/>
      <c r="PKY38" s="3"/>
      <c r="PKZ38" s="3"/>
      <c r="PLA38" s="3"/>
      <c r="PLB38" s="3"/>
      <c r="PLC38" s="3"/>
      <c r="PLD38" s="3"/>
      <c r="PLE38" s="3"/>
      <c r="PLF38" s="3"/>
      <c r="PLG38" s="3"/>
      <c r="PLH38" s="3"/>
      <c r="PLI38" s="3"/>
      <c r="PLJ38" s="3"/>
      <c r="PLK38" s="3"/>
      <c r="PLL38" s="3"/>
      <c r="PLM38" s="3"/>
      <c r="PLN38" s="3"/>
      <c r="PLO38" s="3"/>
      <c r="PLP38" s="3"/>
      <c r="PLQ38" s="3"/>
      <c r="PLR38" s="3"/>
      <c r="PLS38" s="3"/>
      <c r="PLT38" s="3"/>
      <c r="PLU38" s="3"/>
      <c r="PLV38" s="3"/>
      <c r="PLW38" s="3"/>
      <c r="PLX38" s="3"/>
      <c r="PLY38" s="3"/>
      <c r="PLZ38" s="3"/>
      <c r="PMA38" s="3"/>
      <c r="PMB38" s="3"/>
      <c r="PMC38" s="3"/>
      <c r="PMD38" s="3"/>
      <c r="PME38" s="3"/>
      <c r="PMF38" s="3"/>
      <c r="PMG38" s="3"/>
      <c r="PMH38" s="3"/>
      <c r="PMI38" s="3"/>
      <c r="PMJ38" s="3"/>
      <c r="PMK38" s="3"/>
      <c r="PML38" s="3"/>
      <c r="PMM38" s="3"/>
      <c r="PMN38" s="3"/>
      <c r="PMO38" s="3"/>
      <c r="PMP38" s="3"/>
      <c r="PMQ38" s="3"/>
      <c r="PMR38" s="3"/>
      <c r="PMS38" s="3"/>
      <c r="PMT38" s="3"/>
      <c r="PMU38" s="3"/>
      <c r="PMV38" s="3"/>
      <c r="PMW38" s="3"/>
      <c r="PMX38" s="3"/>
      <c r="PMY38" s="3"/>
      <c r="PMZ38" s="3"/>
      <c r="PNA38" s="3"/>
      <c r="PNB38" s="3"/>
      <c r="PNC38" s="3"/>
      <c r="PND38" s="3"/>
      <c r="PNE38" s="3"/>
      <c r="PNF38" s="3"/>
      <c r="PNG38" s="3"/>
      <c r="PNH38" s="3"/>
      <c r="PNI38" s="3"/>
      <c r="PNJ38" s="3"/>
      <c r="PNK38" s="3"/>
      <c r="PNL38" s="3"/>
      <c r="PNM38" s="3"/>
      <c r="PNN38" s="3"/>
      <c r="PNO38" s="3"/>
      <c r="PNP38" s="3"/>
      <c r="PNQ38" s="3"/>
      <c r="PNR38" s="3"/>
      <c r="PNS38" s="3"/>
      <c r="PNT38" s="3"/>
      <c r="PNU38" s="3"/>
      <c r="PNV38" s="3"/>
      <c r="PNW38" s="3"/>
      <c r="PNX38" s="3"/>
      <c r="PNY38" s="3"/>
      <c r="PNZ38" s="3"/>
      <c r="POA38" s="3"/>
      <c r="POB38" s="3"/>
      <c r="POC38" s="3"/>
      <c r="POD38" s="3"/>
      <c r="POE38" s="3"/>
      <c r="POF38" s="3"/>
      <c r="POG38" s="3"/>
      <c r="POH38" s="3"/>
      <c r="POI38" s="3"/>
      <c r="POJ38" s="3"/>
      <c r="POK38" s="3"/>
      <c r="POL38" s="3"/>
      <c r="POM38" s="3"/>
      <c r="PON38" s="3"/>
      <c r="POO38" s="3"/>
      <c r="POP38" s="3"/>
      <c r="POQ38" s="3"/>
      <c r="POR38" s="3"/>
      <c r="POS38" s="3"/>
      <c r="POT38" s="3"/>
      <c r="POU38" s="3"/>
      <c r="POV38" s="3"/>
      <c r="POW38" s="3"/>
      <c r="POX38" s="3"/>
      <c r="POY38" s="3"/>
      <c r="POZ38" s="3"/>
      <c r="PPA38" s="3"/>
      <c r="PPB38" s="3"/>
      <c r="PPC38" s="3"/>
      <c r="PPD38" s="3"/>
      <c r="PPE38" s="3"/>
      <c r="PPF38" s="3"/>
      <c r="PPG38" s="3"/>
      <c r="PPH38" s="3"/>
      <c r="PPI38" s="3"/>
      <c r="PPJ38" s="3"/>
      <c r="PPK38" s="3"/>
      <c r="PPL38" s="3"/>
      <c r="PPM38" s="3"/>
      <c r="PPN38" s="3"/>
      <c r="PPO38" s="3"/>
      <c r="PPP38" s="3"/>
      <c r="PPQ38" s="3"/>
      <c r="PPR38" s="3"/>
      <c r="PPS38" s="3"/>
      <c r="PPT38" s="3"/>
      <c r="PPU38" s="3"/>
      <c r="PPV38" s="3"/>
      <c r="PPW38" s="3"/>
      <c r="PPX38" s="3"/>
      <c r="PPY38" s="3"/>
      <c r="PPZ38" s="3"/>
      <c r="PQA38" s="3"/>
      <c r="PQB38" s="3"/>
      <c r="PQC38" s="3"/>
      <c r="PQD38" s="3"/>
      <c r="PQE38" s="3"/>
      <c r="PQF38" s="3"/>
      <c r="PQG38" s="3"/>
      <c r="PQH38" s="3"/>
      <c r="PQI38" s="3"/>
      <c r="PQJ38" s="3"/>
      <c r="PQK38" s="3"/>
      <c r="PQL38" s="3"/>
      <c r="PQM38" s="3"/>
      <c r="PQN38" s="3"/>
      <c r="PQO38" s="3"/>
      <c r="PQP38" s="3"/>
      <c r="PQQ38" s="3"/>
      <c r="PQR38" s="3"/>
      <c r="PQS38" s="3"/>
      <c r="PQT38" s="3"/>
      <c r="PQU38" s="3"/>
      <c r="PQV38" s="3"/>
      <c r="PQW38" s="3"/>
      <c r="PQX38" s="3"/>
      <c r="PQY38" s="3"/>
      <c r="PQZ38" s="3"/>
      <c r="PRA38" s="3"/>
      <c r="PRB38" s="3"/>
      <c r="PRC38" s="3"/>
      <c r="PRD38" s="3"/>
      <c r="PRE38" s="3"/>
      <c r="PRF38" s="3"/>
      <c r="PRG38" s="3"/>
      <c r="PRH38" s="3"/>
      <c r="PRI38" s="3"/>
      <c r="PRJ38" s="3"/>
      <c r="PRK38" s="3"/>
      <c r="PRL38" s="3"/>
      <c r="PRM38" s="3"/>
      <c r="PRN38" s="3"/>
      <c r="PRO38" s="3"/>
      <c r="PRP38" s="3"/>
      <c r="PRQ38" s="3"/>
      <c r="PRR38" s="3"/>
      <c r="PRS38" s="3"/>
      <c r="PRT38" s="3"/>
      <c r="PRU38" s="3"/>
      <c r="PRV38" s="3"/>
      <c r="PRW38" s="3"/>
      <c r="PRX38" s="3"/>
      <c r="PRY38" s="3"/>
      <c r="PRZ38" s="3"/>
      <c r="PSA38" s="3"/>
      <c r="PSB38" s="3"/>
      <c r="PSC38" s="3"/>
      <c r="PSD38" s="3"/>
      <c r="PSE38" s="3"/>
      <c r="PSF38" s="3"/>
      <c r="PSG38" s="3"/>
      <c r="PSH38" s="3"/>
      <c r="PSI38" s="3"/>
      <c r="PSJ38" s="3"/>
      <c r="PSK38" s="3"/>
      <c r="PSL38" s="3"/>
      <c r="PSM38" s="3"/>
      <c r="PSN38" s="3"/>
      <c r="PSO38" s="3"/>
      <c r="PSP38" s="3"/>
      <c r="PSQ38" s="3"/>
      <c r="PSR38" s="3"/>
      <c r="PSS38" s="3"/>
      <c r="PST38" s="3"/>
      <c r="PSU38" s="3"/>
      <c r="PSV38" s="3"/>
      <c r="PSW38" s="3"/>
      <c r="PSX38" s="3"/>
      <c r="PSY38" s="3"/>
      <c r="PSZ38" s="3"/>
      <c r="PTA38" s="3"/>
      <c r="PTB38" s="3"/>
      <c r="PTC38" s="3"/>
      <c r="PTD38" s="3"/>
      <c r="PTE38" s="3"/>
      <c r="PTF38" s="3"/>
      <c r="PTG38" s="3"/>
      <c r="PTH38" s="3"/>
      <c r="PTI38" s="3"/>
      <c r="PTJ38" s="3"/>
      <c r="PTK38" s="3"/>
      <c r="PTL38" s="3"/>
      <c r="PTM38" s="3"/>
      <c r="PTN38" s="3"/>
      <c r="PTO38" s="3"/>
      <c r="PTP38" s="3"/>
      <c r="PTQ38" s="3"/>
      <c r="PTR38" s="3"/>
      <c r="PTS38" s="3"/>
      <c r="PTT38" s="3"/>
      <c r="PTU38" s="3"/>
      <c r="PTV38" s="3"/>
      <c r="PTW38" s="3"/>
      <c r="PTX38" s="3"/>
      <c r="PTY38" s="3"/>
      <c r="PTZ38" s="3"/>
      <c r="PUA38" s="3"/>
      <c r="PUB38" s="3"/>
      <c r="PUC38" s="3"/>
      <c r="PUD38" s="3"/>
      <c r="PUE38" s="3"/>
      <c r="PUF38" s="3"/>
      <c r="PUG38" s="3"/>
      <c r="PUH38" s="3"/>
      <c r="PUI38" s="3"/>
      <c r="PUJ38" s="3"/>
      <c r="PUK38" s="3"/>
      <c r="PUL38" s="3"/>
      <c r="PUM38" s="3"/>
      <c r="PUN38" s="3"/>
      <c r="PUO38" s="3"/>
      <c r="PUP38" s="3"/>
      <c r="PUQ38" s="3"/>
      <c r="PUR38" s="3"/>
      <c r="PUS38" s="3"/>
      <c r="PUT38" s="3"/>
      <c r="PUU38" s="3"/>
      <c r="PUV38" s="3"/>
      <c r="PUW38" s="3"/>
      <c r="PUX38" s="3"/>
      <c r="PUY38" s="3"/>
      <c r="PUZ38" s="3"/>
      <c r="PVA38" s="3"/>
      <c r="PVB38" s="3"/>
      <c r="PVC38" s="3"/>
      <c r="PVD38" s="3"/>
      <c r="PVE38" s="3"/>
      <c r="PVF38" s="3"/>
      <c r="PVG38" s="3"/>
      <c r="PVH38" s="3"/>
      <c r="PVI38" s="3"/>
      <c r="PVJ38" s="3"/>
      <c r="PVK38" s="3"/>
      <c r="PVL38" s="3"/>
      <c r="PVM38" s="3"/>
      <c r="PVN38" s="3"/>
      <c r="PVO38" s="3"/>
      <c r="PVP38" s="3"/>
      <c r="PVQ38" s="3"/>
      <c r="PVR38" s="3"/>
      <c r="PVS38" s="3"/>
      <c r="PVT38" s="3"/>
      <c r="PVU38" s="3"/>
      <c r="PVV38" s="3"/>
      <c r="PVW38" s="3"/>
      <c r="PVX38" s="3"/>
      <c r="PVY38" s="3"/>
      <c r="PVZ38" s="3"/>
      <c r="PWA38" s="3"/>
      <c r="PWB38" s="3"/>
      <c r="PWC38" s="3"/>
      <c r="PWD38" s="3"/>
      <c r="PWE38" s="3"/>
      <c r="PWF38" s="3"/>
      <c r="PWG38" s="3"/>
      <c r="PWH38" s="3"/>
      <c r="PWI38" s="3"/>
      <c r="PWJ38" s="3"/>
      <c r="PWK38" s="3"/>
      <c r="PWL38" s="3"/>
      <c r="PWM38" s="3"/>
      <c r="PWN38" s="3"/>
      <c r="PWO38" s="3"/>
      <c r="PWP38" s="3"/>
      <c r="PWQ38" s="3"/>
      <c r="PWR38" s="3"/>
      <c r="PWS38" s="3"/>
      <c r="PWT38" s="3"/>
      <c r="PWU38" s="3"/>
      <c r="PWV38" s="3"/>
      <c r="PWW38" s="3"/>
      <c r="PWX38" s="3"/>
      <c r="PWY38" s="3"/>
      <c r="PWZ38" s="3"/>
      <c r="PXA38" s="3"/>
      <c r="PXB38" s="3"/>
      <c r="PXC38" s="3"/>
      <c r="PXD38" s="3"/>
      <c r="PXE38" s="3"/>
      <c r="PXF38" s="3"/>
      <c r="PXG38" s="3"/>
      <c r="PXH38" s="3"/>
      <c r="PXI38" s="3"/>
      <c r="PXJ38" s="3"/>
      <c r="PXK38" s="3"/>
      <c r="PXL38" s="3"/>
      <c r="PXM38" s="3"/>
      <c r="PXN38" s="3"/>
      <c r="PXO38" s="3"/>
      <c r="PXP38" s="3"/>
      <c r="PXQ38" s="3"/>
      <c r="PXR38" s="3"/>
      <c r="PXS38" s="3"/>
      <c r="PXT38" s="3"/>
      <c r="PXU38" s="3"/>
      <c r="PXV38" s="3"/>
      <c r="PXW38" s="3"/>
      <c r="PXX38" s="3"/>
      <c r="PXY38" s="3"/>
      <c r="PXZ38" s="3"/>
      <c r="PYA38" s="3"/>
      <c r="PYB38" s="3"/>
      <c r="PYC38" s="3"/>
      <c r="PYD38" s="3"/>
      <c r="PYE38" s="3"/>
      <c r="PYF38" s="3"/>
      <c r="PYG38" s="3"/>
      <c r="PYH38" s="3"/>
      <c r="PYI38" s="3"/>
      <c r="PYJ38" s="3"/>
      <c r="PYK38" s="3"/>
      <c r="PYL38" s="3"/>
      <c r="PYM38" s="3"/>
      <c r="PYN38" s="3"/>
      <c r="PYO38" s="3"/>
      <c r="PYP38" s="3"/>
      <c r="PYQ38" s="3"/>
      <c r="PYR38" s="3"/>
      <c r="PYS38" s="3"/>
      <c r="PYT38" s="3"/>
      <c r="PYU38" s="3"/>
      <c r="PYV38" s="3"/>
      <c r="PYW38" s="3"/>
      <c r="PYX38" s="3"/>
      <c r="PYY38" s="3"/>
      <c r="PYZ38" s="3"/>
      <c r="PZA38" s="3"/>
      <c r="PZB38" s="3"/>
      <c r="PZC38" s="3"/>
      <c r="PZD38" s="3"/>
      <c r="PZE38" s="3"/>
      <c r="PZF38" s="3"/>
      <c r="PZG38" s="3"/>
      <c r="PZH38" s="3"/>
      <c r="PZI38" s="3"/>
      <c r="PZJ38" s="3"/>
      <c r="PZK38" s="3"/>
      <c r="PZL38" s="3"/>
      <c r="PZM38" s="3"/>
      <c r="PZN38" s="3"/>
      <c r="PZO38" s="3"/>
      <c r="PZP38" s="3"/>
      <c r="PZQ38" s="3"/>
      <c r="PZR38" s="3"/>
      <c r="PZS38" s="3"/>
      <c r="PZT38" s="3"/>
      <c r="PZU38" s="3"/>
      <c r="PZV38" s="3"/>
      <c r="PZW38" s="3"/>
      <c r="PZX38" s="3"/>
      <c r="PZY38" s="3"/>
      <c r="PZZ38" s="3"/>
      <c r="QAA38" s="3"/>
      <c r="QAB38" s="3"/>
      <c r="QAC38" s="3"/>
      <c r="QAD38" s="3"/>
      <c r="QAE38" s="3"/>
      <c r="QAF38" s="3"/>
      <c r="QAG38" s="3"/>
      <c r="QAH38" s="3"/>
      <c r="QAI38" s="3"/>
      <c r="QAJ38" s="3"/>
      <c r="QAK38" s="3"/>
      <c r="QAL38" s="3"/>
      <c r="QAM38" s="3"/>
      <c r="QAN38" s="3"/>
      <c r="QAO38" s="3"/>
      <c r="QAP38" s="3"/>
      <c r="QAQ38" s="3"/>
      <c r="QAR38" s="3"/>
      <c r="QAS38" s="3"/>
      <c r="QAT38" s="3"/>
      <c r="QAU38" s="3"/>
      <c r="QAV38" s="3"/>
      <c r="QAW38" s="3"/>
      <c r="QAX38" s="3"/>
      <c r="QAY38" s="3"/>
      <c r="QAZ38" s="3"/>
      <c r="QBA38" s="3"/>
      <c r="QBB38" s="3"/>
      <c r="QBC38" s="3"/>
      <c r="QBD38" s="3"/>
      <c r="QBE38" s="3"/>
      <c r="QBF38" s="3"/>
      <c r="QBG38" s="3"/>
      <c r="QBH38" s="3"/>
      <c r="QBI38" s="3"/>
      <c r="QBJ38" s="3"/>
      <c r="QBK38" s="3"/>
      <c r="QBL38" s="3"/>
      <c r="QBM38" s="3"/>
      <c r="QBN38" s="3"/>
      <c r="QBO38" s="3"/>
      <c r="QBP38" s="3"/>
      <c r="QBQ38" s="3"/>
      <c r="QBR38" s="3"/>
      <c r="QBS38" s="3"/>
      <c r="QBT38" s="3"/>
      <c r="QBU38" s="3"/>
      <c r="QBV38" s="3"/>
      <c r="QBW38" s="3"/>
      <c r="QBX38" s="3"/>
      <c r="QBY38" s="3"/>
      <c r="QBZ38" s="3"/>
      <c r="QCA38" s="3"/>
      <c r="QCB38" s="3"/>
      <c r="QCC38" s="3"/>
      <c r="QCD38" s="3"/>
      <c r="QCE38" s="3"/>
      <c r="QCF38" s="3"/>
      <c r="QCG38" s="3"/>
      <c r="QCH38" s="3"/>
      <c r="QCI38" s="3"/>
      <c r="QCJ38" s="3"/>
      <c r="QCK38" s="3"/>
      <c r="QCL38" s="3"/>
      <c r="QCM38" s="3"/>
      <c r="QCN38" s="3"/>
      <c r="QCO38" s="3"/>
      <c r="QCP38" s="3"/>
      <c r="QCQ38" s="3"/>
      <c r="QCR38" s="3"/>
      <c r="QCS38" s="3"/>
      <c r="QCT38" s="3"/>
      <c r="QCU38" s="3"/>
      <c r="QCV38" s="3"/>
      <c r="QCW38" s="3"/>
      <c r="QCX38" s="3"/>
      <c r="QCY38" s="3"/>
      <c r="QCZ38" s="3"/>
      <c r="QDA38" s="3"/>
      <c r="QDB38" s="3"/>
      <c r="QDC38" s="3"/>
      <c r="QDD38" s="3"/>
      <c r="QDE38" s="3"/>
      <c r="QDF38" s="3"/>
      <c r="QDG38" s="3"/>
      <c r="QDH38" s="3"/>
      <c r="QDI38" s="3"/>
      <c r="QDJ38" s="3"/>
      <c r="QDK38" s="3"/>
      <c r="QDL38" s="3"/>
      <c r="QDM38" s="3"/>
      <c r="QDN38" s="3"/>
      <c r="QDO38" s="3"/>
      <c r="QDP38" s="3"/>
      <c r="QDQ38" s="3"/>
      <c r="QDR38" s="3"/>
      <c r="QDS38" s="3"/>
      <c r="QDT38" s="3"/>
      <c r="QDU38" s="3"/>
      <c r="QDV38" s="3"/>
      <c r="QDW38" s="3"/>
      <c r="QDX38" s="3"/>
      <c r="QDY38" s="3"/>
      <c r="QDZ38" s="3"/>
      <c r="QEA38" s="3"/>
      <c r="QEB38" s="3"/>
      <c r="QEC38" s="3"/>
      <c r="QED38" s="3"/>
      <c r="QEE38" s="3"/>
      <c r="QEF38" s="3"/>
      <c r="QEG38" s="3"/>
      <c r="QEH38" s="3"/>
      <c r="QEI38" s="3"/>
      <c r="QEJ38" s="3"/>
      <c r="QEK38" s="3"/>
      <c r="QEL38" s="3"/>
      <c r="QEM38" s="3"/>
      <c r="QEN38" s="3"/>
      <c r="QEO38" s="3"/>
      <c r="QEP38" s="3"/>
      <c r="QEQ38" s="3"/>
      <c r="QER38" s="3"/>
      <c r="QES38" s="3"/>
      <c r="QET38" s="3"/>
      <c r="QEU38" s="3"/>
      <c r="QEV38" s="3"/>
      <c r="QEW38" s="3"/>
      <c r="QEX38" s="3"/>
      <c r="QEY38" s="3"/>
      <c r="QEZ38" s="3"/>
      <c r="QFA38" s="3"/>
      <c r="QFB38" s="3"/>
      <c r="QFC38" s="3"/>
      <c r="QFD38" s="3"/>
      <c r="QFE38" s="3"/>
      <c r="QFF38" s="3"/>
      <c r="QFG38" s="3"/>
      <c r="QFH38" s="3"/>
      <c r="QFI38" s="3"/>
      <c r="QFJ38" s="3"/>
      <c r="QFK38" s="3"/>
      <c r="QFL38" s="3"/>
      <c r="QFM38" s="3"/>
      <c r="QFN38" s="3"/>
      <c r="QFO38" s="3"/>
      <c r="QFP38" s="3"/>
      <c r="QFQ38" s="3"/>
      <c r="QFR38" s="3"/>
      <c r="QFS38" s="3"/>
      <c r="QFT38" s="3"/>
      <c r="QFU38" s="3"/>
      <c r="QFV38" s="3"/>
      <c r="QFW38" s="3"/>
      <c r="QFX38" s="3"/>
      <c r="QFY38" s="3"/>
      <c r="QFZ38" s="3"/>
      <c r="QGA38" s="3"/>
      <c r="QGB38" s="3"/>
      <c r="QGC38" s="3"/>
      <c r="QGD38" s="3"/>
      <c r="QGE38" s="3"/>
      <c r="QGF38" s="3"/>
      <c r="QGG38" s="3"/>
      <c r="QGH38" s="3"/>
      <c r="QGI38" s="3"/>
      <c r="QGJ38" s="3"/>
      <c r="QGK38" s="3"/>
      <c r="QGL38" s="3"/>
      <c r="QGM38" s="3"/>
      <c r="QGN38" s="3"/>
      <c r="QGO38" s="3"/>
      <c r="QGP38" s="3"/>
      <c r="QGQ38" s="3"/>
      <c r="QGR38" s="3"/>
      <c r="QGS38" s="3"/>
      <c r="QGT38" s="3"/>
      <c r="QGU38" s="3"/>
      <c r="QGV38" s="3"/>
      <c r="QGW38" s="3"/>
      <c r="QGX38" s="3"/>
      <c r="QGY38" s="3"/>
      <c r="QGZ38" s="3"/>
      <c r="QHA38" s="3"/>
      <c r="QHB38" s="3"/>
      <c r="QHC38" s="3"/>
      <c r="QHD38" s="3"/>
      <c r="QHE38" s="3"/>
      <c r="QHF38" s="3"/>
      <c r="QHG38" s="3"/>
      <c r="QHH38" s="3"/>
      <c r="QHI38" s="3"/>
      <c r="QHJ38" s="3"/>
      <c r="QHK38" s="3"/>
      <c r="QHL38" s="3"/>
      <c r="QHM38" s="3"/>
      <c r="QHN38" s="3"/>
      <c r="QHO38" s="3"/>
      <c r="QHP38" s="3"/>
      <c r="QHQ38" s="3"/>
      <c r="QHR38" s="3"/>
      <c r="QHS38" s="3"/>
      <c r="QHT38" s="3"/>
      <c r="QHU38" s="3"/>
      <c r="QHV38" s="3"/>
      <c r="QHW38" s="3"/>
      <c r="QHX38" s="3"/>
      <c r="QHY38" s="3"/>
      <c r="QHZ38" s="3"/>
      <c r="QIA38" s="3"/>
      <c r="QIB38" s="3"/>
      <c r="QIC38" s="3"/>
      <c r="QID38" s="3"/>
      <c r="QIE38" s="3"/>
      <c r="QIF38" s="3"/>
      <c r="QIG38" s="3"/>
      <c r="QIH38" s="3"/>
      <c r="QII38" s="3"/>
      <c r="QIJ38" s="3"/>
      <c r="QIK38" s="3"/>
      <c r="QIL38" s="3"/>
      <c r="QIM38" s="3"/>
      <c r="QIN38" s="3"/>
      <c r="QIO38" s="3"/>
      <c r="QIP38" s="3"/>
      <c r="QIQ38" s="3"/>
      <c r="QIR38" s="3"/>
      <c r="QIS38" s="3"/>
      <c r="QIT38" s="3"/>
      <c r="QIU38" s="3"/>
      <c r="QIV38" s="3"/>
      <c r="QIW38" s="3"/>
      <c r="QIX38" s="3"/>
      <c r="QIY38" s="3"/>
      <c r="QIZ38" s="3"/>
      <c r="QJA38" s="3"/>
      <c r="QJB38" s="3"/>
      <c r="QJC38" s="3"/>
      <c r="QJD38" s="3"/>
      <c r="QJE38" s="3"/>
      <c r="QJF38" s="3"/>
      <c r="QJG38" s="3"/>
      <c r="QJH38" s="3"/>
      <c r="QJI38" s="3"/>
      <c r="QJJ38" s="3"/>
      <c r="QJK38" s="3"/>
      <c r="QJL38" s="3"/>
      <c r="QJM38" s="3"/>
      <c r="QJN38" s="3"/>
      <c r="QJO38" s="3"/>
      <c r="QJP38" s="3"/>
      <c r="QJQ38" s="3"/>
      <c r="QJR38" s="3"/>
      <c r="QJS38" s="3"/>
      <c r="QJT38" s="3"/>
      <c r="QJU38" s="3"/>
      <c r="QJV38" s="3"/>
      <c r="QJW38" s="3"/>
      <c r="QJX38" s="3"/>
      <c r="QJY38" s="3"/>
      <c r="QJZ38" s="3"/>
      <c r="QKA38" s="3"/>
      <c r="QKB38" s="3"/>
      <c r="QKC38" s="3"/>
      <c r="QKD38" s="3"/>
      <c r="QKE38" s="3"/>
      <c r="QKF38" s="3"/>
      <c r="QKG38" s="3"/>
      <c r="QKH38" s="3"/>
      <c r="QKI38" s="3"/>
      <c r="QKJ38" s="3"/>
      <c r="QKK38" s="3"/>
      <c r="QKL38" s="3"/>
      <c r="QKM38" s="3"/>
      <c r="QKN38" s="3"/>
      <c r="QKO38" s="3"/>
      <c r="QKP38" s="3"/>
      <c r="QKQ38" s="3"/>
      <c r="QKR38" s="3"/>
      <c r="QKS38" s="3"/>
      <c r="QKT38" s="3"/>
      <c r="QKU38" s="3"/>
      <c r="QKV38" s="3"/>
      <c r="QKW38" s="3"/>
      <c r="QKX38" s="3"/>
      <c r="QKY38" s="3"/>
      <c r="QKZ38" s="3"/>
      <c r="QLA38" s="3"/>
      <c r="QLB38" s="3"/>
      <c r="QLC38" s="3"/>
      <c r="QLD38" s="3"/>
      <c r="QLE38" s="3"/>
      <c r="QLF38" s="3"/>
      <c r="QLG38" s="3"/>
      <c r="QLH38" s="3"/>
      <c r="QLI38" s="3"/>
      <c r="QLJ38" s="3"/>
      <c r="QLK38" s="3"/>
      <c r="QLL38" s="3"/>
      <c r="QLM38" s="3"/>
      <c r="QLN38" s="3"/>
      <c r="QLO38" s="3"/>
      <c r="QLP38" s="3"/>
      <c r="QLQ38" s="3"/>
      <c r="QLR38" s="3"/>
      <c r="QLS38" s="3"/>
      <c r="QLT38" s="3"/>
      <c r="QLU38" s="3"/>
      <c r="QLV38" s="3"/>
      <c r="QLW38" s="3"/>
      <c r="QLX38" s="3"/>
      <c r="QLY38" s="3"/>
      <c r="QLZ38" s="3"/>
      <c r="QMA38" s="3"/>
      <c r="QMB38" s="3"/>
      <c r="QMC38" s="3"/>
      <c r="QMD38" s="3"/>
      <c r="QME38" s="3"/>
      <c r="QMF38" s="3"/>
      <c r="QMG38" s="3"/>
      <c r="QMH38" s="3"/>
      <c r="QMI38" s="3"/>
      <c r="QMJ38" s="3"/>
      <c r="QMK38" s="3"/>
      <c r="QML38" s="3"/>
      <c r="QMM38" s="3"/>
      <c r="QMN38" s="3"/>
      <c r="QMO38" s="3"/>
      <c r="QMP38" s="3"/>
      <c r="QMQ38" s="3"/>
      <c r="QMR38" s="3"/>
      <c r="QMS38" s="3"/>
      <c r="QMT38" s="3"/>
      <c r="QMU38" s="3"/>
      <c r="QMV38" s="3"/>
      <c r="QMW38" s="3"/>
      <c r="QMX38" s="3"/>
      <c r="QMY38" s="3"/>
      <c r="QMZ38" s="3"/>
      <c r="QNA38" s="3"/>
      <c r="QNB38" s="3"/>
      <c r="QNC38" s="3"/>
      <c r="QND38" s="3"/>
      <c r="QNE38" s="3"/>
      <c r="QNF38" s="3"/>
      <c r="QNG38" s="3"/>
      <c r="QNH38" s="3"/>
      <c r="QNI38" s="3"/>
      <c r="QNJ38" s="3"/>
      <c r="QNK38" s="3"/>
      <c r="QNL38" s="3"/>
      <c r="QNM38" s="3"/>
      <c r="QNN38" s="3"/>
      <c r="QNO38" s="3"/>
      <c r="QNP38" s="3"/>
      <c r="QNQ38" s="3"/>
      <c r="QNR38" s="3"/>
      <c r="QNS38" s="3"/>
      <c r="QNT38" s="3"/>
      <c r="QNU38" s="3"/>
      <c r="QNV38" s="3"/>
      <c r="QNW38" s="3"/>
      <c r="QNX38" s="3"/>
      <c r="QNY38" s="3"/>
      <c r="QNZ38" s="3"/>
      <c r="QOA38" s="3"/>
      <c r="QOB38" s="3"/>
      <c r="QOC38" s="3"/>
      <c r="QOD38" s="3"/>
      <c r="QOE38" s="3"/>
      <c r="QOF38" s="3"/>
      <c r="QOG38" s="3"/>
      <c r="QOH38" s="3"/>
      <c r="QOI38" s="3"/>
      <c r="QOJ38" s="3"/>
      <c r="QOK38" s="3"/>
      <c r="QOL38" s="3"/>
      <c r="QOM38" s="3"/>
      <c r="QON38" s="3"/>
      <c r="QOO38" s="3"/>
      <c r="QOP38" s="3"/>
      <c r="QOQ38" s="3"/>
      <c r="QOR38" s="3"/>
      <c r="QOS38" s="3"/>
      <c r="QOT38" s="3"/>
      <c r="QOU38" s="3"/>
      <c r="QOV38" s="3"/>
      <c r="QOW38" s="3"/>
      <c r="QOX38" s="3"/>
      <c r="QOY38" s="3"/>
      <c r="QOZ38" s="3"/>
      <c r="QPA38" s="3"/>
      <c r="QPB38" s="3"/>
      <c r="QPC38" s="3"/>
      <c r="QPD38" s="3"/>
      <c r="QPE38" s="3"/>
      <c r="QPF38" s="3"/>
      <c r="QPG38" s="3"/>
      <c r="QPH38" s="3"/>
      <c r="QPI38" s="3"/>
      <c r="QPJ38" s="3"/>
      <c r="QPK38" s="3"/>
      <c r="QPL38" s="3"/>
      <c r="QPM38" s="3"/>
      <c r="QPN38" s="3"/>
      <c r="QPO38" s="3"/>
      <c r="QPP38" s="3"/>
      <c r="QPQ38" s="3"/>
      <c r="QPR38" s="3"/>
      <c r="QPS38" s="3"/>
      <c r="QPT38" s="3"/>
      <c r="QPU38" s="3"/>
      <c r="QPV38" s="3"/>
      <c r="QPW38" s="3"/>
      <c r="QPX38" s="3"/>
      <c r="QPY38" s="3"/>
      <c r="QPZ38" s="3"/>
      <c r="QQA38" s="3"/>
      <c r="QQB38" s="3"/>
      <c r="QQC38" s="3"/>
      <c r="QQD38" s="3"/>
      <c r="QQE38" s="3"/>
      <c r="QQF38" s="3"/>
      <c r="QQG38" s="3"/>
      <c r="QQH38" s="3"/>
      <c r="QQI38" s="3"/>
      <c r="QQJ38" s="3"/>
      <c r="QQK38" s="3"/>
      <c r="QQL38" s="3"/>
      <c r="QQM38" s="3"/>
      <c r="QQN38" s="3"/>
      <c r="QQO38" s="3"/>
      <c r="QQP38" s="3"/>
      <c r="QQQ38" s="3"/>
      <c r="QQR38" s="3"/>
      <c r="QQS38" s="3"/>
      <c r="QQT38" s="3"/>
      <c r="QQU38" s="3"/>
      <c r="QQV38" s="3"/>
      <c r="QQW38" s="3"/>
      <c r="QQX38" s="3"/>
      <c r="QQY38" s="3"/>
      <c r="QQZ38" s="3"/>
      <c r="QRA38" s="3"/>
      <c r="QRB38" s="3"/>
      <c r="QRC38" s="3"/>
      <c r="QRD38" s="3"/>
      <c r="QRE38" s="3"/>
      <c r="QRF38" s="3"/>
      <c r="QRG38" s="3"/>
      <c r="QRH38" s="3"/>
      <c r="QRI38" s="3"/>
      <c r="QRJ38" s="3"/>
      <c r="QRK38" s="3"/>
      <c r="QRL38" s="3"/>
      <c r="QRM38" s="3"/>
      <c r="QRN38" s="3"/>
      <c r="QRO38" s="3"/>
      <c r="QRP38" s="3"/>
      <c r="QRQ38" s="3"/>
      <c r="QRR38" s="3"/>
      <c r="QRS38" s="3"/>
      <c r="QRT38" s="3"/>
      <c r="QRU38" s="3"/>
      <c r="QRV38" s="3"/>
      <c r="QRW38" s="3"/>
      <c r="QRX38" s="3"/>
      <c r="QRY38" s="3"/>
      <c r="QRZ38" s="3"/>
      <c r="QSA38" s="3"/>
      <c r="QSB38" s="3"/>
      <c r="QSC38" s="3"/>
      <c r="QSD38" s="3"/>
      <c r="QSE38" s="3"/>
      <c r="QSF38" s="3"/>
      <c r="QSG38" s="3"/>
      <c r="QSH38" s="3"/>
      <c r="QSI38" s="3"/>
      <c r="QSJ38" s="3"/>
      <c r="QSK38" s="3"/>
      <c r="QSL38" s="3"/>
      <c r="QSM38" s="3"/>
      <c r="QSN38" s="3"/>
      <c r="QSO38" s="3"/>
      <c r="QSP38" s="3"/>
      <c r="QSQ38" s="3"/>
      <c r="QSR38" s="3"/>
      <c r="QSS38" s="3"/>
      <c r="QST38" s="3"/>
      <c r="QSU38" s="3"/>
      <c r="QSV38" s="3"/>
      <c r="QSW38" s="3"/>
      <c r="QSX38" s="3"/>
      <c r="QSY38" s="3"/>
      <c r="QSZ38" s="3"/>
      <c r="QTA38" s="3"/>
      <c r="QTB38" s="3"/>
      <c r="QTC38" s="3"/>
      <c r="QTD38" s="3"/>
      <c r="QTE38" s="3"/>
      <c r="QTF38" s="3"/>
      <c r="QTG38" s="3"/>
      <c r="QTH38" s="3"/>
      <c r="QTI38" s="3"/>
      <c r="QTJ38" s="3"/>
      <c r="QTK38" s="3"/>
      <c r="QTL38" s="3"/>
      <c r="QTM38" s="3"/>
      <c r="QTN38" s="3"/>
      <c r="QTO38" s="3"/>
      <c r="QTP38" s="3"/>
      <c r="QTQ38" s="3"/>
      <c r="QTR38" s="3"/>
      <c r="QTS38" s="3"/>
      <c r="QTT38" s="3"/>
      <c r="QTU38" s="3"/>
      <c r="QTV38" s="3"/>
      <c r="QTW38" s="3"/>
      <c r="QTX38" s="3"/>
      <c r="QTY38" s="3"/>
      <c r="QTZ38" s="3"/>
      <c r="QUA38" s="3"/>
      <c r="QUB38" s="3"/>
      <c r="QUC38" s="3"/>
      <c r="QUD38" s="3"/>
      <c r="QUE38" s="3"/>
      <c r="QUF38" s="3"/>
      <c r="QUG38" s="3"/>
      <c r="QUH38" s="3"/>
      <c r="QUI38" s="3"/>
      <c r="QUJ38" s="3"/>
      <c r="QUK38" s="3"/>
      <c r="QUL38" s="3"/>
      <c r="QUM38" s="3"/>
      <c r="QUN38" s="3"/>
      <c r="QUO38" s="3"/>
      <c r="QUP38" s="3"/>
      <c r="QUQ38" s="3"/>
      <c r="QUR38" s="3"/>
      <c r="QUS38" s="3"/>
      <c r="QUT38" s="3"/>
      <c r="QUU38" s="3"/>
      <c r="QUV38" s="3"/>
      <c r="QUW38" s="3"/>
      <c r="QUX38" s="3"/>
      <c r="QUY38" s="3"/>
      <c r="QUZ38" s="3"/>
      <c r="QVA38" s="3"/>
      <c r="QVB38" s="3"/>
      <c r="QVC38" s="3"/>
      <c r="QVD38" s="3"/>
      <c r="QVE38" s="3"/>
      <c r="QVF38" s="3"/>
      <c r="QVG38" s="3"/>
      <c r="QVH38" s="3"/>
      <c r="QVI38" s="3"/>
      <c r="QVJ38" s="3"/>
      <c r="QVK38" s="3"/>
      <c r="QVL38" s="3"/>
      <c r="QVM38" s="3"/>
      <c r="QVN38" s="3"/>
      <c r="QVO38" s="3"/>
      <c r="QVP38" s="3"/>
      <c r="QVQ38" s="3"/>
      <c r="QVR38" s="3"/>
      <c r="QVS38" s="3"/>
      <c r="QVT38" s="3"/>
      <c r="QVU38" s="3"/>
      <c r="QVV38" s="3"/>
      <c r="QVW38" s="3"/>
      <c r="QVX38" s="3"/>
      <c r="QVY38" s="3"/>
      <c r="QVZ38" s="3"/>
      <c r="QWA38" s="3"/>
      <c r="QWB38" s="3"/>
      <c r="QWC38" s="3"/>
      <c r="QWD38" s="3"/>
      <c r="QWE38" s="3"/>
      <c r="QWF38" s="3"/>
      <c r="QWG38" s="3"/>
      <c r="QWH38" s="3"/>
      <c r="QWI38" s="3"/>
      <c r="QWJ38" s="3"/>
      <c r="QWK38" s="3"/>
      <c r="QWL38" s="3"/>
      <c r="QWM38" s="3"/>
      <c r="QWN38" s="3"/>
      <c r="QWO38" s="3"/>
      <c r="QWP38" s="3"/>
      <c r="QWQ38" s="3"/>
      <c r="QWR38" s="3"/>
      <c r="QWS38" s="3"/>
      <c r="QWT38" s="3"/>
      <c r="QWU38" s="3"/>
      <c r="QWV38" s="3"/>
      <c r="QWW38" s="3"/>
      <c r="QWX38" s="3"/>
      <c r="QWY38" s="3"/>
      <c r="QWZ38" s="3"/>
      <c r="QXA38" s="3"/>
      <c r="QXB38" s="3"/>
      <c r="QXC38" s="3"/>
      <c r="QXD38" s="3"/>
      <c r="QXE38" s="3"/>
      <c r="QXF38" s="3"/>
      <c r="QXG38" s="3"/>
      <c r="QXH38" s="3"/>
      <c r="QXI38" s="3"/>
      <c r="QXJ38" s="3"/>
      <c r="QXK38" s="3"/>
      <c r="QXL38" s="3"/>
      <c r="QXM38" s="3"/>
      <c r="QXN38" s="3"/>
      <c r="QXO38" s="3"/>
      <c r="QXP38" s="3"/>
      <c r="QXQ38" s="3"/>
      <c r="QXR38" s="3"/>
      <c r="QXS38" s="3"/>
      <c r="QXT38" s="3"/>
      <c r="QXU38" s="3"/>
      <c r="QXV38" s="3"/>
      <c r="QXW38" s="3"/>
      <c r="QXX38" s="3"/>
      <c r="QXY38" s="3"/>
      <c r="QXZ38" s="3"/>
      <c r="QYA38" s="3"/>
      <c r="QYB38" s="3"/>
      <c r="QYC38" s="3"/>
      <c r="QYD38" s="3"/>
      <c r="QYE38" s="3"/>
      <c r="QYF38" s="3"/>
      <c r="QYG38" s="3"/>
      <c r="QYH38" s="3"/>
      <c r="QYI38" s="3"/>
      <c r="QYJ38" s="3"/>
      <c r="QYK38" s="3"/>
      <c r="QYL38" s="3"/>
      <c r="QYM38" s="3"/>
      <c r="QYN38" s="3"/>
      <c r="QYO38" s="3"/>
      <c r="QYP38" s="3"/>
      <c r="QYQ38" s="3"/>
      <c r="QYR38" s="3"/>
      <c r="QYS38" s="3"/>
      <c r="QYT38" s="3"/>
      <c r="QYU38" s="3"/>
      <c r="QYV38" s="3"/>
      <c r="QYW38" s="3"/>
      <c r="QYX38" s="3"/>
      <c r="QYY38" s="3"/>
      <c r="QYZ38" s="3"/>
      <c r="QZA38" s="3"/>
      <c r="QZB38" s="3"/>
      <c r="QZC38" s="3"/>
      <c r="QZD38" s="3"/>
      <c r="QZE38" s="3"/>
      <c r="QZF38" s="3"/>
      <c r="QZG38" s="3"/>
      <c r="QZH38" s="3"/>
      <c r="QZI38" s="3"/>
      <c r="QZJ38" s="3"/>
      <c r="QZK38" s="3"/>
      <c r="QZL38" s="3"/>
      <c r="QZM38" s="3"/>
      <c r="QZN38" s="3"/>
      <c r="QZO38" s="3"/>
      <c r="QZP38" s="3"/>
      <c r="QZQ38" s="3"/>
      <c r="QZR38" s="3"/>
      <c r="QZS38" s="3"/>
      <c r="QZT38" s="3"/>
      <c r="QZU38" s="3"/>
      <c r="QZV38" s="3"/>
      <c r="QZW38" s="3"/>
      <c r="QZX38" s="3"/>
      <c r="QZY38" s="3"/>
      <c r="QZZ38" s="3"/>
      <c r="RAA38" s="3"/>
      <c r="RAB38" s="3"/>
      <c r="RAC38" s="3"/>
      <c r="RAD38" s="3"/>
      <c r="RAE38" s="3"/>
      <c r="RAF38" s="3"/>
      <c r="RAG38" s="3"/>
      <c r="RAH38" s="3"/>
      <c r="RAI38" s="3"/>
      <c r="RAJ38" s="3"/>
      <c r="RAK38" s="3"/>
      <c r="RAL38" s="3"/>
      <c r="RAM38" s="3"/>
      <c r="RAN38" s="3"/>
      <c r="RAO38" s="3"/>
      <c r="RAP38" s="3"/>
      <c r="RAQ38" s="3"/>
      <c r="RAR38" s="3"/>
      <c r="RAS38" s="3"/>
      <c r="RAT38" s="3"/>
      <c r="RAU38" s="3"/>
      <c r="RAV38" s="3"/>
      <c r="RAW38" s="3"/>
      <c r="RAX38" s="3"/>
      <c r="RAY38" s="3"/>
      <c r="RAZ38" s="3"/>
      <c r="RBA38" s="3"/>
      <c r="RBB38" s="3"/>
      <c r="RBC38" s="3"/>
      <c r="RBD38" s="3"/>
      <c r="RBE38" s="3"/>
      <c r="RBF38" s="3"/>
      <c r="RBG38" s="3"/>
      <c r="RBH38" s="3"/>
      <c r="RBI38" s="3"/>
      <c r="RBJ38" s="3"/>
      <c r="RBK38" s="3"/>
      <c r="RBL38" s="3"/>
      <c r="RBM38" s="3"/>
      <c r="RBN38" s="3"/>
      <c r="RBO38" s="3"/>
      <c r="RBP38" s="3"/>
      <c r="RBQ38" s="3"/>
      <c r="RBR38" s="3"/>
      <c r="RBS38" s="3"/>
      <c r="RBT38" s="3"/>
      <c r="RBU38" s="3"/>
      <c r="RBV38" s="3"/>
      <c r="RBW38" s="3"/>
      <c r="RBX38" s="3"/>
      <c r="RBY38" s="3"/>
      <c r="RBZ38" s="3"/>
      <c r="RCA38" s="3"/>
      <c r="RCB38" s="3"/>
      <c r="RCC38" s="3"/>
      <c r="RCD38" s="3"/>
      <c r="RCE38" s="3"/>
      <c r="RCF38" s="3"/>
      <c r="RCG38" s="3"/>
      <c r="RCH38" s="3"/>
      <c r="RCI38" s="3"/>
      <c r="RCJ38" s="3"/>
      <c r="RCK38" s="3"/>
      <c r="RCL38" s="3"/>
      <c r="RCM38" s="3"/>
      <c r="RCN38" s="3"/>
      <c r="RCO38" s="3"/>
      <c r="RCP38" s="3"/>
      <c r="RCQ38" s="3"/>
      <c r="RCR38" s="3"/>
      <c r="RCS38" s="3"/>
      <c r="RCT38" s="3"/>
      <c r="RCU38" s="3"/>
      <c r="RCV38" s="3"/>
      <c r="RCW38" s="3"/>
      <c r="RCX38" s="3"/>
      <c r="RCY38" s="3"/>
      <c r="RCZ38" s="3"/>
      <c r="RDA38" s="3"/>
      <c r="RDB38" s="3"/>
      <c r="RDC38" s="3"/>
      <c r="RDD38" s="3"/>
      <c r="RDE38" s="3"/>
      <c r="RDF38" s="3"/>
      <c r="RDG38" s="3"/>
      <c r="RDH38" s="3"/>
      <c r="RDI38" s="3"/>
      <c r="RDJ38" s="3"/>
      <c r="RDK38" s="3"/>
      <c r="RDL38" s="3"/>
      <c r="RDM38" s="3"/>
      <c r="RDN38" s="3"/>
      <c r="RDO38" s="3"/>
      <c r="RDP38" s="3"/>
      <c r="RDQ38" s="3"/>
      <c r="RDR38" s="3"/>
      <c r="RDS38" s="3"/>
      <c r="RDT38" s="3"/>
      <c r="RDU38" s="3"/>
      <c r="RDV38" s="3"/>
      <c r="RDW38" s="3"/>
      <c r="RDX38" s="3"/>
      <c r="RDY38" s="3"/>
      <c r="RDZ38" s="3"/>
      <c r="REA38" s="3"/>
      <c r="REB38" s="3"/>
      <c r="REC38" s="3"/>
      <c r="RED38" s="3"/>
      <c r="REE38" s="3"/>
      <c r="REF38" s="3"/>
      <c r="REG38" s="3"/>
      <c r="REH38" s="3"/>
      <c r="REI38" s="3"/>
      <c r="REJ38" s="3"/>
      <c r="REK38" s="3"/>
      <c r="REL38" s="3"/>
      <c r="REM38" s="3"/>
      <c r="REN38" s="3"/>
      <c r="REO38" s="3"/>
      <c r="REP38" s="3"/>
      <c r="REQ38" s="3"/>
      <c r="RER38" s="3"/>
      <c r="RES38" s="3"/>
      <c r="RET38" s="3"/>
      <c r="REU38" s="3"/>
      <c r="REV38" s="3"/>
      <c r="REW38" s="3"/>
      <c r="REX38" s="3"/>
      <c r="REY38" s="3"/>
      <c r="REZ38" s="3"/>
      <c r="RFA38" s="3"/>
      <c r="RFB38" s="3"/>
      <c r="RFC38" s="3"/>
      <c r="RFD38" s="3"/>
      <c r="RFE38" s="3"/>
      <c r="RFF38" s="3"/>
      <c r="RFG38" s="3"/>
      <c r="RFH38" s="3"/>
      <c r="RFI38" s="3"/>
      <c r="RFJ38" s="3"/>
      <c r="RFK38" s="3"/>
      <c r="RFL38" s="3"/>
      <c r="RFM38" s="3"/>
      <c r="RFN38" s="3"/>
      <c r="RFO38" s="3"/>
      <c r="RFP38" s="3"/>
      <c r="RFQ38" s="3"/>
      <c r="RFR38" s="3"/>
      <c r="RFS38" s="3"/>
      <c r="RFT38" s="3"/>
      <c r="RFU38" s="3"/>
      <c r="RFV38" s="3"/>
      <c r="RFW38" s="3"/>
      <c r="RFX38" s="3"/>
      <c r="RFY38" s="3"/>
      <c r="RFZ38" s="3"/>
      <c r="RGA38" s="3"/>
      <c r="RGB38" s="3"/>
      <c r="RGC38" s="3"/>
      <c r="RGD38" s="3"/>
      <c r="RGE38" s="3"/>
      <c r="RGF38" s="3"/>
      <c r="RGG38" s="3"/>
      <c r="RGH38" s="3"/>
      <c r="RGI38" s="3"/>
      <c r="RGJ38" s="3"/>
      <c r="RGK38" s="3"/>
      <c r="RGL38" s="3"/>
      <c r="RGM38" s="3"/>
      <c r="RGN38" s="3"/>
      <c r="RGO38" s="3"/>
      <c r="RGP38" s="3"/>
      <c r="RGQ38" s="3"/>
      <c r="RGR38" s="3"/>
      <c r="RGS38" s="3"/>
      <c r="RGT38" s="3"/>
      <c r="RGU38" s="3"/>
      <c r="RGV38" s="3"/>
      <c r="RGW38" s="3"/>
      <c r="RGX38" s="3"/>
      <c r="RGY38" s="3"/>
      <c r="RGZ38" s="3"/>
      <c r="RHA38" s="3"/>
      <c r="RHB38" s="3"/>
      <c r="RHC38" s="3"/>
      <c r="RHD38" s="3"/>
      <c r="RHE38" s="3"/>
      <c r="RHF38" s="3"/>
      <c r="RHG38" s="3"/>
      <c r="RHH38" s="3"/>
      <c r="RHI38" s="3"/>
      <c r="RHJ38" s="3"/>
      <c r="RHK38" s="3"/>
      <c r="RHL38" s="3"/>
      <c r="RHM38" s="3"/>
      <c r="RHN38" s="3"/>
      <c r="RHO38" s="3"/>
      <c r="RHP38" s="3"/>
      <c r="RHQ38" s="3"/>
      <c r="RHR38" s="3"/>
      <c r="RHS38" s="3"/>
      <c r="RHT38" s="3"/>
      <c r="RHU38" s="3"/>
      <c r="RHV38" s="3"/>
      <c r="RHW38" s="3"/>
      <c r="RHX38" s="3"/>
      <c r="RHY38" s="3"/>
      <c r="RHZ38" s="3"/>
      <c r="RIA38" s="3"/>
      <c r="RIB38" s="3"/>
      <c r="RIC38" s="3"/>
      <c r="RID38" s="3"/>
      <c r="RIE38" s="3"/>
      <c r="RIF38" s="3"/>
      <c r="RIG38" s="3"/>
      <c r="RIH38" s="3"/>
      <c r="RII38" s="3"/>
      <c r="RIJ38" s="3"/>
      <c r="RIK38" s="3"/>
      <c r="RIL38" s="3"/>
      <c r="RIM38" s="3"/>
      <c r="RIN38" s="3"/>
      <c r="RIO38" s="3"/>
      <c r="RIP38" s="3"/>
      <c r="RIQ38" s="3"/>
      <c r="RIR38" s="3"/>
      <c r="RIS38" s="3"/>
      <c r="RIT38" s="3"/>
      <c r="RIU38" s="3"/>
      <c r="RIV38" s="3"/>
      <c r="RIW38" s="3"/>
      <c r="RIX38" s="3"/>
      <c r="RIY38" s="3"/>
      <c r="RIZ38" s="3"/>
      <c r="RJA38" s="3"/>
      <c r="RJB38" s="3"/>
      <c r="RJC38" s="3"/>
      <c r="RJD38" s="3"/>
      <c r="RJE38" s="3"/>
      <c r="RJF38" s="3"/>
      <c r="RJG38" s="3"/>
      <c r="RJH38" s="3"/>
      <c r="RJI38" s="3"/>
      <c r="RJJ38" s="3"/>
      <c r="RJK38" s="3"/>
      <c r="RJL38" s="3"/>
      <c r="RJM38" s="3"/>
      <c r="RJN38" s="3"/>
      <c r="RJO38" s="3"/>
      <c r="RJP38" s="3"/>
      <c r="RJQ38" s="3"/>
      <c r="RJR38" s="3"/>
      <c r="RJS38" s="3"/>
      <c r="RJT38" s="3"/>
      <c r="RJU38" s="3"/>
      <c r="RJV38" s="3"/>
      <c r="RJW38" s="3"/>
      <c r="RJX38" s="3"/>
      <c r="RJY38" s="3"/>
      <c r="RJZ38" s="3"/>
      <c r="RKA38" s="3"/>
      <c r="RKB38" s="3"/>
      <c r="RKC38" s="3"/>
      <c r="RKD38" s="3"/>
      <c r="RKE38" s="3"/>
      <c r="RKF38" s="3"/>
      <c r="RKG38" s="3"/>
      <c r="RKH38" s="3"/>
      <c r="RKI38" s="3"/>
      <c r="RKJ38" s="3"/>
      <c r="RKK38" s="3"/>
      <c r="RKL38" s="3"/>
      <c r="RKM38" s="3"/>
      <c r="RKN38" s="3"/>
      <c r="RKO38" s="3"/>
      <c r="RKP38" s="3"/>
      <c r="RKQ38" s="3"/>
      <c r="RKR38" s="3"/>
      <c r="RKS38" s="3"/>
      <c r="RKT38" s="3"/>
      <c r="RKU38" s="3"/>
      <c r="RKV38" s="3"/>
      <c r="RKW38" s="3"/>
      <c r="RKX38" s="3"/>
      <c r="RKY38" s="3"/>
      <c r="RKZ38" s="3"/>
      <c r="RLA38" s="3"/>
      <c r="RLB38" s="3"/>
      <c r="RLC38" s="3"/>
      <c r="RLD38" s="3"/>
      <c r="RLE38" s="3"/>
      <c r="RLF38" s="3"/>
      <c r="RLG38" s="3"/>
      <c r="RLH38" s="3"/>
      <c r="RLI38" s="3"/>
      <c r="RLJ38" s="3"/>
      <c r="RLK38" s="3"/>
      <c r="RLL38" s="3"/>
      <c r="RLM38" s="3"/>
      <c r="RLN38" s="3"/>
      <c r="RLO38" s="3"/>
      <c r="RLP38" s="3"/>
      <c r="RLQ38" s="3"/>
      <c r="RLR38" s="3"/>
      <c r="RLS38" s="3"/>
      <c r="RLT38" s="3"/>
      <c r="RLU38" s="3"/>
      <c r="RLV38" s="3"/>
      <c r="RLW38" s="3"/>
      <c r="RLX38" s="3"/>
      <c r="RLY38" s="3"/>
      <c r="RLZ38" s="3"/>
      <c r="RMA38" s="3"/>
      <c r="RMB38" s="3"/>
      <c r="RMC38" s="3"/>
      <c r="RMD38" s="3"/>
      <c r="RME38" s="3"/>
      <c r="RMF38" s="3"/>
      <c r="RMG38" s="3"/>
      <c r="RMH38" s="3"/>
      <c r="RMI38" s="3"/>
      <c r="RMJ38" s="3"/>
      <c r="RMK38" s="3"/>
      <c r="RML38" s="3"/>
      <c r="RMM38" s="3"/>
      <c r="RMN38" s="3"/>
      <c r="RMO38" s="3"/>
      <c r="RMP38" s="3"/>
      <c r="RMQ38" s="3"/>
      <c r="RMR38" s="3"/>
      <c r="RMS38" s="3"/>
      <c r="RMT38" s="3"/>
      <c r="RMU38" s="3"/>
      <c r="RMV38" s="3"/>
      <c r="RMW38" s="3"/>
      <c r="RMX38" s="3"/>
      <c r="RMY38" s="3"/>
      <c r="RMZ38" s="3"/>
      <c r="RNA38" s="3"/>
      <c r="RNB38" s="3"/>
      <c r="RNC38" s="3"/>
      <c r="RND38" s="3"/>
      <c r="RNE38" s="3"/>
      <c r="RNF38" s="3"/>
      <c r="RNG38" s="3"/>
      <c r="RNH38" s="3"/>
      <c r="RNI38" s="3"/>
      <c r="RNJ38" s="3"/>
      <c r="RNK38" s="3"/>
      <c r="RNL38" s="3"/>
      <c r="RNM38" s="3"/>
      <c r="RNN38" s="3"/>
      <c r="RNO38" s="3"/>
      <c r="RNP38" s="3"/>
      <c r="RNQ38" s="3"/>
      <c r="RNR38" s="3"/>
      <c r="RNS38" s="3"/>
      <c r="RNT38" s="3"/>
      <c r="RNU38" s="3"/>
      <c r="RNV38" s="3"/>
      <c r="RNW38" s="3"/>
      <c r="RNX38" s="3"/>
      <c r="RNY38" s="3"/>
      <c r="RNZ38" s="3"/>
      <c r="ROA38" s="3"/>
      <c r="ROB38" s="3"/>
      <c r="ROC38" s="3"/>
      <c r="ROD38" s="3"/>
      <c r="ROE38" s="3"/>
      <c r="ROF38" s="3"/>
      <c r="ROG38" s="3"/>
      <c r="ROH38" s="3"/>
      <c r="ROI38" s="3"/>
      <c r="ROJ38" s="3"/>
      <c r="ROK38" s="3"/>
      <c r="ROL38" s="3"/>
      <c r="ROM38" s="3"/>
      <c r="RON38" s="3"/>
      <c r="ROO38" s="3"/>
      <c r="ROP38" s="3"/>
      <c r="ROQ38" s="3"/>
      <c r="ROR38" s="3"/>
      <c r="ROS38" s="3"/>
      <c r="ROT38" s="3"/>
      <c r="ROU38" s="3"/>
      <c r="ROV38" s="3"/>
      <c r="ROW38" s="3"/>
      <c r="ROX38" s="3"/>
      <c r="ROY38" s="3"/>
      <c r="ROZ38" s="3"/>
      <c r="RPA38" s="3"/>
      <c r="RPB38" s="3"/>
      <c r="RPC38" s="3"/>
      <c r="RPD38" s="3"/>
      <c r="RPE38" s="3"/>
      <c r="RPF38" s="3"/>
      <c r="RPG38" s="3"/>
      <c r="RPH38" s="3"/>
      <c r="RPI38" s="3"/>
      <c r="RPJ38" s="3"/>
      <c r="RPK38" s="3"/>
      <c r="RPL38" s="3"/>
      <c r="RPM38" s="3"/>
      <c r="RPN38" s="3"/>
      <c r="RPO38" s="3"/>
      <c r="RPP38" s="3"/>
      <c r="RPQ38" s="3"/>
      <c r="RPR38" s="3"/>
      <c r="RPS38" s="3"/>
      <c r="RPT38" s="3"/>
      <c r="RPU38" s="3"/>
      <c r="RPV38" s="3"/>
      <c r="RPW38" s="3"/>
      <c r="RPX38" s="3"/>
      <c r="RPY38" s="3"/>
      <c r="RPZ38" s="3"/>
      <c r="RQA38" s="3"/>
      <c r="RQB38" s="3"/>
      <c r="RQC38" s="3"/>
      <c r="RQD38" s="3"/>
      <c r="RQE38" s="3"/>
      <c r="RQF38" s="3"/>
      <c r="RQG38" s="3"/>
      <c r="RQH38" s="3"/>
      <c r="RQI38" s="3"/>
      <c r="RQJ38" s="3"/>
      <c r="RQK38" s="3"/>
      <c r="RQL38" s="3"/>
      <c r="RQM38" s="3"/>
      <c r="RQN38" s="3"/>
      <c r="RQO38" s="3"/>
      <c r="RQP38" s="3"/>
      <c r="RQQ38" s="3"/>
      <c r="RQR38" s="3"/>
      <c r="RQS38" s="3"/>
      <c r="RQT38" s="3"/>
      <c r="RQU38" s="3"/>
      <c r="RQV38" s="3"/>
      <c r="RQW38" s="3"/>
      <c r="RQX38" s="3"/>
      <c r="RQY38" s="3"/>
      <c r="RQZ38" s="3"/>
      <c r="RRA38" s="3"/>
      <c r="RRB38" s="3"/>
      <c r="RRC38" s="3"/>
      <c r="RRD38" s="3"/>
      <c r="RRE38" s="3"/>
      <c r="RRF38" s="3"/>
      <c r="RRG38" s="3"/>
      <c r="RRH38" s="3"/>
      <c r="RRI38" s="3"/>
      <c r="RRJ38" s="3"/>
      <c r="RRK38" s="3"/>
      <c r="RRL38" s="3"/>
      <c r="RRM38" s="3"/>
      <c r="RRN38" s="3"/>
      <c r="RRO38" s="3"/>
      <c r="RRP38" s="3"/>
      <c r="RRQ38" s="3"/>
      <c r="RRR38" s="3"/>
      <c r="RRS38" s="3"/>
      <c r="RRT38" s="3"/>
      <c r="RRU38" s="3"/>
      <c r="RRV38" s="3"/>
      <c r="RRW38" s="3"/>
      <c r="RRX38" s="3"/>
      <c r="RRY38" s="3"/>
      <c r="RRZ38" s="3"/>
      <c r="RSA38" s="3"/>
      <c r="RSB38" s="3"/>
      <c r="RSC38" s="3"/>
      <c r="RSD38" s="3"/>
      <c r="RSE38" s="3"/>
      <c r="RSF38" s="3"/>
      <c r="RSG38" s="3"/>
      <c r="RSH38" s="3"/>
      <c r="RSI38" s="3"/>
      <c r="RSJ38" s="3"/>
      <c r="RSK38" s="3"/>
      <c r="RSL38" s="3"/>
      <c r="RSM38" s="3"/>
      <c r="RSN38" s="3"/>
      <c r="RSO38" s="3"/>
      <c r="RSP38" s="3"/>
      <c r="RSQ38" s="3"/>
      <c r="RSR38" s="3"/>
      <c r="RSS38" s="3"/>
      <c r="RST38" s="3"/>
      <c r="RSU38" s="3"/>
      <c r="RSV38" s="3"/>
      <c r="RSW38" s="3"/>
      <c r="RSX38" s="3"/>
      <c r="RSY38" s="3"/>
      <c r="RSZ38" s="3"/>
      <c r="RTA38" s="3"/>
      <c r="RTB38" s="3"/>
      <c r="RTC38" s="3"/>
      <c r="RTD38" s="3"/>
      <c r="RTE38" s="3"/>
      <c r="RTF38" s="3"/>
      <c r="RTG38" s="3"/>
      <c r="RTH38" s="3"/>
      <c r="RTI38" s="3"/>
      <c r="RTJ38" s="3"/>
      <c r="RTK38" s="3"/>
      <c r="RTL38" s="3"/>
      <c r="RTM38" s="3"/>
      <c r="RTN38" s="3"/>
      <c r="RTO38" s="3"/>
      <c r="RTP38" s="3"/>
      <c r="RTQ38" s="3"/>
      <c r="RTR38" s="3"/>
      <c r="RTS38" s="3"/>
      <c r="RTT38" s="3"/>
      <c r="RTU38" s="3"/>
      <c r="RTV38" s="3"/>
      <c r="RTW38" s="3"/>
      <c r="RTX38" s="3"/>
      <c r="RTY38" s="3"/>
      <c r="RTZ38" s="3"/>
      <c r="RUA38" s="3"/>
      <c r="RUB38" s="3"/>
      <c r="RUC38" s="3"/>
      <c r="RUD38" s="3"/>
      <c r="RUE38" s="3"/>
      <c r="RUF38" s="3"/>
      <c r="RUG38" s="3"/>
      <c r="RUH38" s="3"/>
      <c r="RUI38" s="3"/>
      <c r="RUJ38" s="3"/>
      <c r="RUK38" s="3"/>
      <c r="RUL38" s="3"/>
      <c r="RUM38" s="3"/>
      <c r="RUN38" s="3"/>
      <c r="RUO38" s="3"/>
      <c r="RUP38" s="3"/>
      <c r="RUQ38" s="3"/>
      <c r="RUR38" s="3"/>
      <c r="RUS38" s="3"/>
      <c r="RUT38" s="3"/>
      <c r="RUU38" s="3"/>
      <c r="RUV38" s="3"/>
      <c r="RUW38" s="3"/>
      <c r="RUX38" s="3"/>
      <c r="RUY38" s="3"/>
      <c r="RUZ38" s="3"/>
      <c r="RVA38" s="3"/>
      <c r="RVB38" s="3"/>
      <c r="RVC38" s="3"/>
      <c r="RVD38" s="3"/>
      <c r="RVE38" s="3"/>
      <c r="RVF38" s="3"/>
      <c r="RVG38" s="3"/>
      <c r="RVH38" s="3"/>
      <c r="RVI38" s="3"/>
      <c r="RVJ38" s="3"/>
      <c r="RVK38" s="3"/>
      <c r="RVL38" s="3"/>
      <c r="RVM38" s="3"/>
      <c r="RVN38" s="3"/>
      <c r="RVO38" s="3"/>
      <c r="RVP38" s="3"/>
      <c r="RVQ38" s="3"/>
      <c r="RVR38" s="3"/>
      <c r="RVS38" s="3"/>
      <c r="RVT38" s="3"/>
      <c r="RVU38" s="3"/>
      <c r="RVV38" s="3"/>
      <c r="RVW38" s="3"/>
      <c r="RVX38" s="3"/>
      <c r="RVY38" s="3"/>
      <c r="RVZ38" s="3"/>
      <c r="RWA38" s="3"/>
      <c r="RWB38" s="3"/>
      <c r="RWC38" s="3"/>
      <c r="RWD38" s="3"/>
      <c r="RWE38" s="3"/>
      <c r="RWF38" s="3"/>
      <c r="RWG38" s="3"/>
      <c r="RWH38" s="3"/>
      <c r="RWI38" s="3"/>
      <c r="RWJ38" s="3"/>
      <c r="RWK38" s="3"/>
      <c r="RWL38" s="3"/>
      <c r="RWM38" s="3"/>
      <c r="RWN38" s="3"/>
      <c r="RWO38" s="3"/>
      <c r="RWP38" s="3"/>
      <c r="RWQ38" s="3"/>
      <c r="RWR38" s="3"/>
      <c r="RWS38" s="3"/>
      <c r="RWT38" s="3"/>
      <c r="RWU38" s="3"/>
      <c r="RWV38" s="3"/>
      <c r="RWW38" s="3"/>
      <c r="RWX38" s="3"/>
      <c r="RWY38" s="3"/>
      <c r="RWZ38" s="3"/>
      <c r="RXA38" s="3"/>
      <c r="RXB38" s="3"/>
      <c r="RXC38" s="3"/>
      <c r="RXD38" s="3"/>
      <c r="RXE38" s="3"/>
      <c r="RXF38" s="3"/>
      <c r="RXG38" s="3"/>
      <c r="RXH38" s="3"/>
      <c r="RXI38" s="3"/>
      <c r="RXJ38" s="3"/>
      <c r="RXK38" s="3"/>
      <c r="RXL38" s="3"/>
      <c r="RXM38" s="3"/>
      <c r="RXN38" s="3"/>
      <c r="RXO38" s="3"/>
      <c r="RXP38" s="3"/>
      <c r="RXQ38" s="3"/>
      <c r="RXR38" s="3"/>
      <c r="RXS38" s="3"/>
      <c r="RXT38" s="3"/>
      <c r="RXU38" s="3"/>
      <c r="RXV38" s="3"/>
      <c r="RXW38" s="3"/>
      <c r="RXX38" s="3"/>
      <c r="RXY38" s="3"/>
      <c r="RXZ38" s="3"/>
      <c r="RYA38" s="3"/>
      <c r="RYB38" s="3"/>
      <c r="RYC38" s="3"/>
      <c r="RYD38" s="3"/>
      <c r="RYE38" s="3"/>
      <c r="RYF38" s="3"/>
      <c r="RYG38" s="3"/>
      <c r="RYH38" s="3"/>
      <c r="RYI38" s="3"/>
      <c r="RYJ38" s="3"/>
      <c r="RYK38" s="3"/>
      <c r="RYL38" s="3"/>
      <c r="RYM38" s="3"/>
      <c r="RYN38" s="3"/>
      <c r="RYO38" s="3"/>
      <c r="RYP38" s="3"/>
      <c r="RYQ38" s="3"/>
      <c r="RYR38" s="3"/>
      <c r="RYS38" s="3"/>
      <c r="RYT38" s="3"/>
      <c r="RYU38" s="3"/>
      <c r="RYV38" s="3"/>
      <c r="RYW38" s="3"/>
      <c r="RYX38" s="3"/>
      <c r="RYY38" s="3"/>
      <c r="RYZ38" s="3"/>
      <c r="RZA38" s="3"/>
      <c r="RZB38" s="3"/>
      <c r="RZC38" s="3"/>
      <c r="RZD38" s="3"/>
      <c r="RZE38" s="3"/>
      <c r="RZF38" s="3"/>
      <c r="RZG38" s="3"/>
      <c r="RZH38" s="3"/>
      <c r="RZI38" s="3"/>
      <c r="RZJ38" s="3"/>
      <c r="RZK38" s="3"/>
      <c r="RZL38" s="3"/>
      <c r="RZM38" s="3"/>
      <c r="RZN38" s="3"/>
      <c r="RZO38" s="3"/>
      <c r="RZP38" s="3"/>
      <c r="RZQ38" s="3"/>
      <c r="RZR38" s="3"/>
      <c r="RZS38" s="3"/>
      <c r="RZT38" s="3"/>
      <c r="RZU38" s="3"/>
      <c r="RZV38" s="3"/>
      <c r="RZW38" s="3"/>
      <c r="RZX38" s="3"/>
      <c r="RZY38" s="3"/>
      <c r="RZZ38" s="3"/>
      <c r="SAA38" s="3"/>
      <c r="SAB38" s="3"/>
      <c r="SAC38" s="3"/>
      <c r="SAD38" s="3"/>
      <c r="SAE38" s="3"/>
      <c r="SAF38" s="3"/>
      <c r="SAG38" s="3"/>
      <c r="SAH38" s="3"/>
      <c r="SAI38" s="3"/>
      <c r="SAJ38" s="3"/>
      <c r="SAK38" s="3"/>
      <c r="SAL38" s="3"/>
      <c r="SAM38" s="3"/>
      <c r="SAN38" s="3"/>
      <c r="SAO38" s="3"/>
      <c r="SAP38" s="3"/>
      <c r="SAQ38" s="3"/>
      <c r="SAR38" s="3"/>
      <c r="SAS38" s="3"/>
      <c r="SAT38" s="3"/>
      <c r="SAU38" s="3"/>
      <c r="SAV38" s="3"/>
      <c r="SAW38" s="3"/>
      <c r="SAX38" s="3"/>
      <c r="SAY38" s="3"/>
      <c r="SAZ38" s="3"/>
      <c r="SBA38" s="3"/>
      <c r="SBB38" s="3"/>
      <c r="SBC38" s="3"/>
      <c r="SBD38" s="3"/>
      <c r="SBE38" s="3"/>
      <c r="SBF38" s="3"/>
      <c r="SBG38" s="3"/>
      <c r="SBH38" s="3"/>
      <c r="SBI38" s="3"/>
      <c r="SBJ38" s="3"/>
      <c r="SBK38" s="3"/>
      <c r="SBL38" s="3"/>
      <c r="SBM38" s="3"/>
      <c r="SBN38" s="3"/>
      <c r="SBO38" s="3"/>
      <c r="SBP38" s="3"/>
      <c r="SBQ38" s="3"/>
      <c r="SBR38" s="3"/>
      <c r="SBS38" s="3"/>
      <c r="SBT38" s="3"/>
      <c r="SBU38" s="3"/>
      <c r="SBV38" s="3"/>
      <c r="SBW38" s="3"/>
      <c r="SBX38" s="3"/>
      <c r="SBY38" s="3"/>
      <c r="SBZ38" s="3"/>
      <c r="SCA38" s="3"/>
      <c r="SCB38" s="3"/>
      <c r="SCC38" s="3"/>
      <c r="SCD38" s="3"/>
      <c r="SCE38" s="3"/>
      <c r="SCF38" s="3"/>
      <c r="SCG38" s="3"/>
      <c r="SCH38" s="3"/>
      <c r="SCI38" s="3"/>
      <c r="SCJ38" s="3"/>
      <c r="SCK38" s="3"/>
      <c r="SCL38" s="3"/>
      <c r="SCM38" s="3"/>
      <c r="SCN38" s="3"/>
      <c r="SCO38" s="3"/>
      <c r="SCP38" s="3"/>
      <c r="SCQ38" s="3"/>
      <c r="SCR38" s="3"/>
      <c r="SCS38" s="3"/>
      <c r="SCT38" s="3"/>
      <c r="SCU38" s="3"/>
      <c r="SCV38" s="3"/>
      <c r="SCW38" s="3"/>
      <c r="SCX38" s="3"/>
      <c r="SCY38" s="3"/>
      <c r="SCZ38" s="3"/>
      <c r="SDA38" s="3"/>
      <c r="SDB38" s="3"/>
      <c r="SDC38" s="3"/>
      <c r="SDD38" s="3"/>
      <c r="SDE38" s="3"/>
      <c r="SDF38" s="3"/>
      <c r="SDG38" s="3"/>
      <c r="SDH38" s="3"/>
      <c r="SDI38" s="3"/>
      <c r="SDJ38" s="3"/>
      <c r="SDK38" s="3"/>
      <c r="SDL38" s="3"/>
      <c r="SDM38" s="3"/>
      <c r="SDN38" s="3"/>
      <c r="SDO38" s="3"/>
      <c r="SDP38" s="3"/>
      <c r="SDQ38" s="3"/>
      <c r="SDR38" s="3"/>
      <c r="SDS38" s="3"/>
      <c r="SDT38" s="3"/>
      <c r="SDU38" s="3"/>
      <c r="SDV38" s="3"/>
      <c r="SDW38" s="3"/>
      <c r="SDX38" s="3"/>
      <c r="SDY38" s="3"/>
      <c r="SDZ38" s="3"/>
      <c r="SEA38" s="3"/>
      <c r="SEB38" s="3"/>
      <c r="SEC38" s="3"/>
      <c r="SED38" s="3"/>
      <c r="SEE38" s="3"/>
      <c r="SEF38" s="3"/>
      <c r="SEG38" s="3"/>
      <c r="SEH38" s="3"/>
      <c r="SEI38" s="3"/>
      <c r="SEJ38" s="3"/>
      <c r="SEK38" s="3"/>
      <c r="SEL38" s="3"/>
      <c r="SEM38" s="3"/>
      <c r="SEN38" s="3"/>
      <c r="SEO38" s="3"/>
      <c r="SEP38" s="3"/>
      <c r="SEQ38" s="3"/>
      <c r="SER38" s="3"/>
      <c r="SES38" s="3"/>
      <c r="SET38" s="3"/>
      <c r="SEU38" s="3"/>
      <c r="SEV38" s="3"/>
      <c r="SEW38" s="3"/>
      <c r="SEX38" s="3"/>
      <c r="SEY38" s="3"/>
      <c r="SEZ38" s="3"/>
      <c r="SFA38" s="3"/>
      <c r="SFB38" s="3"/>
      <c r="SFC38" s="3"/>
      <c r="SFD38" s="3"/>
      <c r="SFE38" s="3"/>
      <c r="SFF38" s="3"/>
      <c r="SFG38" s="3"/>
      <c r="SFH38" s="3"/>
      <c r="SFI38" s="3"/>
      <c r="SFJ38" s="3"/>
      <c r="SFK38" s="3"/>
      <c r="SFL38" s="3"/>
      <c r="SFM38" s="3"/>
      <c r="SFN38" s="3"/>
      <c r="SFO38" s="3"/>
      <c r="SFP38" s="3"/>
      <c r="SFQ38" s="3"/>
      <c r="SFR38" s="3"/>
      <c r="SFS38" s="3"/>
      <c r="SFT38" s="3"/>
      <c r="SFU38" s="3"/>
      <c r="SFV38" s="3"/>
      <c r="SFW38" s="3"/>
      <c r="SFX38" s="3"/>
      <c r="SFY38" s="3"/>
      <c r="SFZ38" s="3"/>
      <c r="SGA38" s="3"/>
      <c r="SGB38" s="3"/>
      <c r="SGC38" s="3"/>
      <c r="SGD38" s="3"/>
      <c r="SGE38" s="3"/>
      <c r="SGF38" s="3"/>
      <c r="SGG38" s="3"/>
      <c r="SGH38" s="3"/>
      <c r="SGI38" s="3"/>
      <c r="SGJ38" s="3"/>
      <c r="SGK38" s="3"/>
      <c r="SGL38" s="3"/>
      <c r="SGM38" s="3"/>
      <c r="SGN38" s="3"/>
      <c r="SGO38" s="3"/>
      <c r="SGP38" s="3"/>
      <c r="SGQ38" s="3"/>
      <c r="SGR38" s="3"/>
      <c r="SGS38" s="3"/>
      <c r="SGT38" s="3"/>
      <c r="SGU38" s="3"/>
      <c r="SGV38" s="3"/>
      <c r="SGW38" s="3"/>
      <c r="SGX38" s="3"/>
      <c r="SGY38" s="3"/>
      <c r="SGZ38" s="3"/>
      <c r="SHA38" s="3"/>
      <c r="SHB38" s="3"/>
      <c r="SHC38" s="3"/>
      <c r="SHD38" s="3"/>
      <c r="SHE38" s="3"/>
      <c r="SHF38" s="3"/>
      <c r="SHG38" s="3"/>
      <c r="SHH38" s="3"/>
      <c r="SHI38" s="3"/>
      <c r="SHJ38" s="3"/>
      <c r="SHK38" s="3"/>
      <c r="SHL38" s="3"/>
      <c r="SHM38" s="3"/>
      <c r="SHN38" s="3"/>
      <c r="SHO38" s="3"/>
      <c r="SHP38" s="3"/>
      <c r="SHQ38" s="3"/>
      <c r="SHR38" s="3"/>
      <c r="SHS38" s="3"/>
      <c r="SHT38" s="3"/>
      <c r="SHU38" s="3"/>
      <c r="SHV38" s="3"/>
      <c r="SHW38" s="3"/>
      <c r="SHX38" s="3"/>
      <c r="SHY38" s="3"/>
      <c r="SHZ38" s="3"/>
      <c r="SIA38" s="3"/>
      <c r="SIB38" s="3"/>
      <c r="SIC38" s="3"/>
      <c r="SID38" s="3"/>
      <c r="SIE38" s="3"/>
      <c r="SIF38" s="3"/>
      <c r="SIG38" s="3"/>
      <c r="SIH38" s="3"/>
      <c r="SII38" s="3"/>
      <c r="SIJ38" s="3"/>
      <c r="SIK38" s="3"/>
      <c r="SIL38" s="3"/>
      <c r="SIM38" s="3"/>
      <c r="SIN38" s="3"/>
      <c r="SIO38" s="3"/>
      <c r="SIP38" s="3"/>
      <c r="SIQ38" s="3"/>
      <c r="SIR38" s="3"/>
      <c r="SIS38" s="3"/>
      <c r="SIT38" s="3"/>
      <c r="SIU38" s="3"/>
      <c r="SIV38" s="3"/>
      <c r="SIW38" s="3"/>
      <c r="SIX38" s="3"/>
      <c r="SIY38" s="3"/>
      <c r="SIZ38" s="3"/>
      <c r="SJA38" s="3"/>
      <c r="SJB38" s="3"/>
      <c r="SJC38" s="3"/>
      <c r="SJD38" s="3"/>
      <c r="SJE38" s="3"/>
      <c r="SJF38" s="3"/>
      <c r="SJG38" s="3"/>
      <c r="SJH38" s="3"/>
      <c r="SJI38" s="3"/>
      <c r="SJJ38" s="3"/>
      <c r="SJK38" s="3"/>
      <c r="SJL38" s="3"/>
      <c r="SJM38" s="3"/>
      <c r="SJN38" s="3"/>
      <c r="SJO38" s="3"/>
      <c r="SJP38" s="3"/>
      <c r="SJQ38" s="3"/>
      <c r="SJR38" s="3"/>
      <c r="SJS38" s="3"/>
      <c r="SJT38" s="3"/>
      <c r="SJU38" s="3"/>
      <c r="SJV38" s="3"/>
      <c r="SJW38" s="3"/>
      <c r="SJX38" s="3"/>
      <c r="SJY38" s="3"/>
      <c r="SJZ38" s="3"/>
      <c r="SKA38" s="3"/>
      <c r="SKB38" s="3"/>
      <c r="SKC38" s="3"/>
      <c r="SKD38" s="3"/>
      <c r="SKE38" s="3"/>
      <c r="SKF38" s="3"/>
      <c r="SKG38" s="3"/>
      <c r="SKH38" s="3"/>
      <c r="SKI38" s="3"/>
      <c r="SKJ38" s="3"/>
      <c r="SKK38" s="3"/>
      <c r="SKL38" s="3"/>
      <c r="SKM38" s="3"/>
      <c r="SKN38" s="3"/>
      <c r="SKO38" s="3"/>
      <c r="SKP38" s="3"/>
      <c r="SKQ38" s="3"/>
      <c r="SKR38" s="3"/>
      <c r="SKS38" s="3"/>
      <c r="SKT38" s="3"/>
      <c r="SKU38" s="3"/>
      <c r="SKV38" s="3"/>
      <c r="SKW38" s="3"/>
      <c r="SKX38" s="3"/>
      <c r="SKY38" s="3"/>
      <c r="SKZ38" s="3"/>
      <c r="SLA38" s="3"/>
      <c r="SLB38" s="3"/>
      <c r="SLC38" s="3"/>
      <c r="SLD38" s="3"/>
      <c r="SLE38" s="3"/>
      <c r="SLF38" s="3"/>
      <c r="SLG38" s="3"/>
      <c r="SLH38" s="3"/>
      <c r="SLI38" s="3"/>
      <c r="SLJ38" s="3"/>
      <c r="SLK38" s="3"/>
      <c r="SLL38" s="3"/>
      <c r="SLM38" s="3"/>
      <c r="SLN38" s="3"/>
      <c r="SLO38" s="3"/>
      <c r="SLP38" s="3"/>
      <c r="SLQ38" s="3"/>
      <c r="SLR38" s="3"/>
      <c r="SLS38" s="3"/>
      <c r="SLT38" s="3"/>
      <c r="SLU38" s="3"/>
      <c r="SLV38" s="3"/>
      <c r="SLW38" s="3"/>
      <c r="SLX38" s="3"/>
      <c r="SLY38" s="3"/>
      <c r="SLZ38" s="3"/>
      <c r="SMA38" s="3"/>
      <c r="SMB38" s="3"/>
      <c r="SMC38" s="3"/>
      <c r="SMD38" s="3"/>
      <c r="SME38" s="3"/>
      <c r="SMF38" s="3"/>
      <c r="SMG38" s="3"/>
      <c r="SMH38" s="3"/>
      <c r="SMI38" s="3"/>
      <c r="SMJ38" s="3"/>
      <c r="SMK38" s="3"/>
      <c r="SML38" s="3"/>
      <c r="SMM38" s="3"/>
      <c r="SMN38" s="3"/>
      <c r="SMO38" s="3"/>
      <c r="SMP38" s="3"/>
      <c r="SMQ38" s="3"/>
      <c r="SMR38" s="3"/>
      <c r="SMS38" s="3"/>
      <c r="SMT38" s="3"/>
      <c r="SMU38" s="3"/>
      <c r="SMV38" s="3"/>
      <c r="SMW38" s="3"/>
      <c r="SMX38" s="3"/>
      <c r="SMY38" s="3"/>
      <c r="SMZ38" s="3"/>
      <c r="SNA38" s="3"/>
      <c r="SNB38" s="3"/>
      <c r="SNC38" s="3"/>
      <c r="SND38" s="3"/>
      <c r="SNE38" s="3"/>
      <c r="SNF38" s="3"/>
      <c r="SNG38" s="3"/>
      <c r="SNH38" s="3"/>
      <c r="SNI38" s="3"/>
      <c r="SNJ38" s="3"/>
      <c r="SNK38" s="3"/>
      <c r="SNL38" s="3"/>
      <c r="SNM38" s="3"/>
      <c r="SNN38" s="3"/>
      <c r="SNO38" s="3"/>
      <c r="SNP38" s="3"/>
      <c r="SNQ38" s="3"/>
      <c r="SNR38" s="3"/>
      <c r="SNS38" s="3"/>
      <c r="SNT38" s="3"/>
      <c r="SNU38" s="3"/>
      <c r="SNV38" s="3"/>
      <c r="SNW38" s="3"/>
      <c r="SNX38" s="3"/>
      <c r="SNY38" s="3"/>
      <c r="SNZ38" s="3"/>
      <c r="SOA38" s="3"/>
      <c r="SOB38" s="3"/>
      <c r="SOC38" s="3"/>
      <c r="SOD38" s="3"/>
      <c r="SOE38" s="3"/>
      <c r="SOF38" s="3"/>
      <c r="SOG38" s="3"/>
      <c r="SOH38" s="3"/>
      <c r="SOI38" s="3"/>
      <c r="SOJ38" s="3"/>
      <c r="SOK38" s="3"/>
      <c r="SOL38" s="3"/>
      <c r="SOM38" s="3"/>
      <c r="SON38" s="3"/>
      <c r="SOO38" s="3"/>
      <c r="SOP38" s="3"/>
      <c r="SOQ38" s="3"/>
      <c r="SOR38" s="3"/>
      <c r="SOS38" s="3"/>
      <c r="SOT38" s="3"/>
      <c r="SOU38" s="3"/>
      <c r="SOV38" s="3"/>
      <c r="SOW38" s="3"/>
      <c r="SOX38" s="3"/>
      <c r="SOY38" s="3"/>
      <c r="SOZ38" s="3"/>
      <c r="SPA38" s="3"/>
      <c r="SPB38" s="3"/>
      <c r="SPC38" s="3"/>
      <c r="SPD38" s="3"/>
      <c r="SPE38" s="3"/>
      <c r="SPF38" s="3"/>
      <c r="SPG38" s="3"/>
      <c r="SPH38" s="3"/>
      <c r="SPI38" s="3"/>
      <c r="SPJ38" s="3"/>
      <c r="SPK38" s="3"/>
      <c r="SPL38" s="3"/>
      <c r="SPM38" s="3"/>
      <c r="SPN38" s="3"/>
      <c r="SPO38" s="3"/>
      <c r="SPP38" s="3"/>
      <c r="SPQ38" s="3"/>
      <c r="SPR38" s="3"/>
      <c r="SPS38" s="3"/>
      <c r="SPT38" s="3"/>
      <c r="SPU38" s="3"/>
      <c r="SPV38" s="3"/>
      <c r="SPW38" s="3"/>
      <c r="SPX38" s="3"/>
      <c r="SPY38" s="3"/>
      <c r="SPZ38" s="3"/>
      <c r="SQA38" s="3"/>
      <c r="SQB38" s="3"/>
      <c r="SQC38" s="3"/>
      <c r="SQD38" s="3"/>
      <c r="SQE38" s="3"/>
      <c r="SQF38" s="3"/>
      <c r="SQG38" s="3"/>
      <c r="SQH38" s="3"/>
      <c r="SQI38" s="3"/>
      <c r="SQJ38" s="3"/>
      <c r="SQK38" s="3"/>
      <c r="SQL38" s="3"/>
      <c r="SQM38" s="3"/>
      <c r="SQN38" s="3"/>
      <c r="SQO38" s="3"/>
      <c r="SQP38" s="3"/>
      <c r="SQQ38" s="3"/>
      <c r="SQR38" s="3"/>
      <c r="SQS38" s="3"/>
      <c r="SQT38" s="3"/>
      <c r="SQU38" s="3"/>
      <c r="SQV38" s="3"/>
      <c r="SQW38" s="3"/>
      <c r="SQX38" s="3"/>
      <c r="SQY38" s="3"/>
      <c r="SQZ38" s="3"/>
      <c r="SRA38" s="3"/>
      <c r="SRB38" s="3"/>
      <c r="SRC38" s="3"/>
      <c r="SRD38" s="3"/>
      <c r="SRE38" s="3"/>
      <c r="SRF38" s="3"/>
      <c r="SRG38" s="3"/>
      <c r="SRH38" s="3"/>
      <c r="SRI38" s="3"/>
      <c r="SRJ38" s="3"/>
      <c r="SRK38" s="3"/>
      <c r="SRL38" s="3"/>
      <c r="SRM38" s="3"/>
      <c r="SRN38" s="3"/>
      <c r="SRO38" s="3"/>
      <c r="SRP38" s="3"/>
      <c r="SRQ38" s="3"/>
      <c r="SRR38" s="3"/>
      <c r="SRS38" s="3"/>
      <c r="SRT38" s="3"/>
      <c r="SRU38" s="3"/>
      <c r="SRV38" s="3"/>
      <c r="SRW38" s="3"/>
      <c r="SRX38" s="3"/>
      <c r="SRY38" s="3"/>
      <c r="SRZ38" s="3"/>
      <c r="SSA38" s="3"/>
      <c r="SSB38" s="3"/>
      <c r="SSC38" s="3"/>
      <c r="SSD38" s="3"/>
      <c r="SSE38" s="3"/>
      <c r="SSF38" s="3"/>
      <c r="SSG38" s="3"/>
      <c r="SSH38" s="3"/>
      <c r="SSI38" s="3"/>
      <c r="SSJ38" s="3"/>
      <c r="SSK38" s="3"/>
      <c r="SSL38" s="3"/>
      <c r="SSM38" s="3"/>
      <c r="SSN38" s="3"/>
      <c r="SSO38" s="3"/>
      <c r="SSP38" s="3"/>
      <c r="SSQ38" s="3"/>
      <c r="SSR38" s="3"/>
      <c r="SSS38" s="3"/>
      <c r="SST38" s="3"/>
      <c r="SSU38" s="3"/>
      <c r="SSV38" s="3"/>
      <c r="SSW38" s="3"/>
      <c r="SSX38" s="3"/>
      <c r="SSY38" s="3"/>
      <c r="SSZ38" s="3"/>
      <c r="STA38" s="3"/>
      <c r="STB38" s="3"/>
      <c r="STC38" s="3"/>
      <c r="STD38" s="3"/>
      <c r="STE38" s="3"/>
      <c r="STF38" s="3"/>
      <c r="STG38" s="3"/>
      <c r="STH38" s="3"/>
      <c r="STI38" s="3"/>
      <c r="STJ38" s="3"/>
      <c r="STK38" s="3"/>
      <c r="STL38" s="3"/>
      <c r="STM38" s="3"/>
      <c r="STN38" s="3"/>
      <c r="STO38" s="3"/>
      <c r="STP38" s="3"/>
      <c r="STQ38" s="3"/>
      <c r="STR38" s="3"/>
      <c r="STS38" s="3"/>
      <c r="STT38" s="3"/>
      <c r="STU38" s="3"/>
      <c r="STV38" s="3"/>
      <c r="STW38" s="3"/>
      <c r="STX38" s="3"/>
      <c r="STY38" s="3"/>
      <c r="STZ38" s="3"/>
      <c r="SUA38" s="3"/>
      <c r="SUB38" s="3"/>
      <c r="SUC38" s="3"/>
      <c r="SUD38" s="3"/>
      <c r="SUE38" s="3"/>
      <c r="SUF38" s="3"/>
      <c r="SUG38" s="3"/>
      <c r="SUH38" s="3"/>
      <c r="SUI38" s="3"/>
      <c r="SUJ38" s="3"/>
      <c r="SUK38" s="3"/>
      <c r="SUL38" s="3"/>
      <c r="SUM38" s="3"/>
      <c r="SUN38" s="3"/>
      <c r="SUO38" s="3"/>
      <c r="SUP38" s="3"/>
      <c r="SUQ38" s="3"/>
      <c r="SUR38" s="3"/>
      <c r="SUS38" s="3"/>
      <c r="SUT38" s="3"/>
      <c r="SUU38" s="3"/>
      <c r="SUV38" s="3"/>
      <c r="SUW38" s="3"/>
      <c r="SUX38" s="3"/>
      <c r="SUY38" s="3"/>
      <c r="SUZ38" s="3"/>
      <c r="SVA38" s="3"/>
      <c r="SVB38" s="3"/>
      <c r="SVC38" s="3"/>
      <c r="SVD38" s="3"/>
      <c r="SVE38" s="3"/>
      <c r="SVF38" s="3"/>
      <c r="SVG38" s="3"/>
      <c r="SVH38" s="3"/>
      <c r="SVI38" s="3"/>
      <c r="SVJ38" s="3"/>
      <c r="SVK38" s="3"/>
      <c r="SVL38" s="3"/>
      <c r="SVM38" s="3"/>
      <c r="SVN38" s="3"/>
      <c r="SVO38" s="3"/>
      <c r="SVP38" s="3"/>
      <c r="SVQ38" s="3"/>
      <c r="SVR38" s="3"/>
      <c r="SVS38" s="3"/>
      <c r="SVT38" s="3"/>
      <c r="SVU38" s="3"/>
      <c r="SVV38" s="3"/>
      <c r="SVW38" s="3"/>
      <c r="SVX38" s="3"/>
      <c r="SVY38" s="3"/>
      <c r="SVZ38" s="3"/>
      <c r="SWA38" s="3"/>
      <c r="SWB38" s="3"/>
      <c r="SWC38" s="3"/>
      <c r="SWD38" s="3"/>
      <c r="SWE38" s="3"/>
      <c r="SWF38" s="3"/>
      <c r="SWG38" s="3"/>
      <c r="SWH38" s="3"/>
      <c r="SWI38" s="3"/>
      <c r="SWJ38" s="3"/>
      <c r="SWK38" s="3"/>
      <c r="SWL38" s="3"/>
      <c r="SWM38" s="3"/>
      <c r="SWN38" s="3"/>
      <c r="SWO38" s="3"/>
      <c r="SWP38" s="3"/>
      <c r="SWQ38" s="3"/>
      <c r="SWR38" s="3"/>
      <c r="SWS38" s="3"/>
      <c r="SWT38" s="3"/>
      <c r="SWU38" s="3"/>
      <c r="SWV38" s="3"/>
      <c r="SWW38" s="3"/>
      <c r="SWX38" s="3"/>
      <c r="SWY38" s="3"/>
      <c r="SWZ38" s="3"/>
      <c r="SXA38" s="3"/>
      <c r="SXB38" s="3"/>
      <c r="SXC38" s="3"/>
      <c r="SXD38" s="3"/>
      <c r="SXE38" s="3"/>
      <c r="SXF38" s="3"/>
      <c r="SXG38" s="3"/>
      <c r="SXH38" s="3"/>
      <c r="SXI38" s="3"/>
      <c r="SXJ38" s="3"/>
      <c r="SXK38" s="3"/>
      <c r="SXL38" s="3"/>
      <c r="SXM38" s="3"/>
      <c r="SXN38" s="3"/>
      <c r="SXO38" s="3"/>
      <c r="SXP38" s="3"/>
      <c r="SXQ38" s="3"/>
      <c r="SXR38" s="3"/>
      <c r="SXS38" s="3"/>
      <c r="SXT38" s="3"/>
      <c r="SXU38" s="3"/>
      <c r="SXV38" s="3"/>
      <c r="SXW38" s="3"/>
      <c r="SXX38" s="3"/>
      <c r="SXY38" s="3"/>
      <c r="SXZ38" s="3"/>
      <c r="SYA38" s="3"/>
      <c r="SYB38" s="3"/>
      <c r="SYC38" s="3"/>
      <c r="SYD38" s="3"/>
      <c r="SYE38" s="3"/>
      <c r="SYF38" s="3"/>
      <c r="SYG38" s="3"/>
      <c r="SYH38" s="3"/>
      <c r="SYI38" s="3"/>
      <c r="SYJ38" s="3"/>
      <c r="SYK38" s="3"/>
      <c r="SYL38" s="3"/>
      <c r="SYM38" s="3"/>
      <c r="SYN38" s="3"/>
      <c r="SYO38" s="3"/>
      <c r="SYP38" s="3"/>
      <c r="SYQ38" s="3"/>
      <c r="SYR38" s="3"/>
      <c r="SYS38" s="3"/>
      <c r="SYT38" s="3"/>
      <c r="SYU38" s="3"/>
      <c r="SYV38" s="3"/>
      <c r="SYW38" s="3"/>
      <c r="SYX38" s="3"/>
      <c r="SYY38" s="3"/>
      <c r="SYZ38" s="3"/>
      <c r="SZA38" s="3"/>
      <c r="SZB38" s="3"/>
      <c r="SZC38" s="3"/>
      <c r="SZD38" s="3"/>
      <c r="SZE38" s="3"/>
      <c r="SZF38" s="3"/>
      <c r="SZG38" s="3"/>
      <c r="SZH38" s="3"/>
      <c r="SZI38" s="3"/>
      <c r="SZJ38" s="3"/>
      <c r="SZK38" s="3"/>
      <c r="SZL38" s="3"/>
      <c r="SZM38" s="3"/>
      <c r="SZN38" s="3"/>
      <c r="SZO38" s="3"/>
      <c r="SZP38" s="3"/>
      <c r="SZQ38" s="3"/>
      <c r="SZR38" s="3"/>
      <c r="SZS38" s="3"/>
      <c r="SZT38" s="3"/>
      <c r="SZU38" s="3"/>
      <c r="SZV38" s="3"/>
      <c r="SZW38" s="3"/>
      <c r="SZX38" s="3"/>
      <c r="SZY38" s="3"/>
      <c r="SZZ38" s="3"/>
      <c r="TAA38" s="3"/>
      <c r="TAB38" s="3"/>
      <c r="TAC38" s="3"/>
      <c r="TAD38" s="3"/>
      <c r="TAE38" s="3"/>
      <c r="TAF38" s="3"/>
      <c r="TAG38" s="3"/>
      <c r="TAH38" s="3"/>
      <c r="TAI38" s="3"/>
      <c r="TAJ38" s="3"/>
      <c r="TAK38" s="3"/>
      <c r="TAL38" s="3"/>
      <c r="TAM38" s="3"/>
      <c r="TAN38" s="3"/>
      <c r="TAO38" s="3"/>
      <c r="TAP38" s="3"/>
      <c r="TAQ38" s="3"/>
      <c r="TAR38" s="3"/>
      <c r="TAS38" s="3"/>
      <c r="TAT38" s="3"/>
      <c r="TAU38" s="3"/>
      <c r="TAV38" s="3"/>
      <c r="TAW38" s="3"/>
      <c r="TAX38" s="3"/>
      <c r="TAY38" s="3"/>
      <c r="TAZ38" s="3"/>
      <c r="TBA38" s="3"/>
      <c r="TBB38" s="3"/>
      <c r="TBC38" s="3"/>
      <c r="TBD38" s="3"/>
      <c r="TBE38" s="3"/>
      <c r="TBF38" s="3"/>
      <c r="TBG38" s="3"/>
      <c r="TBH38" s="3"/>
      <c r="TBI38" s="3"/>
      <c r="TBJ38" s="3"/>
      <c r="TBK38" s="3"/>
      <c r="TBL38" s="3"/>
      <c r="TBM38" s="3"/>
      <c r="TBN38" s="3"/>
      <c r="TBO38" s="3"/>
      <c r="TBP38" s="3"/>
      <c r="TBQ38" s="3"/>
      <c r="TBR38" s="3"/>
      <c r="TBS38" s="3"/>
      <c r="TBT38" s="3"/>
      <c r="TBU38" s="3"/>
      <c r="TBV38" s="3"/>
      <c r="TBW38" s="3"/>
      <c r="TBX38" s="3"/>
      <c r="TBY38" s="3"/>
      <c r="TBZ38" s="3"/>
      <c r="TCA38" s="3"/>
      <c r="TCB38" s="3"/>
      <c r="TCC38" s="3"/>
      <c r="TCD38" s="3"/>
      <c r="TCE38" s="3"/>
      <c r="TCF38" s="3"/>
      <c r="TCG38" s="3"/>
      <c r="TCH38" s="3"/>
      <c r="TCI38" s="3"/>
      <c r="TCJ38" s="3"/>
      <c r="TCK38" s="3"/>
      <c r="TCL38" s="3"/>
      <c r="TCM38" s="3"/>
      <c r="TCN38" s="3"/>
      <c r="TCO38" s="3"/>
      <c r="TCP38" s="3"/>
      <c r="TCQ38" s="3"/>
      <c r="TCR38" s="3"/>
      <c r="TCS38" s="3"/>
      <c r="TCT38" s="3"/>
      <c r="TCU38" s="3"/>
      <c r="TCV38" s="3"/>
      <c r="TCW38" s="3"/>
      <c r="TCX38" s="3"/>
      <c r="TCY38" s="3"/>
      <c r="TCZ38" s="3"/>
      <c r="TDA38" s="3"/>
      <c r="TDB38" s="3"/>
      <c r="TDC38" s="3"/>
      <c r="TDD38" s="3"/>
      <c r="TDE38" s="3"/>
      <c r="TDF38" s="3"/>
      <c r="TDG38" s="3"/>
      <c r="TDH38" s="3"/>
      <c r="TDI38" s="3"/>
      <c r="TDJ38" s="3"/>
      <c r="TDK38" s="3"/>
      <c r="TDL38" s="3"/>
      <c r="TDM38" s="3"/>
      <c r="TDN38" s="3"/>
      <c r="TDO38" s="3"/>
      <c r="TDP38" s="3"/>
      <c r="TDQ38" s="3"/>
      <c r="TDR38" s="3"/>
      <c r="TDS38" s="3"/>
      <c r="TDT38" s="3"/>
      <c r="TDU38" s="3"/>
      <c r="TDV38" s="3"/>
      <c r="TDW38" s="3"/>
      <c r="TDX38" s="3"/>
      <c r="TDY38" s="3"/>
      <c r="TDZ38" s="3"/>
      <c r="TEA38" s="3"/>
      <c r="TEB38" s="3"/>
      <c r="TEC38" s="3"/>
      <c r="TED38" s="3"/>
      <c r="TEE38" s="3"/>
      <c r="TEF38" s="3"/>
      <c r="TEG38" s="3"/>
      <c r="TEH38" s="3"/>
      <c r="TEI38" s="3"/>
      <c r="TEJ38" s="3"/>
      <c r="TEK38" s="3"/>
      <c r="TEL38" s="3"/>
      <c r="TEM38" s="3"/>
      <c r="TEN38" s="3"/>
      <c r="TEO38" s="3"/>
      <c r="TEP38" s="3"/>
      <c r="TEQ38" s="3"/>
      <c r="TER38" s="3"/>
      <c r="TES38" s="3"/>
      <c r="TET38" s="3"/>
      <c r="TEU38" s="3"/>
      <c r="TEV38" s="3"/>
      <c r="TEW38" s="3"/>
      <c r="TEX38" s="3"/>
      <c r="TEY38" s="3"/>
      <c r="TEZ38" s="3"/>
      <c r="TFA38" s="3"/>
      <c r="TFB38" s="3"/>
      <c r="TFC38" s="3"/>
      <c r="TFD38" s="3"/>
      <c r="TFE38" s="3"/>
      <c r="TFF38" s="3"/>
      <c r="TFG38" s="3"/>
      <c r="TFH38" s="3"/>
      <c r="TFI38" s="3"/>
      <c r="TFJ38" s="3"/>
      <c r="TFK38" s="3"/>
      <c r="TFL38" s="3"/>
      <c r="TFM38" s="3"/>
      <c r="TFN38" s="3"/>
      <c r="TFO38" s="3"/>
      <c r="TFP38" s="3"/>
      <c r="TFQ38" s="3"/>
      <c r="TFR38" s="3"/>
      <c r="TFS38" s="3"/>
      <c r="TFT38" s="3"/>
      <c r="TFU38" s="3"/>
      <c r="TFV38" s="3"/>
      <c r="TFW38" s="3"/>
      <c r="TFX38" s="3"/>
      <c r="TFY38" s="3"/>
      <c r="TFZ38" s="3"/>
      <c r="TGA38" s="3"/>
      <c r="TGB38" s="3"/>
      <c r="TGC38" s="3"/>
      <c r="TGD38" s="3"/>
      <c r="TGE38" s="3"/>
      <c r="TGF38" s="3"/>
      <c r="TGG38" s="3"/>
      <c r="TGH38" s="3"/>
      <c r="TGI38" s="3"/>
      <c r="TGJ38" s="3"/>
      <c r="TGK38" s="3"/>
      <c r="TGL38" s="3"/>
      <c r="TGM38" s="3"/>
      <c r="TGN38" s="3"/>
      <c r="TGO38" s="3"/>
      <c r="TGP38" s="3"/>
      <c r="TGQ38" s="3"/>
      <c r="TGR38" s="3"/>
      <c r="TGS38" s="3"/>
      <c r="TGT38" s="3"/>
      <c r="TGU38" s="3"/>
      <c r="TGV38" s="3"/>
      <c r="TGW38" s="3"/>
      <c r="TGX38" s="3"/>
      <c r="TGY38" s="3"/>
      <c r="TGZ38" s="3"/>
      <c r="THA38" s="3"/>
      <c r="THB38" s="3"/>
      <c r="THC38" s="3"/>
      <c r="THD38" s="3"/>
      <c r="THE38" s="3"/>
      <c r="THF38" s="3"/>
      <c r="THG38" s="3"/>
      <c r="THH38" s="3"/>
      <c r="THI38" s="3"/>
      <c r="THJ38" s="3"/>
      <c r="THK38" s="3"/>
      <c r="THL38" s="3"/>
      <c r="THM38" s="3"/>
      <c r="THN38" s="3"/>
      <c r="THO38" s="3"/>
      <c r="THP38" s="3"/>
      <c r="THQ38" s="3"/>
      <c r="THR38" s="3"/>
      <c r="THS38" s="3"/>
      <c r="THT38" s="3"/>
      <c r="THU38" s="3"/>
      <c r="THV38" s="3"/>
      <c r="THW38" s="3"/>
      <c r="THX38" s="3"/>
      <c r="THY38" s="3"/>
      <c r="THZ38" s="3"/>
      <c r="TIA38" s="3"/>
      <c r="TIB38" s="3"/>
      <c r="TIC38" s="3"/>
      <c r="TID38" s="3"/>
      <c r="TIE38" s="3"/>
      <c r="TIF38" s="3"/>
      <c r="TIG38" s="3"/>
      <c r="TIH38" s="3"/>
      <c r="TII38" s="3"/>
      <c r="TIJ38" s="3"/>
      <c r="TIK38" s="3"/>
      <c r="TIL38" s="3"/>
      <c r="TIM38" s="3"/>
      <c r="TIN38" s="3"/>
      <c r="TIO38" s="3"/>
      <c r="TIP38" s="3"/>
      <c r="TIQ38" s="3"/>
      <c r="TIR38" s="3"/>
      <c r="TIS38" s="3"/>
      <c r="TIT38" s="3"/>
      <c r="TIU38" s="3"/>
      <c r="TIV38" s="3"/>
      <c r="TIW38" s="3"/>
      <c r="TIX38" s="3"/>
      <c r="TIY38" s="3"/>
      <c r="TIZ38" s="3"/>
      <c r="TJA38" s="3"/>
      <c r="TJB38" s="3"/>
      <c r="TJC38" s="3"/>
      <c r="TJD38" s="3"/>
      <c r="TJE38" s="3"/>
      <c r="TJF38" s="3"/>
      <c r="TJG38" s="3"/>
      <c r="TJH38" s="3"/>
      <c r="TJI38" s="3"/>
      <c r="TJJ38" s="3"/>
      <c r="TJK38" s="3"/>
      <c r="TJL38" s="3"/>
      <c r="TJM38" s="3"/>
      <c r="TJN38" s="3"/>
      <c r="TJO38" s="3"/>
      <c r="TJP38" s="3"/>
      <c r="TJQ38" s="3"/>
      <c r="TJR38" s="3"/>
      <c r="TJS38" s="3"/>
      <c r="TJT38" s="3"/>
      <c r="TJU38" s="3"/>
      <c r="TJV38" s="3"/>
      <c r="TJW38" s="3"/>
      <c r="TJX38" s="3"/>
      <c r="TJY38" s="3"/>
      <c r="TJZ38" s="3"/>
      <c r="TKA38" s="3"/>
      <c r="TKB38" s="3"/>
      <c r="TKC38" s="3"/>
      <c r="TKD38" s="3"/>
      <c r="TKE38" s="3"/>
      <c r="TKF38" s="3"/>
      <c r="TKG38" s="3"/>
      <c r="TKH38" s="3"/>
      <c r="TKI38" s="3"/>
      <c r="TKJ38" s="3"/>
      <c r="TKK38" s="3"/>
      <c r="TKL38" s="3"/>
      <c r="TKM38" s="3"/>
      <c r="TKN38" s="3"/>
      <c r="TKO38" s="3"/>
      <c r="TKP38" s="3"/>
      <c r="TKQ38" s="3"/>
      <c r="TKR38" s="3"/>
      <c r="TKS38" s="3"/>
      <c r="TKT38" s="3"/>
      <c r="TKU38" s="3"/>
      <c r="TKV38" s="3"/>
      <c r="TKW38" s="3"/>
      <c r="TKX38" s="3"/>
      <c r="TKY38" s="3"/>
      <c r="TKZ38" s="3"/>
      <c r="TLA38" s="3"/>
      <c r="TLB38" s="3"/>
      <c r="TLC38" s="3"/>
      <c r="TLD38" s="3"/>
      <c r="TLE38" s="3"/>
      <c r="TLF38" s="3"/>
      <c r="TLG38" s="3"/>
      <c r="TLH38" s="3"/>
      <c r="TLI38" s="3"/>
      <c r="TLJ38" s="3"/>
      <c r="TLK38" s="3"/>
      <c r="TLL38" s="3"/>
      <c r="TLM38" s="3"/>
      <c r="TLN38" s="3"/>
      <c r="TLO38" s="3"/>
      <c r="TLP38" s="3"/>
      <c r="TLQ38" s="3"/>
      <c r="TLR38" s="3"/>
      <c r="TLS38" s="3"/>
      <c r="TLT38" s="3"/>
      <c r="TLU38" s="3"/>
      <c r="TLV38" s="3"/>
      <c r="TLW38" s="3"/>
      <c r="TLX38" s="3"/>
      <c r="TLY38" s="3"/>
      <c r="TLZ38" s="3"/>
      <c r="TMA38" s="3"/>
      <c r="TMB38" s="3"/>
      <c r="TMC38" s="3"/>
      <c r="TMD38" s="3"/>
      <c r="TME38" s="3"/>
      <c r="TMF38" s="3"/>
      <c r="TMG38" s="3"/>
      <c r="TMH38" s="3"/>
      <c r="TMI38" s="3"/>
      <c r="TMJ38" s="3"/>
      <c r="TMK38" s="3"/>
      <c r="TML38" s="3"/>
      <c r="TMM38" s="3"/>
      <c r="TMN38" s="3"/>
      <c r="TMO38" s="3"/>
      <c r="TMP38" s="3"/>
      <c r="TMQ38" s="3"/>
      <c r="TMR38" s="3"/>
      <c r="TMS38" s="3"/>
      <c r="TMT38" s="3"/>
      <c r="TMU38" s="3"/>
      <c r="TMV38" s="3"/>
      <c r="TMW38" s="3"/>
      <c r="TMX38" s="3"/>
      <c r="TMY38" s="3"/>
      <c r="TMZ38" s="3"/>
      <c r="TNA38" s="3"/>
      <c r="TNB38" s="3"/>
      <c r="TNC38" s="3"/>
      <c r="TND38" s="3"/>
      <c r="TNE38" s="3"/>
      <c r="TNF38" s="3"/>
      <c r="TNG38" s="3"/>
      <c r="TNH38" s="3"/>
      <c r="TNI38" s="3"/>
      <c r="TNJ38" s="3"/>
      <c r="TNK38" s="3"/>
      <c r="TNL38" s="3"/>
      <c r="TNM38" s="3"/>
      <c r="TNN38" s="3"/>
      <c r="TNO38" s="3"/>
      <c r="TNP38" s="3"/>
      <c r="TNQ38" s="3"/>
      <c r="TNR38" s="3"/>
      <c r="TNS38" s="3"/>
      <c r="TNT38" s="3"/>
      <c r="TNU38" s="3"/>
      <c r="TNV38" s="3"/>
      <c r="TNW38" s="3"/>
      <c r="TNX38" s="3"/>
      <c r="TNY38" s="3"/>
      <c r="TNZ38" s="3"/>
      <c r="TOA38" s="3"/>
      <c r="TOB38" s="3"/>
      <c r="TOC38" s="3"/>
      <c r="TOD38" s="3"/>
      <c r="TOE38" s="3"/>
      <c r="TOF38" s="3"/>
      <c r="TOG38" s="3"/>
      <c r="TOH38" s="3"/>
      <c r="TOI38" s="3"/>
      <c r="TOJ38" s="3"/>
      <c r="TOK38" s="3"/>
      <c r="TOL38" s="3"/>
      <c r="TOM38" s="3"/>
      <c r="TON38" s="3"/>
      <c r="TOO38" s="3"/>
      <c r="TOP38" s="3"/>
      <c r="TOQ38" s="3"/>
      <c r="TOR38" s="3"/>
      <c r="TOS38" s="3"/>
      <c r="TOT38" s="3"/>
      <c r="TOU38" s="3"/>
      <c r="TOV38" s="3"/>
      <c r="TOW38" s="3"/>
      <c r="TOX38" s="3"/>
      <c r="TOY38" s="3"/>
      <c r="TOZ38" s="3"/>
      <c r="TPA38" s="3"/>
      <c r="TPB38" s="3"/>
      <c r="TPC38" s="3"/>
      <c r="TPD38" s="3"/>
      <c r="TPE38" s="3"/>
      <c r="TPF38" s="3"/>
      <c r="TPG38" s="3"/>
      <c r="TPH38" s="3"/>
      <c r="TPI38" s="3"/>
      <c r="TPJ38" s="3"/>
      <c r="TPK38" s="3"/>
      <c r="TPL38" s="3"/>
      <c r="TPM38" s="3"/>
      <c r="TPN38" s="3"/>
      <c r="TPO38" s="3"/>
      <c r="TPP38" s="3"/>
      <c r="TPQ38" s="3"/>
      <c r="TPR38" s="3"/>
      <c r="TPS38" s="3"/>
      <c r="TPT38" s="3"/>
      <c r="TPU38" s="3"/>
      <c r="TPV38" s="3"/>
      <c r="TPW38" s="3"/>
      <c r="TPX38" s="3"/>
      <c r="TPY38" s="3"/>
      <c r="TPZ38" s="3"/>
      <c r="TQA38" s="3"/>
      <c r="TQB38" s="3"/>
      <c r="TQC38" s="3"/>
      <c r="TQD38" s="3"/>
      <c r="TQE38" s="3"/>
      <c r="TQF38" s="3"/>
      <c r="TQG38" s="3"/>
      <c r="TQH38" s="3"/>
      <c r="TQI38" s="3"/>
      <c r="TQJ38" s="3"/>
      <c r="TQK38" s="3"/>
      <c r="TQL38" s="3"/>
      <c r="TQM38" s="3"/>
      <c r="TQN38" s="3"/>
      <c r="TQO38" s="3"/>
      <c r="TQP38" s="3"/>
      <c r="TQQ38" s="3"/>
      <c r="TQR38" s="3"/>
      <c r="TQS38" s="3"/>
      <c r="TQT38" s="3"/>
      <c r="TQU38" s="3"/>
      <c r="TQV38" s="3"/>
      <c r="TQW38" s="3"/>
      <c r="TQX38" s="3"/>
      <c r="TQY38" s="3"/>
      <c r="TQZ38" s="3"/>
      <c r="TRA38" s="3"/>
      <c r="TRB38" s="3"/>
      <c r="TRC38" s="3"/>
      <c r="TRD38" s="3"/>
      <c r="TRE38" s="3"/>
      <c r="TRF38" s="3"/>
      <c r="TRG38" s="3"/>
      <c r="TRH38" s="3"/>
      <c r="TRI38" s="3"/>
      <c r="TRJ38" s="3"/>
      <c r="TRK38" s="3"/>
      <c r="TRL38" s="3"/>
      <c r="TRM38" s="3"/>
      <c r="TRN38" s="3"/>
      <c r="TRO38" s="3"/>
      <c r="TRP38" s="3"/>
      <c r="TRQ38" s="3"/>
      <c r="TRR38" s="3"/>
      <c r="TRS38" s="3"/>
      <c r="TRT38" s="3"/>
      <c r="TRU38" s="3"/>
      <c r="TRV38" s="3"/>
      <c r="TRW38" s="3"/>
      <c r="TRX38" s="3"/>
      <c r="TRY38" s="3"/>
      <c r="TRZ38" s="3"/>
      <c r="TSA38" s="3"/>
      <c r="TSB38" s="3"/>
      <c r="TSC38" s="3"/>
      <c r="TSD38" s="3"/>
      <c r="TSE38" s="3"/>
      <c r="TSF38" s="3"/>
      <c r="TSG38" s="3"/>
      <c r="TSH38" s="3"/>
      <c r="TSI38" s="3"/>
      <c r="TSJ38" s="3"/>
      <c r="TSK38" s="3"/>
      <c r="TSL38" s="3"/>
      <c r="TSM38" s="3"/>
      <c r="TSN38" s="3"/>
      <c r="TSO38" s="3"/>
      <c r="TSP38" s="3"/>
      <c r="TSQ38" s="3"/>
      <c r="TSR38" s="3"/>
      <c r="TSS38" s="3"/>
      <c r="TST38" s="3"/>
      <c r="TSU38" s="3"/>
      <c r="TSV38" s="3"/>
      <c r="TSW38" s="3"/>
      <c r="TSX38" s="3"/>
      <c r="TSY38" s="3"/>
      <c r="TSZ38" s="3"/>
      <c r="TTA38" s="3"/>
      <c r="TTB38" s="3"/>
      <c r="TTC38" s="3"/>
      <c r="TTD38" s="3"/>
      <c r="TTE38" s="3"/>
      <c r="TTF38" s="3"/>
      <c r="TTG38" s="3"/>
      <c r="TTH38" s="3"/>
      <c r="TTI38" s="3"/>
      <c r="TTJ38" s="3"/>
      <c r="TTK38" s="3"/>
      <c r="TTL38" s="3"/>
      <c r="TTM38" s="3"/>
      <c r="TTN38" s="3"/>
      <c r="TTO38" s="3"/>
      <c r="TTP38" s="3"/>
      <c r="TTQ38" s="3"/>
      <c r="TTR38" s="3"/>
      <c r="TTS38" s="3"/>
      <c r="TTT38" s="3"/>
      <c r="TTU38" s="3"/>
      <c r="TTV38" s="3"/>
      <c r="TTW38" s="3"/>
      <c r="TTX38" s="3"/>
      <c r="TTY38" s="3"/>
      <c r="TTZ38" s="3"/>
      <c r="TUA38" s="3"/>
      <c r="TUB38" s="3"/>
      <c r="TUC38" s="3"/>
      <c r="TUD38" s="3"/>
      <c r="TUE38" s="3"/>
      <c r="TUF38" s="3"/>
      <c r="TUG38" s="3"/>
      <c r="TUH38" s="3"/>
      <c r="TUI38" s="3"/>
      <c r="TUJ38" s="3"/>
      <c r="TUK38" s="3"/>
      <c r="TUL38" s="3"/>
      <c r="TUM38" s="3"/>
      <c r="TUN38" s="3"/>
      <c r="TUO38" s="3"/>
      <c r="TUP38" s="3"/>
      <c r="TUQ38" s="3"/>
      <c r="TUR38" s="3"/>
      <c r="TUS38" s="3"/>
      <c r="TUT38" s="3"/>
      <c r="TUU38" s="3"/>
      <c r="TUV38" s="3"/>
      <c r="TUW38" s="3"/>
      <c r="TUX38" s="3"/>
      <c r="TUY38" s="3"/>
      <c r="TUZ38" s="3"/>
      <c r="TVA38" s="3"/>
      <c r="TVB38" s="3"/>
      <c r="TVC38" s="3"/>
      <c r="TVD38" s="3"/>
      <c r="TVE38" s="3"/>
      <c r="TVF38" s="3"/>
      <c r="TVG38" s="3"/>
      <c r="TVH38" s="3"/>
      <c r="TVI38" s="3"/>
      <c r="TVJ38" s="3"/>
      <c r="TVK38" s="3"/>
      <c r="TVL38" s="3"/>
      <c r="TVM38" s="3"/>
      <c r="TVN38" s="3"/>
      <c r="TVO38" s="3"/>
      <c r="TVP38" s="3"/>
      <c r="TVQ38" s="3"/>
      <c r="TVR38" s="3"/>
      <c r="TVS38" s="3"/>
      <c r="TVT38" s="3"/>
      <c r="TVU38" s="3"/>
      <c r="TVV38" s="3"/>
      <c r="TVW38" s="3"/>
      <c r="TVX38" s="3"/>
      <c r="TVY38" s="3"/>
      <c r="TVZ38" s="3"/>
      <c r="TWA38" s="3"/>
      <c r="TWB38" s="3"/>
      <c r="TWC38" s="3"/>
      <c r="TWD38" s="3"/>
      <c r="TWE38" s="3"/>
      <c r="TWF38" s="3"/>
      <c r="TWG38" s="3"/>
      <c r="TWH38" s="3"/>
      <c r="TWI38" s="3"/>
      <c r="TWJ38" s="3"/>
      <c r="TWK38" s="3"/>
      <c r="TWL38" s="3"/>
      <c r="TWM38" s="3"/>
      <c r="TWN38" s="3"/>
      <c r="TWO38" s="3"/>
      <c r="TWP38" s="3"/>
      <c r="TWQ38" s="3"/>
      <c r="TWR38" s="3"/>
      <c r="TWS38" s="3"/>
      <c r="TWT38" s="3"/>
      <c r="TWU38" s="3"/>
      <c r="TWV38" s="3"/>
      <c r="TWW38" s="3"/>
      <c r="TWX38" s="3"/>
      <c r="TWY38" s="3"/>
      <c r="TWZ38" s="3"/>
      <c r="TXA38" s="3"/>
      <c r="TXB38" s="3"/>
      <c r="TXC38" s="3"/>
      <c r="TXD38" s="3"/>
      <c r="TXE38" s="3"/>
      <c r="TXF38" s="3"/>
      <c r="TXG38" s="3"/>
      <c r="TXH38" s="3"/>
      <c r="TXI38" s="3"/>
      <c r="TXJ38" s="3"/>
      <c r="TXK38" s="3"/>
      <c r="TXL38" s="3"/>
      <c r="TXM38" s="3"/>
      <c r="TXN38" s="3"/>
      <c r="TXO38" s="3"/>
      <c r="TXP38" s="3"/>
      <c r="TXQ38" s="3"/>
      <c r="TXR38" s="3"/>
      <c r="TXS38" s="3"/>
      <c r="TXT38" s="3"/>
      <c r="TXU38" s="3"/>
      <c r="TXV38" s="3"/>
      <c r="TXW38" s="3"/>
      <c r="TXX38" s="3"/>
      <c r="TXY38" s="3"/>
      <c r="TXZ38" s="3"/>
      <c r="TYA38" s="3"/>
      <c r="TYB38" s="3"/>
      <c r="TYC38" s="3"/>
      <c r="TYD38" s="3"/>
      <c r="TYE38" s="3"/>
      <c r="TYF38" s="3"/>
      <c r="TYG38" s="3"/>
      <c r="TYH38" s="3"/>
      <c r="TYI38" s="3"/>
      <c r="TYJ38" s="3"/>
      <c r="TYK38" s="3"/>
      <c r="TYL38" s="3"/>
      <c r="TYM38" s="3"/>
      <c r="TYN38" s="3"/>
      <c r="TYO38" s="3"/>
      <c r="TYP38" s="3"/>
      <c r="TYQ38" s="3"/>
      <c r="TYR38" s="3"/>
      <c r="TYS38" s="3"/>
      <c r="TYT38" s="3"/>
      <c r="TYU38" s="3"/>
      <c r="TYV38" s="3"/>
      <c r="TYW38" s="3"/>
      <c r="TYX38" s="3"/>
      <c r="TYY38" s="3"/>
      <c r="TYZ38" s="3"/>
      <c r="TZA38" s="3"/>
      <c r="TZB38" s="3"/>
      <c r="TZC38" s="3"/>
      <c r="TZD38" s="3"/>
      <c r="TZE38" s="3"/>
      <c r="TZF38" s="3"/>
      <c r="TZG38" s="3"/>
      <c r="TZH38" s="3"/>
      <c r="TZI38" s="3"/>
      <c r="TZJ38" s="3"/>
      <c r="TZK38" s="3"/>
      <c r="TZL38" s="3"/>
      <c r="TZM38" s="3"/>
      <c r="TZN38" s="3"/>
      <c r="TZO38" s="3"/>
      <c r="TZP38" s="3"/>
      <c r="TZQ38" s="3"/>
      <c r="TZR38" s="3"/>
      <c r="TZS38" s="3"/>
      <c r="TZT38" s="3"/>
      <c r="TZU38" s="3"/>
      <c r="TZV38" s="3"/>
      <c r="TZW38" s="3"/>
      <c r="TZX38" s="3"/>
      <c r="TZY38" s="3"/>
      <c r="TZZ38" s="3"/>
      <c r="UAA38" s="3"/>
      <c r="UAB38" s="3"/>
      <c r="UAC38" s="3"/>
      <c r="UAD38" s="3"/>
      <c r="UAE38" s="3"/>
      <c r="UAF38" s="3"/>
      <c r="UAG38" s="3"/>
      <c r="UAH38" s="3"/>
      <c r="UAI38" s="3"/>
      <c r="UAJ38" s="3"/>
      <c r="UAK38" s="3"/>
      <c r="UAL38" s="3"/>
      <c r="UAM38" s="3"/>
      <c r="UAN38" s="3"/>
      <c r="UAO38" s="3"/>
      <c r="UAP38" s="3"/>
      <c r="UAQ38" s="3"/>
      <c r="UAR38" s="3"/>
      <c r="UAS38" s="3"/>
      <c r="UAT38" s="3"/>
      <c r="UAU38" s="3"/>
      <c r="UAV38" s="3"/>
      <c r="UAW38" s="3"/>
      <c r="UAX38" s="3"/>
      <c r="UAY38" s="3"/>
      <c r="UAZ38" s="3"/>
      <c r="UBA38" s="3"/>
      <c r="UBB38" s="3"/>
      <c r="UBC38" s="3"/>
      <c r="UBD38" s="3"/>
      <c r="UBE38" s="3"/>
      <c r="UBF38" s="3"/>
      <c r="UBG38" s="3"/>
      <c r="UBH38" s="3"/>
      <c r="UBI38" s="3"/>
      <c r="UBJ38" s="3"/>
      <c r="UBK38" s="3"/>
      <c r="UBL38" s="3"/>
      <c r="UBM38" s="3"/>
      <c r="UBN38" s="3"/>
      <c r="UBO38" s="3"/>
      <c r="UBP38" s="3"/>
      <c r="UBQ38" s="3"/>
      <c r="UBR38" s="3"/>
      <c r="UBS38" s="3"/>
      <c r="UBT38" s="3"/>
      <c r="UBU38" s="3"/>
      <c r="UBV38" s="3"/>
      <c r="UBW38" s="3"/>
      <c r="UBX38" s="3"/>
      <c r="UBY38" s="3"/>
      <c r="UBZ38" s="3"/>
      <c r="UCA38" s="3"/>
      <c r="UCB38" s="3"/>
      <c r="UCC38" s="3"/>
      <c r="UCD38" s="3"/>
      <c r="UCE38" s="3"/>
      <c r="UCF38" s="3"/>
      <c r="UCG38" s="3"/>
      <c r="UCH38" s="3"/>
      <c r="UCI38" s="3"/>
      <c r="UCJ38" s="3"/>
      <c r="UCK38" s="3"/>
      <c r="UCL38" s="3"/>
      <c r="UCM38" s="3"/>
      <c r="UCN38" s="3"/>
      <c r="UCO38" s="3"/>
      <c r="UCP38" s="3"/>
      <c r="UCQ38" s="3"/>
      <c r="UCR38" s="3"/>
      <c r="UCS38" s="3"/>
      <c r="UCT38" s="3"/>
      <c r="UCU38" s="3"/>
      <c r="UCV38" s="3"/>
      <c r="UCW38" s="3"/>
      <c r="UCX38" s="3"/>
      <c r="UCY38" s="3"/>
      <c r="UCZ38" s="3"/>
      <c r="UDA38" s="3"/>
      <c r="UDB38" s="3"/>
      <c r="UDC38" s="3"/>
      <c r="UDD38" s="3"/>
      <c r="UDE38" s="3"/>
      <c r="UDF38" s="3"/>
      <c r="UDG38" s="3"/>
      <c r="UDH38" s="3"/>
      <c r="UDI38" s="3"/>
      <c r="UDJ38" s="3"/>
      <c r="UDK38" s="3"/>
      <c r="UDL38" s="3"/>
      <c r="UDM38" s="3"/>
      <c r="UDN38" s="3"/>
      <c r="UDO38" s="3"/>
      <c r="UDP38" s="3"/>
      <c r="UDQ38" s="3"/>
      <c r="UDR38" s="3"/>
      <c r="UDS38" s="3"/>
      <c r="UDT38" s="3"/>
      <c r="UDU38" s="3"/>
      <c r="UDV38" s="3"/>
      <c r="UDW38" s="3"/>
      <c r="UDX38" s="3"/>
      <c r="UDY38" s="3"/>
      <c r="UDZ38" s="3"/>
      <c r="UEA38" s="3"/>
      <c r="UEB38" s="3"/>
      <c r="UEC38" s="3"/>
      <c r="UED38" s="3"/>
      <c r="UEE38" s="3"/>
      <c r="UEF38" s="3"/>
      <c r="UEG38" s="3"/>
      <c r="UEH38" s="3"/>
      <c r="UEI38" s="3"/>
      <c r="UEJ38" s="3"/>
      <c r="UEK38" s="3"/>
      <c r="UEL38" s="3"/>
      <c r="UEM38" s="3"/>
      <c r="UEN38" s="3"/>
      <c r="UEO38" s="3"/>
      <c r="UEP38" s="3"/>
      <c r="UEQ38" s="3"/>
      <c r="UER38" s="3"/>
      <c r="UES38" s="3"/>
      <c r="UET38" s="3"/>
      <c r="UEU38" s="3"/>
      <c r="UEV38" s="3"/>
      <c r="UEW38" s="3"/>
      <c r="UEX38" s="3"/>
      <c r="UEY38" s="3"/>
      <c r="UEZ38" s="3"/>
      <c r="UFA38" s="3"/>
      <c r="UFB38" s="3"/>
      <c r="UFC38" s="3"/>
      <c r="UFD38" s="3"/>
      <c r="UFE38" s="3"/>
      <c r="UFF38" s="3"/>
      <c r="UFG38" s="3"/>
      <c r="UFH38" s="3"/>
      <c r="UFI38" s="3"/>
      <c r="UFJ38" s="3"/>
      <c r="UFK38" s="3"/>
      <c r="UFL38" s="3"/>
      <c r="UFM38" s="3"/>
      <c r="UFN38" s="3"/>
      <c r="UFO38" s="3"/>
      <c r="UFP38" s="3"/>
      <c r="UFQ38" s="3"/>
      <c r="UFR38" s="3"/>
      <c r="UFS38" s="3"/>
      <c r="UFT38" s="3"/>
      <c r="UFU38" s="3"/>
      <c r="UFV38" s="3"/>
      <c r="UFW38" s="3"/>
      <c r="UFX38" s="3"/>
      <c r="UFY38" s="3"/>
      <c r="UFZ38" s="3"/>
      <c r="UGA38" s="3"/>
      <c r="UGB38" s="3"/>
      <c r="UGC38" s="3"/>
      <c r="UGD38" s="3"/>
      <c r="UGE38" s="3"/>
      <c r="UGF38" s="3"/>
      <c r="UGG38" s="3"/>
      <c r="UGH38" s="3"/>
      <c r="UGI38" s="3"/>
      <c r="UGJ38" s="3"/>
      <c r="UGK38" s="3"/>
      <c r="UGL38" s="3"/>
      <c r="UGM38" s="3"/>
      <c r="UGN38" s="3"/>
      <c r="UGO38" s="3"/>
      <c r="UGP38" s="3"/>
      <c r="UGQ38" s="3"/>
      <c r="UGR38" s="3"/>
      <c r="UGS38" s="3"/>
      <c r="UGT38" s="3"/>
      <c r="UGU38" s="3"/>
      <c r="UGV38" s="3"/>
      <c r="UGW38" s="3"/>
      <c r="UGX38" s="3"/>
      <c r="UGY38" s="3"/>
      <c r="UGZ38" s="3"/>
      <c r="UHA38" s="3"/>
      <c r="UHB38" s="3"/>
      <c r="UHC38" s="3"/>
      <c r="UHD38" s="3"/>
      <c r="UHE38" s="3"/>
      <c r="UHF38" s="3"/>
      <c r="UHG38" s="3"/>
      <c r="UHH38" s="3"/>
      <c r="UHI38" s="3"/>
      <c r="UHJ38" s="3"/>
      <c r="UHK38" s="3"/>
      <c r="UHL38" s="3"/>
      <c r="UHM38" s="3"/>
      <c r="UHN38" s="3"/>
      <c r="UHO38" s="3"/>
      <c r="UHP38" s="3"/>
      <c r="UHQ38" s="3"/>
      <c r="UHR38" s="3"/>
      <c r="UHS38" s="3"/>
      <c r="UHT38" s="3"/>
      <c r="UHU38" s="3"/>
      <c r="UHV38" s="3"/>
      <c r="UHW38" s="3"/>
      <c r="UHX38" s="3"/>
      <c r="UHY38" s="3"/>
      <c r="UHZ38" s="3"/>
      <c r="UIA38" s="3"/>
      <c r="UIB38" s="3"/>
      <c r="UIC38" s="3"/>
      <c r="UID38" s="3"/>
      <c r="UIE38" s="3"/>
      <c r="UIF38" s="3"/>
      <c r="UIG38" s="3"/>
      <c r="UIH38" s="3"/>
      <c r="UII38" s="3"/>
      <c r="UIJ38" s="3"/>
      <c r="UIK38" s="3"/>
      <c r="UIL38" s="3"/>
      <c r="UIM38" s="3"/>
      <c r="UIN38" s="3"/>
      <c r="UIO38" s="3"/>
      <c r="UIP38" s="3"/>
      <c r="UIQ38" s="3"/>
      <c r="UIR38" s="3"/>
      <c r="UIS38" s="3"/>
      <c r="UIT38" s="3"/>
      <c r="UIU38" s="3"/>
      <c r="UIV38" s="3"/>
      <c r="UIW38" s="3"/>
      <c r="UIX38" s="3"/>
      <c r="UIY38" s="3"/>
      <c r="UIZ38" s="3"/>
      <c r="UJA38" s="3"/>
      <c r="UJB38" s="3"/>
      <c r="UJC38" s="3"/>
      <c r="UJD38" s="3"/>
      <c r="UJE38" s="3"/>
      <c r="UJF38" s="3"/>
      <c r="UJG38" s="3"/>
      <c r="UJH38" s="3"/>
      <c r="UJI38" s="3"/>
      <c r="UJJ38" s="3"/>
      <c r="UJK38" s="3"/>
      <c r="UJL38" s="3"/>
      <c r="UJM38" s="3"/>
      <c r="UJN38" s="3"/>
      <c r="UJO38" s="3"/>
      <c r="UJP38" s="3"/>
      <c r="UJQ38" s="3"/>
      <c r="UJR38" s="3"/>
      <c r="UJS38" s="3"/>
      <c r="UJT38" s="3"/>
      <c r="UJU38" s="3"/>
      <c r="UJV38" s="3"/>
      <c r="UJW38" s="3"/>
      <c r="UJX38" s="3"/>
      <c r="UJY38" s="3"/>
      <c r="UJZ38" s="3"/>
      <c r="UKA38" s="3"/>
      <c r="UKB38" s="3"/>
      <c r="UKC38" s="3"/>
      <c r="UKD38" s="3"/>
      <c r="UKE38" s="3"/>
      <c r="UKF38" s="3"/>
      <c r="UKG38" s="3"/>
      <c r="UKH38" s="3"/>
      <c r="UKI38" s="3"/>
      <c r="UKJ38" s="3"/>
      <c r="UKK38" s="3"/>
      <c r="UKL38" s="3"/>
      <c r="UKM38" s="3"/>
      <c r="UKN38" s="3"/>
      <c r="UKO38" s="3"/>
      <c r="UKP38" s="3"/>
      <c r="UKQ38" s="3"/>
      <c r="UKR38" s="3"/>
      <c r="UKS38" s="3"/>
      <c r="UKT38" s="3"/>
      <c r="UKU38" s="3"/>
      <c r="UKV38" s="3"/>
      <c r="UKW38" s="3"/>
      <c r="UKX38" s="3"/>
      <c r="UKY38" s="3"/>
      <c r="UKZ38" s="3"/>
      <c r="ULA38" s="3"/>
      <c r="ULB38" s="3"/>
      <c r="ULC38" s="3"/>
      <c r="ULD38" s="3"/>
      <c r="ULE38" s="3"/>
      <c r="ULF38" s="3"/>
      <c r="ULG38" s="3"/>
      <c r="ULH38" s="3"/>
      <c r="ULI38" s="3"/>
      <c r="ULJ38" s="3"/>
      <c r="ULK38" s="3"/>
      <c r="ULL38" s="3"/>
      <c r="ULM38" s="3"/>
      <c r="ULN38" s="3"/>
      <c r="ULO38" s="3"/>
      <c r="ULP38" s="3"/>
      <c r="ULQ38" s="3"/>
      <c r="ULR38" s="3"/>
      <c r="ULS38" s="3"/>
      <c r="ULT38" s="3"/>
      <c r="ULU38" s="3"/>
      <c r="ULV38" s="3"/>
      <c r="ULW38" s="3"/>
      <c r="ULX38" s="3"/>
      <c r="ULY38" s="3"/>
      <c r="ULZ38" s="3"/>
      <c r="UMA38" s="3"/>
      <c r="UMB38" s="3"/>
      <c r="UMC38" s="3"/>
      <c r="UMD38" s="3"/>
      <c r="UME38" s="3"/>
      <c r="UMF38" s="3"/>
      <c r="UMG38" s="3"/>
      <c r="UMH38" s="3"/>
      <c r="UMI38" s="3"/>
      <c r="UMJ38" s="3"/>
      <c r="UMK38" s="3"/>
      <c r="UML38" s="3"/>
      <c r="UMM38" s="3"/>
      <c r="UMN38" s="3"/>
      <c r="UMO38" s="3"/>
      <c r="UMP38" s="3"/>
      <c r="UMQ38" s="3"/>
      <c r="UMR38" s="3"/>
      <c r="UMS38" s="3"/>
      <c r="UMT38" s="3"/>
      <c r="UMU38" s="3"/>
      <c r="UMV38" s="3"/>
      <c r="UMW38" s="3"/>
      <c r="UMX38" s="3"/>
      <c r="UMY38" s="3"/>
      <c r="UMZ38" s="3"/>
      <c r="UNA38" s="3"/>
      <c r="UNB38" s="3"/>
      <c r="UNC38" s="3"/>
      <c r="UND38" s="3"/>
      <c r="UNE38" s="3"/>
      <c r="UNF38" s="3"/>
      <c r="UNG38" s="3"/>
      <c r="UNH38" s="3"/>
      <c r="UNI38" s="3"/>
      <c r="UNJ38" s="3"/>
      <c r="UNK38" s="3"/>
      <c r="UNL38" s="3"/>
      <c r="UNM38" s="3"/>
      <c r="UNN38" s="3"/>
      <c r="UNO38" s="3"/>
      <c r="UNP38" s="3"/>
      <c r="UNQ38" s="3"/>
      <c r="UNR38" s="3"/>
      <c r="UNS38" s="3"/>
      <c r="UNT38" s="3"/>
      <c r="UNU38" s="3"/>
      <c r="UNV38" s="3"/>
      <c r="UNW38" s="3"/>
      <c r="UNX38" s="3"/>
      <c r="UNY38" s="3"/>
      <c r="UNZ38" s="3"/>
      <c r="UOA38" s="3"/>
      <c r="UOB38" s="3"/>
      <c r="UOC38" s="3"/>
      <c r="UOD38" s="3"/>
      <c r="UOE38" s="3"/>
      <c r="UOF38" s="3"/>
      <c r="UOG38" s="3"/>
      <c r="UOH38" s="3"/>
      <c r="UOI38" s="3"/>
      <c r="UOJ38" s="3"/>
      <c r="UOK38" s="3"/>
      <c r="UOL38" s="3"/>
      <c r="UOM38" s="3"/>
      <c r="UON38" s="3"/>
      <c r="UOO38" s="3"/>
      <c r="UOP38" s="3"/>
      <c r="UOQ38" s="3"/>
      <c r="UOR38" s="3"/>
      <c r="UOS38" s="3"/>
      <c r="UOT38" s="3"/>
      <c r="UOU38" s="3"/>
      <c r="UOV38" s="3"/>
      <c r="UOW38" s="3"/>
      <c r="UOX38" s="3"/>
      <c r="UOY38" s="3"/>
      <c r="UOZ38" s="3"/>
      <c r="UPA38" s="3"/>
      <c r="UPB38" s="3"/>
      <c r="UPC38" s="3"/>
      <c r="UPD38" s="3"/>
      <c r="UPE38" s="3"/>
      <c r="UPF38" s="3"/>
      <c r="UPG38" s="3"/>
      <c r="UPH38" s="3"/>
      <c r="UPI38" s="3"/>
      <c r="UPJ38" s="3"/>
      <c r="UPK38" s="3"/>
      <c r="UPL38" s="3"/>
      <c r="UPM38" s="3"/>
      <c r="UPN38" s="3"/>
      <c r="UPO38" s="3"/>
      <c r="UPP38" s="3"/>
      <c r="UPQ38" s="3"/>
      <c r="UPR38" s="3"/>
      <c r="UPS38" s="3"/>
      <c r="UPT38" s="3"/>
      <c r="UPU38" s="3"/>
      <c r="UPV38" s="3"/>
      <c r="UPW38" s="3"/>
      <c r="UPX38" s="3"/>
      <c r="UPY38" s="3"/>
      <c r="UPZ38" s="3"/>
      <c r="UQA38" s="3"/>
      <c r="UQB38" s="3"/>
      <c r="UQC38" s="3"/>
      <c r="UQD38" s="3"/>
      <c r="UQE38" s="3"/>
      <c r="UQF38" s="3"/>
      <c r="UQG38" s="3"/>
      <c r="UQH38" s="3"/>
      <c r="UQI38" s="3"/>
      <c r="UQJ38" s="3"/>
      <c r="UQK38" s="3"/>
      <c r="UQL38" s="3"/>
      <c r="UQM38" s="3"/>
      <c r="UQN38" s="3"/>
      <c r="UQO38" s="3"/>
      <c r="UQP38" s="3"/>
      <c r="UQQ38" s="3"/>
      <c r="UQR38" s="3"/>
      <c r="UQS38" s="3"/>
      <c r="UQT38" s="3"/>
      <c r="UQU38" s="3"/>
      <c r="UQV38" s="3"/>
      <c r="UQW38" s="3"/>
      <c r="UQX38" s="3"/>
      <c r="UQY38" s="3"/>
      <c r="UQZ38" s="3"/>
      <c r="URA38" s="3"/>
      <c r="URB38" s="3"/>
      <c r="URC38" s="3"/>
      <c r="URD38" s="3"/>
      <c r="URE38" s="3"/>
      <c r="URF38" s="3"/>
      <c r="URG38" s="3"/>
      <c r="URH38" s="3"/>
      <c r="URI38" s="3"/>
      <c r="URJ38" s="3"/>
      <c r="URK38" s="3"/>
      <c r="URL38" s="3"/>
      <c r="URM38" s="3"/>
      <c r="URN38" s="3"/>
      <c r="URO38" s="3"/>
      <c r="URP38" s="3"/>
      <c r="URQ38" s="3"/>
      <c r="URR38" s="3"/>
      <c r="URS38" s="3"/>
      <c r="URT38" s="3"/>
      <c r="URU38" s="3"/>
      <c r="URV38" s="3"/>
      <c r="URW38" s="3"/>
      <c r="URX38" s="3"/>
      <c r="URY38" s="3"/>
      <c r="URZ38" s="3"/>
      <c r="USA38" s="3"/>
      <c r="USB38" s="3"/>
      <c r="USC38" s="3"/>
      <c r="USD38" s="3"/>
      <c r="USE38" s="3"/>
      <c r="USF38" s="3"/>
      <c r="USG38" s="3"/>
      <c r="USH38" s="3"/>
      <c r="USI38" s="3"/>
      <c r="USJ38" s="3"/>
      <c r="USK38" s="3"/>
      <c r="USL38" s="3"/>
      <c r="USM38" s="3"/>
      <c r="USN38" s="3"/>
      <c r="USO38" s="3"/>
      <c r="USP38" s="3"/>
      <c r="USQ38" s="3"/>
      <c r="USR38" s="3"/>
      <c r="USS38" s="3"/>
      <c r="UST38" s="3"/>
      <c r="USU38" s="3"/>
      <c r="USV38" s="3"/>
      <c r="USW38" s="3"/>
      <c r="USX38" s="3"/>
      <c r="USY38" s="3"/>
      <c r="USZ38" s="3"/>
      <c r="UTA38" s="3"/>
      <c r="UTB38" s="3"/>
      <c r="UTC38" s="3"/>
      <c r="UTD38" s="3"/>
      <c r="UTE38" s="3"/>
      <c r="UTF38" s="3"/>
      <c r="UTG38" s="3"/>
      <c r="UTH38" s="3"/>
      <c r="UTI38" s="3"/>
      <c r="UTJ38" s="3"/>
      <c r="UTK38" s="3"/>
      <c r="UTL38" s="3"/>
      <c r="UTM38" s="3"/>
      <c r="UTN38" s="3"/>
      <c r="UTO38" s="3"/>
      <c r="UTP38" s="3"/>
      <c r="UTQ38" s="3"/>
      <c r="UTR38" s="3"/>
      <c r="UTS38" s="3"/>
      <c r="UTT38" s="3"/>
      <c r="UTU38" s="3"/>
      <c r="UTV38" s="3"/>
      <c r="UTW38" s="3"/>
      <c r="UTX38" s="3"/>
      <c r="UTY38" s="3"/>
      <c r="UTZ38" s="3"/>
      <c r="UUA38" s="3"/>
      <c r="UUB38" s="3"/>
      <c r="UUC38" s="3"/>
      <c r="UUD38" s="3"/>
      <c r="UUE38" s="3"/>
      <c r="UUF38" s="3"/>
      <c r="UUG38" s="3"/>
      <c r="UUH38" s="3"/>
      <c r="UUI38" s="3"/>
      <c r="UUJ38" s="3"/>
      <c r="UUK38" s="3"/>
      <c r="UUL38" s="3"/>
      <c r="UUM38" s="3"/>
      <c r="UUN38" s="3"/>
      <c r="UUO38" s="3"/>
      <c r="UUP38" s="3"/>
      <c r="UUQ38" s="3"/>
      <c r="UUR38" s="3"/>
      <c r="UUS38" s="3"/>
      <c r="UUT38" s="3"/>
      <c r="UUU38" s="3"/>
      <c r="UUV38" s="3"/>
      <c r="UUW38" s="3"/>
      <c r="UUX38" s="3"/>
      <c r="UUY38" s="3"/>
      <c r="UUZ38" s="3"/>
      <c r="UVA38" s="3"/>
      <c r="UVB38" s="3"/>
      <c r="UVC38" s="3"/>
      <c r="UVD38" s="3"/>
      <c r="UVE38" s="3"/>
      <c r="UVF38" s="3"/>
      <c r="UVG38" s="3"/>
      <c r="UVH38" s="3"/>
      <c r="UVI38" s="3"/>
      <c r="UVJ38" s="3"/>
      <c r="UVK38" s="3"/>
      <c r="UVL38" s="3"/>
      <c r="UVM38" s="3"/>
      <c r="UVN38" s="3"/>
      <c r="UVO38" s="3"/>
      <c r="UVP38" s="3"/>
      <c r="UVQ38" s="3"/>
      <c r="UVR38" s="3"/>
      <c r="UVS38" s="3"/>
      <c r="UVT38" s="3"/>
      <c r="UVU38" s="3"/>
      <c r="UVV38" s="3"/>
      <c r="UVW38" s="3"/>
      <c r="UVX38" s="3"/>
      <c r="UVY38" s="3"/>
      <c r="UVZ38" s="3"/>
      <c r="UWA38" s="3"/>
      <c r="UWB38" s="3"/>
      <c r="UWC38" s="3"/>
      <c r="UWD38" s="3"/>
      <c r="UWE38" s="3"/>
      <c r="UWF38" s="3"/>
      <c r="UWG38" s="3"/>
      <c r="UWH38" s="3"/>
      <c r="UWI38" s="3"/>
      <c r="UWJ38" s="3"/>
      <c r="UWK38" s="3"/>
      <c r="UWL38" s="3"/>
      <c r="UWM38" s="3"/>
      <c r="UWN38" s="3"/>
      <c r="UWO38" s="3"/>
      <c r="UWP38" s="3"/>
      <c r="UWQ38" s="3"/>
      <c r="UWR38" s="3"/>
      <c r="UWS38" s="3"/>
      <c r="UWT38" s="3"/>
      <c r="UWU38" s="3"/>
      <c r="UWV38" s="3"/>
      <c r="UWW38" s="3"/>
      <c r="UWX38" s="3"/>
      <c r="UWY38" s="3"/>
      <c r="UWZ38" s="3"/>
      <c r="UXA38" s="3"/>
      <c r="UXB38" s="3"/>
      <c r="UXC38" s="3"/>
      <c r="UXD38" s="3"/>
      <c r="UXE38" s="3"/>
      <c r="UXF38" s="3"/>
      <c r="UXG38" s="3"/>
      <c r="UXH38" s="3"/>
      <c r="UXI38" s="3"/>
      <c r="UXJ38" s="3"/>
      <c r="UXK38" s="3"/>
      <c r="UXL38" s="3"/>
      <c r="UXM38" s="3"/>
      <c r="UXN38" s="3"/>
      <c r="UXO38" s="3"/>
      <c r="UXP38" s="3"/>
      <c r="UXQ38" s="3"/>
      <c r="UXR38" s="3"/>
      <c r="UXS38" s="3"/>
      <c r="UXT38" s="3"/>
      <c r="UXU38" s="3"/>
      <c r="UXV38" s="3"/>
      <c r="UXW38" s="3"/>
      <c r="UXX38" s="3"/>
      <c r="UXY38" s="3"/>
      <c r="UXZ38" s="3"/>
      <c r="UYA38" s="3"/>
      <c r="UYB38" s="3"/>
      <c r="UYC38" s="3"/>
      <c r="UYD38" s="3"/>
      <c r="UYE38" s="3"/>
      <c r="UYF38" s="3"/>
      <c r="UYG38" s="3"/>
      <c r="UYH38" s="3"/>
      <c r="UYI38" s="3"/>
      <c r="UYJ38" s="3"/>
      <c r="UYK38" s="3"/>
      <c r="UYL38" s="3"/>
      <c r="UYM38" s="3"/>
      <c r="UYN38" s="3"/>
      <c r="UYO38" s="3"/>
      <c r="UYP38" s="3"/>
      <c r="UYQ38" s="3"/>
      <c r="UYR38" s="3"/>
      <c r="UYS38" s="3"/>
      <c r="UYT38" s="3"/>
      <c r="UYU38" s="3"/>
      <c r="UYV38" s="3"/>
      <c r="UYW38" s="3"/>
      <c r="UYX38" s="3"/>
      <c r="UYY38" s="3"/>
      <c r="UYZ38" s="3"/>
      <c r="UZA38" s="3"/>
      <c r="UZB38" s="3"/>
      <c r="UZC38" s="3"/>
      <c r="UZD38" s="3"/>
      <c r="UZE38" s="3"/>
      <c r="UZF38" s="3"/>
      <c r="UZG38" s="3"/>
      <c r="UZH38" s="3"/>
      <c r="UZI38" s="3"/>
      <c r="UZJ38" s="3"/>
      <c r="UZK38" s="3"/>
      <c r="UZL38" s="3"/>
      <c r="UZM38" s="3"/>
      <c r="UZN38" s="3"/>
      <c r="UZO38" s="3"/>
      <c r="UZP38" s="3"/>
      <c r="UZQ38" s="3"/>
      <c r="UZR38" s="3"/>
      <c r="UZS38" s="3"/>
      <c r="UZT38" s="3"/>
      <c r="UZU38" s="3"/>
      <c r="UZV38" s="3"/>
      <c r="UZW38" s="3"/>
      <c r="UZX38" s="3"/>
      <c r="UZY38" s="3"/>
      <c r="UZZ38" s="3"/>
      <c r="VAA38" s="3"/>
      <c r="VAB38" s="3"/>
      <c r="VAC38" s="3"/>
      <c r="VAD38" s="3"/>
      <c r="VAE38" s="3"/>
      <c r="VAF38" s="3"/>
      <c r="VAG38" s="3"/>
      <c r="VAH38" s="3"/>
      <c r="VAI38" s="3"/>
      <c r="VAJ38" s="3"/>
      <c r="VAK38" s="3"/>
      <c r="VAL38" s="3"/>
      <c r="VAM38" s="3"/>
      <c r="VAN38" s="3"/>
      <c r="VAO38" s="3"/>
      <c r="VAP38" s="3"/>
      <c r="VAQ38" s="3"/>
      <c r="VAR38" s="3"/>
      <c r="VAS38" s="3"/>
      <c r="VAT38" s="3"/>
      <c r="VAU38" s="3"/>
      <c r="VAV38" s="3"/>
      <c r="VAW38" s="3"/>
      <c r="VAX38" s="3"/>
      <c r="VAY38" s="3"/>
      <c r="VAZ38" s="3"/>
      <c r="VBA38" s="3"/>
      <c r="VBB38" s="3"/>
      <c r="VBC38" s="3"/>
      <c r="VBD38" s="3"/>
      <c r="VBE38" s="3"/>
      <c r="VBF38" s="3"/>
      <c r="VBG38" s="3"/>
      <c r="VBH38" s="3"/>
      <c r="VBI38" s="3"/>
      <c r="VBJ38" s="3"/>
      <c r="VBK38" s="3"/>
      <c r="VBL38" s="3"/>
      <c r="VBM38" s="3"/>
      <c r="VBN38" s="3"/>
      <c r="VBO38" s="3"/>
      <c r="VBP38" s="3"/>
      <c r="VBQ38" s="3"/>
      <c r="VBR38" s="3"/>
      <c r="VBS38" s="3"/>
      <c r="VBT38" s="3"/>
      <c r="VBU38" s="3"/>
      <c r="VBV38" s="3"/>
      <c r="VBW38" s="3"/>
      <c r="VBX38" s="3"/>
      <c r="VBY38" s="3"/>
      <c r="VBZ38" s="3"/>
      <c r="VCA38" s="3"/>
      <c r="VCB38" s="3"/>
      <c r="VCC38" s="3"/>
      <c r="VCD38" s="3"/>
      <c r="VCE38" s="3"/>
      <c r="VCF38" s="3"/>
      <c r="VCG38" s="3"/>
      <c r="VCH38" s="3"/>
      <c r="VCI38" s="3"/>
      <c r="VCJ38" s="3"/>
      <c r="VCK38" s="3"/>
      <c r="VCL38" s="3"/>
      <c r="VCM38" s="3"/>
      <c r="VCN38" s="3"/>
      <c r="VCO38" s="3"/>
      <c r="VCP38" s="3"/>
      <c r="VCQ38" s="3"/>
      <c r="VCR38" s="3"/>
      <c r="VCS38" s="3"/>
      <c r="VCT38" s="3"/>
      <c r="VCU38" s="3"/>
      <c r="VCV38" s="3"/>
      <c r="VCW38" s="3"/>
      <c r="VCX38" s="3"/>
      <c r="VCY38" s="3"/>
      <c r="VCZ38" s="3"/>
      <c r="VDA38" s="3"/>
      <c r="VDB38" s="3"/>
      <c r="VDC38" s="3"/>
      <c r="VDD38" s="3"/>
      <c r="VDE38" s="3"/>
      <c r="VDF38" s="3"/>
      <c r="VDG38" s="3"/>
      <c r="VDH38" s="3"/>
      <c r="VDI38" s="3"/>
      <c r="VDJ38" s="3"/>
      <c r="VDK38" s="3"/>
      <c r="VDL38" s="3"/>
      <c r="VDM38" s="3"/>
      <c r="VDN38" s="3"/>
      <c r="VDO38" s="3"/>
      <c r="VDP38" s="3"/>
      <c r="VDQ38" s="3"/>
      <c r="VDR38" s="3"/>
      <c r="VDS38" s="3"/>
      <c r="VDT38" s="3"/>
      <c r="VDU38" s="3"/>
      <c r="VDV38" s="3"/>
      <c r="VDW38" s="3"/>
      <c r="VDX38" s="3"/>
      <c r="VDY38" s="3"/>
      <c r="VDZ38" s="3"/>
      <c r="VEA38" s="3"/>
      <c r="VEB38" s="3"/>
      <c r="VEC38" s="3"/>
      <c r="VED38" s="3"/>
      <c r="VEE38" s="3"/>
      <c r="VEF38" s="3"/>
      <c r="VEG38" s="3"/>
      <c r="VEH38" s="3"/>
      <c r="VEI38" s="3"/>
      <c r="VEJ38" s="3"/>
      <c r="VEK38" s="3"/>
      <c r="VEL38" s="3"/>
      <c r="VEM38" s="3"/>
      <c r="VEN38" s="3"/>
      <c r="VEO38" s="3"/>
      <c r="VEP38" s="3"/>
      <c r="VEQ38" s="3"/>
      <c r="VER38" s="3"/>
      <c r="VES38" s="3"/>
      <c r="VET38" s="3"/>
      <c r="VEU38" s="3"/>
      <c r="VEV38" s="3"/>
      <c r="VEW38" s="3"/>
      <c r="VEX38" s="3"/>
      <c r="VEY38" s="3"/>
      <c r="VEZ38" s="3"/>
      <c r="VFA38" s="3"/>
      <c r="VFB38" s="3"/>
      <c r="VFC38" s="3"/>
      <c r="VFD38" s="3"/>
      <c r="VFE38" s="3"/>
      <c r="VFF38" s="3"/>
      <c r="VFG38" s="3"/>
      <c r="VFH38" s="3"/>
      <c r="VFI38" s="3"/>
      <c r="VFJ38" s="3"/>
      <c r="VFK38" s="3"/>
      <c r="VFL38" s="3"/>
      <c r="VFM38" s="3"/>
      <c r="VFN38" s="3"/>
      <c r="VFO38" s="3"/>
      <c r="VFP38" s="3"/>
      <c r="VFQ38" s="3"/>
      <c r="VFR38" s="3"/>
      <c r="VFS38" s="3"/>
      <c r="VFT38" s="3"/>
      <c r="VFU38" s="3"/>
      <c r="VFV38" s="3"/>
      <c r="VFW38" s="3"/>
      <c r="VFX38" s="3"/>
      <c r="VFY38" s="3"/>
      <c r="VFZ38" s="3"/>
      <c r="VGA38" s="3"/>
      <c r="VGB38" s="3"/>
      <c r="VGC38" s="3"/>
      <c r="VGD38" s="3"/>
      <c r="VGE38" s="3"/>
      <c r="VGF38" s="3"/>
      <c r="VGG38" s="3"/>
      <c r="VGH38" s="3"/>
      <c r="VGI38" s="3"/>
      <c r="VGJ38" s="3"/>
      <c r="VGK38" s="3"/>
      <c r="VGL38" s="3"/>
      <c r="VGM38" s="3"/>
      <c r="VGN38" s="3"/>
      <c r="VGO38" s="3"/>
      <c r="VGP38" s="3"/>
      <c r="VGQ38" s="3"/>
      <c r="VGR38" s="3"/>
      <c r="VGS38" s="3"/>
      <c r="VGT38" s="3"/>
      <c r="VGU38" s="3"/>
      <c r="VGV38" s="3"/>
      <c r="VGW38" s="3"/>
      <c r="VGX38" s="3"/>
      <c r="VGY38" s="3"/>
      <c r="VGZ38" s="3"/>
      <c r="VHA38" s="3"/>
      <c r="VHB38" s="3"/>
      <c r="VHC38" s="3"/>
      <c r="VHD38" s="3"/>
      <c r="VHE38" s="3"/>
      <c r="VHF38" s="3"/>
      <c r="VHG38" s="3"/>
      <c r="VHH38" s="3"/>
      <c r="VHI38" s="3"/>
      <c r="VHJ38" s="3"/>
      <c r="VHK38" s="3"/>
      <c r="VHL38" s="3"/>
      <c r="VHM38" s="3"/>
      <c r="VHN38" s="3"/>
      <c r="VHO38" s="3"/>
      <c r="VHP38" s="3"/>
      <c r="VHQ38" s="3"/>
      <c r="VHR38" s="3"/>
      <c r="VHS38" s="3"/>
      <c r="VHT38" s="3"/>
      <c r="VHU38" s="3"/>
      <c r="VHV38" s="3"/>
      <c r="VHW38" s="3"/>
      <c r="VHX38" s="3"/>
      <c r="VHY38" s="3"/>
      <c r="VHZ38" s="3"/>
      <c r="VIA38" s="3"/>
      <c r="VIB38" s="3"/>
      <c r="VIC38" s="3"/>
      <c r="VID38" s="3"/>
      <c r="VIE38" s="3"/>
      <c r="VIF38" s="3"/>
      <c r="VIG38" s="3"/>
      <c r="VIH38" s="3"/>
      <c r="VII38" s="3"/>
      <c r="VIJ38" s="3"/>
      <c r="VIK38" s="3"/>
      <c r="VIL38" s="3"/>
      <c r="VIM38" s="3"/>
      <c r="VIN38" s="3"/>
      <c r="VIO38" s="3"/>
      <c r="VIP38" s="3"/>
      <c r="VIQ38" s="3"/>
      <c r="VIR38" s="3"/>
      <c r="VIS38" s="3"/>
      <c r="VIT38" s="3"/>
      <c r="VIU38" s="3"/>
      <c r="VIV38" s="3"/>
      <c r="VIW38" s="3"/>
      <c r="VIX38" s="3"/>
      <c r="VIY38" s="3"/>
      <c r="VIZ38" s="3"/>
      <c r="VJA38" s="3"/>
      <c r="VJB38" s="3"/>
      <c r="VJC38" s="3"/>
      <c r="VJD38" s="3"/>
      <c r="VJE38" s="3"/>
      <c r="VJF38" s="3"/>
      <c r="VJG38" s="3"/>
      <c r="VJH38" s="3"/>
      <c r="VJI38" s="3"/>
      <c r="VJJ38" s="3"/>
      <c r="VJK38" s="3"/>
      <c r="VJL38" s="3"/>
      <c r="VJM38" s="3"/>
      <c r="VJN38" s="3"/>
      <c r="VJO38" s="3"/>
      <c r="VJP38" s="3"/>
      <c r="VJQ38" s="3"/>
      <c r="VJR38" s="3"/>
      <c r="VJS38" s="3"/>
      <c r="VJT38" s="3"/>
      <c r="VJU38" s="3"/>
      <c r="VJV38" s="3"/>
      <c r="VJW38" s="3"/>
      <c r="VJX38" s="3"/>
      <c r="VJY38" s="3"/>
      <c r="VJZ38" s="3"/>
      <c r="VKA38" s="3"/>
      <c r="VKB38" s="3"/>
      <c r="VKC38" s="3"/>
      <c r="VKD38" s="3"/>
      <c r="VKE38" s="3"/>
      <c r="VKF38" s="3"/>
      <c r="VKG38" s="3"/>
      <c r="VKH38" s="3"/>
      <c r="VKI38" s="3"/>
      <c r="VKJ38" s="3"/>
      <c r="VKK38" s="3"/>
      <c r="VKL38" s="3"/>
      <c r="VKM38" s="3"/>
      <c r="VKN38" s="3"/>
      <c r="VKO38" s="3"/>
      <c r="VKP38" s="3"/>
      <c r="VKQ38" s="3"/>
      <c r="VKR38" s="3"/>
      <c r="VKS38" s="3"/>
      <c r="VKT38" s="3"/>
      <c r="VKU38" s="3"/>
      <c r="VKV38" s="3"/>
      <c r="VKW38" s="3"/>
      <c r="VKX38" s="3"/>
      <c r="VKY38" s="3"/>
      <c r="VKZ38" s="3"/>
      <c r="VLA38" s="3"/>
      <c r="VLB38" s="3"/>
      <c r="VLC38" s="3"/>
      <c r="VLD38" s="3"/>
      <c r="VLE38" s="3"/>
      <c r="VLF38" s="3"/>
      <c r="VLG38" s="3"/>
      <c r="VLH38" s="3"/>
      <c r="VLI38" s="3"/>
      <c r="VLJ38" s="3"/>
      <c r="VLK38" s="3"/>
      <c r="VLL38" s="3"/>
      <c r="VLM38" s="3"/>
      <c r="VLN38" s="3"/>
      <c r="VLO38" s="3"/>
      <c r="VLP38" s="3"/>
      <c r="VLQ38" s="3"/>
      <c r="VLR38" s="3"/>
      <c r="VLS38" s="3"/>
      <c r="VLT38" s="3"/>
      <c r="VLU38" s="3"/>
      <c r="VLV38" s="3"/>
      <c r="VLW38" s="3"/>
      <c r="VLX38" s="3"/>
      <c r="VLY38" s="3"/>
      <c r="VLZ38" s="3"/>
      <c r="VMA38" s="3"/>
      <c r="VMB38" s="3"/>
      <c r="VMC38" s="3"/>
      <c r="VMD38" s="3"/>
      <c r="VME38" s="3"/>
      <c r="VMF38" s="3"/>
      <c r="VMG38" s="3"/>
      <c r="VMH38" s="3"/>
      <c r="VMI38" s="3"/>
      <c r="VMJ38" s="3"/>
      <c r="VMK38" s="3"/>
      <c r="VML38" s="3"/>
      <c r="VMM38" s="3"/>
      <c r="VMN38" s="3"/>
      <c r="VMO38" s="3"/>
      <c r="VMP38" s="3"/>
      <c r="VMQ38" s="3"/>
      <c r="VMR38" s="3"/>
      <c r="VMS38" s="3"/>
      <c r="VMT38" s="3"/>
      <c r="VMU38" s="3"/>
      <c r="VMV38" s="3"/>
      <c r="VMW38" s="3"/>
      <c r="VMX38" s="3"/>
      <c r="VMY38" s="3"/>
      <c r="VMZ38" s="3"/>
      <c r="VNA38" s="3"/>
      <c r="VNB38" s="3"/>
      <c r="VNC38" s="3"/>
      <c r="VND38" s="3"/>
      <c r="VNE38" s="3"/>
      <c r="VNF38" s="3"/>
      <c r="VNG38" s="3"/>
      <c r="VNH38" s="3"/>
      <c r="VNI38" s="3"/>
      <c r="VNJ38" s="3"/>
      <c r="VNK38" s="3"/>
      <c r="VNL38" s="3"/>
      <c r="VNM38" s="3"/>
      <c r="VNN38" s="3"/>
      <c r="VNO38" s="3"/>
      <c r="VNP38" s="3"/>
      <c r="VNQ38" s="3"/>
      <c r="VNR38" s="3"/>
      <c r="VNS38" s="3"/>
      <c r="VNT38" s="3"/>
      <c r="VNU38" s="3"/>
      <c r="VNV38" s="3"/>
      <c r="VNW38" s="3"/>
      <c r="VNX38" s="3"/>
      <c r="VNY38" s="3"/>
      <c r="VNZ38" s="3"/>
      <c r="VOA38" s="3"/>
      <c r="VOB38" s="3"/>
      <c r="VOC38" s="3"/>
      <c r="VOD38" s="3"/>
      <c r="VOE38" s="3"/>
      <c r="VOF38" s="3"/>
      <c r="VOG38" s="3"/>
      <c r="VOH38" s="3"/>
      <c r="VOI38" s="3"/>
      <c r="VOJ38" s="3"/>
      <c r="VOK38" s="3"/>
      <c r="VOL38" s="3"/>
      <c r="VOM38" s="3"/>
      <c r="VON38" s="3"/>
      <c r="VOO38" s="3"/>
      <c r="VOP38" s="3"/>
      <c r="VOQ38" s="3"/>
      <c r="VOR38" s="3"/>
      <c r="VOS38" s="3"/>
      <c r="VOT38" s="3"/>
      <c r="VOU38" s="3"/>
      <c r="VOV38" s="3"/>
      <c r="VOW38" s="3"/>
      <c r="VOX38" s="3"/>
      <c r="VOY38" s="3"/>
      <c r="VOZ38" s="3"/>
      <c r="VPA38" s="3"/>
      <c r="VPB38" s="3"/>
      <c r="VPC38" s="3"/>
      <c r="VPD38" s="3"/>
      <c r="VPE38" s="3"/>
      <c r="VPF38" s="3"/>
      <c r="VPG38" s="3"/>
      <c r="VPH38" s="3"/>
      <c r="VPI38" s="3"/>
      <c r="VPJ38" s="3"/>
      <c r="VPK38" s="3"/>
      <c r="VPL38" s="3"/>
      <c r="VPM38" s="3"/>
      <c r="VPN38" s="3"/>
      <c r="VPO38" s="3"/>
      <c r="VPP38" s="3"/>
      <c r="VPQ38" s="3"/>
      <c r="VPR38" s="3"/>
      <c r="VPS38" s="3"/>
      <c r="VPT38" s="3"/>
      <c r="VPU38" s="3"/>
      <c r="VPV38" s="3"/>
      <c r="VPW38" s="3"/>
      <c r="VPX38" s="3"/>
      <c r="VPY38" s="3"/>
      <c r="VPZ38" s="3"/>
      <c r="VQA38" s="3"/>
      <c r="VQB38" s="3"/>
      <c r="VQC38" s="3"/>
      <c r="VQD38" s="3"/>
      <c r="VQE38" s="3"/>
      <c r="VQF38" s="3"/>
      <c r="VQG38" s="3"/>
      <c r="VQH38" s="3"/>
      <c r="VQI38" s="3"/>
      <c r="VQJ38" s="3"/>
      <c r="VQK38" s="3"/>
      <c r="VQL38" s="3"/>
      <c r="VQM38" s="3"/>
      <c r="VQN38" s="3"/>
      <c r="VQO38" s="3"/>
      <c r="VQP38" s="3"/>
      <c r="VQQ38" s="3"/>
      <c r="VQR38" s="3"/>
      <c r="VQS38" s="3"/>
      <c r="VQT38" s="3"/>
      <c r="VQU38" s="3"/>
      <c r="VQV38" s="3"/>
      <c r="VQW38" s="3"/>
      <c r="VQX38" s="3"/>
      <c r="VQY38" s="3"/>
      <c r="VQZ38" s="3"/>
      <c r="VRA38" s="3"/>
      <c r="VRB38" s="3"/>
      <c r="VRC38" s="3"/>
      <c r="VRD38" s="3"/>
      <c r="VRE38" s="3"/>
      <c r="VRF38" s="3"/>
      <c r="VRG38" s="3"/>
      <c r="VRH38" s="3"/>
      <c r="VRI38" s="3"/>
      <c r="VRJ38" s="3"/>
      <c r="VRK38" s="3"/>
      <c r="VRL38" s="3"/>
      <c r="VRM38" s="3"/>
      <c r="VRN38" s="3"/>
      <c r="VRO38" s="3"/>
      <c r="VRP38" s="3"/>
      <c r="VRQ38" s="3"/>
      <c r="VRR38" s="3"/>
      <c r="VRS38" s="3"/>
      <c r="VRT38" s="3"/>
      <c r="VRU38" s="3"/>
      <c r="VRV38" s="3"/>
      <c r="VRW38" s="3"/>
      <c r="VRX38" s="3"/>
      <c r="VRY38" s="3"/>
      <c r="VRZ38" s="3"/>
      <c r="VSA38" s="3"/>
      <c r="VSB38" s="3"/>
      <c r="VSC38" s="3"/>
      <c r="VSD38" s="3"/>
      <c r="VSE38" s="3"/>
      <c r="VSF38" s="3"/>
      <c r="VSG38" s="3"/>
      <c r="VSH38" s="3"/>
      <c r="VSI38" s="3"/>
      <c r="VSJ38" s="3"/>
      <c r="VSK38" s="3"/>
      <c r="VSL38" s="3"/>
      <c r="VSM38" s="3"/>
      <c r="VSN38" s="3"/>
      <c r="VSO38" s="3"/>
      <c r="VSP38" s="3"/>
      <c r="VSQ38" s="3"/>
      <c r="VSR38" s="3"/>
      <c r="VSS38" s="3"/>
      <c r="VST38" s="3"/>
      <c r="VSU38" s="3"/>
      <c r="VSV38" s="3"/>
      <c r="VSW38" s="3"/>
      <c r="VSX38" s="3"/>
      <c r="VSY38" s="3"/>
      <c r="VSZ38" s="3"/>
      <c r="VTA38" s="3"/>
      <c r="VTB38" s="3"/>
      <c r="VTC38" s="3"/>
      <c r="VTD38" s="3"/>
      <c r="VTE38" s="3"/>
      <c r="VTF38" s="3"/>
      <c r="VTG38" s="3"/>
      <c r="VTH38" s="3"/>
      <c r="VTI38" s="3"/>
      <c r="VTJ38" s="3"/>
      <c r="VTK38" s="3"/>
      <c r="VTL38" s="3"/>
      <c r="VTM38" s="3"/>
      <c r="VTN38" s="3"/>
      <c r="VTO38" s="3"/>
      <c r="VTP38" s="3"/>
      <c r="VTQ38" s="3"/>
      <c r="VTR38" s="3"/>
      <c r="VTS38" s="3"/>
      <c r="VTT38" s="3"/>
      <c r="VTU38" s="3"/>
      <c r="VTV38" s="3"/>
      <c r="VTW38" s="3"/>
      <c r="VTX38" s="3"/>
      <c r="VTY38" s="3"/>
      <c r="VTZ38" s="3"/>
      <c r="VUA38" s="3"/>
      <c r="VUB38" s="3"/>
      <c r="VUC38" s="3"/>
      <c r="VUD38" s="3"/>
      <c r="VUE38" s="3"/>
      <c r="VUF38" s="3"/>
      <c r="VUG38" s="3"/>
      <c r="VUH38" s="3"/>
      <c r="VUI38" s="3"/>
      <c r="VUJ38" s="3"/>
      <c r="VUK38" s="3"/>
      <c r="VUL38" s="3"/>
      <c r="VUM38" s="3"/>
      <c r="VUN38" s="3"/>
      <c r="VUO38" s="3"/>
      <c r="VUP38" s="3"/>
      <c r="VUQ38" s="3"/>
      <c r="VUR38" s="3"/>
      <c r="VUS38" s="3"/>
      <c r="VUT38" s="3"/>
      <c r="VUU38" s="3"/>
      <c r="VUV38" s="3"/>
      <c r="VUW38" s="3"/>
      <c r="VUX38" s="3"/>
      <c r="VUY38" s="3"/>
      <c r="VUZ38" s="3"/>
      <c r="VVA38" s="3"/>
      <c r="VVB38" s="3"/>
      <c r="VVC38" s="3"/>
      <c r="VVD38" s="3"/>
      <c r="VVE38" s="3"/>
      <c r="VVF38" s="3"/>
      <c r="VVG38" s="3"/>
      <c r="VVH38" s="3"/>
      <c r="VVI38" s="3"/>
      <c r="VVJ38" s="3"/>
      <c r="VVK38" s="3"/>
      <c r="VVL38" s="3"/>
      <c r="VVM38" s="3"/>
      <c r="VVN38" s="3"/>
      <c r="VVO38" s="3"/>
      <c r="VVP38" s="3"/>
      <c r="VVQ38" s="3"/>
      <c r="VVR38" s="3"/>
      <c r="VVS38" s="3"/>
      <c r="VVT38" s="3"/>
      <c r="VVU38" s="3"/>
      <c r="VVV38" s="3"/>
      <c r="VVW38" s="3"/>
      <c r="VVX38" s="3"/>
      <c r="VVY38" s="3"/>
      <c r="VVZ38" s="3"/>
      <c r="VWA38" s="3"/>
      <c r="VWB38" s="3"/>
      <c r="VWC38" s="3"/>
      <c r="VWD38" s="3"/>
      <c r="VWE38" s="3"/>
      <c r="VWF38" s="3"/>
      <c r="VWG38" s="3"/>
      <c r="VWH38" s="3"/>
      <c r="VWI38" s="3"/>
      <c r="VWJ38" s="3"/>
      <c r="VWK38" s="3"/>
      <c r="VWL38" s="3"/>
      <c r="VWM38" s="3"/>
      <c r="VWN38" s="3"/>
      <c r="VWO38" s="3"/>
      <c r="VWP38" s="3"/>
      <c r="VWQ38" s="3"/>
      <c r="VWR38" s="3"/>
      <c r="VWS38" s="3"/>
      <c r="VWT38" s="3"/>
      <c r="VWU38" s="3"/>
      <c r="VWV38" s="3"/>
      <c r="VWW38" s="3"/>
      <c r="VWX38" s="3"/>
      <c r="VWY38" s="3"/>
      <c r="VWZ38" s="3"/>
      <c r="VXA38" s="3"/>
      <c r="VXB38" s="3"/>
      <c r="VXC38" s="3"/>
      <c r="VXD38" s="3"/>
      <c r="VXE38" s="3"/>
      <c r="VXF38" s="3"/>
      <c r="VXG38" s="3"/>
      <c r="VXH38" s="3"/>
      <c r="VXI38" s="3"/>
      <c r="VXJ38" s="3"/>
      <c r="VXK38" s="3"/>
      <c r="VXL38" s="3"/>
      <c r="VXM38" s="3"/>
      <c r="VXN38" s="3"/>
      <c r="VXO38" s="3"/>
      <c r="VXP38" s="3"/>
      <c r="VXQ38" s="3"/>
      <c r="VXR38" s="3"/>
      <c r="VXS38" s="3"/>
      <c r="VXT38" s="3"/>
      <c r="VXU38" s="3"/>
      <c r="VXV38" s="3"/>
      <c r="VXW38" s="3"/>
      <c r="VXX38" s="3"/>
      <c r="VXY38" s="3"/>
      <c r="VXZ38" s="3"/>
      <c r="VYA38" s="3"/>
      <c r="VYB38" s="3"/>
      <c r="VYC38" s="3"/>
      <c r="VYD38" s="3"/>
      <c r="VYE38" s="3"/>
      <c r="VYF38" s="3"/>
      <c r="VYG38" s="3"/>
      <c r="VYH38" s="3"/>
      <c r="VYI38" s="3"/>
      <c r="VYJ38" s="3"/>
      <c r="VYK38" s="3"/>
      <c r="VYL38" s="3"/>
      <c r="VYM38" s="3"/>
      <c r="VYN38" s="3"/>
      <c r="VYO38" s="3"/>
      <c r="VYP38" s="3"/>
      <c r="VYQ38" s="3"/>
      <c r="VYR38" s="3"/>
      <c r="VYS38" s="3"/>
      <c r="VYT38" s="3"/>
      <c r="VYU38" s="3"/>
      <c r="VYV38" s="3"/>
      <c r="VYW38" s="3"/>
      <c r="VYX38" s="3"/>
      <c r="VYY38" s="3"/>
      <c r="VYZ38" s="3"/>
      <c r="VZA38" s="3"/>
      <c r="VZB38" s="3"/>
      <c r="VZC38" s="3"/>
      <c r="VZD38" s="3"/>
      <c r="VZE38" s="3"/>
      <c r="VZF38" s="3"/>
      <c r="VZG38" s="3"/>
      <c r="VZH38" s="3"/>
      <c r="VZI38" s="3"/>
      <c r="VZJ38" s="3"/>
      <c r="VZK38" s="3"/>
      <c r="VZL38" s="3"/>
      <c r="VZM38" s="3"/>
      <c r="VZN38" s="3"/>
      <c r="VZO38" s="3"/>
      <c r="VZP38" s="3"/>
      <c r="VZQ38" s="3"/>
      <c r="VZR38" s="3"/>
      <c r="VZS38" s="3"/>
      <c r="VZT38" s="3"/>
      <c r="VZU38" s="3"/>
      <c r="VZV38" s="3"/>
      <c r="VZW38" s="3"/>
      <c r="VZX38" s="3"/>
      <c r="VZY38" s="3"/>
      <c r="VZZ38" s="3"/>
      <c r="WAA38" s="3"/>
      <c r="WAB38" s="3"/>
      <c r="WAC38" s="3"/>
      <c r="WAD38" s="3"/>
      <c r="WAE38" s="3"/>
      <c r="WAF38" s="3"/>
      <c r="WAG38" s="3"/>
      <c r="WAH38" s="3"/>
      <c r="WAI38" s="3"/>
      <c r="WAJ38" s="3"/>
      <c r="WAK38" s="3"/>
      <c r="WAL38" s="3"/>
      <c r="WAM38" s="3"/>
      <c r="WAN38" s="3"/>
      <c r="WAO38" s="3"/>
      <c r="WAP38" s="3"/>
      <c r="WAQ38" s="3"/>
      <c r="WAR38" s="3"/>
      <c r="WAS38" s="3"/>
      <c r="WAT38" s="3"/>
      <c r="WAU38" s="3"/>
      <c r="WAV38" s="3"/>
      <c r="WAW38" s="3"/>
      <c r="WAX38" s="3"/>
      <c r="WAY38" s="3"/>
      <c r="WAZ38" s="3"/>
      <c r="WBA38" s="3"/>
      <c r="WBB38" s="3"/>
      <c r="WBC38" s="3"/>
      <c r="WBD38" s="3"/>
      <c r="WBE38" s="3"/>
      <c r="WBF38" s="3"/>
      <c r="WBG38" s="3"/>
      <c r="WBH38" s="3"/>
      <c r="WBI38" s="3"/>
      <c r="WBJ38" s="3"/>
      <c r="WBK38" s="3"/>
      <c r="WBL38" s="3"/>
      <c r="WBM38" s="3"/>
      <c r="WBN38" s="3"/>
      <c r="WBO38" s="3"/>
      <c r="WBP38" s="3"/>
      <c r="WBQ38" s="3"/>
      <c r="WBR38" s="3"/>
      <c r="WBS38" s="3"/>
      <c r="WBT38" s="3"/>
      <c r="WBU38" s="3"/>
      <c r="WBV38" s="3"/>
      <c r="WBW38" s="3"/>
      <c r="WBX38" s="3"/>
      <c r="WBY38" s="3"/>
      <c r="WBZ38" s="3"/>
      <c r="WCA38" s="3"/>
      <c r="WCB38" s="3"/>
      <c r="WCC38" s="3"/>
      <c r="WCD38" s="3"/>
      <c r="WCE38" s="3"/>
      <c r="WCF38" s="3"/>
      <c r="WCG38" s="3"/>
      <c r="WCH38" s="3"/>
      <c r="WCI38" s="3"/>
      <c r="WCJ38" s="3"/>
      <c r="WCK38" s="3"/>
      <c r="WCL38" s="3"/>
      <c r="WCM38" s="3"/>
      <c r="WCN38" s="3"/>
      <c r="WCO38" s="3"/>
      <c r="WCP38" s="3"/>
      <c r="WCQ38" s="3"/>
      <c r="WCR38" s="3"/>
      <c r="WCS38" s="3"/>
      <c r="WCT38" s="3"/>
      <c r="WCU38" s="3"/>
      <c r="WCV38" s="3"/>
      <c r="WCW38" s="3"/>
      <c r="WCX38" s="3"/>
      <c r="WCY38" s="3"/>
      <c r="WCZ38" s="3"/>
      <c r="WDA38" s="3"/>
      <c r="WDB38" s="3"/>
      <c r="WDC38" s="3"/>
      <c r="WDD38" s="3"/>
      <c r="WDE38" s="3"/>
      <c r="WDF38" s="3"/>
      <c r="WDG38" s="3"/>
      <c r="WDH38" s="3"/>
      <c r="WDI38" s="3"/>
      <c r="WDJ38" s="3"/>
      <c r="WDK38" s="3"/>
      <c r="WDL38" s="3"/>
      <c r="WDM38" s="3"/>
      <c r="WDN38" s="3"/>
      <c r="WDO38" s="3"/>
      <c r="WDP38" s="3"/>
      <c r="WDQ38" s="3"/>
      <c r="WDR38" s="3"/>
      <c r="WDS38" s="3"/>
      <c r="WDT38" s="3"/>
      <c r="WDU38" s="3"/>
      <c r="WDV38" s="3"/>
      <c r="WDW38" s="3"/>
      <c r="WDX38" s="3"/>
      <c r="WDY38" s="3"/>
      <c r="WDZ38" s="3"/>
      <c r="WEA38" s="3"/>
      <c r="WEB38" s="3"/>
      <c r="WEC38" s="3"/>
      <c r="WED38" s="3"/>
      <c r="WEE38" s="3"/>
      <c r="WEF38" s="3"/>
      <c r="WEG38" s="3"/>
      <c r="WEH38" s="3"/>
      <c r="WEI38" s="3"/>
      <c r="WEJ38" s="3"/>
      <c r="WEK38" s="3"/>
      <c r="WEL38" s="3"/>
      <c r="WEM38" s="3"/>
      <c r="WEN38" s="3"/>
      <c r="WEO38" s="3"/>
      <c r="WEP38" s="3"/>
      <c r="WEQ38" s="3"/>
      <c r="WER38" s="3"/>
      <c r="WES38" s="3"/>
      <c r="WET38" s="3"/>
      <c r="WEU38" s="3"/>
      <c r="WEV38" s="3"/>
      <c r="WEW38" s="3"/>
      <c r="WEX38" s="3"/>
      <c r="WEY38" s="3"/>
      <c r="WEZ38" s="3"/>
      <c r="WFA38" s="3"/>
      <c r="WFB38" s="3"/>
      <c r="WFC38" s="3"/>
      <c r="WFD38" s="3"/>
      <c r="WFE38" s="3"/>
      <c r="WFF38" s="3"/>
      <c r="WFG38" s="3"/>
      <c r="WFH38" s="3"/>
      <c r="WFI38" s="3"/>
      <c r="WFJ38" s="3"/>
      <c r="WFK38" s="3"/>
      <c r="WFL38" s="3"/>
      <c r="WFM38" s="3"/>
      <c r="WFN38" s="3"/>
      <c r="WFO38" s="3"/>
      <c r="WFP38" s="3"/>
      <c r="WFQ38" s="3"/>
      <c r="WFR38" s="3"/>
      <c r="WFS38" s="3"/>
      <c r="WFT38" s="3"/>
      <c r="WFU38" s="3"/>
      <c r="WFV38" s="3"/>
      <c r="WFW38" s="3"/>
      <c r="WFX38" s="3"/>
      <c r="WFY38" s="3"/>
      <c r="WFZ38" s="3"/>
      <c r="WGA38" s="3"/>
      <c r="WGB38" s="3"/>
      <c r="WGC38" s="3"/>
      <c r="WGD38" s="3"/>
      <c r="WGE38" s="3"/>
      <c r="WGF38" s="3"/>
      <c r="WGG38" s="3"/>
      <c r="WGH38" s="3"/>
      <c r="WGI38" s="3"/>
      <c r="WGJ38" s="3"/>
      <c r="WGK38" s="3"/>
      <c r="WGL38" s="3"/>
      <c r="WGM38" s="3"/>
      <c r="WGN38" s="3"/>
      <c r="WGO38" s="3"/>
      <c r="WGP38" s="3"/>
      <c r="WGQ38" s="3"/>
      <c r="WGR38" s="3"/>
      <c r="WGS38" s="3"/>
      <c r="WGT38" s="3"/>
      <c r="WGU38" s="3"/>
      <c r="WGV38" s="3"/>
      <c r="WGW38" s="3"/>
      <c r="WGX38" s="3"/>
      <c r="WGY38" s="3"/>
      <c r="WGZ38" s="3"/>
      <c r="WHA38" s="3"/>
      <c r="WHB38" s="3"/>
      <c r="WHC38" s="3"/>
      <c r="WHD38" s="3"/>
      <c r="WHE38" s="3"/>
      <c r="WHF38" s="3"/>
      <c r="WHG38" s="3"/>
      <c r="WHH38" s="3"/>
      <c r="WHI38" s="3"/>
      <c r="WHJ38" s="3"/>
      <c r="WHK38" s="3"/>
      <c r="WHL38" s="3"/>
      <c r="WHM38" s="3"/>
      <c r="WHN38" s="3"/>
      <c r="WHO38" s="3"/>
      <c r="WHP38" s="3"/>
      <c r="WHQ38" s="3"/>
      <c r="WHR38" s="3"/>
      <c r="WHS38" s="3"/>
      <c r="WHT38" s="3"/>
      <c r="WHU38" s="3"/>
      <c r="WHV38" s="3"/>
      <c r="WHW38" s="3"/>
      <c r="WHX38" s="3"/>
      <c r="WHY38" s="3"/>
      <c r="WHZ38" s="3"/>
      <c r="WIA38" s="3"/>
      <c r="WIB38" s="3"/>
      <c r="WIC38" s="3"/>
      <c r="WID38" s="3"/>
      <c r="WIE38" s="3"/>
      <c r="WIF38" s="3"/>
      <c r="WIG38" s="3"/>
      <c r="WIH38" s="3"/>
      <c r="WII38" s="3"/>
      <c r="WIJ38" s="3"/>
      <c r="WIK38" s="3"/>
      <c r="WIL38" s="3"/>
      <c r="WIM38" s="3"/>
      <c r="WIN38" s="3"/>
      <c r="WIO38" s="3"/>
      <c r="WIP38" s="3"/>
      <c r="WIQ38" s="3"/>
      <c r="WIR38" s="3"/>
      <c r="WIS38" s="3"/>
      <c r="WIT38" s="3"/>
      <c r="WIU38" s="3"/>
      <c r="WIV38" s="3"/>
      <c r="WIW38" s="3"/>
      <c r="WIX38" s="3"/>
      <c r="WIY38" s="3"/>
      <c r="WIZ38" s="3"/>
      <c r="WJA38" s="3"/>
      <c r="WJB38" s="3"/>
      <c r="WJC38" s="3"/>
      <c r="WJD38" s="3"/>
      <c r="WJE38" s="3"/>
      <c r="WJF38" s="3"/>
      <c r="WJG38" s="3"/>
      <c r="WJH38" s="3"/>
      <c r="WJI38" s="3"/>
      <c r="WJJ38" s="3"/>
      <c r="WJK38" s="3"/>
      <c r="WJL38" s="3"/>
      <c r="WJM38" s="3"/>
      <c r="WJN38" s="3"/>
      <c r="WJO38" s="3"/>
      <c r="WJP38" s="3"/>
      <c r="WJQ38" s="3"/>
      <c r="WJR38" s="3"/>
      <c r="WJS38" s="3"/>
      <c r="WJT38" s="3"/>
      <c r="WJU38" s="3"/>
      <c r="WJV38" s="3"/>
      <c r="WJW38" s="3"/>
      <c r="WJX38" s="3"/>
      <c r="WJY38" s="3"/>
      <c r="WJZ38" s="3"/>
      <c r="WKA38" s="3"/>
      <c r="WKB38" s="3"/>
      <c r="WKC38" s="3"/>
      <c r="WKD38" s="3"/>
      <c r="WKE38" s="3"/>
      <c r="WKF38" s="3"/>
      <c r="WKG38" s="3"/>
      <c r="WKH38" s="3"/>
      <c r="WKI38" s="3"/>
      <c r="WKJ38" s="3"/>
      <c r="WKK38" s="3"/>
      <c r="WKL38" s="3"/>
      <c r="WKM38" s="3"/>
      <c r="WKN38" s="3"/>
      <c r="WKO38" s="3"/>
      <c r="WKP38" s="3"/>
      <c r="WKQ38" s="3"/>
      <c r="WKR38" s="3"/>
      <c r="WKS38" s="3"/>
      <c r="WKT38" s="3"/>
      <c r="WKU38" s="3"/>
      <c r="WKV38" s="3"/>
      <c r="WKW38" s="3"/>
      <c r="WKX38" s="3"/>
      <c r="WKY38" s="3"/>
      <c r="WKZ38" s="3"/>
      <c r="WLA38" s="3"/>
      <c r="WLB38" s="3"/>
      <c r="WLC38" s="3"/>
      <c r="WLD38" s="3"/>
      <c r="WLE38" s="3"/>
      <c r="WLF38" s="3"/>
      <c r="WLG38" s="3"/>
      <c r="WLH38" s="3"/>
      <c r="WLI38" s="3"/>
      <c r="WLJ38" s="3"/>
      <c r="WLK38" s="3"/>
      <c r="WLL38" s="3"/>
      <c r="WLM38" s="3"/>
      <c r="WLN38" s="3"/>
      <c r="WLO38" s="3"/>
      <c r="WLP38" s="3"/>
      <c r="WLQ38" s="3"/>
      <c r="WLR38" s="3"/>
      <c r="WLS38" s="3"/>
      <c r="WLT38" s="3"/>
      <c r="WLU38" s="3"/>
      <c r="WLV38" s="3"/>
      <c r="WLW38" s="3"/>
      <c r="WLX38" s="3"/>
      <c r="WLY38" s="3"/>
      <c r="WLZ38" s="3"/>
      <c r="WMA38" s="3"/>
      <c r="WMB38" s="3"/>
      <c r="WMC38" s="3"/>
      <c r="WMD38" s="3"/>
      <c r="WME38" s="3"/>
      <c r="WMF38" s="3"/>
      <c r="WMG38" s="3"/>
      <c r="WMH38" s="3"/>
      <c r="WMI38" s="3"/>
      <c r="WMJ38" s="3"/>
      <c r="WMK38" s="3"/>
      <c r="WML38" s="3"/>
      <c r="WMM38" s="3"/>
      <c r="WMN38" s="3"/>
      <c r="WMO38" s="3"/>
      <c r="WMP38" s="3"/>
      <c r="WMQ38" s="3"/>
      <c r="WMR38" s="3"/>
      <c r="WMS38" s="3"/>
      <c r="WMT38" s="3"/>
      <c r="WMU38" s="3"/>
      <c r="WMV38" s="3"/>
      <c r="WMW38" s="3"/>
      <c r="WMX38" s="3"/>
      <c r="WMY38" s="3"/>
      <c r="WMZ38" s="3"/>
      <c r="WNA38" s="3"/>
      <c r="WNB38" s="3"/>
      <c r="WNC38" s="3"/>
      <c r="WND38" s="3"/>
      <c r="WNE38" s="3"/>
      <c r="WNF38" s="3"/>
      <c r="WNG38" s="3"/>
      <c r="WNH38" s="3"/>
      <c r="WNI38" s="3"/>
      <c r="WNJ38" s="3"/>
      <c r="WNK38" s="3"/>
      <c r="WNL38" s="3"/>
      <c r="WNM38" s="3"/>
      <c r="WNN38" s="3"/>
      <c r="WNO38" s="3"/>
      <c r="WNP38" s="3"/>
      <c r="WNQ38" s="3"/>
      <c r="WNR38" s="3"/>
      <c r="WNS38" s="3"/>
      <c r="WNT38" s="3"/>
      <c r="WNU38" s="3"/>
      <c r="WNV38" s="3"/>
      <c r="WNW38" s="3"/>
      <c r="WNX38" s="3"/>
      <c r="WNY38" s="3"/>
      <c r="WNZ38" s="3"/>
      <c r="WOA38" s="3"/>
      <c r="WOB38" s="3"/>
      <c r="WOC38" s="3"/>
      <c r="WOD38" s="3"/>
      <c r="WOE38" s="3"/>
      <c r="WOF38" s="3"/>
      <c r="WOG38" s="3"/>
      <c r="WOH38" s="3"/>
      <c r="WOI38" s="3"/>
      <c r="WOJ38" s="3"/>
      <c r="WOK38" s="3"/>
      <c r="WOL38" s="3"/>
      <c r="WOM38" s="3"/>
      <c r="WON38" s="3"/>
      <c r="WOO38" s="3"/>
      <c r="WOP38" s="3"/>
      <c r="WOQ38" s="3"/>
      <c r="WOR38" s="3"/>
      <c r="WOS38" s="3"/>
      <c r="WOT38" s="3"/>
      <c r="WOU38" s="3"/>
      <c r="WOV38" s="3"/>
      <c r="WOW38" s="3"/>
      <c r="WOX38" s="3"/>
      <c r="WOY38" s="3"/>
      <c r="WOZ38" s="3"/>
      <c r="WPA38" s="3"/>
      <c r="WPB38" s="3"/>
      <c r="WPC38" s="3"/>
      <c r="WPD38" s="3"/>
      <c r="WPE38" s="3"/>
      <c r="WPF38" s="3"/>
      <c r="WPG38" s="3"/>
      <c r="WPH38" s="3"/>
      <c r="WPI38" s="3"/>
      <c r="WPJ38" s="3"/>
      <c r="WPK38" s="3"/>
      <c r="WPL38" s="3"/>
      <c r="WPM38" s="3"/>
      <c r="WPN38" s="3"/>
      <c r="WPO38" s="3"/>
      <c r="WPP38" s="3"/>
      <c r="WPQ38" s="3"/>
      <c r="WPR38" s="3"/>
      <c r="WPS38" s="3"/>
      <c r="WPT38" s="3"/>
      <c r="WPU38" s="3"/>
      <c r="WPV38" s="3"/>
      <c r="WPW38" s="3"/>
      <c r="WPX38" s="3"/>
      <c r="WPY38" s="3"/>
      <c r="WPZ38" s="3"/>
      <c r="WQA38" s="3"/>
      <c r="WQB38" s="3"/>
      <c r="WQC38" s="3"/>
      <c r="WQD38" s="3"/>
      <c r="WQE38" s="3"/>
      <c r="WQF38" s="3"/>
      <c r="WQG38" s="3"/>
      <c r="WQH38" s="3"/>
      <c r="WQI38" s="3"/>
      <c r="WQJ38" s="3"/>
      <c r="WQK38" s="3"/>
      <c r="WQL38" s="3"/>
      <c r="WQM38" s="3"/>
      <c r="WQN38" s="3"/>
      <c r="WQO38" s="3"/>
      <c r="WQP38" s="3"/>
      <c r="WQQ38" s="3"/>
      <c r="WQR38" s="3"/>
      <c r="WQS38" s="3"/>
      <c r="WQT38" s="3"/>
      <c r="WQU38" s="3"/>
      <c r="WQV38" s="3"/>
      <c r="WQW38" s="3"/>
      <c r="WQX38" s="3"/>
      <c r="WQY38" s="3"/>
      <c r="WQZ38" s="3"/>
      <c r="WRA38" s="3"/>
      <c r="WRB38" s="3"/>
      <c r="WRC38" s="3"/>
      <c r="WRD38" s="3"/>
      <c r="WRE38" s="3"/>
      <c r="WRF38" s="3"/>
      <c r="WRG38" s="3"/>
      <c r="WRH38" s="3"/>
      <c r="WRI38" s="3"/>
      <c r="WRJ38" s="3"/>
      <c r="WRK38" s="3"/>
      <c r="WRL38" s="3"/>
      <c r="WRM38" s="3"/>
      <c r="WRN38" s="3"/>
      <c r="WRO38" s="3"/>
      <c r="WRP38" s="3"/>
      <c r="WRQ38" s="3"/>
      <c r="WRR38" s="3"/>
      <c r="WRS38" s="3"/>
      <c r="WRT38" s="3"/>
      <c r="WRU38" s="3"/>
      <c r="WRV38" s="3"/>
      <c r="WRW38" s="3"/>
      <c r="WRX38" s="3"/>
      <c r="WRY38" s="3"/>
      <c r="WRZ38" s="3"/>
      <c r="WSA38" s="3"/>
      <c r="WSB38" s="3"/>
      <c r="WSC38" s="3"/>
      <c r="WSD38" s="3"/>
      <c r="WSE38" s="3"/>
      <c r="WSF38" s="3"/>
      <c r="WSG38" s="3"/>
      <c r="WSH38" s="3"/>
      <c r="WSI38" s="3"/>
      <c r="WSJ38" s="3"/>
      <c r="WSK38" s="3"/>
      <c r="WSL38" s="3"/>
      <c r="WSM38" s="3"/>
      <c r="WSN38" s="3"/>
      <c r="WSO38" s="3"/>
      <c r="WSP38" s="3"/>
      <c r="WSQ38" s="3"/>
      <c r="WSR38" s="3"/>
      <c r="WSS38" s="3"/>
      <c r="WST38" s="3"/>
      <c r="WSU38" s="3"/>
      <c r="WSV38" s="3"/>
      <c r="WSW38" s="3"/>
      <c r="WSX38" s="3"/>
      <c r="WSY38" s="3"/>
      <c r="WSZ38" s="3"/>
      <c r="WTA38" s="3"/>
      <c r="WTB38" s="3"/>
      <c r="WTC38" s="3"/>
      <c r="WTD38" s="3"/>
      <c r="WTE38" s="3"/>
      <c r="WTF38" s="3"/>
      <c r="WTG38" s="3"/>
      <c r="WTH38" s="3"/>
      <c r="WTI38" s="3"/>
      <c r="WTJ38" s="3"/>
      <c r="WTK38" s="3"/>
      <c r="WTL38" s="3"/>
      <c r="WTM38" s="3"/>
      <c r="WTN38" s="3"/>
      <c r="WTO38" s="3"/>
      <c r="WTP38" s="3"/>
      <c r="WTQ38" s="3"/>
      <c r="WTR38" s="3"/>
      <c r="WTS38" s="3"/>
      <c r="WTT38" s="3"/>
      <c r="WTU38" s="3"/>
      <c r="WTV38" s="3"/>
      <c r="WTW38" s="3"/>
      <c r="WTX38" s="3"/>
      <c r="WTY38" s="3"/>
      <c r="WTZ38" s="3"/>
      <c r="WUA38" s="3"/>
      <c r="WUB38" s="3"/>
      <c r="WUC38" s="3"/>
      <c r="WUD38" s="3"/>
      <c r="WUE38" s="3"/>
      <c r="WUF38" s="3"/>
      <c r="WUG38" s="3"/>
      <c r="WUH38" s="3"/>
      <c r="WUI38" s="3"/>
      <c r="WUJ38" s="3"/>
      <c r="WUK38" s="3"/>
      <c r="WUL38" s="3"/>
      <c r="WUM38" s="3"/>
      <c r="WUN38" s="3"/>
      <c r="WUO38" s="3"/>
      <c r="WUP38" s="3"/>
      <c r="WUQ38" s="3"/>
      <c r="WUR38" s="3"/>
      <c r="WUS38" s="3"/>
      <c r="WUT38" s="3"/>
      <c r="WUU38" s="3"/>
      <c r="WUV38" s="3"/>
      <c r="WUW38" s="3"/>
      <c r="WUX38" s="3"/>
      <c r="WUY38" s="3"/>
      <c r="WUZ38" s="3"/>
      <c r="WVA38" s="3"/>
      <c r="WVB38" s="3"/>
      <c r="WVC38" s="3"/>
      <c r="WVD38" s="3"/>
      <c r="WVE38" s="3"/>
      <c r="WVF38" s="3"/>
      <c r="WVG38" s="3"/>
      <c r="WVH38" s="3"/>
      <c r="WVI38" s="3"/>
      <c r="WVJ38" s="3"/>
      <c r="WVK38" s="3"/>
      <c r="WVL38" s="3"/>
      <c r="WVM38" s="3"/>
      <c r="WVN38" s="3"/>
      <c r="WVO38" s="3"/>
      <c r="WVP38" s="3"/>
      <c r="WVQ38" s="3"/>
      <c r="WVR38" s="3"/>
      <c r="WVS38" s="3"/>
      <c r="WVT38" s="3"/>
      <c r="WVU38" s="3"/>
      <c r="WVV38" s="3"/>
      <c r="WVW38" s="3"/>
      <c r="WVX38" s="3"/>
      <c r="WVY38" s="3"/>
      <c r="WVZ38" s="3"/>
      <c r="WWA38" s="3"/>
      <c r="WWB38" s="3"/>
      <c r="WWC38" s="3"/>
      <c r="WWD38" s="3"/>
      <c r="WWE38" s="3"/>
      <c r="WWF38" s="3"/>
      <c r="WWG38" s="3"/>
      <c r="WWH38" s="3"/>
      <c r="WWI38" s="3"/>
      <c r="WWJ38" s="3"/>
      <c r="WWK38" s="3"/>
      <c r="WWL38" s="3"/>
      <c r="WWM38" s="3"/>
      <c r="WWN38" s="3"/>
      <c r="WWO38" s="3"/>
      <c r="WWP38" s="3"/>
      <c r="WWQ38" s="3"/>
      <c r="WWR38" s="3"/>
      <c r="WWS38" s="3"/>
      <c r="WWT38" s="3"/>
      <c r="WWU38" s="3"/>
      <c r="WWV38" s="3"/>
      <c r="WWW38" s="3"/>
      <c r="WWX38" s="3"/>
      <c r="WWY38" s="3"/>
      <c r="WWZ38" s="3"/>
      <c r="WXA38" s="3"/>
      <c r="WXB38" s="3"/>
      <c r="WXC38" s="3"/>
      <c r="WXD38" s="3"/>
      <c r="WXE38" s="3"/>
      <c r="WXF38" s="3"/>
      <c r="WXG38" s="3"/>
      <c r="WXH38" s="3"/>
      <c r="WXI38" s="3"/>
      <c r="WXJ38" s="3"/>
      <c r="WXK38" s="3"/>
      <c r="WXL38" s="3"/>
      <c r="WXM38" s="3"/>
      <c r="WXN38" s="3"/>
      <c r="WXO38" s="3"/>
      <c r="WXP38" s="3"/>
      <c r="WXQ38" s="3"/>
      <c r="WXR38" s="3"/>
      <c r="WXS38" s="3"/>
      <c r="WXT38" s="3"/>
      <c r="WXU38" s="3"/>
      <c r="WXV38" s="3"/>
      <c r="WXW38" s="3"/>
      <c r="WXX38" s="3"/>
      <c r="WXY38" s="3"/>
      <c r="WXZ38" s="3"/>
      <c r="WYA38" s="3"/>
      <c r="WYB38" s="3"/>
      <c r="WYC38" s="3"/>
      <c r="WYD38" s="3"/>
      <c r="WYE38" s="3"/>
      <c r="WYF38" s="3"/>
      <c r="WYG38" s="3"/>
      <c r="WYH38" s="3"/>
      <c r="WYI38" s="3"/>
      <c r="WYJ38" s="3"/>
      <c r="WYK38" s="3"/>
      <c r="WYL38" s="3"/>
      <c r="WYM38" s="3"/>
      <c r="WYN38" s="3"/>
      <c r="WYO38" s="3"/>
      <c r="WYP38" s="3"/>
      <c r="WYQ38" s="3"/>
      <c r="WYR38" s="3"/>
      <c r="WYS38" s="3"/>
      <c r="WYT38" s="3"/>
      <c r="WYU38" s="3"/>
      <c r="WYV38" s="3"/>
      <c r="WYW38" s="3"/>
      <c r="WYX38" s="3"/>
      <c r="WYY38" s="3"/>
      <c r="WYZ38" s="3"/>
      <c r="WZA38" s="3"/>
      <c r="WZB38" s="3"/>
      <c r="WZC38" s="3"/>
      <c r="WZD38" s="3"/>
      <c r="WZE38" s="3"/>
      <c r="WZF38" s="3"/>
      <c r="WZG38" s="3"/>
      <c r="WZH38" s="3"/>
      <c r="WZI38" s="3"/>
      <c r="WZJ38" s="3"/>
      <c r="WZK38" s="3"/>
      <c r="WZL38" s="3"/>
      <c r="WZM38" s="3"/>
      <c r="WZN38" s="3"/>
      <c r="WZO38" s="3"/>
      <c r="WZP38" s="3"/>
      <c r="WZQ38" s="3"/>
      <c r="WZR38" s="3"/>
      <c r="WZS38" s="3"/>
      <c r="WZT38" s="3"/>
      <c r="WZU38" s="3"/>
      <c r="WZV38" s="3"/>
      <c r="WZW38" s="3"/>
      <c r="WZX38" s="3"/>
      <c r="WZY38" s="3"/>
      <c r="WZZ38" s="3"/>
      <c r="XAA38" s="3"/>
      <c r="XAB38" s="3"/>
      <c r="XAC38" s="3"/>
      <c r="XAD38" s="3"/>
      <c r="XAE38" s="3"/>
      <c r="XAF38" s="3"/>
      <c r="XAG38" s="3"/>
      <c r="XAH38" s="3"/>
      <c r="XAI38" s="3"/>
      <c r="XAJ38" s="3"/>
      <c r="XAK38" s="3"/>
      <c r="XAL38" s="3"/>
      <c r="XAM38" s="3"/>
      <c r="XAN38" s="3"/>
      <c r="XAO38" s="3"/>
      <c r="XAP38" s="3"/>
      <c r="XAQ38" s="3"/>
      <c r="XAR38" s="3"/>
      <c r="XAS38" s="3"/>
      <c r="XAT38" s="3"/>
      <c r="XAU38" s="3"/>
      <c r="XAV38" s="3"/>
      <c r="XAW38" s="3"/>
      <c r="XAX38" s="3"/>
      <c r="XAY38" s="3"/>
      <c r="XAZ38" s="3"/>
      <c r="XBA38" s="3"/>
      <c r="XBB38" s="3"/>
      <c r="XBC38" s="3"/>
      <c r="XBD38" s="3"/>
      <c r="XBE38" s="3"/>
      <c r="XBF38" s="3"/>
      <c r="XBG38" s="3"/>
      <c r="XBH38" s="3"/>
      <c r="XBI38" s="3"/>
      <c r="XBJ38" s="3"/>
      <c r="XBK38" s="3"/>
      <c r="XBL38" s="3"/>
      <c r="XBM38" s="3"/>
      <c r="XBN38" s="3"/>
      <c r="XBO38" s="3"/>
      <c r="XBP38" s="3"/>
      <c r="XBQ38" s="3"/>
      <c r="XBR38" s="3"/>
      <c r="XBS38" s="3"/>
      <c r="XBT38" s="3"/>
      <c r="XBU38" s="3"/>
      <c r="XBV38" s="3"/>
      <c r="XBW38" s="3"/>
      <c r="XBX38" s="3"/>
      <c r="XBY38" s="3"/>
      <c r="XBZ38" s="3"/>
      <c r="XCA38" s="3"/>
      <c r="XCB38" s="3"/>
      <c r="XCC38" s="3"/>
      <c r="XCD38" s="3"/>
      <c r="XCE38" s="3"/>
      <c r="XCF38" s="3"/>
      <c r="XCG38" s="3"/>
      <c r="XCH38" s="3"/>
      <c r="XCI38" s="3"/>
    </row>
    <row r="39" spans="1:16311" x14ac:dyDescent="0.2">
      <c r="A39" s="5" t="s">
        <v>11</v>
      </c>
      <c r="B39" s="5"/>
      <c r="C39" s="52"/>
      <c r="D39" s="4">
        <f t="shared" si="12"/>
        <v>58</v>
      </c>
      <c r="E39" s="4">
        <v>36</v>
      </c>
      <c r="F39" s="62">
        <v>9.4999999999999998E-3</v>
      </c>
      <c r="G39" s="35"/>
      <c r="H39" s="46"/>
      <c r="I39" s="43"/>
      <c r="J39" s="46"/>
      <c r="K39" s="43"/>
      <c r="L39" s="46"/>
      <c r="M39" s="43"/>
      <c r="N39" s="46"/>
      <c r="O39" s="46"/>
      <c r="P39" s="37" t="e">
        <f>$C$42*#REF!</f>
        <v>#REF!</v>
      </c>
      <c r="Q39" s="38" t="e">
        <f>$C$41*#REF!</f>
        <v>#REF!</v>
      </c>
      <c r="R39" s="39" t="e">
        <f t="shared" si="25"/>
        <v>#REF!</v>
      </c>
      <c r="S39" s="39" t="e">
        <f t="shared" si="13"/>
        <v>#REF!</v>
      </c>
      <c r="T39" s="39" t="e">
        <f t="shared" si="26"/>
        <v>#REF!</v>
      </c>
      <c r="U39" s="40" t="e">
        <f t="shared" si="22"/>
        <v>#REF!</v>
      </c>
      <c r="V39" s="37" t="e">
        <f>$C$42*#REF!</f>
        <v>#REF!</v>
      </c>
      <c r="W39" s="38" t="e">
        <f>$C$41*#REF!</f>
        <v>#REF!</v>
      </c>
      <c r="X39" s="39" t="e">
        <f t="shared" si="27"/>
        <v>#REF!</v>
      </c>
      <c r="Y39" s="39" t="e">
        <f t="shared" si="14"/>
        <v>#REF!</v>
      </c>
      <c r="Z39" s="39" t="e">
        <f t="shared" si="28"/>
        <v>#REF!</v>
      </c>
      <c r="AA39" s="40" t="e">
        <f t="shared" si="23"/>
        <v>#REF!</v>
      </c>
      <c r="AB39" s="37" t="e">
        <f>$C$42*#REF!</f>
        <v>#REF!</v>
      </c>
      <c r="AC39" s="38" t="e">
        <f>$C$41*#REF!</f>
        <v>#REF!</v>
      </c>
      <c r="AD39" s="39" t="e">
        <f t="shared" si="29"/>
        <v>#REF!</v>
      </c>
      <c r="AE39" s="39" t="e">
        <f t="shared" si="15"/>
        <v>#REF!</v>
      </c>
      <c r="AF39" s="39" t="e">
        <f t="shared" si="30"/>
        <v>#REF!</v>
      </c>
      <c r="AG39" s="40" t="e">
        <f t="shared" si="24"/>
        <v>#REF!</v>
      </c>
    </row>
    <row r="40" spans="1:16311" x14ac:dyDescent="0.2">
      <c r="A40" s="44" t="s">
        <v>19</v>
      </c>
      <c r="B40" s="44"/>
      <c r="C40" s="54"/>
      <c r="D40" s="4">
        <f t="shared" si="12"/>
        <v>59</v>
      </c>
      <c r="E40" s="4">
        <v>37</v>
      </c>
      <c r="F40" s="62">
        <v>9.4999999999999998E-3</v>
      </c>
      <c r="G40" s="35"/>
      <c r="H40" s="46"/>
      <c r="I40" s="43"/>
      <c r="J40" s="46"/>
      <c r="K40" s="43"/>
      <c r="L40" s="46"/>
      <c r="M40" s="43"/>
      <c r="N40" s="46"/>
      <c r="O40" s="46"/>
      <c r="P40" s="37" t="e">
        <f>$C$42*#REF!</f>
        <v>#REF!</v>
      </c>
      <c r="Q40" s="38" t="e">
        <f>$C$41*#REF!</f>
        <v>#REF!</v>
      </c>
      <c r="R40" s="39" t="e">
        <f t="shared" si="25"/>
        <v>#REF!</v>
      </c>
      <c r="S40" s="39" t="e">
        <f t="shared" si="13"/>
        <v>#REF!</v>
      </c>
      <c r="T40" s="39" t="e">
        <f t="shared" si="26"/>
        <v>#REF!</v>
      </c>
      <c r="U40" s="40" t="e">
        <f t="shared" si="22"/>
        <v>#REF!</v>
      </c>
      <c r="V40" s="37" t="e">
        <f>$C$42*#REF!</f>
        <v>#REF!</v>
      </c>
      <c r="W40" s="38" t="e">
        <f>$C$41*#REF!</f>
        <v>#REF!</v>
      </c>
      <c r="X40" s="39" t="e">
        <f t="shared" si="27"/>
        <v>#REF!</v>
      </c>
      <c r="Y40" s="39" t="e">
        <f t="shared" si="14"/>
        <v>#REF!</v>
      </c>
      <c r="Z40" s="39" t="e">
        <f t="shared" si="28"/>
        <v>#REF!</v>
      </c>
      <c r="AA40" s="40" t="e">
        <f t="shared" si="23"/>
        <v>#REF!</v>
      </c>
      <c r="AB40" s="37" t="e">
        <f>$C$42*#REF!</f>
        <v>#REF!</v>
      </c>
      <c r="AC40" s="38" t="e">
        <f>$C$41*#REF!</f>
        <v>#REF!</v>
      </c>
      <c r="AD40" s="39" t="e">
        <f t="shared" si="29"/>
        <v>#REF!</v>
      </c>
      <c r="AE40" s="39" t="e">
        <f t="shared" si="15"/>
        <v>#REF!</v>
      </c>
      <c r="AF40" s="39" t="e">
        <f t="shared" si="30"/>
        <v>#REF!</v>
      </c>
      <c r="AG40" s="40" t="e">
        <f t="shared" si="24"/>
        <v>#REF!</v>
      </c>
    </row>
    <row r="41" spans="1:16311" x14ac:dyDescent="0.2">
      <c r="A41" s="45" t="s">
        <v>20</v>
      </c>
      <c r="B41" s="45" t="s">
        <v>132</v>
      </c>
      <c r="C41" s="59">
        <v>7.0000000000000007E-2</v>
      </c>
      <c r="D41" s="4">
        <f t="shared" si="12"/>
        <v>60</v>
      </c>
      <c r="E41" s="4">
        <v>38</v>
      </c>
      <c r="F41" s="62">
        <v>9.4999999999999998E-3</v>
      </c>
      <c r="G41" s="35"/>
      <c r="H41" s="46"/>
      <c r="I41" s="43"/>
      <c r="J41" s="46"/>
      <c r="K41" s="43"/>
      <c r="L41" s="46"/>
      <c r="M41" s="43"/>
      <c r="N41" s="46"/>
      <c r="O41" s="46"/>
      <c r="P41" s="37" t="e">
        <f>$C$42*#REF!</f>
        <v>#REF!</v>
      </c>
      <c r="Q41" s="38" t="e">
        <f>$C$41*#REF!</f>
        <v>#REF!</v>
      </c>
      <c r="R41" s="39" t="e">
        <f t="shared" si="25"/>
        <v>#REF!</v>
      </c>
      <c r="S41" s="39" t="e">
        <f t="shared" si="13"/>
        <v>#REF!</v>
      </c>
      <c r="T41" s="39" t="e">
        <f t="shared" si="26"/>
        <v>#REF!</v>
      </c>
      <c r="U41" s="40" t="e">
        <f t="shared" si="22"/>
        <v>#REF!</v>
      </c>
      <c r="V41" s="37" t="e">
        <f>$C$42*#REF!</f>
        <v>#REF!</v>
      </c>
      <c r="W41" s="38" t="e">
        <f>$C$41*#REF!</f>
        <v>#REF!</v>
      </c>
      <c r="X41" s="39" t="e">
        <f t="shared" si="27"/>
        <v>#REF!</v>
      </c>
      <c r="Y41" s="39" t="e">
        <f t="shared" si="14"/>
        <v>#REF!</v>
      </c>
      <c r="Z41" s="39" t="e">
        <f t="shared" si="28"/>
        <v>#REF!</v>
      </c>
      <c r="AA41" s="40" t="e">
        <f t="shared" si="23"/>
        <v>#REF!</v>
      </c>
      <c r="AB41" s="37" t="e">
        <f>$C$42*#REF!</f>
        <v>#REF!</v>
      </c>
      <c r="AC41" s="38" t="e">
        <f>$C$41*#REF!</f>
        <v>#REF!</v>
      </c>
      <c r="AD41" s="39" t="e">
        <f t="shared" si="29"/>
        <v>#REF!</v>
      </c>
      <c r="AE41" s="39" t="e">
        <f t="shared" si="15"/>
        <v>#REF!</v>
      </c>
      <c r="AF41" s="39" t="e">
        <f t="shared" si="30"/>
        <v>#REF!</v>
      </c>
      <c r="AG41" s="40" t="e">
        <f t="shared" si="24"/>
        <v>#REF!</v>
      </c>
    </row>
    <row r="42" spans="1:16311" x14ac:dyDescent="0.2">
      <c r="A42" s="45" t="s">
        <v>21</v>
      </c>
      <c r="B42" s="45" t="s">
        <v>133</v>
      </c>
      <c r="C42" s="59">
        <v>7.0000000000000007E-2</v>
      </c>
      <c r="D42" s="4">
        <f t="shared" si="12"/>
        <v>61</v>
      </c>
      <c r="E42" s="4">
        <v>39</v>
      </c>
      <c r="F42" s="62">
        <v>9.4999999999999998E-3</v>
      </c>
      <c r="G42" s="35"/>
      <c r="H42" s="46"/>
      <c r="I42" s="43"/>
      <c r="J42" s="46"/>
      <c r="K42" s="43"/>
      <c r="L42" s="46"/>
      <c r="M42" s="43"/>
      <c r="N42" s="46"/>
      <c r="O42" s="46"/>
      <c r="P42" s="37" t="e">
        <f>$C$42*#REF!</f>
        <v>#REF!</v>
      </c>
      <c r="Q42" s="38" t="e">
        <f>$C$41*#REF!</f>
        <v>#REF!</v>
      </c>
      <c r="R42" s="39" t="e">
        <f t="shared" si="25"/>
        <v>#REF!</v>
      </c>
      <c r="S42" s="39" t="e">
        <f t="shared" si="13"/>
        <v>#REF!</v>
      </c>
      <c r="T42" s="39" t="e">
        <f t="shared" si="26"/>
        <v>#REF!</v>
      </c>
      <c r="U42" s="40" t="e">
        <f t="shared" si="22"/>
        <v>#REF!</v>
      </c>
      <c r="V42" s="37" t="e">
        <f>$C$42*#REF!</f>
        <v>#REF!</v>
      </c>
      <c r="W42" s="38" t="e">
        <f>$C$41*#REF!</f>
        <v>#REF!</v>
      </c>
      <c r="X42" s="39" t="e">
        <f t="shared" si="27"/>
        <v>#REF!</v>
      </c>
      <c r="Y42" s="39" t="e">
        <f t="shared" si="14"/>
        <v>#REF!</v>
      </c>
      <c r="Z42" s="39" t="e">
        <f t="shared" si="28"/>
        <v>#REF!</v>
      </c>
      <c r="AA42" s="40" t="e">
        <f t="shared" si="23"/>
        <v>#REF!</v>
      </c>
      <c r="AB42" s="37" t="e">
        <f>$C$42*#REF!</f>
        <v>#REF!</v>
      </c>
      <c r="AC42" s="38" t="e">
        <f>$C$41*#REF!</f>
        <v>#REF!</v>
      </c>
      <c r="AD42" s="39" t="e">
        <f t="shared" si="29"/>
        <v>#REF!</v>
      </c>
      <c r="AE42" s="39" t="e">
        <f t="shared" si="15"/>
        <v>#REF!</v>
      </c>
      <c r="AF42" s="39" t="e">
        <f t="shared" si="30"/>
        <v>#REF!</v>
      </c>
      <c r="AG42" s="40" t="e">
        <f t="shared" si="24"/>
        <v>#REF!</v>
      </c>
    </row>
    <row r="43" spans="1:16311" x14ac:dyDescent="0.2">
      <c r="A43" s="45" t="s">
        <v>44</v>
      </c>
      <c r="B43" s="45"/>
      <c r="C43" s="60"/>
      <c r="D43" s="4">
        <f t="shared" si="12"/>
        <v>62</v>
      </c>
      <c r="E43" s="4">
        <v>40</v>
      </c>
      <c r="F43" s="62">
        <v>9.4999999999999998E-3</v>
      </c>
      <c r="G43" s="35"/>
      <c r="H43" s="46"/>
      <c r="I43" s="43"/>
      <c r="J43" s="46"/>
      <c r="K43" s="43"/>
      <c r="L43" s="46"/>
      <c r="M43" s="43"/>
      <c r="N43" s="46"/>
      <c r="O43" s="46"/>
      <c r="P43" s="37" t="e">
        <f>$C$42*#REF!</f>
        <v>#REF!</v>
      </c>
      <c r="Q43" s="38" t="e">
        <f>$C$41*#REF!</f>
        <v>#REF!</v>
      </c>
      <c r="R43" s="39" t="e">
        <f t="shared" si="25"/>
        <v>#REF!</v>
      </c>
      <c r="S43" s="39" t="e">
        <f t="shared" si="13"/>
        <v>#REF!</v>
      </c>
      <c r="T43" s="39" t="e">
        <f t="shared" si="26"/>
        <v>#REF!</v>
      </c>
      <c r="U43" s="40" t="e">
        <f t="shared" si="22"/>
        <v>#REF!</v>
      </c>
      <c r="V43" s="37" t="e">
        <f>$C$42*#REF!</f>
        <v>#REF!</v>
      </c>
      <c r="W43" s="38" t="e">
        <f>$C$41*#REF!</f>
        <v>#REF!</v>
      </c>
      <c r="X43" s="39" t="e">
        <f t="shared" si="27"/>
        <v>#REF!</v>
      </c>
      <c r="Y43" s="39" t="e">
        <f t="shared" si="14"/>
        <v>#REF!</v>
      </c>
      <c r="Z43" s="39" t="e">
        <f t="shared" si="28"/>
        <v>#REF!</v>
      </c>
      <c r="AA43" s="40" t="e">
        <f t="shared" si="23"/>
        <v>#REF!</v>
      </c>
      <c r="AB43" s="37" t="e">
        <f>$C$42*#REF!</f>
        <v>#REF!</v>
      </c>
      <c r="AC43" s="38" t="e">
        <f>$C$41*#REF!</f>
        <v>#REF!</v>
      </c>
      <c r="AD43" s="39" t="e">
        <f t="shared" si="29"/>
        <v>#REF!</v>
      </c>
      <c r="AE43" s="39" t="e">
        <f t="shared" si="15"/>
        <v>#REF!</v>
      </c>
      <c r="AF43" s="39" t="e">
        <f t="shared" si="30"/>
        <v>#REF!</v>
      </c>
      <c r="AG43" s="40" t="e">
        <f t="shared" si="24"/>
        <v>#REF!</v>
      </c>
    </row>
    <row r="44" spans="1:16311" ht="15" customHeight="1" x14ac:dyDescent="0.2">
      <c r="A44" s="45" t="s">
        <v>22</v>
      </c>
      <c r="B44" s="45"/>
      <c r="C44" s="59">
        <v>0.08</v>
      </c>
      <c r="D44" s="4">
        <f t="shared" si="12"/>
        <v>63</v>
      </c>
      <c r="E44" s="4">
        <v>41</v>
      </c>
      <c r="F44" s="62">
        <v>9.4999999999999998E-3</v>
      </c>
      <c r="G44" s="35"/>
      <c r="H44" s="46"/>
      <c r="I44" s="43"/>
      <c r="J44" s="46"/>
      <c r="K44" s="43"/>
      <c r="L44" s="46"/>
      <c r="M44" s="43"/>
      <c r="N44" s="46"/>
      <c r="O44" s="46"/>
      <c r="P44" s="37" t="e">
        <f>$C$42*#REF!</f>
        <v>#REF!</v>
      </c>
      <c r="Q44" s="38" t="e">
        <f>$C$41*#REF!</f>
        <v>#REF!</v>
      </c>
      <c r="R44" s="39" t="e">
        <f t="shared" si="25"/>
        <v>#REF!</v>
      </c>
      <c r="S44" s="39" t="e">
        <f t="shared" ref="S44:S75" si="31">IF($E44&lt;$C$43,0,R44)/(1+$C$4)^($D44-$D$2)</f>
        <v>#REF!</v>
      </c>
      <c r="T44" s="39" t="e">
        <f t="shared" si="26"/>
        <v>#REF!</v>
      </c>
      <c r="U44" s="40" t="e">
        <f t="shared" si="22"/>
        <v>#REF!</v>
      </c>
      <c r="V44" s="37" t="e">
        <f>$C$42*#REF!</f>
        <v>#REF!</v>
      </c>
      <c r="W44" s="38" t="e">
        <f>$C$41*#REF!</f>
        <v>#REF!</v>
      </c>
      <c r="X44" s="39" t="e">
        <f t="shared" si="27"/>
        <v>#REF!</v>
      </c>
      <c r="Y44" s="39" t="e">
        <f t="shared" ref="Y44:Y75" si="32">IF($E44&lt;$C$43,0,X44)/(1+$C$4)^($D44-$D$2)</f>
        <v>#REF!</v>
      </c>
      <c r="Z44" s="39" t="e">
        <f t="shared" si="28"/>
        <v>#REF!</v>
      </c>
      <c r="AA44" s="40" t="e">
        <f t="shared" si="23"/>
        <v>#REF!</v>
      </c>
      <c r="AB44" s="37" t="e">
        <f>$C$42*#REF!</f>
        <v>#REF!</v>
      </c>
      <c r="AC44" s="38" t="e">
        <f>$C$41*#REF!</f>
        <v>#REF!</v>
      </c>
      <c r="AD44" s="39" t="e">
        <f t="shared" si="29"/>
        <v>#REF!</v>
      </c>
      <c r="AE44" s="39" t="e">
        <f t="shared" ref="AE44:AE75" si="33">IF($E44&lt;$C$43,0,AD44)/(1+$C$4)^($D44-$D$2)</f>
        <v>#REF!</v>
      </c>
      <c r="AF44" s="39" t="e">
        <f t="shared" si="30"/>
        <v>#REF!</v>
      </c>
      <c r="AG44" s="40" t="e">
        <f t="shared" si="24"/>
        <v>#REF!</v>
      </c>
    </row>
    <row r="45" spans="1:16311" x14ac:dyDescent="0.2">
      <c r="A45" s="45" t="s">
        <v>134</v>
      </c>
      <c r="B45" s="45" t="s">
        <v>135</v>
      </c>
      <c r="C45" s="59">
        <v>7.0000000000000007E-2</v>
      </c>
      <c r="D45" s="4">
        <f t="shared" si="12"/>
        <v>64</v>
      </c>
      <c r="E45" s="4">
        <v>42</v>
      </c>
      <c r="F45" s="62">
        <v>9.4999999999999998E-3</v>
      </c>
      <c r="G45" s="35"/>
      <c r="H45" s="46"/>
      <c r="I45" s="43"/>
      <c r="J45" s="46"/>
      <c r="K45" s="43"/>
      <c r="L45" s="46"/>
      <c r="M45" s="43"/>
      <c r="N45" s="46"/>
      <c r="O45" s="46"/>
      <c r="P45" s="37" t="e">
        <f>$C$42*#REF!</f>
        <v>#REF!</v>
      </c>
      <c r="Q45" s="38" t="e">
        <f>$C$41*#REF!</f>
        <v>#REF!</v>
      </c>
      <c r="R45" s="39" t="e">
        <f t="shared" si="25"/>
        <v>#REF!</v>
      </c>
      <c r="S45" s="39" t="e">
        <f t="shared" si="31"/>
        <v>#REF!</v>
      </c>
      <c r="T45" s="39" t="e">
        <f t="shared" si="26"/>
        <v>#REF!</v>
      </c>
      <c r="U45" s="40" t="e">
        <f t="shared" si="22"/>
        <v>#REF!</v>
      </c>
      <c r="V45" s="37" t="e">
        <f>$C$42*#REF!</f>
        <v>#REF!</v>
      </c>
      <c r="W45" s="38" t="e">
        <f>$C$41*#REF!</f>
        <v>#REF!</v>
      </c>
      <c r="X45" s="39" t="e">
        <f t="shared" si="27"/>
        <v>#REF!</v>
      </c>
      <c r="Y45" s="39" t="e">
        <f t="shared" si="32"/>
        <v>#REF!</v>
      </c>
      <c r="Z45" s="39" t="e">
        <f t="shared" si="28"/>
        <v>#REF!</v>
      </c>
      <c r="AA45" s="40" t="e">
        <f t="shared" si="23"/>
        <v>#REF!</v>
      </c>
      <c r="AB45" s="37" t="e">
        <f>$C$42*#REF!</f>
        <v>#REF!</v>
      </c>
      <c r="AC45" s="38" t="e">
        <f>$C$41*#REF!</f>
        <v>#REF!</v>
      </c>
      <c r="AD45" s="39" t="e">
        <f t="shared" si="29"/>
        <v>#REF!</v>
      </c>
      <c r="AE45" s="39" t="e">
        <f t="shared" si="33"/>
        <v>#REF!</v>
      </c>
      <c r="AF45" s="39" t="e">
        <f t="shared" si="30"/>
        <v>#REF!</v>
      </c>
      <c r="AG45" s="40" t="e">
        <f t="shared" si="24"/>
        <v>#REF!</v>
      </c>
    </row>
    <row r="46" spans="1:16311" x14ac:dyDescent="0.2">
      <c r="A46" s="45" t="s">
        <v>23</v>
      </c>
      <c r="B46" s="45"/>
      <c r="C46" s="59">
        <v>0.06</v>
      </c>
      <c r="D46" s="4">
        <f t="shared" si="12"/>
        <v>65</v>
      </c>
      <c r="E46" s="4">
        <v>43</v>
      </c>
      <c r="F46" s="62">
        <v>9.4999999999999998E-3</v>
      </c>
      <c r="G46" s="35"/>
      <c r="H46" s="46"/>
      <c r="I46" s="43"/>
      <c r="J46" s="46"/>
      <c r="K46" s="43"/>
      <c r="L46" s="46"/>
      <c r="M46" s="43"/>
      <c r="N46" s="46"/>
      <c r="O46" s="46"/>
      <c r="P46" s="37" t="e">
        <f>$C$42*#REF!</f>
        <v>#REF!</v>
      </c>
      <c r="Q46" s="38" t="e">
        <f>$C$41*#REF!</f>
        <v>#REF!</v>
      </c>
      <c r="R46" s="39" t="e">
        <f t="shared" si="25"/>
        <v>#REF!</v>
      </c>
      <c r="S46" s="39" t="e">
        <f t="shared" si="31"/>
        <v>#REF!</v>
      </c>
      <c r="T46" s="39" t="e">
        <f t="shared" si="26"/>
        <v>#REF!</v>
      </c>
      <c r="U46" s="40" t="e">
        <f t="shared" si="22"/>
        <v>#REF!</v>
      </c>
      <c r="V46" s="37" t="e">
        <f>$C$42*#REF!</f>
        <v>#REF!</v>
      </c>
      <c r="W46" s="38" t="e">
        <f>$C$41*#REF!</f>
        <v>#REF!</v>
      </c>
      <c r="X46" s="39" t="e">
        <f t="shared" si="27"/>
        <v>#REF!</v>
      </c>
      <c r="Y46" s="39" t="e">
        <f t="shared" si="32"/>
        <v>#REF!</v>
      </c>
      <c r="Z46" s="39" t="e">
        <f t="shared" si="28"/>
        <v>#REF!</v>
      </c>
      <c r="AA46" s="40" t="e">
        <f t="shared" si="23"/>
        <v>#REF!</v>
      </c>
      <c r="AB46" s="37" t="e">
        <f>$C$42*#REF!</f>
        <v>#REF!</v>
      </c>
      <c r="AC46" s="38" t="e">
        <f>$C$41*#REF!</f>
        <v>#REF!</v>
      </c>
      <c r="AD46" s="39" t="e">
        <f t="shared" si="29"/>
        <v>#REF!</v>
      </c>
      <c r="AE46" s="39" t="e">
        <f t="shared" si="33"/>
        <v>#REF!</v>
      </c>
      <c r="AF46" s="39" t="e">
        <f t="shared" si="30"/>
        <v>#REF!</v>
      </c>
      <c r="AG46" s="40" t="e">
        <f t="shared" si="24"/>
        <v>#REF!</v>
      </c>
    </row>
    <row r="47" spans="1:16311" ht="16" customHeight="1" x14ac:dyDescent="0.2">
      <c r="A47" s="45" t="s">
        <v>136</v>
      </c>
      <c r="B47" s="45" t="s">
        <v>138</v>
      </c>
      <c r="C47" s="59">
        <v>7.0000000000000007E-2</v>
      </c>
      <c r="D47" s="4">
        <f t="shared" si="12"/>
        <v>66</v>
      </c>
      <c r="E47" s="4">
        <v>44</v>
      </c>
      <c r="F47" s="62">
        <v>9.4999999999999998E-3</v>
      </c>
      <c r="G47" s="35"/>
      <c r="H47" s="46"/>
      <c r="I47" s="43"/>
      <c r="J47" s="46"/>
      <c r="K47" s="43"/>
      <c r="L47" s="46"/>
      <c r="M47" s="43"/>
      <c r="N47" s="46"/>
      <c r="O47" s="46"/>
      <c r="P47" s="37" t="e">
        <f>$C$42*#REF!</f>
        <v>#REF!</v>
      </c>
      <c r="Q47" s="38" t="e">
        <f>$C$41*#REF!</f>
        <v>#REF!</v>
      </c>
      <c r="R47" s="39" t="e">
        <f t="shared" si="25"/>
        <v>#REF!</v>
      </c>
      <c r="S47" s="39" t="e">
        <f t="shared" si="31"/>
        <v>#REF!</v>
      </c>
      <c r="T47" s="39" t="e">
        <f t="shared" si="26"/>
        <v>#REF!</v>
      </c>
      <c r="U47" s="40" t="e">
        <f t="shared" si="22"/>
        <v>#REF!</v>
      </c>
      <c r="V47" s="37" t="e">
        <f>$C$42*#REF!</f>
        <v>#REF!</v>
      </c>
      <c r="W47" s="38" t="e">
        <f>$C$41*#REF!</f>
        <v>#REF!</v>
      </c>
      <c r="X47" s="39" t="e">
        <f t="shared" si="27"/>
        <v>#REF!</v>
      </c>
      <c r="Y47" s="39" t="e">
        <f t="shared" si="32"/>
        <v>#REF!</v>
      </c>
      <c r="Z47" s="39" t="e">
        <f t="shared" si="28"/>
        <v>#REF!</v>
      </c>
      <c r="AA47" s="40" t="e">
        <f t="shared" si="23"/>
        <v>#REF!</v>
      </c>
      <c r="AB47" s="37" t="e">
        <f>$C$42*#REF!</f>
        <v>#REF!</v>
      </c>
      <c r="AC47" s="38" t="e">
        <f>$C$41*#REF!</f>
        <v>#REF!</v>
      </c>
      <c r="AD47" s="39" t="e">
        <f t="shared" si="29"/>
        <v>#REF!</v>
      </c>
      <c r="AE47" s="39" t="e">
        <f t="shared" si="33"/>
        <v>#REF!</v>
      </c>
      <c r="AF47" s="39" t="e">
        <f t="shared" si="30"/>
        <v>#REF!</v>
      </c>
      <c r="AG47" s="40" t="e">
        <f t="shared" si="24"/>
        <v>#REF!</v>
      </c>
    </row>
    <row r="48" spans="1:16311" x14ac:dyDescent="0.2">
      <c r="A48" s="45" t="s">
        <v>137</v>
      </c>
      <c r="B48" s="45" t="s">
        <v>141</v>
      </c>
      <c r="C48" s="59">
        <v>0.12</v>
      </c>
      <c r="D48" s="4">
        <f t="shared" si="12"/>
        <v>67</v>
      </c>
      <c r="E48" s="4">
        <v>45</v>
      </c>
      <c r="F48" s="62">
        <v>9.4999999999999998E-3</v>
      </c>
      <c r="G48" s="35"/>
      <c r="H48" s="46"/>
      <c r="I48" s="43"/>
      <c r="J48" s="46"/>
      <c r="K48" s="43"/>
      <c r="L48" s="46"/>
      <c r="M48" s="43"/>
      <c r="N48" s="46"/>
      <c r="O48" s="46"/>
      <c r="P48" s="37" t="e">
        <f>$C$42*#REF!</f>
        <v>#REF!</v>
      </c>
      <c r="Q48" s="38" t="e">
        <f>$C$41*#REF!</f>
        <v>#REF!</v>
      </c>
      <c r="R48" s="39" t="e">
        <f t="shared" si="25"/>
        <v>#REF!</v>
      </c>
      <c r="S48" s="39" t="e">
        <f t="shared" si="31"/>
        <v>#REF!</v>
      </c>
      <c r="T48" s="39" t="e">
        <f t="shared" si="26"/>
        <v>#REF!</v>
      </c>
      <c r="U48" s="40" t="e">
        <f t="shared" si="22"/>
        <v>#REF!</v>
      </c>
      <c r="V48" s="37" t="e">
        <f>$C$42*#REF!</f>
        <v>#REF!</v>
      </c>
      <c r="W48" s="38" t="e">
        <f>$C$41*#REF!</f>
        <v>#REF!</v>
      </c>
      <c r="X48" s="39" t="e">
        <f t="shared" si="27"/>
        <v>#REF!</v>
      </c>
      <c r="Y48" s="39" t="e">
        <f t="shared" si="32"/>
        <v>#REF!</v>
      </c>
      <c r="Z48" s="39" t="e">
        <f t="shared" si="28"/>
        <v>#REF!</v>
      </c>
      <c r="AA48" s="40" t="e">
        <f t="shared" si="23"/>
        <v>#REF!</v>
      </c>
      <c r="AB48" s="37" t="e">
        <f>$C$42*#REF!</f>
        <v>#REF!</v>
      </c>
      <c r="AC48" s="38" t="e">
        <f>$C$41*#REF!</f>
        <v>#REF!</v>
      </c>
      <c r="AD48" s="39" t="e">
        <f t="shared" si="29"/>
        <v>#REF!</v>
      </c>
      <c r="AE48" s="39" t="e">
        <f t="shared" si="33"/>
        <v>#REF!</v>
      </c>
      <c r="AF48" s="39" t="e">
        <f t="shared" si="30"/>
        <v>#REF!</v>
      </c>
      <c r="AG48" s="40" t="e">
        <f t="shared" si="24"/>
        <v>#REF!</v>
      </c>
    </row>
    <row r="49" spans="1:33" x14ac:dyDescent="0.2">
      <c r="A49" s="44" t="s">
        <v>19</v>
      </c>
      <c r="D49" s="4">
        <f t="shared" si="12"/>
        <v>68</v>
      </c>
      <c r="E49" s="4">
        <v>46</v>
      </c>
      <c r="F49" s="62">
        <v>9.4999999999999998E-3</v>
      </c>
      <c r="G49" s="35"/>
      <c r="I49" s="43"/>
      <c r="K49" s="43"/>
      <c r="M49" s="43"/>
      <c r="P49" s="37" t="e">
        <f>$C$42*#REF!</f>
        <v>#REF!</v>
      </c>
      <c r="Q49" s="38" t="e">
        <f>$C$41*#REF!</f>
        <v>#REF!</v>
      </c>
      <c r="R49" s="39" t="e">
        <f t="shared" si="25"/>
        <v>#REF!</v>
      </c>
      <c r="S49" s="39" t="e">
        <f t="shared" si="31"/>
        <v>#REF!</v>
      </c>
      <c r="T49" s="39" t="e">
        <f t="shared" si="26"/>
        <v>#REF!</v>
      </c>
      <c r="U49" s="40" t="e">
        <f t="shared" si="22"/>
        <v>#REF!</v>
      </c>
      <c r="V49" s="37" t="e">
        <f>$C$42*#REF!</f>
        <v>#REF!</v>
      </c>
      <c r="W49" s="38" t="e">
        <f>$C$41*#REF!</f>
        <v>#REF!</v>
      </c>
      <c r="X49" s="39" t="e">
        <f t="shared" si="27"/>
        <v>#REF!</v>
      </c>
      <c r="Y49" s="39" t="e">
        <f t="shared" si="32"/>
        <v>#REF!</v>
      </c>
      <c r="Z49" s="39" t="e">
        <f t="shared" si="28"/>
        <v>#REF!</v>
      </c>
      <c r="AA49" s="40" t="e">
        <f t="shared" si="23"/>
        <v>#REF!</v>
      </c>
      <c r="AB49" s="37" t="e">
        <f>$C$42*#REF!</f>
        <v>#REF!</v>
      </c>
      <c r="AC49" s="38" t="e">
        <f>$C$41*#REF!</f>
        <v>#REF!</v>
      </c>
      <c r="AD49" s="39" t="e">
        <f t="shared" si="29"/>
        <v>#REF!</v>
      </c>
      <c r="AE49" s="39" t="e">
        <f t="shared" si="33"/>
        <v>#REF!</v>
      </c>
      <c r="AF49" s="39" t="e">
        <f t="shared" si="30"/>
        <v>#REF!</v>
      </c>
      <c r="AG49" s="40" t="e">
        <f t="shared" si="24"/>
        <v>#REF!</v>
      </c>
    </row>
    <row r="50" spans="1:33" x14ac:dyDescent="0.2">
      <c r="A50" s="21" t="s">
        <v>78</v>
      </c>
      <c r="C50" s="55">
        <v>32475</v>
      </c>
      <c r="D50" s="4">
        <f t="shared" si="12"/>
        <v>69</v>
      </c>
      <c r="E50" s="4">
        <v>47</v>
      </c>
      <c r="F50" s="62">
        <v>9.4999999999999998E-3</v>
      </c>
      <c r="G50" s="35"/>
      <c r="I50" s="43"/>
      <c r="K50" s="43"/>
      <c r="M50" s="43"/>
      <c r="P50" s="37" t="e">
        <f>$C$42*#REF!</f>
        <v>#REF!</v>
      </c>
      <c r="Q50" s="38" t="e">
        <f>$C$41*#REF!</f>
        <v>#REF!</v>
      </c>
      <c r="R50" s="39" t="e">
        <f t="shared" si="25"/>
        <v>#REF!</v>
      </c>
      <c r="S50" s="39" t="e">
        <f t="shared" si="31"/>
        <v>#REF!</v>
      </c>
      <c r="T50" s="39" t="e">
        <f t="shared" si="26"/>
        <v>#REF!</v>
      </c>
      <c r="U50" s="40" t="e">
        <f t="shared" si="22"/>
        <v>#REF!</v>
      </c>
      <c r="V50" s="37" t="e">
        <f>$C$42*#REF!</f>
        <v>#REF!</v>
      </c>
      <c r="W50" s="38" t="e">
        <f>$C$41*#REF!</f>
        <v>#REF!</v>
      </c>
      <c r="X50" s="39" t="e">
        <f t="shared" si="27"/>
        <v>#REF!</v>
      </c>
      <c r="Y50" s="39" t="e">
        <f t="shared" si="32"/>
        <v>#REF!</v>
      </c>
      <c r="Z50" s="39" t="e">
        <f t="shared" si="28"/>
        <v>#REF!</v>
      </c>
      <c r="AA50" s="40" t="e">
        <f t="shared" si="23"/>
        <v>#REF!</v>
      </c>
      <c r="AB50" s="37" t="e">
        <f>$C$42*#REF!</f>
        <v>#REF!</v>
      </c>
      <c r="AC50" s="38" t="e">
        <f>$C$41*#REF!</f>
        <v>#REF!</v>
      </c>
      <c r="AD50" s="39" t="e">
        <f t="shared" si="29"/>
        <v>#REF!</v>
      </c>
      <c r="AE50" s="39" t="e">
        <f t="shared" si="33"/>
        <v>#REF!</v>
      </c>
      <c r="AF50" s="39" t="e">
        <f t="shared" si="30"/>
        <v>#REF!</v>
      </c>
      <c r="AG50" s="40" t="e">
        <f t="shared" si="24"/>
        <v>#REF!</v>
      </c>
    </row>
    <row r="51" spans="1:33" ht="16" customHeight="1" x14ac:dyDescent="0.2">
      <c r="A51" s="21" t="s">
        <v>79</v>
      </c>
      <c r="C51" s="55">
        <v>40697</v>
      </c>
      <c r="D51" s="4">
        <f t="shared" si="12"/>
        <v>70</v>
      </c>
      <c r="E51" s="4">
        <v>48</v>
      </c>
      <c r="F51" s="62">
        <v>9.4999999999999998E-3</v>
      </c>
      <c r="G51" s="35"/>
      <c r="I51" s="43"/>
      <c r="K51" s="43"/>
      <c r="M51" s="43"/>
      <c r="P51" s="37" t="e">
        <f>$C$42*#REF!</f>
        <v>#REF!</v>
      </c>
      <c r="Q51" s="38" t="e">
        <f>$C$41*#REF!</f>
        <v>#REF!</v>
      </c>
      <c r="R51" s="39" t="e">
        <f t="shared" si="25"/>
        <v>#REF!</v>
      </c>
      <c r="S51" s="39" t="e">
        <f t="shared" si="31"/>
        <v>#REF!</v>
      </c>
      <c r="T51" s="39" t="e">
        <f t="shared" si="26"/>
        <v>#REF!</v>
      </c>
      <c r="U51" s="40" t="e">
        <f t="shared" si="22"/>
        <v>#REF!</v>
      </c>
      <c r="V51" s="37" t="e">
        <f>$C$42*#REF!</f>
        <v>#REF!</v>
      </c>
      <c r="W51" s="38" t="e">
        <f>$C$41*#REF!</f>
        <v>#REF!</v>
      </c>
      <c r="X51" s="39" t="e">
        <f t="shared" si="27"/>
        <v>#REF!</v>
      </c>
      <c r="Y51" s="39" t="e">
        <f t="shared" si="32"/>
        <v>#REF!</v>
      </c>
      <c r="Z51" s="39" t="e">
        <f t="shared" si="28"/>
        <v>#REF!</v>
      </c>
      <c r="AA51" s="40" t="e">
        <f t="shared" si="23"/>
        <v>#REF!</v>
      </c>
      <c r="AB51" s="37" t="e">
        <f>$C$42*#REF!</f>
        <v>#REF!</v>
      </c>
      <c r="AC51" s="38" t="e">
        <f>$C$41*#REF!</f>
        <v>#REF!</v>
      </c>
      <c r="AD51" s="39" t="e">
        <f t="shared" si="29"/>
        <v>#REF!</v>
      </c>
      <c r="AE51" s="39" t="e">
        <f t="shared" si="33"/>
        <v>#REF!</v>
      </c>
      <c r="AF51" s="39" t="e">
        <f t="shared" si="30"/>
        <v>#REF!</v>
      </c>
      <c r="AG51" s="40" t="e">
        <f t="shared" si="24"/>
        <v>#REF!</v>
      </c>
    </row>
    <row r="52" spans="1:33" x14ac:dyDescent="0.2">
      <c r="A52" s="21" t="s">
        <v>80</v>
      </c>
      <c r="C52" s="55">
        <v>45641</v>
      </c>
      <c r="D52" s="4">
        <f t="shared" si="12"/>
        <v>71</v>
      </c>
      <c r="E52" s="4">
        <v>49</v>
      </c>
      <c r="F52" s="62">
        <v>9.4999999999999998E-3</v>
      </c>
      <c r="G52" s="35"/>
      <c r="P52" s="37" t="e">
        <f>$C$42*#REF!</f>
        <v>#REF!</v>
      </c>
      <c r="Q52" s="38" t="e">
        <f>$C$41*#REF!</f>
        <v>#REF!</v>
      </c>
      <c r="R52" s="39" t="e">
        <f t="shared" si="25"/>
        <v>#REF!</v>
      </c>
      <c r="S52" s="39" t="e">
        <f t="shared" si="31"/>
        <v>#REF!</v>
      </c>
      <c r="T52" s="39" t="e">
        <f t="shared" si="26"/>
        <v>#REF!</v>
      </c>
      <c r="U52" s="40" t="e">
        <f t="shared" si="22"/>
        <v>#REF!</v>
      </c>
      <c r="V52" s="37" t="e">
        <f>$C$42*#REF!</f>
        <v>#REF!</v>
      </c>
      <c r="W52" s="38" t="e">
        <f>$C$41*#REF!</f>
        <v>#REF!</v>
      </c>
      <c r="X52" s="39" t="e">
        <f t="shared" si="27"/>
        <v>#REF!</v>
      </c>
      <c r="Y52" s="39" t="e">
        <f t="shared" si="32"/>
        <v>#REF!</v>
      </c>
      <c r="Z52" s="39" t="e">
        <f t="shared" si="28"/>
        <v>#REF!</v>
      </c>
      <c r="AA52" s="40" t="e">
        <f t="shared" si="23"/>
        <v>#REF!</v>
      </c>
      <c r="AB52" s="37" t="e">
        <f>$C$42*#REF!</f>
        <v>#REF!</v>
      </c>
      <c r="AC52" s="38" t="e">
        <f>$C$41*#REF!</f>
        <v>#REF!</v>
      </c>
      <c r="AD52" s="39" t="e">
        <f t="shared" si="29"/>
        <v>#REF!</v>
      </c>
      <c r="AE52" s="39" t="e">
        <f t="shared" si="33"/>
        <v>#REF!</v>
      </c>
      <c r="AF52" s="39" t="e">
        <f t="shared" si="30"/>
        <v>#REF!</v>
      </c>
      <c r="AG52" s="40" t="e">
        <f t="shared" si="24"/>
        <v>#REF!</v>
      </c>
    </row>
    <row r="53" spans="1:33" x14ac:dyDescent="0.2">
      <c r="A53" s="21" t="s">
        <v>81</v>
      </c>
      <c r="C53" s="55">
        <v>50026</v>
      </c>
      <c r="D53" s="4">
        <f t="shared" si="12"/>
        <v>72</v>
      </c>
      <c r="E53" s="4">
        <v>50</v>
      </c>
      <c r="F53" s="62">
        <v>9.4999999999999998E-3</v>
      </c>
      <c r="G53" s="35"/>
      <c r="P53" s="37" t="e">
        <f>$C$42*#REF!</f>
        <v>#REF!</v>
      </c>
      <c r="Q53" s="38" t="e">
        <f>$C$41*#REF!</f>
        <v>#REF!</v>
      </c>
      <c r="R53" s="39" t="e">
        <f t="shared" si="25"/>
        <v>#REF!</v>
      </c>
      <c r="S53" s="39" t="e">
        <f t="shared" si="31"/>
        <v>#REF!</v>
      </c>
      <c r="T53" s="39" t="e">
        <f t="shared" si="26"/>
        <v>#REF!</v>
      </c>
      <c r="U53" s="40" t="e">
        <f t="shared" si="22"/>
        <v>#REF!</v>
      </c>
      <c r="V53" s="37" t="e">
        <f>$C$42*#REF!</f>
        <v>#REF!</v>
      </c>
      <c r="W53" s="38" t="e">
        <f>$C$41*#REF!</f>
        <v>#REF!</v>
      </c>
      <c r="X53" s="39" t="e">
        <f t="shared" si="27"/>
        <v>#REF!</v>
      </c>
      <c r="Y53" s="39" t="e">
        <f t="shared" si="32"/>
        <v>#REF!</v>
      </c>
      <c r="Z53" s="39" t="e">
        <f t="shared" si="28"/>
        <v>#REF!</v>
      </c>
      <c r="AA53" s="40" t="e">
        <f t="shared" si="23"/>
        <v>#REF!</v>
      </c>
      <c r="AB53" s="37" t="e">
        <f>$C$42*#REF!</f>
        <v>#REF!</v>
      </c>
      <c r="AC53" s="38" t="e">
        <f>$C$41*#REF!</f>
        <v>#REF!</v>
      </c>
      <c r="AD53" s="39" t="e">
        <f t="shared" si="29"/>
        <v>#REF!</v>
      </c>
      <c r="AE53" s="39" t="e">
        <f t="shared" si="33"/>
        <v>#REF!</v>
      </c>
      <c r="AF53" s="39" t="e">
        <f t="shared" si="30"/>
        <v>#REF!</v>
      </c>
      <c r="AG53" s="40" t="e">
        <f t="shared" si="24"/>
        <v>#REF!</v>
      </c>
    </row>
    <row r="54" spans="1:33" x14ac:dyDescent="0.2">
      <c r="A54" s="21" t="s">
        <v>82</v>
      </c>
      <c r="C54" s="55">
        <v>55684</v>
      </c>
      <c r="D54" s="4">
        <f t="shared" si="12"/>
        <v>73</v>
      </c>
      <c r="E54" s="4">
        <v>51</v>
      </c>
      <c r="F54" s="62">
        <v>9.4999999999999998E-3</v>
      </c>
      <c r="G54" s="35"/>
      <c r="P54" s="37" t="e">
        <f>$C$42*#REF!</f>
        <v>#REF!</v>
      </c>
      <c r="Q54" s="38" t="e">
        <f>$C$41*#REF!</f>
        <v>#REF!</v>
      </c>
      <c r="R54" s="39" t="e">
        <f t="shared" si="25"/>
        <v>#REF!</v>
      </c>
      <c r="S54" s="39" t="e">
        <f t="shared" si="31"/>
        <v>#REF!</v>
      </c>
      <c r="T54" s="39" t="e">
        <f t="shared" si="26"/>
        <v>#REF!</v>
      </c>
      <c r="U54" s="40" t="e">
        <f t="shared" si="22"/>
        <v>#REF!</v>
      </c>
      <c r="V54" s="37" t="e">
        <f>$C$42*#REF!</f>
        <v>#REF!</v>
      </c>
      <c r="W54" s="38" t="e">
        <f>$C$41*#REF!</f>
        <v>#REF!</v>
      </c>
      <c r="X54" s="39" t="e">
        <f t="shared" si="27"/>
        <v>#REF!</v>
      </c>
      <c r="Y54" s="39" t="e">
        <f t="shared" si="32"/>
        <v>#REF!</v>
      </c>
      <c r="Z54" s="39" t="e">
        <f t="shared" si="28"/>
        <v>#REF!</v>
      </c>
      <c r="AA54" s="40" t="e">
        <f t="shared" si="23"/>
        <v>#REF!</v>
      </c>
      <c r="AB54" s="37" t="e">
        <f>$C$42*#REF!</f>
        <v>#REF!</v>
      </c>
      <c r="AC54" s="38" t="e">
        <f>$C$41*#REF!</f>
        <v>#REF!</v>
      </c>
      <c r="AD54" s="39" t="e">
        <f t="shared" si="29"/>
        <v>#REF!</v>
      </c>
      <c r="AE54" s="39" t="e">
        <f t="shared" si="33"/>
        <v>#REF!</v>
      </c>
      <c r="AF54" s="39" t="e">
        <f t="shared" si="30"/>
        <v>#REF!</v>
      </c>
      <c r="AG54" s="40" t="e">
        <f t="shared" si="24"/>
        <v>#REF!</v>
      </c>
    </row>
    <row r="55" spans="1:33" x14ac:dyDescent="0.2">
      <c r="A55" s="21" t="s">
        <v>83</v>
      </c>
      <c r="C55" s="55">
        <v>57229</v>
      </c>
      <c r="D55" s="4">
        <f t="shared" si="12"/>
        <v>74</v>
      </c>
      <c r="E55" s="4">
        <v>52</v>
      </c>
      <c r="F55" s="62">
        <v>9.4999999999999998E-3</v>
      </c>
      <c r="G55" s="35"/>
      <c r="P55" s="37" t="e">
        <f>$C$42*#REF!</f>
        <v>#REF!</v>
      </c>
      <c r="Q55" s="38" t="e">
        <f>$C$41*#REF!</f>
        <v>#REF!</v>
      </c>
      <c r="R55" s="39" t="e">
        <f t="shared" si="25"/>
        <v>#REF!</v>
      </c>
      <c r="S55" s="39" t="e">
        <f t="shared" si="31"/>
        <v>#REF!</v>
      </c>
      <c r="T55" s="39" t="e">
        <f t="shared" si="26"/>
        <v>#REF!</v>
      </c>
      <c r="U55" s="40" t="e">
        <f t="shared" si="22"/>
        <v>#REF!</v>
      </c>
      <c r="V55" s="37" t="e">
        <f>$C$42*#REF!</f>
        <v>#REF!</v>
      </c>
      <c r="W55" s="38" t="e">
        <f>$C$41*#REF!</f>
        <v>#REF!</v>
      </c>
      <c r="X55" s="39" t="e">
        <f t="shared" si="27"/>
        <v>#REF!</v>
      </c>
      <c r="Y55" s="39" t="e">
        <f t="shared" si="32"/>
        <v>#REF!</v>
      </c>
      <c r="Z55" s="39" t="e">
        <f t="shared" si="28"/>
        <v>#REF!</v>
      </c>
      <c r="AA55" s="40" t="e">
        <f t="shared" si="23"/>
        <v>#REF!</v>
      </c>
      <c r="AB55" s="37" t="e">
        <f>$C$42*#REF!</f>
        <v>#REF!</v>
      </c>
      <c r="AC55" s="38" t="e">
        <f>$C$41*#REF!</f>
        <v>#REF!</v>
      </c>
      <c r="AD55" s="39" t="e">
        <f t="shared" si="29"/>
        <v>#REF!</v>
      </c>
      <c r="AE55" s="39" t="e">
        <f t="shared" si="33"/>
        <v>#REF!</v>
      </c>
      <c r="AF55" s="39" t="e">
        <f t="shared" si="30"/>
        <v>#REF!</v>
      </c>
      <c r="AG55" s="40" t="e">
        <f t="shared" si="24"/>
        <v>#REF!</v>
      </c>
    </row>
    <row r="56" spans="1:33" x14ac:dyDescent="0.2">
      <c r="A56" s="21" t="s">
        <v>84</v>
      </c>
      <c r="C56" s="55">
        <v>53553</v>
      </c>
      <c r="D56" s="4">
        <f t="shared" si="12"/>
        <v>75</v>
      </c>
      <c r="E56" s="4">
        <v>53</v>
      </c>
      <c r="F56" s="62">
        <v>9.4999999999999998E-3</v>
      </c>
      <c r="G56" s="35"/>
      <c r="P56" s="37" t="e">
        <f>$C$42*#REF!</f>
        <v>#REF!</v>
      </c>
      <c r="Q56" s="38" t="e">
        <f>$C$41*#REF!</f>
        <v>#REF!</v>
      </c>
      <c r="R56" s="39" t="e">
        <f t="shared" si="25"/>
        <v>#REF!</v>
      </c>
      <c r="S56" s="39" t="e">
        <f t="shared" si="31"/>
        <v>#REF!</v>
      </c>
      <c r="T56" s="39" t="e">
        <f t="shared" si="26"/>
        <v>#REF!</v>
      </c>
      <c r="U56" s="40" t="e">
        <f t="shared" si="22"/>
        <v>#REF!</v>
      </c>
      <c r="V56" s="37" t="e">
        <f>$C$42*#REF!</f>
        <v>#REF!</v>
      </c>
      <c r="W56" s="38" t="e">
        <f>$C$41*#REF!</f>
        <v>#REF!</v>
      </c>
      <c r="X56" s="39" t="e">
        <f t="shared" si="27"/>
        <v>#REF!</v>
      </c>
      <c r="Y56" s="39" t="e">
        <f t="shared" si="32"/>
        <v>#REF!</v>
      </c>
      <c r="Z56" s="39" t="e">
        <f t="shared" si="28"/>
        <v>#REF!</v>
      </c>
      <c r="AA56" s="40" t="e">
        <f t="shared" si="23"/>
        <v>#REF!</v>
      </c>
      <c r="AB56" s="37" t="e">
        <f>$C$42*#REF!</f>
        <v>#REF!</v>
      </c>
      <c r="AC56" s="38" t="e">
        <f>$C$41*#REF!</f>
        <v>#REF!</v>
      </c>
      <c r="AD56" s="39" t="e">
        <f t="shared" si="29"/>
        <v>#REF!</v>
      </c>
      <c r="AE56" s="39" t="e">
        <f t="shared" si="33"/>
        <v>#REF!</v>
      </c>
      <c r="AF56" s="39" t="e">
        <f t="shared" si="30"/>
        <v>#REF!</v>
      </c>
      <c r="AG56" s="40" t="e">
        <f t="shared" si="24"/>
        <v>#REF!</v>
      </c>
    </row>
    <row r="57" spans="1:33" x14ac:dyDescent="0.2">
      <c r="A57" s="21" t="s">
        <v>85</v>
      </c>
      <c r="C57" s="55">
        <v>53897</v>
      </c>
      <c r="D57" s="4">
        <f t="shared" si="12"/>
        <v>76</v>
      </c>
      <c r="E57" s="4">
        <v>54</v>
      </c>
      <c r="F57" s="62">
        <v>9.4999999999999998E-3</v>
      </c>
      <c r="G57" s="35"/>
      <c r="P57" s="37" t="e">
        <f>$C$42*#REF!</f>
        <v>#REF!</v>
      </c>
      <c r="Q57" s="38" t="e">
        <f>$C$41*#REF!</f>
        <v>#REF!</v>
      </c>
      <c r="R57" s="39" t="e">
        <f t="shared" si="25"/>
        <v>#REF!</v>
      </c>
      <c r="S57" s="39" t="e">
        <f t="shared" si="31"/>
        <v>#REF!</v>
      </c>
      <c r="T57" s="39" t="e">
        <f t="shared" si="26"/>
        <v>#REF!</v>
      </c>
      <c r="U57" s="40" t="e">
        <f t="shared" si="22"/>
        <v>#REF!</v>
      </c>
      <c r="V57" s="37" t="e">
        <f>$C$42*#REF!</f>
        <v>#REF!</v>
      </c>
      <c r="W57" s="38" t="e">
        <f>$C$41*#REF!</f>
        <v>#REF!</v>
      </c>
      <c r="X57" s="39" t="e">
        <f t="shared" si="27"/>
        <v>#REF!</v>
      </c>
      <c r="Y57" s="39" t="e">
        <f t="shared" si="32"/>
        <v>#REF!</v>
      </c>
      <c r="Z57" s="39" t="e">
        <f t="shared" si="28"/>
        <v>#REF!</v>
      </c>
      <c r="AA57" s="40" t="e">
        <f t="shared" si="23"/>
        <v>#REF!</v>
      </c>
      <c r="AB57" s="37" t="e">
        <f>$C$42*#REF!</f>
        <v>#REF!</v>
      </c>
      <c r="AC57" s="38" t="e">
        <f>$C$41*#REF!</f>
        <v>#REF!</v>
      </c>
      <c r="AD57" s="39" t="e">
        <f t="shared" si="29"/>
        <v>#REF!</v>
      </c>
      <c r="AE57" s="39" t="e">
        <f t="shared" si="33"/>
        <v>#REF!</v>
      </c>
      <c r="AF57" s="39" t="e">
        <f t="shared" si="30"/>
        <v>#REF!</v>
      </c>
      <c r="AG57" s="40" t="e">
        <f t="shared" si="24"/>
        <v>#REF!</v>
      </c>
    </row>
    <row r="58" spans="1:33" x14ac:dyDescent="0.2">
      <c r="A58" s="21" t="s">
        <v>86</v>
      </c>
      <c r="C58" s="55">
        <v>48368</v>
      </c>
      <c r="D58" s="4">
        <f t="shared" si="12"/>
        <v>77</v>
      </c>
      <c r="E58" s="4">
        <v>55</v>
      </c>
      <c r="F58" s="62">
        <v>9.4999999999999998E-3</v>
      </c>
      <c r="G58" s="35"/>
      <c r="P58" s="37" t="e">
        <f>$C$42*#REF!</f>
        <v>#REF!</v>
      </c>
      <c r="Q58" s="38" t="e">
        <f>$C$41*#REF!</f>
        <v>#REF!</v>
      </c>
      <c r="R58" s="39" t="e">
        <f t="shared" si="25"/>
        <v>#REF!</v>
      </c>
      <c r="S58" s="39" t="e">
        <f t="shared" si="31"/>
        <v>#REF!</v>
      </c>
      <c r="T58" s="39" t="e">
        <f t="shared" si="26"/>
        <v>#REF!</v>
      </c>
      <c r="U58" s="40" t="e">
        <f t="shared" si="22"/>
        <v>#REF!</v>
      </c>
      <c r="V58" s="37" t="e">
        <f>$C$42*#REF!</f>
        <v>#REF!</v>
      </c>
      <c r="W58" s="38" t="e">
        <f>$C$41*#REF!</f>
        <v>#REF!</v>
      </c>
      <c r="X58" s="39" t="e">
        <f t="shared" si="27"/>
        <v>#REF!</v>
      </c>
      <c r="Y58" s="39" t="e">
        <f t="shared" si="32"/>
        <v>#REF!</v>
      </c>
      <c r="Z58" s="39" t="e">
        <f t="shared" si="28"/>
        <v>#REF!</v>
      </c>
      <c r="AA58" s="40" t="e">
        <f t="shared" si="23"/>
        <v>#REF!</v>
      </c>
      <c r="AB58" s="37" t="e">
        <f>$C$42*#REF!</f>
        <v>#REF!</v>
      </c>
      <c r="AC58" s="38" t="e">
        <f>$C$41*#REF!</f>
        <v>#REF!</v>
      </c>
      <c r="AD58" s="39" t="e">
        <f t="shared" si="29"/>
        <v>#REF!</v>
      </c>
      <c r="AE58" s="39" t="e">
        <f t="shared" si="33"/>
        <v>#REF!</v>
      </c>
      <c r="AF58" s="39" t="e">
        <f t="shared" si="30"/>
        <v>#REF!</v>
      </c>
      <c r="AG58" s="40" t="e">
        <f t="shared" si="24"/>
        <v>#REF!</v>
      </c>
    </row>
    <row r="59" spans="1:33" x14ac:dyDescent="0.2">
      <c r="A59" s="21" t="s">
        <v>88</v>
      </c>
      <c r="C59" s="55">
        <v>52942</v>
      </c>
      <c r="D59" s="4">
        <f t="shared" si="12"/>
        <v>78</v>
      </c>
      <c r="E59" s="4">
        <v>56</v>
      </c>
      <c r="F59" s="62">
        <v>9.4999999999999998E-3</v>
      </c>
      <c r="G59" s="35"/>
      <c r="P59" s="37" t="e">
        <f>$C$42*#REF!</f>
        <v>#REF!</v>
      </c>
      <c r="Q59" s="38" t="e">
        <f>$C$41*#REF!</f>
        <v>#REF!</v>
      </c>
      <c r="R59" s="39" t="e">
        <f t="shared" si="25"/>
        <v>#REF!</v>
      </c>
      <c r="S59" s="39" t="e">
        <f t="shared" si="31"/>
        <v>#REF!</v>
      </c>
      <c r="T59" s="39" t="e">
        <f t="shared" si="26"/>
        <v>#REF!</v>
      </c>
      <c r="U59" s="40" t="e">
        <f t="shared" si="22"/>
        <v>#REF!</v>
      </c>
      <c r="V59" s="37" t="e">
        <f>$C$42*#REF!</f>
        <v>#REF!</v>
      </c>
      <c r="W59" s="38" t="e">
        <f>$C$41*#REF!</f>
        <v>#REF!</v>
      </c>
      <c r="X59" s="39" t="e">
        <f t="shared" si="27"/>
        <v>#REF!</v>
      </c>
      <c r="Y59" s="39" t="e">
        <f t="shared" si="32"/>
        <v>#REF!</v>
      </c>
      <c r="Z59" s="39" t="e">
        <f t="shared" si="28"/>
        <v>#REF!</v>
      </c>
      <c r="AA59" s="40" t="e">
        <f t="shared" si="23"/>
        <v>#REF!</v>
      </c>
      <c r="AB59" s="37" t="e">
        <f>$C$42*#REF!</f>
        <v>#REF!</v>
      </c>
      <c r="AC59" s="38" t="e">
        <f>$C$41*#REF!</f>
        <v>#REF!</v>
      </c>
      <c r="AD59" s="39" t="e">
        <f t="shared" si="29"/>
        <v>#REF!</v>
      </c>
      <c r="AE59" s="39" t="e">
        <f t="shared" si="33"/>
        <v>#REF!</v>
      </c>
      <c r="AF59" s="39" t="e">
        <f t="shared" si="30"/>
        <v>#REF!</v>
      </c>
      <c r="AG59" s="40" t="e">
        <f t="shared" si="24"/>
        <v>#REF!</v>
      </c>
    </row>
    <row r="60" spans="1:33" x14ac:dyDescent="0.2">
      <c r="A60" s="21" t="s">
        <v>89</v>
      </c>
      <c r="C60" s="55">
        <v>43643</v>
      </c>
      <c r="D60" s="4">
        <f t="shared" si="12"/>
        <v>79</v>
      </c>
      <c r="E60" s="4">
        <v>57</v>
      </c>
      <c r="F60" s="62">
        <v>9.4999999999999998E-3</v>
      </c>
      <c r="G60" s="35"/>
      <c r="P60" s="37" t="e">
        <f>$C$42*#REF!</f>
        <v>#REF!</v>
      </c>
      <c r="Q60" s="38" t="e">
        <f>$C$41*#REF!</f>
        <v>#REF!</v>
      </c>
      <c r="R60" s="39" t="e">
        <f t="shared" si="25"/>
        <v>#REF!</v>
      </c>
      <c r="S60" s="39" t="e">
        <f t="shared" si="31"/>
        <v>#REF!</v>
      </c>
      <c r="T60" s="39" t="e">
        <f t="shared" si="26"/>
        <v>#REF!</v>
      </c>
      <c r="U60" s="40" t="e">
        <f t="shared" si="22"/>
        <v>#REF!</v>
      </c>
      <c r="V60" s="37" t="e">
        <f>$C$42*#REF!</f>
        <v>#REF!</v>
      </c>
      <c r="W60" s="38" t="e">
        <f>$C$41*#REF!</f>
        <v>#REF!</v>
      </c>
      <c r="X60" s="39" t="e">
        <f t="shared" si="27"/>
        <v>#REF!</v>
      </c>
      <c r="Y60" s="39" t="e">
        <f t="shared" si="32"/>
        <v>#REF!</v>
      </c>
      <c r="Z60" s="39" t="e">
        <f t="shared" si="28"/>
        <v>#REF!</v>
      </c>
      <c r="AA60" s="40" t="e">
        <f t="shared" si="23"/>
        <v>#REF!</v>
      </c>
      <c r="AB60" s="37" t="e">
        <f>$C$42*#REF!</f>
        <v>#REF!</v>
      </c>
      <c r="AC60" s="38" t="e">
        <f>$C$41*#REF!</f>
        <v>#REF!</v>
      </c>
      <c r="AD60" s="39" t="e">
        <f t="shared" si="29"/>
        <v>#REF!</v>
      </c>
      <c r="AE60" s="39" t="e">
        <f t="shared" si="33"/>
        <v>#REF!</v>
      </c>
      <c r="AF60" s="39" t="e">
        <f t="shared" si="30"/>
        <v>#REF!</v>
      </c>
      <c r="AG60" s="40" t="e">
        <f t="shared" si="24"/>
        <v>#REF!</v>
      </c>
    </row>
    <row r="61" spans="1:33" x14ac:dyDescent="0.2">
      <c r="A61" s="21" t="s">
        <v>48</v>
      </c>
      <c r="B61" s="21" t="s">
        <v>60</v>
      </c>
      <c r="C61" s="75">
        <v>0.95</v>
      </c>
      <c r="D61" s="4">
        <f t="shared" si="12"/>
        <v>80</v>
      </c>
      <c r="E61" s="4">
        <v>58</v>
      </c>
      <c r="F61" s="62">
        <v>9.4999999999999998E-3</v>
      </c>
      <c r="G61" s="35"/>
      <c r="P61" s="37" t="e">
        <f>$C$42*#REF!</f>
        <v>#REF!</v>
      </c>
      <c r="Q61" s="38" t="e">
        <f>$C$41*#REF!</f>
        <v>#REF!</v>
      </c>
      <c r="R61" s="39" t="e">
        <f t="shared" si="25"/>
        <v>#REF!</v>
      </c>
      <c r="S61" s="39" t="e">
        <f t="shared" si="31"/>
        <v>#REF!</v>
      </c>
      <c r="T61" s="39" t="e">
        <f t="shared" si="26"/>
        <v>#REF!</v>
      </c>
      <c r="U61" s="40" t="e">
        <f t="shared" si="22"/>
        <v>#REF!</v>
      </c>
      <c r="V61" s="37" t="e">
        <f>$C$42*#REF!</f>
        <v>#REF!</v>
      </c>
      <c r="W61" s="38" t="e">
        <f>$C$41*#REF!</f>
        <v>#REF!</v>
      </c>
      <c r="X61" s="39" t="e">
        <f t="shared" si="27"/>
        <v>#REF!</v>
      </c>
      <c r="Y61" s="39" t="e">
        <f t="shared" si="32"/>
        <v>#REF!</v>
      </c>
      <c r="Z61" s="39" t="e">
        <f t="shared" si="28"/>
        <v>#REF!</v>
      </c>
      <c r="AA61" s="40" t="e">
        <f t="shared" si="23"/>
        <v>#REF!</v>
      </c>
      <c r="AB61" s="37" t="e">
        <f>$C$42*#REF!</f>
        <v>#REF!</v>
      </c>
      <c r="AC61" s="38" t="e">
        <f>$C$41*#REF!</f>
        <v>#REF!</v>
      </c>
      <c r="AD61" s="39" t="e">
        <f t="shared" si="29"/>
        <v>#REF!</v>
      </c>
      <c r="AE61" s="39" t="e">
        <f t="shared" si="33"/>
        <v>#REF!</v>
      </c>
      <c r="AF61" s="39" t="e">
        <f t="shared" si="30"/>
        <v>#REF!</v>
      </c>
      <c r="AG61" s="40" t="e">
        <f t="shared" si="24"/>
        <v>#REF!</v>
      </c>
    </row>
    <row r="62" spans="1:33" x14ac:dyDescent="0.2">
      <c r="A62" s="21" t="s">
        <v>49</v>
      </c>
      <c r="B62" s="21" t="s">
        <v>61</v>
      </c>
      <c r="C62" s="75">
        <v>1</v>
      </c>
      <c r="D62" s="4">
        <f t="shared" si="12"/>
        <v>81</v>
      </c>
      <c r="E62" s="4">
        <v>59</v>
      </c>
      <c r="F62" s="62">
        <v>9.4999999999999998E-3</v>
      </c>
      <c r="G62" s="35"/>
      <c r="P62" s="37" t="e">
        <f>$C$42*#REF!</f>
        <v>#REF!</v>
      </c>
      <c r="Q62" s="38" t="e">
        <f>$C$41*#REF!</f>
        <v>#REF!</v>
      </c>
      <c r="R62" s="39" t="e">
        <f t="shared" si="25"/>
        <v>#REF!</v>
      </c>
      <c r="S62" s="39" t="e">
        <f t="shared" si="31"/>
        <v>#REF!</v>
      </c>
      <c r="T62" s="39" t="e">
        <f t="shared" si="26"/>
        <v>#REF!</v>
      </c>
      <c r="U62" s="40" t="e">
        <f t="shared" si="22"/>
        <v>#REF!</v>
      </c>
      <c r="V62" s="37" t="e">
        <f>$C$42*#REF!</f>
        <v>#REF!</v>
      </c>
      <c r="W62" s="38" t="e">
        <f>$C$41*#REF!</f>
        <v>#REF!</v>
      </c>
      <c r="X62" s="39" t="e">
        <f t="shared" si="27"/>
        <v>#REF!</v>
      </c>
      <c r="Y62" s="39" t="e">
        <f t="shared" si="32"/>
        <v>#REF!</v>
      </c>
      <c r="Z62" s="39" t="e">
        <f t="shared" si="28"/>
        <v>#REF!</v>
      </c>
      <c r="AA62" s="40" t="e">
        <f t="shared" si="23"/>
        <v>#REF!</v>
      </c>
      <c r="AB62" s="37" t="e">
        <f>$C$42*#REF!</f>
        <v>#REF!</v>
      </c>
      <c r="AC62" s="38" t="e">
        <f>$C$41*#REF!</f>
        <v>#REF!</v>
      </c>
      <c r="AD62" s="39" t="e">
        <f t="shared" si="29"/>
        <v>#REF!</v>
      </c>
      <c r="AE62" s="39" t="e">
        <f t="shared" si="33"/>
        <v>#REF!</v>
      </c>
      <c r="AF62" s="39" t="e">
        <f t="shared" si="30"/>
        <v>#REF!</v>
      </c>
      <c r="AG62" s="40" t="e">
        <f t="shared" si="24"/>
        <v>#REF!</v>
      </c>
    </row>
    <row r="63" spans="1:33" x14ac:dyDescent="0.2">
      <c r="A63" s="21" t="s">
        <v>101</v>
      </c>
      <c r="B63" s="21" t="s">
        <v>105</v>
      </c>
      <c r="C63" s="75">
        <v>0.92</v>
      </c>
      <c r="D63" s="4">
        <f t="shared" si="12"/>
        <v>82</v>
      </c>
      <c r="E63" s="4">
        <v>60</v>
      </c>
      <c r="F63" s="62">
        <v>9.4999999999999998E-3</v>
      </c>
      <c r="G63" s="35"/>
      <c r="P63" s="37" t="e">
        <f>$C$42*#REF!</f>
        <v>#REF!</v>
      </c>
      <c r="Q63" s="38" t="e">
        <f>$C$41*#REF!</f>
        <v>#REF!</v>
      </c>
      <c r="R63" s="39" t="e">
        <f t="shared" si="25"/>
        <v>#REF!</v>
      </c>
      <c r="S63" s="39" t="e">
        <f t="shared" si="31"/>
        <v>#REF!</v>
      </c>
      <c r="T63" s="39" t="e">
        <f t="shared" si="26"/>
        <v>#REF!</v>
      </c>
      <c r="U63" s="40" t="e">
        <f t="shared" si="22"/>
        <v>#REF!</v>
      </c>
      <c r="V63" s="37" t="e">
        <f>$C$42*#REF!</f>
        <v>#REF!</v>
      </c>
      <c r="W63" s="38" t="e">
        <f>$C$41*#REF!</f>
        <v>#REF!</v>
      </c>
      <c r="X63" s="39" t="e">
        <f t="shared" si="27"/>
        <v>#REF!</v>
      </c>
      <c r="Y63" s="39" t="e">
        <f t="shared" si="32"/>
        <v>#REF!</v>
      </c>
      <c r="Z63" s="39" t="e">
        <f t="shared" si="28"/>
        <v>#REF!</v>
      </c>
      <c r="AA63" s="40" t="e">
        <f t="shared" si="23"/>
        <v>#REF!</v>
      </c>
      <c r="AB63" s="37" t="e">
        <f>$C$42*#REF!</f>
        <v>#REF!</v>
      </c>
      <c r="AC63" s="38" t="e">
        <f>$C$41*#REF!</f>
        <v>#REF!</v>
      </c>
      <c r="AD63" s="39" t="e">
        <f t="shared" si="29"/>
        <v>#REF!</v>
      </c>
      <c r="AE63" s="39" t="e">
        <f t="shared" si="33"/>
        <v>#REF!</v>
      </c>
      <c r="AF63" s="39" t="e">
        <f t="shared" si="30"/>
        <v>#REF!</v>
      </c>
      <c r="AG63" s="40" t="e">
        <f t="shared" si="24"/>
        <v>#REF!</v>
      </c>
    </row>
    <row r="64" spans="1:33" x14ac:dyDescent="0.2">
      <c r="A64" s="21" t="s">
        <v>102</v>
      </c>
      <c r="B64" s="21" t="s">
        <v>106</v>
      </c>
      <c r="C64" s="75">
        <v>1.03</v>
      </c>
      <c r="D64" s="4">
        <f t="shared" si="12"/>
        <v>83</v>
      </c>
      <c r="E64" s="4">
        <v>61</v>
      </c>
      <c r="F64" s="62">
        <v>9.4999999999999998E-3</v>
      </c>
      <c r="G64" s="35"/>
      <c r="P64" s="37" t="e">
        <f>$C$42*#REF!</f>
        <v>#REF!</v>
      </c>
      <c r="Q64" s="38" t="e">
        <f>$C$41*#REF!</f>
        <v>#REF!</v>
      </c>
      <c r="R64" s="39" t="e">
        <f t="shared" si="25"/>
        <v>#REF!</v>
      </c>
      <c r="S64" s="39" t="e">
        <f t="shared" si="31"/>
        <v>#REF!</v>
      </c>
      <c r="T64" s="39" t="e">
        <f t="shared" si="26"/>
        <v>#REF!</v>
      </c>
      <c r="U64" s="40" t="e">
        <f t="shared" si="22"/>
        <v>#REF!</v>
      </c>
      <c r="V64" s="37" t="e">
        <f>$C$42*#REF!</f>
        <v>#REF!</v>
      </c>
      <c r="W64" s="38" t="e">
        <f>$C$41*#REF!</f>
        <v>#REF!</v>
      </c>
      <c r="X64" s="39" t="e">
        <f t="shared" si="27"/>
        <v>#REF!</v>
      </c>
      <c r="Y64" s="39" t="e">
        <f t="shared" si="32"/>
        <v>#REF!</v>
      </c>
      <c r="Z64" s="39" t="e">
        <f t="shared" si="28"/>
        <v>#REF!</v>
      </c>
      <c r="AA64" s="40" t="e">
        <f t="shared" si="23"/>
        <v>#REF!</v>
      </c>
      <c r="AB64" s="37" t="e">
        <f>$C$42*#REF!</f>
        <v>#REF!</v>
      </c>
      <c r="AC64" s="38" t="e">
        <f>$C$41*#REF!</f>
        <v>#REF!</v>
      </c>
      <c r="AD64" s="39" t="e">
        <f t="shared" si="29"/>
        <v>#REF!</v>
      </c>
      <c r="AE64" s="39" t="e">
        <f t="shared" si="33"/>
        <v>#REF!</v>
      </c>
      <c r="AF64" s="39" t="e">
        <f t="shared" si="30"/>
        <v>#REF!</v>
      </c>
      <c r="AG64" s="40" t="e">
        <f t="shared" si="24"/>
        <v>#REF!</v>
      </c>
    </row>
    <row r="65" spans="1:33" x14ac:dyDescent="0.2">
      <c r="A65" s="21" t="s">
        <v>103</v>
      </c>
      <c r="B65" s="21" t="s">
        <v>107</v>
      </c>
      <c r="C65" s="75">
        <v>0.92</v>
      </c>
      <c r="D65" s="4">
        <f t="shared" si="12"/>
        <v>84</v>
      </c>
      <c r="E65" s="4">
        <v>62</v>
      </c>
      <c r="F65" s="62">
        <v>9.4999999999999998E-3</v>
      </c>
      <c r="G65" s="35"/>
      <c r="P65" s="37" t="e">
        <f>$C$42*#REF!</f>
        <v>#REF!</v>
      </c>
      <c r="Q65" s="38" t="e">
        <f>$C$41*#REF!</f>
        <v>#REF!</v>
      </c>
      <c r="R65" s="39" t="e">
        <f t="shared" si="25"/>
        <v>#REF!</v>
      </c>
      <c r="S65" s="39" t="e">
        <f t="shared" si="31"/>
        <v>#REF!</v>
      </c>
      <c r="T65" s="39" t="e">
        <f t="shared" si="26"/>
        <v>#REF!</v>
      </c>
      <c r="U65" s="40" t="e">
        <f t="shared" si="22"/>
        <v>#REF!</v>
      </c>
      <c r="V65" s="37" t="e">
        <f>$C$42*#REF!</f>
        <v>#REF!</v>
      </c>
      <c r="W65" s="38" t="e">
        <f>$C$41*#REF!</f>
        <v>#REF!</v>
      </c>
      <c r="X65" s="39" t="e">
        <f t="shared" si="27"/>
        <v>#REF!</v>
      </c>
      <c r="Y65" s="39" t="e">
        <f t="shared" si="32"/>
        <v>#REF!</v>
      </c>
      <c r="Z65" s="39" t="e">
        <f t="shared" si="28"/>
        <v>#REF!</v>
      </c>
      <c r="AA65" s="40" t="e">
        <f t="shared" si="23"/>
        <v>#REF!</v>
      </c>
      <c r="AB65" s="37" t="e">
        <f>$C$42*#REF!</f>
        <v>#REF!</v>
      </c>
      <c r="AC65" s="38" t="e">
        <f>$C$41*#REF!</f>
        <v>#REF!</v>
      </c>
      <c r="AD65" s="39" t="e">
        <f t="shared" si="29"/>
        <v>#REF!</v>
      </c>
      <c r="AE65" s="39" t="e">
        <f t="shared" si="33"/>
        <v>#REF!</v>
      </c>
      <c r="AF65" s="39" t="e">
        <f t="shared" si="30"/>
        <v>#REF!</v>
      </c>
      <c r="AG65" s="40" t="e">
        <f t="shared" si="24"/>
        <v>#REF!</v>
      </c>
    </row>
    <row r="66" spans="1:33" x14ac:dyDescent="0.2">
      <c r="A66" s="21" t="s">
        <v>104</v>
      </c>
      <c r="B66" s="21" t="s">
        <v>108</v>
      </c>
      <c r="C66" s="75">
        <v>1.01</v>
      </c>
      <c r="D66" s="4">
        <f t="shared" si="12"/>
        <v>85</v>
      </c>
      <c r="E66" s="4">
        <v>63</v>
      </c>
      <c r="F66" s="62">
        <v>9.4999999999999998E-3</v>
      </c>
      <c r="G66" s="35"/>
      <c r="P66" s="37" t="e">
        <f>$C$42*#REF!</f>
        <v>#REF!</v>
      </c>
      <c r="Q66" s="38" t="e">
        <f>$C$41*#REF!</f>
        <v>#REF!</v>
      </c>
      <c r="R66" s="39" t="e">
        <f t="shared" si="25"/>
        <v>#REF!</v>
      </c>
      <c r="S66" s="39" t="e">
        <f t="shared" si="31"/>
        <v>#REF!</v>
      </c>
      <c r="T66" s="39" t="e">
        <f t="shared" si="26"/>
        <v>#REF!</v>
      </c>
      <c r="U66" s="40" t="e">
        <f t="shared" si="22"/>
        <v>#REF!</v>
      </c>
      <c r="V66" s="37" t="e">
        <f>$C$42*#REF!</f>
        <v>#REF!</v>
      </c>
      <c r="W66" s="38" t="e">
        <f>$C$41*#REF!</f>
        <v>#REF!</v>
      </c>
      <c r="X66" s="39" t="e">
        <f t="shared" si="27"/>
        <v>#REF!</v>
      </c>
      <c r="Y66" s="39" t="e">
        <f t="shared" si="32"/>
        <v>#REF!</v>
      </c>
      <c r="Z66" s="39" t="e">
        <f t="shared" si="28"/>
        <v>#REF!</v>
      </c>
      <c r="AA66" s="40" t="e">
        <f t="shared" si="23"/>
        <v>#REF!</v>
      </c>
      <c r="AB66" s="37" t="e">
        <f>$C$42*#REF!</f>
        <v>#REF!</v>
      </c>
      <c r="AC66" s="38" t="e">
        <f>$C$41*#REF!</f>
        <v>#REF!</v>
      </c>
      <c r="AD66" s="39" t="e">
        <f t="shared" si="29"/>
        <v>#REF!</v>
      </c>
      <c r="AE66" s="39" t="e">
        <f t="shared" si="33"/>
        <v>#REF!</v>
      </c>
      <c r="AF66" s="39" t="e">
        <f t="shared" si="30"/>
        <v>#REF!</v>
      </c>
      <c r="AG66" s="40" t="e">
        <f t="shared" si="24"/>
        <v>#REF!</v>
      </c>
    </row>
    <row r="67" spans="1:33" x14ac:dyDescent="0.2">
      <c r="D67" s="4">
        <f t="shared" si="12"/>
        <v>86</v>
      </c>
      <c r="E67" s="4">
        <v>64</v>
      </c>
      <c r="F67" s="62">
        <v>9.4999999999999998E-3</v>
      </c>
      <c r="G67" s="35"/>
      <c r="P67" s="37" t="e">
        <f>$C$42*#REF!</f>
        <v>#REF!</v>
      </c>
      <c r="Q67" s="38" t="e">
        <f>$C$41*#REF!</f>
        <v>#REF!</v>
      </c>
      <c r="R67" s="39" t="e">
        <f t="shared" si="25"/>
        <v>#REF!</v>
      </c>
      <c r="S67" s="39" t="e">
        <f t="shared" si="31"/>
        <v>#REF!</v>
      </c>
      <c r="T67" s="39" t="e">
        <f t="shared" si="26"/>
        <v>#REF!</v>
      </c>
      <c r="U67" s="40" t="e">
        <f t="shared" ref="U67:U81" si="34">S67+(T67/(1+$C$4)^($D67-$D$2))</f>
        <v>#REF!</v>
      </c>
      <c r="V67" s="37" t="e">
        <f>$C$42*#REF!</f>
        <v>#REF!</v>
      </c>
      <c r="W67" s="38" t="e">
        <f>$C$41*#REF!</f>
        <v>#REF!</v>
      </c>
      <c r="X67" s="39" t="e">
        <f t="shared" si="27"/>
        <v>#REF!</v>
      </c>
      <c r="Y67" s="39" t="e">
        <f t="shared" si="32"/>
        <v>#REF!</v>
      </c>
      <c r="Z67" s="39" t="e">
        <f t="shared" si="28"/>
        <v>#REF!</v>
      </c>
      <c r="AA67" s="40" t="e">
        <f t="shared" ref="AA67:AA81" si="35">Y67+(Z67/(1+$C$4)^($D67-$D$2))</f>
        <v>#REF!</v>
      </c>
      <c r="AB67" s="37" t="e">
        <f>$C$42*#REF!</f>
        <v>#REF!</v>
      </c>
      <c r="AC67" s="38" t="e">
        <f>$C$41*#REF!</f>
        <v>#REF!</v>
      </c>
      <c r="AD67" s="39" t="e">
        <f t="shared" si="29"/>
        <v>#REF!</v>
      </c>
      <c r="AE67" s="39" t="e">
        <f t="shared" si="33"/>
        <v>#REF!</v>
      </c>
      <c r="AF67" s="39" t="e">
        <f t="shared" si="30"/>
        <v>#REF!</v>
      </c>
      <c r="AG67" s="40" t="e">
        <f t="shared" ref="AG67:AG81" si="36">AE67+(AF67/(1+$C$4)^($D67-$D$2))</f>
        <v>#REF!</v>
      </c>
    </row>
    <row r="68" spans="1:33" x14ac:dyDescent="0.2">
      <c r="D68" s="4">
        <f t="shared" si="12"/>
        <v>87</v>
      </c>
      <c r="E68" s="4">
        <v>65</v>
      </c>
      <c r="F68" s="62">
        <v>9.4999999999999998E-3</v>
      </c>
      <c r="G68" s="35"/>
      <c r="P68" s="37" t="e">
        <f>$C$42*#REF!</f>
        <v>#REF!</v>
      </c>
      <c r="Q68" s="38" t="e">
        <f>$C$41*#REF!</f>
        <v>#REF!</v>
      </c>
      <c r="R68" s="39" t="e">
        <f t="shared" ref="R68:R81" si="37">IF($E68=0,P68,R67*(1+$C$44)+P68)</f>
        <v>#REF!</v>
      </c>
      <c r="S68" s="39" t="e">
        <f t="shared" si="31"/>
        <v>#REF!</v>
      </c>
      <c r="T68" s="39" t="e">
        <f t="shared" ref="T68:T81" si="38">IF($E68=0,Q68,T67*(1+$C$44)+Q68)</f>
        <v>#REF!</v>
      </c>
      <c r="U68" s="40" t="e">
        <f t="shared" si="34"/>
        <v>#REF!</v>
      </c>
      <c r="V68" s="37" t="e">
        <f>$C$42*#REF!</f>
        <v>#REF!</v>
      </c>
      <c r="W68" s="38" t="e">
        <f>$C$41*#REF!</f>
        <v>#REF!</v>
      </c>
      <c r="X68" s="39" t="e">
        <f t="shared" ref="X68:X81" si="39">IF($E68=0,V68,X67*(1+$C$45)+V68)</f>
        <v>#REF!</v>
      </c>
      <c r="Y68" s="39" t="e">
        <f t="shared" si="32"/>
        <v>#REF!</v>
      </c>
      <c r="Z68" s="39" t="e">
        <f t="shared" ref="Z68:Z81" si="40">IF($E68=0,W68,Z67*(1+$C$45)+W68)</f>
        <v>#REF!</v>
      </c>
      <c r="AA68" s="40" t="e">
        <f t="shared" si="35"/>
        <v>#REF!</v>
      </c>
      <c r="AB68" s="37" t="e">
        <f>$C$42*#REF!</f>
        <v>#REF!</v>
      </c>
      <c r="AC68" s="38" t="e">
        <f>$C$41*#REF!</f>
        <v>#REF!</v>
      </c>
      <c r="AD68" s="39" t="e">
        <f t="shared" ref="AD68:AD81" si="41">IF($E68=0,AB68,AD67*(1+$C$46)+AB68)</f>
        <v>#REF!</v>
      </c>
      <c r="AE68" s="39" t="e">
        <f t="shared" si="33"/>
        <v>#REF!</v>
      </c>
      <c r="AF68" s="39" t="e">
        <f t="shared" ref="AF68:AF81" si="42">IF($E68=0,AC68,AF67*(1+$C$46)+AC68)</f>
        <v>#REF!</v>
      </c>
      <c r="AG68" s="40" t="e">
        <f t="shared" si="36"/>
        <v>#REF!</v>
      </c>
    </row>
    <row r="69" spans="1:33" x14ac:dyDescent="0.2">
      <c r="D69" s="4">
        <f t="shared" ref="D69:D98" si="43">D68+1</f>
        <v>88</v>
      </c>
      <c r="E69" s="4">
        <v>66</v>
      </c>
      <c r="F69" s="62">
        <v>9.4999999999999998E-3</v>
      </c>
      <c r="G69" s="35"/>
      <c r="P69" s="37" t="e">
        <f>$C$42*#REF!</f>
        <v>#REF!</v>
      </c>
      <c r="Q69" s="38" t="e">
        <f>$C$41*#REF!</f>
        <v>#REF!</v>
      </c>
      <c r="R69" s="39" t="e">
        <f t="shared" si="37"/>
        <v>#REF!</v>
      </c>
      <c r="S69" s="39" t="e">
        <f t="shared" si="31"/>
        <v>#REF!</v>
      </c>
      <c r="T69" s="39" t="e">
        <f t="shared" si="38"/>
        <v>#REF!</v>
      </c>
      <c r="U69" s="40" t="e">
        <f t="shared" si="34"/>
        <v>#REF!</v>
      </c>
      <c r="V69" s="37" t="e">
        <f>$C$42*#REF!</f>
        <v>#REF!</v>
      </c>
      <c r="W69" s="38" t="e">
        <f>$C$41*#REF!</f>
        <v>#REF!</v>
      </c>
      <c r="X69" s="39" t="e">
        <f t="shared" si="39"/>
        <v>#REF!</v>
      </c>
      <c r="Y69" s="39" t="e">
        <f t="shared" si="32"/>
        <v>#REF!</v>
      </c>
      <c r="Z69" s="39" t="e">
        <f t="shared" si="40"/>
        <v>#REF!</v>
      </c>
      <c r="AA69" s="40" t="e">
        <f t="shared" si="35"/>
        <v>#REF!</v>
      </c>
      <c r="AB69" s="37" t="e">
        <f>$C$42*#REF!</f>
        <v>#REF!</v>
      </c>
      <c r="AC69" s="38" t="e">
        <f>$C$41*#REF!</f>
        <v>#REF!</v>
      </c>
      <c r="AD69" s="39" t="e">
        <f t="shared" si="41"/>
        <v>#REF!</v>
      </c>
      <c r="AE69" s="39" t="e">
        <f t="shared" si="33"/>
        <v>#REF!</v>
      </c>
      <c r="AF69" s="39" t="e">
        <f t="shared" si="42"/>
        <v>#REF!</v>
      </c>
      <c r="AG69" s="40" t="e">
        <f t="shared" si="36"/>
        <v>#REF!</v>
      </c>
    </row>
    <row r="70" spans="1:33" x14ac:dyDescent="0.2">
      <c r="A70" s="3"/>
      <c r="B70" s="3"/>
      <c r="D70" s="4">
        <f t="shared" si="43"/>
        <v>89</v>
      </c>
      <c r="E70" s="4">
        <v>67</v>
      </c>
      <c r="F70" s="62">
        <v>9.4999999999999998E-3</v>
      </c>
      <c r="G70" s="35"/>
      <c r="P70" s="37" t="e">
        <f>$C$42*#REF!</f>
        <v>#REF!</v>
      </c>
      <c r="Q70" s="38" t="e">
        <f>$C$41*#REF!</f>
        <v>#REF!</v>
      </c>
      <c r="R70" s="39" t="e">
        <f t="shared" si="37"/>
        <v>#REF!</v>
      </c>
      <c r="S70" s="39" t="e">
        <f t="shared" si="31"/>
        <v>#REF!</v>
      </c>
      <c r="T70" s="39" t="e">
        <f t="shared" si="38"/>
        <v>#REF!</v>
      </c>
      <c r="U70" s="40" t="e">
        <f t="shared" si="34"/>
        <v>#REF!</v>
      </c>
      <c r="V70" s="37" t="e">
        <f>$C$42*#REF!</f>
        <v>#REF!</v>
      </c>
      <c r="W70" s="38" t="e">
        <f>$C$41*#REF!</f>
        <v>#REF!</v>
      </c>
      <c r="X70" s="39" t="e">
        <f t="shared" si="39"/>
        <v>#REF!</v>
      </c>
      <c r="Y70" s="39" t="e">
        <f t="shared" si="32"/>
        <v>#REF!</v>
      </c>
      <c r="Z70" s="39" t="e">
        <f t="shared" si="40"/>
        <v>#REF!</v>
      </c>
      <c r="AA70" s="40" t="e">
        <f t="shared" si="35"/>
        <v>#REF!</v>
      </c>
      <c r="AB70" s="37" t="e">
        <f>$C$42*#REF!</f>
        <v>#REF!</v>
      </c>
      <c r="AC70" s="38" t="e">
        <f>$C$41*#REF!</f>
        <v>#REF!</v>
      </c>
      <c r="AD70" s="39" t="e">
        <f t="shared" si="41"/>
        <v>#REF!</v>
      </c>
      <c r="AE70" s="39" t="e">
        <f t="shared" si="33"/>
        <v>#REF!</v>
      </c>
      <c r="AF70" s="39" t="e">
        <f t="shared" si="42"/>
        <v>#REF!</v>
      </c>
      <c r="AG70" s="40" t="e">
        <f t="shared" si="36"/>
        <v>#REF!</v>
      </c>
    </row>
    <row r="71" spans="1:33" x14ac:dyDescent="0.2">
      <c r="A71" s="3"/>
      <c r="B71" s="3"/>
      <c r="C71" s="3"/>
      <c r="D71" s="4">
        <f t="shared" si="43"/>
        <v>90</v>
      </c>
      <c r="E71" s="4">
        <v>68</v>
      </c>
      <c r="F71" s="62">
        <v>9.4999999999999998E-3</v>
      </c>
      <c r="G71" s="35"/>
      <c r="P71" s="37" t="e">
        <f>$C$42*#REF!</f>
        <v>#REF!</v>
      </c>
      <c r="Q71" s="38" t="e">
        <f>$C$41*#REF!</f>
        <v>#REF!</v>
      </c>
      <c r="R71" s="39" t="e">
        <f t="shared" si="37"/>
        <v>#REF!</v>
      </c>
      <c r="S71" s="39" t="e">
        <f t="shared" si="31"/>
        <v>#REF!</v>
      </c>
      <c r="T71" s="39" t="e">
        <f t="shared" si="38"/>
        <v>#REF!</v>
      </c>
      <c r="U71" s="40" t="e">
        <f t="shared" si="34"/>
        <v>#REF!</v>
      </c>
      <c r="V71" s="37" t="e">
        <f>$C$42*#REF!</f>
        <v>#REF!</v>
      </c>
      <c r="W71" s="38" t="e">
        <f>$C$41*#REF!</f>
        <v>#REF!</v>
      </c>
      <c r="X71" s="39" t="e">
        <f t="shared" si="39"/>
        <v>#REF!</v>
      </c>
      <c r="Y71" s="39" t="e">
        <f t="shared" si="32"/>
        <v>#REF!</v>
      </c>
      <c r="Z71" s="39" t="e">
        <f t="shared" si="40"/>
        <v>#REF!</v>
      </c>
      <c r="AA71" s="40" t="e">
        <f t="shared" si="35"/>
        <v>#REF!</v>
      </c>
      <c r="AB71" s="37" t="e">
        <f>$C$42*#REF!</f>
        <v>#REF!</v>
      </c>
      <c r="AC71" s="38" t="e">
        <f>$C$41*#REF!</f>
        <v>#REF!</v>
      </c>
      <c r="AD71" s="39" t="e">
        <f t="shared" si="41"/>
        <v>#REF!</v>
      </c>
      <c r="AE71" s="39" t="e">
        <f t="shared" si="33"/>
        <v>#REF!</v>
      </c>
      <c r="AF71" s="39" t="e">
        <f t="shared" si="42"/>
        <v>#REF!</v>
      </c>
      <c r="AG71" s="40" t="e">
        <f t="shared" si="36"/>
        <v>#REF!</v>
      </c>
    </row>
    <row r="72" spans="1:33" x14ac:dyDescent="0.2">
      <c r="D72" s="4">
        <f t="shared" si="43"/>
        <v>91</v>
      </c>
      <c r="E72" s="4">
        <v>69</v>
      </c>
      <c r="F72" s="62">
        <v>9.4999999999999998E-3</v>
      </c>
      <c r="G72" s="35"/>
      <c r="P72" s="37" t="e">
        <f>$C$42*#REF!</f>
        <v>#REF!</v>
      </c>
      <c r="Q72" s="38" t="e">
        <f>$C$41*#REF!</f>
        <v>#REF!</v>
      </c>
      <c r="R72" s="39" t="e">
        <f t="shared" si="37"/>
        <v>#REF!</v>
      </c>
      <c r="S72" s="39" t="e">
        <f t="shared" si="31"/>
        <v>#REF!</v>
      </c>
      <c r="T72" s="39" t="e">
        <f t="shared" si="38"/>
        <v>#REF!</v>
      </c>
      <c r="U72" s="40" t="e">
        <f t="shared" si="34"/>
        <v>#REF!</v>
      </c>
      <c r="V72" s="37" t="e">
        <f>$C$42*#REF!</f>
        <v>#REF!</v>
      </c>
      <c r="W72" s="38" t="e">
        <f>$C$41*#REF!</f>
        <v>#REF!</v>
      </c>
      <c r="X72" s="39" t="e">
        <f t="shared" si="39"/>
        <v>#REF!</v>
      </c>
      <c r="Y72" s="39" t="e">
        <f t="shared" si="32"/>
        <v>#REF!</v>
      </c>
      <c r="Z72" s="39" t="e">
        <f t="shared" si="40"/>
        <v>#REF!</v>
      </c>
      <c r="AA72" s="40" t="e">
        <f t="shared" si="35"/>
        <v>#REF!</v>
      </c>
      <c r="AB72" s="37" t="e">
        <f>$C$42*#REF!</f>
        <v>#REF!</v>
      </c>
      <c r="AC72" s="38" t="e">
        <f>$C$41*#REF!</f>
        <v>#REF!</v>
      </c>
      <c r="AD72" s="39" t="e">
        <f t="shared" si="41"/>
        <v>#REF!</v>
      </c>
      <c r="AE72" s="39" t="e">
        <f t="shared" si="33"/>
        <v>#REF!</v>
      </c>
      <c r="AF72" s="39" t="e">
        <f t="shared" si="42"/>
        <v>#REF!</v>
      </c>
      <c r="AG72" s="40" t="e">
        <f t="shared" si="36"/>
        <v>#REF!</v>
      </c>
    </row>
    <row r="73" spans="1:33" x14ac:dyDescent="0.2">
      <c r="D73" s="4">
        <f t="shared" si="43"/>
        <v>92</v>
      </c>
      <c r="E73" s="4">
        <v>70</v>
      </c>
      <c r="F73" s="62">
        <v>9.4999999999999998E-3</v>
      </c>
      <c r="G73" s="35"/>
      <c r="P73" s="37" t="e">
        <f>$C$42*#REF!</f>
        <v>#REF!</v>
      </c>
      <c r="Q73" s="38" t="e">
        <f>$C$41*#REF!</f>
        <v>#REF!</v>
      </c>
      <c r="R73" s="39" t="e">
        <f t="shared" si="37"/>
        <v>#REF!</v>
      </c>
      <c r="S73" s="39" t="e">
        <f t="shared" si="31"/>
        <v>#REF!</v>
      </c>
      <c r="T73" s="39" t="e">
        <f t="shared" si="38"/>
        <v>#REF!</v>
      </c>
      <c r="U73" s="40" t="e">
        <f t="shared" si="34"/>
        <v>#REF!</v>
      </c>
      <c r="V73" s="37" t="e">
        <f>$C$42*#REF!</f>
        <v>#REF!</v>
      </c>
      <c r="W73" s="38" t="e">
        <f>$C$41*#REF!</f>
        <v>#REF!</v>
      </c>
      <c r="X73" s="39" t="e">
        <f t="shared" si="39"/>
        <v>#REF!</v>
      </c>
      <c r="Y73" s="39" t="e">
        <f t="shared" si="32"/>
        <v>#REF!</v>
      </c>
      <c r="Z73" s="39" t="e">
        <f t="shared" si="40"/>
        <v>#REF!</v>
      </c>
      <c r="AA73" s="40" t="e">
        <f t="shared" si="35"/>
        <v>#REF!</v>
      </c>
      <c r="AB73" s="37" t="e">
        <f>$C$42*#REF!</f>
        <v>#REF!</v>
      </c>
      <c r="AC73" s="38" t="e">
        <f>$C$41*#REF!</f>
        <v>#REF!</v>
      </c>
      <c r="AD73" s="39" t="e">
        <f t="shared" si="41"/>
        <v>#REF!</v>
      </c>
      <c r="AE73" s="39" t="e">
        <f t="shared" si="33"/>
        <v>#REF!</v>
      </c>
      <c r="AF73" s="39" t="e">
        <f t="shared" si="42"/>
        <v>#REF!</v>
      </c>
      <c r="AG73" s="40" t="e">
        <f t="shared" si="36"/>
        <v>#REF!</v>
      </c>
    </row>
    <row r="74" spans="1:33" x14ac:dyDescent="0.2">
      <c r="A74" s="3"/>
      <c r="B74" s="3"/>
      <c r="C74" s="3"/>
      <c r="D74" s="4">
        <f t="shared" si="43"/>
        <v>93</v>
      </c>
      <c r="E74" s="4">
        <v>71</v>
      </c>
      <c r="F74" s="62">
        <v>9.4999999999999998E-3</v>
      </c>
      <c r="G74" s="35"/>
      <c r="P74" s="37" t="e">
        <f>$C$42*#REF!</f>
        <v>#REF!</v>
      </c>
      <c r="Q74" s="38" t="e">
        <f>$C$41*#REF!</f>
        <v>#REF!</v>
      </c>
      <c r="R74" s="39" t="e">
        <f t="shared" si="37"/>
        <v>#REF!</v>
      </c>
      <c r="S74" s="39" t="e">
        <f t="shared" si="31"/>
        <v>#REF!</v>
      </c>
      <c r="T74" s="39" t="e">
        <f t="shared" si="38"/>
        <v>#REF!</v>
      </c>
      <c r="U74" s="40" t="e">
        <f t="shared" si="34"/>
        <v>#REF!</v>
      </c>
      <c r="V74" s="37" t="e">
        <f>$C$42*#REF!</f>
        <v>#REF!</v>
      </c>
      <c r="W74" s="38" t="e">
        <f>$C$41*#REF!</f>
        <v>#REF!</v>
      </c>
      <c r="X74" s="39" t="e">
        <f t="shared" si="39"/>
        <v>#REF!</v>
      </c>
      <c r="Y74" s="39" t="e">
        <f t="shared" si="32"/>
        <v>#REF!</v>
      </c>
      <c r="Z74" s="39" t="e">
        <f t="shared" si="40"/>
        <v>#REF!</v>
      </c>
      <c r="AA74" s="40" t="e">
        <f t="shared" si="35"/>
        <v>#REF!</v>
      </c>
      <c r="AB74" s="37" t="e">
        <f>$C$42*#REF!</f>
        <v>#REF!</v>
      </c>
      <c r="AC74" s="38" t="e">
        <f>$C$41*#REF!</f>
        <v>#REF!</v>
      </c>
      <c r="AD74" s="39" t="e">
        <f t="shared" si="41"/>
        <v>#REF!</v>
      </c>
      <c r="AE74" s="39" t="e">
        <f t="shared" si="33"/>
        <v>#REF!</v>
      </c>
      <c r="AF74" s="39" t="e">
        <f t="shared" si="42"/>
        <v>#REF!</v>
      </c>
      <c r="AG74" s="40" t="e">
        <f t="shared" si="36"/>
        <v>#REF!</v>
      </c>
    </row>
    <row r="75" spans="1:33" x14ac:dyDescent="0.2">
      <c r="A75" s="3"/>
      <c r="B75" s="3"/>
      <c r="C75" s="3"/>
      <c r="D75" s="4">
        <f t="shared" si="43"/>
        <v>94</v>
      </c>
      <c r="E75" s="4">
        <v>72</v>
      </c>
      <c r="F75" s="62">
        <v>9.4999999999999998E-3</v>
      </c>
      <c r="G75" s="35"/>
      <c r="P75" s="37" t="e">
        <f>$C$42*#REF!</f>
        <v>#REF!</v>
      </c>
      <c r="Q75" s="38" t="e">
        <f>$C$41*#REF!</f>
        <v>#REF!</v>
      </c>
      <c r="R75" s="39" t="e">
        <f t="shared" si="37"/>
        <v>#REF!</v>
      </c>
      <c r="S75" s="39" t="e">
        <f t="shared" si="31"/>
        <v>#REF!</v>
      </c>
      <c r="T75" s="39" t="e">
        <f t="shared" si="38"/>
        <v>#REF!</v>
      </c>
      <c r="U75" s="40" t="e">
        <f t="shared" si="34"/>
        <v>#REF!</v>
      </c>
      <c r="V75" s="37" t="e">
        <f>$C$42*#REF!</f>
        <v>#REF!</v>
      </c>
      <c r="W75" s="38" t="e">
        <f>$C$41*#REF!</f>
        <v>#REF!</v>
      </c>
      <c r="X75" s="39" t="e">
        <f t="shared" si="39"/>
        <v>#REF!</v>
      </c>
      <c r="Y75" s="39" t="e">
        <f t="shared" si="32"/>
        <v>#REF!</v>
      </c>
      <c r="Z75" s="39" t="e">
        <f t="shared" si="40"/>
        <v>#REF!</v>
      </c>
      <c r="AA75" s="40" t="e">
        <f t="shared" si="35"/>
        <v>#REF!</v>
      </c>
      <c r="AB75" s="37" t="e">
        <f>$C$42*#REF!</f>
        <v>#REF!</v>
      </c>
      <c r="AC75" s="38" t="e">
        <f>$C$41*#REF!</f>
        <v>#REF!</v>
      </c>
      <c r="AD75" s="39" t="e">
        <f t="shared" si="41"/>
        <v>#REF!</v>
      </c>
      <c r="AE75" s="39" t="e">
        <f t="shared" si="33"/>
        <v>#REF!</v>
      </c>
      <c r="AF75" s="39" t="e">
        <f t="shared" si="42"/>
        <v>#REF!</v>
      </c>
      <c r="AG75" s="40" t="e">
        <f t="shared" si="36"/>
        <v>#REF!</v>
      </c>
    </row>
    <row r="76" spans="1:33" x14ac:dyDescent="0.2">
      <c r="D76" s="4">
        <f t="shared" si="43"/>
        <v>95</v>
      </c>
      <c r="E76" s="4">
        <v>73</v>
      </c>
      <c r="F76" s="62">
        <v>9.4999999999999998E-3</v>
      </c>
      <c r="G76" s="35"/>
      <c r="P76" s="37" t="e">
        <f>$C$42*#REF!</f>
        <v>#REF!</v>
      </c>
      <c r="Q76" s="38" t="e">
        <f>$C$41*#REF!</f>
        <v>#REF!</v>
      </c>
      <c r="R76" s="39" t="e">
        <f t="shared" si="37"/>
        <v>#REF!</v>
      </c>
      <c r="S76" s="39" t="e">
        <f t="shared" ref="S76:S81" si="44">IF($E76&lt;$C$43,0,R76)/(1+$C$4)^($D76-$D$2)</f>
        <v>#REF!</v>
      </c>
      <c r="T76" s="39" t="e">
        <f t="shared" si="38"/>
        <v>#REF!</v>
      </c>
      <c r="U76" s="40" t="e">
        <f t="shared" si="34"/>
        <v>#REF!</v>
      </c>
      <c r="V76" s="37" t="e">
        <f>$C$42*#REF!</f>
        <v>#REF!</v>
      </c>
      <c r="W76" s="38" t="e">
        <f>$C$41*#REF!</f>
        <v>#REF!</v>
      </c>
      <c r="X76" s="39" t="e">
        <f t="shared" si="39"/>
        <v>#REF!</v>
      </c>
      <c r="Y76" s="39" t="e">
        <f t="shared" ref="Y76:Y81" si="45">IF($E76&lt;$C$43,0,X76)/(1+$C$4)^($D76-$D$2)</f>
        <v>#REF!</v>
      </c>
      <c r="Z76" s="39" t="e">
        <f t="shared" si="40"/>
        <v>#REF!</v>
      </c>
      <c r="AA76" s="40" t="e">
        <f t="shared" si="35"/>
        <v>#REF!</v>
      </c>
      <c r="AB76" s="37" t="e">
        <f>$C$42*#REF!</f>
        <v>#REF!</v>
      </c>
      <c r="AC76" s="38" t="e">
        <f>$C$41*#REF!</f>
        <v>#REF!</v>
      </c>
      <c r="AD76" s="39" t="e">
        <f t="shared" si="41"/>
        <v>#REF!</v>
      </c>
      <c r="AE76" s="39" t="e">
        <f t="shared" ref="AE76:AE81" si="46">IF($E76&lt;$C$43,0,AD76)/(1+$C$4)^($D76-$D$2)</f>
        <v>#REF!</v>
      </c>
      <c r="AF76" s="39" t="e">
        <f t="shared" si="42"/>
        <v>#REF!</v>
      </c>
      <c r="AG76" s="40" t="e">
        <f t="shared" si="36"/>
        <v>#REF!</v>
      </c>
    </row>
    <row r="77" spans="1:33" x14ac:dyDescent="0.2">
      <c r="D77" s="4">
        <f t="shared" si="43"/>
        <v>96</v>
      </c>
      <c r="E77" s="4">
        <v>74</v>
      </c>
      <c r="F77" s="62">
        <v>9.4999999999999998E-3</v>
      </c>
      <c r="G77" s="35"/>
      <c r="P77" s="37" t="e">
        <f>$C$42*#REF!</f>
        <v>#REF!</v>
      </c>
      <c r="Q77" s="38" t="e">
        <f>$C$41*#REF!</f>
        <v>#REF!</v>
      </c>
      <c r="R77" s="39" t="e">
        <f t="shared" si="37"/>
        <v>#REF!</v>
      </c>
      <c r="S77" s="39" t="e">
        <f t="shared" si="44"/>
        <v>#REF!</v>
      </c>
      <c r="T77" s="39" t="e">
        <f t="shared" si="38"/>
        <v>#REF!</v>
      </c>
      <c r="U77" s="40" t="e">
        <f t="shared" si="34"/>
        <v>#REF!</v>
      </c>
      <c r="V77" s="37" t="e">
        <f>$C$42*#REF!</f>
        <v>#REF!</v>
      </c>
      <c r="W77" s="38" t="e">
        <f>$C$41*#REF!</f>
        <v>#REF!</v>
      </c>
      <c r="X77" s="39" t="e">
        <f t="shared" si="39"/>
        <v>#REF!</v>
      </c>
      <c r="Y77" s="39" t="e">
        <f t="shared" si="45"/>
        <v>#REF!</v>
      </c>
      <c r="Z77" s="39" t="e">
        <f t="shared" si="40"/>
        <v>#REF!</v>
      </c>
      <c r="AA77" s="40" t="e">
        <f t="shared" si="35"/>
        <v>#REF!</v>
      </c>
      <c r="AB77" s="37" t="e">
        <f>$C$42*#REF!</f>
        <v>#REF!</v>
      </c>
      <c r="AC77" s="38" t="e">
        <f>$C$41*#REF!</f>
        <v>#REF!</v>
      </c>
      <c r="AD77" s="39" t="e">
        <f t="shared" si="41"/>
        <v>#REF!</v>
      </c>
      <c r="AE77" s="39" t="e">
        <f t="shared" si="46"/>
        <v>#REF!</v>
      </c>
      <c r="AF77" s="39" t="e">
        <f t="shared" si="42"/>
        <v>#REF!</v>
      </c>
      <c r="AG77" s="40" t="e">
        <f t="shared" si="36"/>
        <v>#REF!</v>
      </c>
    </row>
    <row r="78" spans="1:33" x14ac:dyDescent="0.2">
      <c r="D78" s="4">
        <f t="shared" si="43"/>
        <v>97</v>
      </c>
      <c r="E78" s="4">
        <v>75</v>
      </c>
      <c r="F78" s="62">
        <v>9.4999999999999998E-3</v>
      </c>
      <c r="G78" s="35"/>
      <c r="P78" s="37" t="e">
        <f>$C$42*#REF!</f>
        <v>#REF!</v>
      </c>
      <c r="Q78" s="38" t="e">
        <f>$C$41*#REF!</f>
        <v>#REF!</v>
      </c>
      <c r="R78" s="39" t="e">
        <f t="shared" si="37"/>
        <v>#REF!</v>
      </c>
      <c r="S78" s="39" t="e">
        <f t="shared" si="44"/>
        <v>#REF!</v>
      </c>
      <c r="T78" s="39" t="e">
        <f t="shared" si="38"/>
        <v>#REF!</v>
      </c>
      <c r="U78" s="40" t="e">
        <f t="shared" si="34"/>
        <v>#REF!</v>
      </c>
      <c r="V78" s="37" t="e">
        <f>$C$42*#REF!</f>
        <v>#REF!</v>
      </c>
      <c r="W78" s="38" t="e">
        <f>$C$41*#REF!</f>
        <v>#REF!</v>
      </c>
      <c r="X78" s="39" t="e">
        <f t="shared" si="39"/>
        <v>#REF!</v>
      </c>
      <c r="Y78" s="39" t="e">
        <f t="shared" si="45"/>
        <v>#REF!</v>
      </c>
      <c r="Z78" s="39" t="e">
        <f t="shared" si="40"/>
        <v>#REF!</v>
      </c>
      <c r="AA78" s="40" t="e">
        <f t="shared" si="35"/>
        <v>#REF!</v>
      </c>
      <c r="AB78" s="37" t="e">
        <f>$C$42*#REF!</f>
        <v>#REF!</v>
      </c>
      <c r="AC78" s="38" t="e">
        <f>$C$41*#REF!</f>
        <v>#REF!</v>
      </c>
      <c r="AD78" s="39" t="e">
        <f t="shared" si="41"/>
        <v>#REF!</v>
      </c>
      <c r="AE78" s="39" t="e">
        <f t="shared" si="46"/>
        <v>#REF!</v>
      </c>
      <c r="AF78" s="39" t="e">
        <f t="shared" si="42"/>
        <v>#REF!</v>
      </c>
      <c r="AG78" s="40" t="e">
        <f t="shared" si="36"/>
        <v>#REF!</v>
      </c>
    </row>
    <row r="79" spans="1:33" x14ac:dyDescent="0.2">
      <c r="D79" s="4">
        <f t="shared" si="43"/>
        <v>98</v>
      </c>
      <c r="E79" s="4">
        <v>76</v>
      </c>
      <c r="F79" s="62">
        <v>9.4999999999999998E-3</v>
      </c>
      <c r="G79" s="35"/>
      <c r="P79" s="37" t="e">
        <f>$C$42*#REF!</f>
        <v>#REF!</v>
      </c>
      <c r="Q79" s="38" t="e">
        <f>$C$41*#REF!</f>
        <v>#REF!</v>
      </c>
      <c r="R79" s="39" t="e">
        <f t="shared" si="37"/>
        <v>#REF!</v>
      </c>
      <c r="S79" s="39" t="e">
        <f t="shared" si="44"/>
        <v>#REF!</v>
      </c>
      <c r="T79" s="39" t="e">
        <f t="shared" si="38"/>
        <v>#REF!</v>
      </c>
      <c r="U79" s="40" t="e">
        <f t="shared" si="34"/>
        <v>#REF!</v>
      </c>
      <c r="V79" s="37" t="e">
        <f>$C$42*#REF!</f>
        <v>#REF!</v>
      </c>
      <c r="W79" s="38" t="e">
        <f>$C$41*#REF!</f>
        <v>#REF!</v>
      </c>
      <c r="X79" s="39" t="e">
        <f t="shared" si="39"/>
        <v>#REF!</v>
      </c>
      <c r="Y79" s="39" t="e">
        <f t="shared" si="45"/>
        <v>#REF!</v>
      </c>
      <c r="Z79" s="39" t="e">
        <f t="shared" si="40"/>
        <v>#REF!</v>
      </c>
      <c r="AA79" s="40" t="e">
        <f t="shared" si="35"/>
        <v>#REF!</v>
      </c>
      <c r="AB79" s="37" t="e">
        <f>$C$42*#REF!</f>
        <v>#REF!</v>
      </c>
      <c r="AC79" s="38" t="e">
        <f>$C$41*#REF!</f>
        <v>#REF!</v>
      </c>
      <c r="AD79" s="39" t="e">
        <f t="shared" si="41"/>
        <v>#REF!</v>
      </c>
      <c r="AE79" s="39" t="e">
        <f t="shared" si="46"/>
        <v>#REF!</v>
      </c>
      <c r="AF79" s="39" t="e">
        <f t="shared" si="42"/>
        <v>#REF!</v>
      </c>
      <c r="AG79" s="40" t="e">
        <f t="shared" si="36"/>
        <v>#REF!</v>
      </c>
    </row>
    <row r="80" spans="1:33" x14ac:dyDescent="0.2">
      <c r="A80" s="3"/>
      <c r="B80" s="3"/>
      <c r="C80" s="3"/>
      <c r="D80" s="4">
        <f t="shared" si="43"/>
        <v>99</v>
      </c>
      <c r="E80" s="4">
        <v>77</v>
      </c>
      <c r="F80" s="62">
        <v>9.4999999999999998E-3</v>
      </c>
      <c r="P80" s="37" t="e">
        <f>$C$42*#REF!</f>
        <v>#REF!</v>
      </c>
      <c r="Q80" s="38" t="e">
        <f>$C$41*#REF!</f>
        <v>#REF!</v>
      </c>
      <c r="R80" s="39" t="e">
        <f t="shared" si="37"/>
        <v>#REF!</v>
      </c>
      <c r="S80" s="39" t="e">
        <f t="shared" si="44"/>
        <v>#REF!</v>
      </c>
      <c r="T80" s="39" t="e">
        <f t="shared" si="38"/>
        <v>#REF!</v>
      </c>
      <c r="U80" s="40" t="e">
        <f t="shared" si="34"/>
        <v>#REF!</v>
      </c>
      <c r="V80" s="37" t="e">
        <f>$C$42*#REF!</f>
        <v>#REF!</v>
      </c>
      <c r="W80" s="38" t="e">
        <f>$C$41*#REF!</f>
        <v>#REF!</v>
      </c>
      <c r="X80" s="39" t="e">
        <f t="shared" si="39"/>
        <v>#REF!</v>
      </c>
      <c r="Y80" s="39" t="e">
        <f t="shared" si="45"/>
        <v>#REF!</v>
      </c>
      <c r="Z80" s="39" t="e">
        <f t="shared" si="40"/>
        <v>#REF!</v>
      </c>
      <c r="AA80" s="40" t="e">
        <f t="shared" si="35"/>
        <v>#REF!</v>
      </c>
      <c r="AB80" s="37" t="e">
        <f>$C$42*#REF!</f>
        <v>#REF!</v>
      </c>
      <c r="AC80" s="38" t="e">
        <f>$C$41*#REF!</f>
        <v>#REF!</v>
      </c>
      <c r="AD80" s="39" t="e">
        <f t="shared" si="41"/>
        <v>#REF!</v>
      </c>
      <c r="AE80" s="39" t="e">
        <f t="shared" si="46"/>
        <v>#REF!</v>
      </c>
      <c r="AF80" s="39" t="e">
        <f t="shared" si="42"/>
        <v>#REF!</v>
      </c>
      <c r="AG80" s="40" t="e">
        <f t="shared" si="36"/>
        <v>#REF!</v>
      </c>
    </row>
    <row r="81" spans="4:33" x14ac:dyDescent="0.2">
      <c r="D81" s="4">
        <f t="shared" si="43"/>
        <v>100</v>
      </c>
      <c r="E81" s="4">
        <v>78</v>
      </c>
      <c r="F81" s="62">
        <v>9.4999999999999998E-3</v>
      </c>
      <c r="P81" s="37" t="e">
        <f>$C$42*#REF!</f>
        <v>#REF!</v>
      </c>
      <c r="Q81" s="38" t="e">
        <f>$C$41*#REF!</f>
        <v>#REF!</v>
      </c>
      <c r="R81" s="39" t="e">
        <f t="shared" si="37"/>
        <v>#REF!</v>
      </c>
      <c r="S81" s="39" t="e">
        <f t="shared" si="44"/>
        <v>#REF!</v>
      </c>
      <c r="T81" s="39" t="e">
        <f t="shared" si="38"/>
        <v>#REF!</v>
      </c>
      <c r="U81" s="40" t="e">
        <f t="shared" si="34"/>
        <v>#REF!</v>
      </c>
      <c r="V81" s="37" t="e">
        <f>$C$42*#REF!</f>
        <v>#REF!</v>
      </c>
      <c r="W81" s="38" t="e">
        <f>$C$41*#REF!</f>
        <v>#REF!</v>
      </c>
      <c r="X81" s="39" t="e">
        <f t="shared" si="39"/>
        <v>#REF!</v>
      </c>
      <c r="Y81" s="39" t="e">
        <f t="shared" si="45"/>
        <v>#REF!</v>
      </c>
      <c r="Z81" s="39" t="e">
        <f t="shared" si="40"/>
        <v>#REF!</v>
      </c>
      <c r="AA81" s="40" t="e">
        <f t="shared" si="35"/>
        <v>#REF!</v>
      </c>
      <c r="AB81" s="37" t="e">
        <f>$C$42*#REF!</f>
        <v>#REF!</v>
      </c>
      <c r="AC81" s="38" t="e">
        <f>$C$41*#REF!</f>
        <v>#REF!</v>
      </c>
      <c r="AD81" s="39" t="e">
        <f t="shared" si="41"/>
        <v>#REF!</v>
      </c>
      <c r="AE81" s="39" t="e">
        <f t="shared" si="46"/>
        <v>#REF!</v>
      </c>
      <c r="AF81" s="39" t="e">
        <f t="shared" si="42"/>
        <v>#REF!</v>
      </c>
      <c r="AG81" s="40" t="e">
        <f t="shared" si="36"/>
        <v>#REF!</v>
      </c>
    </row>
    <row r="82" spans="4:33" x14ac:dyDescent="0.2">
      <c r="D82" s="4">
        <f t="shared" si="43"/>
        <v>101</v>
      </c>
      <c r="E82" s="4">
        <v>79</v>
      </c>
      <c r="F82" s="62">
        <v>9.4999999999999998E-3</v>
      </c>
    </row>
    <row r="83" spans="4:33" x14ac:dyDescent="0.2">
      <c r="D83" s="4">
        <f t="shared" si="43"/>
        <v>102</v>
      </c>
      <c r="E83" s="4">
        <v>80</v>
      </c>
      <c r="F83" s="62">
        <v>9.4999999999999998E-3</v>
      </c>
    </row>
    <row r="84" spans="4:33" x14ac:dyDescent="0.2">
      <c r="D84" s="4">
        <f t="shared" si="43"/>
        <v>103</v>
      </c>
      <c r="E84" s="4">
        <v>81</v>
      </c>
      <c r="F84" s="62">
        <v>9.4999999999999998E-3</v>
      </c>
    </row>
    <row r="85" spans="4:33" x14ac:dyDescent="0.2">
      <c r="D85" s="4">
        <f t="shared" si="43"/>
        <v>104</v>
      </c>
      <c r="E85" s="4">
        <v>82</v>
      </c>
      <c r="F85" s="62">
        <v>9.4999999999999998E-3</v>
      </c>
    </row>
    <row r="86" spans="4:33" x14ac:dyDescent="0.2">
      <c r="D86" s="4">
        <f t="shared" si="43"/>
        <v>105</v>
      </c>
      <c r="E86" s="4">
        <v>83</v>
      </c>
      <c r="F86" s="62">
        <v>9.4999999999999998E-3</v>
      </c>
    </row>
    <row r="87" spans="4:33" x14ac:dyDescent="0.2">
      <c r="D87" s="4">
        <f t="shared" si="43"/>
        <v>106</v>
      </c>
      <c r="E87" s="4">
        <v>84</v>
      </c>
      <c r="F87" s="62">
        <v>9.4999999999999998E-3</v>
      </c>
    </row>
    <row r="88" spans="4:33" x14ac:dyDescent="0.2">
      <c r="D88" s="4">
        <f t="shared" si="43"/>
        <v>107</v>
      </c>
      <c r="E88" s="4">
        <v>85</v>
      </c>
      <c r="F88" s="62">
        <v>9.4999999999999998E-3</v>
      </c>
    </row>
    <row r="89" spans="4:33" x14ac:dyDescent="0.2">
      <c r="D89" s="4">
        <f t="shared" si="43"/>
        <v>108</v>
      </c>
      <c r="E89" s="4">
        <v>86</v>
      </c>
      <c r="F89" s="62">
        <v>9.4999999999999998E-3</v>
      </c>
    </row>
    <row r="90" spans="4:33" x14ac:dyDescent="0.2">
      <c r="D90" s="4">
        <f t="shared" si="43"/>
        <v>109</v>
      </c>
      <c r="E90" s="4">
        <v>87</v>
      </c>
      <c r="F90" s="62">
        <v>9.4999999999999998E-3</v>
      </c>
    </row>
    <row r="91" spans="4:33" x14ac:dyDescent="0.2">
      <c r="D91" s="4">
        <f t="shared" si="43"/>
        <v>110</v>
      </c>
      <c r="E91" s="4">
        <v>88</v>
      </c>
      <c r="F91" s="62">
        <v>9.4999999999999998E-3</v>
      </c>
    </row>
    <row r="92" spans="4:33" x14ac:dyDescent="0.2">
      <c r="D92" s="4">
        <f t="shared" si="43"/>
        <v>111</v>
      </c>
      <c r="E92" s="4">
        <v>89</v>
      </c>
      <c r="F92" s="62">
        <v>9.4999999999999998E-3</v>
      </c>
    </row>
    <row r="93" spans="4:33" x14ac:dyDescent="0.2">
      <c r="D93" s="4">
        <f t="shared" si="43"/>
        <v>112</v>
      </c>
      <c r="E93" s="4">
        <v>90</v>
      </c>
      <c r="F93" s="62">
        <v>9.4999999999999998E-3</v>
      </c>
    </row>
    <row r="94" spans="4:33" x14ac:dyDescent="0.2">
      <c r="D94" s="4">
        <f t="shared" si="43"/>
        <v>113</v>
      </c>
      <c r="E94" s="4">
        <v>91</v>
      </c>
      <c r="F94" s="62">
        <v>9.4999999999999998E-3</v>
      </c>
    </row>
    <row r="95" spans="4:33" x14ac:dyDescent="0.2">
      <c r="D95" s="4">
        <f t="shared" si="43"/>
        <v>114</v>
      </c>
      <c r="E95" s="4">
        <v>92</v>
      </c>
      <c r="F95" s="62">
        <v>9.4999999999999998E-3</v>
      </c>
    </row>
    <row r="96" spans="4:33" x14ac:dyDescent="0.2">
      <c r="D96" s="4">
        <f t="shared" si="43"/>
        <v>115</v>
      </c>
      <c r="E96" s="4">
        <v>93</v>
      </c>
      <c r="F96" s="62">
        <v>9.4999999999999998E-3</v>
      </c>
    </row>
    <row r="97" spans="4:6" x14ac:dyDescent="0.2">
      <c r="D97" s="4">
        <f t="shared" si="43"/>
        <v>116</v>
      </c>
      <c r="E97" s="4">
        <v>94</v>
      </c>
      <c r="F97" s="62">
        <v>9.4999999999999998E-3</v>
      </c>
    </row>
    <row r="98" spans="4:6" x14ac:dyDescent="0.2">
      <c r="D98" s="4">
        <f t="shared" si="43"/>
        <v>117</v>
      </c>
      <c r="E98" s="4">
        <v>95</v>
      </c>
      <c r="F98" s="62">
        <v>9.4999999999999998E-3</v>
      </c>
    </row>
    <row r="99" spans="4:6" x14ac:dyDescent="0.2">
      <c r="D99" s="4"/>
      <c r="F99" s="62"/>
    </row>
    <row r="100" spans="4:6" x14ac:dyDescent="0.2">
      <c r="D100" s="4"/>
      <c r="F100" s="62"/>
    </row>
    <row r="101" spans="4:6" x14ac:dyDescent="0.2">
      <c r="D101" s="4"/>
      <c r="F101" s="62"/>
    </row>
    <row r="102" spans="4:6" x14ac:dyDescent="0.2">
      <c r="D102" s="4"/>
      <c r="F102" s="62"/>
    </row>
    <row r="103" spans="4:6" x14ac:dyDescent="0.2">
      <c r="D103" s="4"/>
      <c r="F103" s="62"/>
    </row>
    <row r="104" spans="4:6" x14ac:dyDescent="0.2">
      <c r="D104" s="4"/>
      <c r="F104" s="62"/>
    </row>
    <row r="105" spans="4:6" x14ac:dyDescent="0.2">
      <c r="D105" s="4"/>
      <c r="F105" s="62"/>
    </row>
    <row r="106" spans="4:6" x14ac:dyDescent="0.2">
      <c r="D106" s="4"/>
      <c r="F106" s="62"/>
    </row>
    <row r="107" spans="4:6" x14ac:dyDescent="0.2">
      <c r="D107" s="4"/>
      <c r="F107" s="62"/>
    </row>
  </sheetData>
  <phoneticPr fontId="21" type="noConversion"/>
  <hyperlinks>
    <hyperlink ref="I17" r:id="rId1" xr:uid="{00000000-0004-0000-0000-000000000000}"/>
  </hyperlinks>
  <pageMargins left="0.7" right="0.7" top="0.75" bottom="0.75" header="0.3" footer="0.3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H102"/>
  <sheetViews>
    <sheetView topLeftCell="BW1" workbookViewId="0">
      <selection activeCell="CB7" sqref="CB7"/>
    </sheetView>
  </sheetViews>
  <sheetFormatPr baseColWidth="10" defaultColWidth="8.83203125" defaultRowHeight="16" x14ac:dyDescent="0.2"/>
  <cols>
    <col min="25" max="25" width="7.1640625" customWidth="1"/>
    <col min="56" max="57" width="8.83203125" style="13"/>
    <col min="58" max="58" width="8.83203125" style="1"/>
    <col min="59" max="78" width="9.1640625" style="9" customWidth="1"/>
    <col min="79" max="81" width="8.83203125" style="9"/>
  </cols>
  <sheetData>
    <row r="1" spans="1:112" s="10" customFormat="1" x14ac:dyDescent="0.2">
      <c r="A1" s="57" t="s">
        <v>0</v>
      </c>
      <c r="B1" s="10">
        <v>1951</v>
      </c>
      <c r="C1" s="10">
        <v>1952</v>
      </c>
      <c r="D1" s="10">
        <v>1953</v>
      </c>
      <c r="E1" s="10">
        <v>1954</v>
      </c>
      <c r="F1" s="10">
        <v>1955</v>
      </c>
      <c r="G1" s="10">
        <v>1956</v>
      </c>
      <c r="H1" s="10">
        <v>1957</v>
      </c>
      <c r="I1" s="10">
        <v>1958</v>
      </c>
      <c r="J1" s="10">
        <v>1959</v>
      </c>
      <c r="K1" s="10">
        <v>1960</v>
      </c>
      <c r="L1" s="10">
        <v>1961</v>
      </c>
      <c r="M1" s="10">
        <v>1962</v>
      </c>
      <c r="N1" s="10">
        <v>1963</v>
      </c>
      <c r="O1" s="10">
        <v>1964</v>
      </c>
      <c r="P1" s="10">
        <v>1965</v>
      </c>
      <c r="Q1" s="10">
        <v>1966</v>
      </c>
      <c r="R1" s="10">
        <v>1967</v>
      </c>
      <c r="S1" s="10">
        <v>1968</v>
      </c>
      <c r="T1" s="10">
        <v>1969</v>
      </c>
      <c r="U1" s="10">
        <v>1970</v>
      </c>
      <c r="V1" s="10">
        <v>1971</v>
      </c>
      <c r="W1" s="10">
        <v>1972</v>
      </c>
      <c r="X1" s="10">
        <v>1973</v>
      </c>
      <c r="Y1" s="10">
        <v>1974</v>
      </c>
      <c r="Z1" s="10">
        <v>1975</v>
      </c>
      <c r="AA1" s="10">
        <v>1976</v>
      </c>
      <c r="AB1" s="10">
        <v>1977</v>
      </c>
      <c r="AC1" s="10">
        <v>1978</v>
      </c>
      <c r="AD1" s="10">
        <v>1979</v>
      </c>
      <c r="AE1" s="10">
        <v>1980</v>
      </c>
      <c r="AF1" s="10">
        <v>1981</v>
      </c>
      <c r="AG1" s="10">
        <v>1982</v>
      </c>
      <c r="AH1" s="10">
        <v>1983</v>
      </c>
      <c r="AI1" s="10">
        <v>1984</v>
      </c>
      <c r="AJ1" s="10">
        <v>1985</v>
      </c>
      <c r="AK1" s="10">
        <v>1986</v>
      </c>
      <c r="AL1" s="10">
        <v>1987</v>
      </c>
      <c r="AM1" s="10">
        <v>1988</v>
      </c>
      <c r="AN1" s="10">
        <v>1989</v>
      </c>
      <c r="AO1" s="10">
        <v>1990</v>
      </c>
      <c r="AP1" s="10">
        <v>1991</v>
      </c>
      <c r="AQ1" s="10">
        <v>1992</v>
      </c>
      <c r="AR1" s="10">
        <v>1993</v>
      </c>
      <c r="AS1" s="10">
        <v>1994</v>
      </c>
      <c r="AT1" s="10">
        <v>1995</v>
      </c>
      <c r="AU1" s="10">
        <v>1996</v>
      </c>
      <c r="AV1" s="10">
        <v>1997</v>
      </c>
      <c r="AW1" s="10">
        <v>1998</v>
      </c>
      <c r="AX1" s="10">
        <v>1999</v>
      </c>
      <c r="AY1" s="10">
        <v>2000</v>
      </c>
      <c r="AZ1" s="10">
        <v>2001</v>
      </c>
      <c r="BA1" s="10">
        <v>2002</v>
      </c>
      <c r="BB1" s="10">
        <v>2003</v>
      </c>
      <c r="BC1" s="10">
        <v>2004</v>
      </c>
      <c r="BD1" s="17">
        <v>2005</v>
      </c>
      <c r="BE1" s="17">
        <v>2006</v>
      </c>
      <c r="BF1" s="18">
        <v>2007</v>
      </c>
      <c r="BG1" s="10">
        <v>2008</v>
      </c>
      <c r="BH1" s="10">
        <f>BG1+1</f>
        <v>2009</v>
      </c>
      <c r="BI1" s="10">
        <v>2010</v>
      </c>
      <c r="BJ1" s="10">
        <v>2011</v>
      </c>
      <c r="BK1" s="10">
        <v>2012</v>
      </c>
      <c r="BL1" s="10">
        <v>2013</v>
      </c>
      <c r="BM1" s="10">
        <v>2014</v>
      </c>
      <c r="BN1" s="10">
        <v>2015</v>
      </c>
      <c r="BO1" s="10">
        <v>2016</v>
      </c>
      <c r="BP1" s="10">
        <v>2017</v>
      </c>
      <c r="BQ1" s="10">
        <v>2018</v>
      </c>
      <c r="BR1" s="10">
        <v>2019</v>
      </c>
      <c r="BS1" s="10">
        <v>2020</v>
      </c>
      <c r="BT1" s="10">
        <v>2021</v>
      </c>
      <c r="BU1" s="10">
        <v>2022</v>
      </c>
      <c r="BV1" s="10">
        <v>2023</v>
      </c>
      <c r="BW1" s="10">
        <v>2024</v>
      </c>
      <c r="BX1" s="10">
        <v>2025</v>
      </c>
      <c r="BY1" s="10">
        <v>2026</v>
      </c>
      <c r="BZ1" s="10">
        <v>2027</v>
      </c>
      <c r="CA1" s="10">
        <v>2028</v>
      </c>
      <c r="CB1" s="10">
        <v>2029</v>
      </c>
      <c r="CC1" s="10">
        <v>2030</v>
      </c>
      <c r="CD1" s="10">
        <v>2031</v>
      </c>
      <c r="CE1" s="10">
        <v>2032</v>
      </c>
      <c r="CF1" s="10">
        <v>2033</v>
      </c>
      <c r="CG1" s="10">
        <v>2034</v>
      </c>
      <c r="CH1" s="10">
        <v>2035</v>
      </c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</row>
    <row r="2" spans="1:112" x14ac:dyDescent="0.2">
      <c r="A2" s="6">
        <v>20</v>
      </c>
      <c r="B2" s="11">
        <v>6.6699999999999995E-2</v>
      </c>
      <c r="C2" s="11">
        <v>6.0199999999999997E-2</v>
      </c>
      <c r="D2" s="11">
        <v>5.3699999999999998E-2</v>
      </c>
      <c r="E2" s="11">
        <v>4.6800000000000001E-2</v>
      </c>
      <c r="F2" s="11">
        <v>3.9800000000000002E-2</v>
      </c>
      <c r="G2" s="11">
        <v>3.3099999999999997E-2</v>
      </c>
      <c r="H2" s="11">
        <v>2.69E-2</v>
      </c>
      <c r="I2" s="11">
        <v>2.0899999999999998E-2</v>
      </c>
      <c r="J2" s="11">
        <v>1.49E-2</v>
      </c>
      <c r="K2" s="11">
        <v>8.8000000000000005E-3</v>
      </c>
      <c r="L2" s="11">
        <v>2.5999999999999999E-3</v>
      </c>
      <c r="M2" s="11">
        <v>-3.5000000000000001E-3</v>
      </c>
      <c r="N2" s="11">
        <v>-8.8999999999999999E-3</v>
      </c>
      <c r="O2" s="11">
        <v>-1.32E-2</v>
      </c>
      <c r="P2" s="11">
        <v>-1.61E-2</v>
      </c>
      <c r="Q2" s="11">
        <v>-1.7299999999999999E-2</v>
      </c>
      <c r="R2" s="11">
        <v>-1.6500000000000001E-2</v>
      </c>
      <c r="S2" s="11">
        <v>-1.35E-2</v>
      </c>
      <c r="T2" s="11">
        <v>-8.3999999999999995E-3</v>
      </c>
      <c r="U2" s="11">
        <v>-1.9E-3</v>
      </c>
      <c r="V2" s="11">
        <v>5.1000000000000004E-3</v>
      </c>
      <c r="W2" s="11">
        <v>1.1599999999999999E-2</v>
      </c>
      <c r="X2" s="11">
        <v>1.67E-2</v>
      </c>
      <c r="Y2" s="11">
        <v>1.9900000000000001E-2</v>
      </c>
      <c r="Z2" s="11">
        <v>2.1000000000000001E-2</v>
      </c>
      <c r="AA2" s="11">
        <v>2.0899999999999998E-2</v>
      </c>
      <c r="AB2" s="11">
        <v>2.07E-2</v>
      </c>
      <c r="AC2" s="11">
        <v>2.1399999999999999E-2</v>
      </c>
      <c r="AD2" s="11">
        <v>2.3099999999999999E-2</v>
      </c>
      <c r="AE2" s="11">
        <v>2.47E-2</v>
      </c>
      <c r="AF2" s="11">
        <v>2.52E-2</v>
      </c>
      <c r="AG2" s="11">
        <v>2.3699999999999999E-2</v>
      </c>
      <c r="AH2" s="11">
        <v>0.02</v>
      </c>
      <c r="AI2" s="11">
        <v>1.52E-2</v>
      </c>
      <c r="AJ2" s="11">
        <v>1.0500000000000001E-2</v>
      </c>
      <c r="AK2" s="11">
        <v>7.0000000000000001E-3</v>
      </c>
      <c r="AL2" s="11">
        <v>5.4000000000000003E-3</v>
      </c>
      <c r="AM2" s="11">
        <v>5.7000000000000002E-3</v>
      </c>
      <c r="AN2" s="11">
        <v>7.3000000000000001E-3</v>
      </c>
      <c r="AO2" s="11">
        <v>9.4999999999999998E-3</v>
      </c>
      <c r="AP2" s="11">
        <v>1.17E-2</v>
      </c>
      <c r="AQ2" s="11">
        <v>1.3599999999999999E-2</v>
      </c>
      <c r="AR2" s="11">
        <v>1.4800000000000001E-2</v>
      </c>
      <c r="AS2" s="11">
        <v>1.54E-2</v>
      </c>
      <c r="AT2" s="11">
        <v>1.5299999999999999E-2</v>
      </c>
      <c r="AU2" s="11">
        <v>1.4200000000000001E-2</v>
      </c>
      <c r="AV2" s="11">
        <v>1.2E-2</v>
      </c>
      <c r="AW2" s="11">
        <v>8.8000000000000005E-3</v>
      </c>
      <c r="AX2" s="11">
        <v>5.1000000000000004E-3</v>
      </c>
      <c r="AY2" s="11">
        <v>1.6999999999999999E-3</v>
      </c>
      <c r="AZ2" s="11">
        <v>-6.9999999999999999E-4</v>
      </c>
      <c r="BA2" s="11">
        <v>-1.1999999999999999E-3</v>
      </c>
      <c r="BB2" s="11">
        <v>8.0000000000000004E-4</v>
      </c>
      <c r="BC2" s="11">
        <v>5.3E-3</v>
      </c>
      <c r="BD2" s="11">
        <v>1.1599999999999999E-2</v>
      </c>
      <c r="BE2" s="11">
        <v>1.8599999999999998E-2</v>
      </c>
      <c r="BF2" s="11">
        <v>2.5000000000000001E-2</v>
      </c>
      <c r="BG2" s="11">
        <v>2.9399999999999999E-2</v>
      </c>
      <c r="BH2" s="11">
        <v>3.0700000000000002E-2</v>
      </c>
      <c r="BI2" s="11">
        <v>2.8299999999999999E-2</v>
      </c>
      <c r="BJ2" s="11">
        <v>2.24E-2</v>
      </c>
      <c r="BK2" s="11">
        <v>1.3299999999999999E-2</v>
      </c>
      <c r="BL2" s="11">
        <v>1.8E-3</v>
      </c>
      <c r="BM2" s="11">
        <v>-1.14E-2</v>
      </c>
      <c r="BN2" s="11">
        <v>-2.53E-2</v>
      </c>
      <c r="BO2" s="12">
        <v>-2.47E-2</v>
      </c>
      <c r="BP2" s="12">
        <v>-2.3E-2</v>
      </c>
      <c r="BQ2" s="12">
        <v>-2.0400000000000001E-2</v>
      </c>
      <c r="BR2" s="12">
        <v>-1.7299999999999999E-2</v>
      </c>
      <c r="BS2" s="12">
        <v>-1.37E-2</v>
      </c>
      <c r="BT2" s="12">
        <v>-1.01E-2</v>
      </c>
      <c r="BU2" s="12">
        <v>-6.4999999999999997E-3</v>
      </c>
      <c r="BV2" s="12">
        <v>-3.3E-3</v>
      </c>
      <c r="BW2" s="12">
        <v>-5.9999999999999995E-4</v>
      </c>
      <c r="BX2" s="12">
        <v>1.1999999999999999E-3</v>
      </c>
      <c r="BY2" s="12">
        <v>2.5000000000000001E-3</v>
      </c>
      <c r="BZ2" s="12">
        <v>3.8E-3</v>
      </c>
      <c r="CA2" s="12">
        <v>5.0000000000000001E-3</v>
      </c>
      <c r="CB2" s="12">
        <v>6.1999999999999998E-3</v>
      </c>
      <c r="CC2" s="12">
        <v>7.1999999999999998E-3</v>
      </c>
      <c r="CD2" s="12">
        <v>8.2000000000000007E-3</v>
      </c>
      <c r="CE2" s="12">
        <v>8.8999999999999999E-3</v>
      </c>
      <c r="CF2" s="12">
        <v>9.4999999999999998E-3</v>
      </c>
      <c r="CG2" s="12">
        <v>9.9000000000000008E-3</v>
      </c>
      <c r="CH2" s="12">
        <v>0.01</v>
      </c>
    </row>
    <row r="3" spans="1:112" x14ac:dyDescent="0.2">
      <c r="A3" s="6">
        <v>21</v>
      </c>
      <c r="B3" s="11">
        <v>6.9099999999999995E-2</v>
      </c>
      <c r="C3" s="11">
        <v>6.1800000000000001E-2</v>
      </c>
      <c r="D3" s="11">
        <v>5.4399999999999997E-2</v>
      </c>
      <c r="E3" s="11">
        <v>4.6800000000000001E-2</v>
      </c>
      <c r="F3" s="11">
        <v>3.9300000000000002E-2</v>
      </c>
      <c r="G3" s="11">
        <v>3.2199999999999999E-2</v>
      </c>
      <c r="H3" s="11">
        <v>2.5600000000000001E-2</v>
      </c>
      <c r="I3" s="11">
        <v>1.9599999999999999E-2</v>
      </c>
      <c r="J3" s="11">
        <v>1.37E-2</v>
      </c>
      <c r="K3" s="11">
        <v>8.0000000000000002E-3</v>
      </c>
      <c r="L3" s="11">
        <v>2.3E-3</v>
      </c>
      <c r="M3" s="11">
        <v>-3.0000000000000001E-3</v>
      </c>
      <c r="N3" s="11">
        <v>-7.4999999999999997E-3</v>
      </c>
      <c r="O3" s="11">
        <v>-1.11E-2</v>
      </c>
      <c r="P3" s="11">
        <v>-1.34E-2</v>
      </c>
      <c r="Q3" s="11">
        <v>-1.43E-2</v>
      </c>
      <c r="R3" s="11">
        <v>-1.35E-2</v>
      </c>
      <c r="S3" s="11">
        <v>-1.0699999999999999E-2</v>
      </c>
      <c r="T3" s="11">
        <v>-6.1000000000000004E-3</v>
      </c>
      <c r="U3" s="11">
        <v>-2.0000000000000001E-4</v>
      </c>
      <c r="V3" s="11">
        <v>6.3E-3</v>
      </c>
      <c r="W3" s="11">
        <v>1.23E-2</v>
      </c>
      <c r="X3" s="11">
        <v>1.7100000000000001E-2</v>
      </c>
      <c r="Y3" s="11">
        <v>2.01E-2</v>
      </c>
      <c r="Z3" s="11">
        <v>2.12E-2</v>
      </c>
      <c r="AA3" s="11">
        <v>2.12E-2</v>
      </c>
      <c r="AB3" s="11">
        <v>2.0899999999999998E-2</v>
      </c>
      <c r="AC3" s="11">
        <v>2.1499999999999998E-2</v>
      </c>
      <c r="AD3" s="11">
        <v>2.29E-2</v>
      </c>
      <c r="AE3" s="11">
        <v>2.4299999999999999E-2</v>
      </c>
      <c r="AF3" s="11">
        <v>2.4799999999999999E-2</v>
      </c>
      <c r="AG3" s="11">
        <v>2.3400000000000001E-2</v>
      </c>
      <c r="AH3" s="11">
        <v>2.0199999999999999E-2</v>
      </c>
      <c r="AI3" s="11">
        <v>1.5699999999999999E-2</v>
      </c>
      <c r="AJ3" s="11">
        <v>1.11E-2</v>
      </c>
      <c r="AK3" s="11">
        <v>7.6E-3</v>
      </c>
      <c r="AL3" s="11">
        <v>5.7999999999999996E-3</v>
      </c>
      <c r="AM3" s="11">
        <v>5.8999999999999999E-3</v>
      </c>
      <c r="AN3" s="11">
        <v>7.3000000000000001E-3</v>
      </c>
      <c r="AO3" s="11">
        <v>9.4000000000000004E-3</v>
      </c>
      <c r="AP3" s="11">
        <v>1.1599999999999999E-2</v>
      </c>
      <c r="AQ3" s="11">
        <v>1.3599999999999999E-2</v>
      </c>
      <c r="AR3" s="11">
        <v>1.5100000000000001E-2</v>
      </c>
      <c r="AS3" s="11">
        <v>1.6E-2</v>
      </c>
      <c r="AT3" s="11">
        <v>1.61E-2</v>
      </c>
      <c r="AU3" s="11">
        <v>1.49E-2</v>
      </c>
      <c r="AV3" s="11">
        <v>1.23E-2</v>
      </c>
      <c r="AW3" s="11">
        <v>8.6E-3</v>
      </c>
      <c r="AX3" s="11">
        <v>4.3E-3</v>
      </c>
      <c r="AY3" s="11">
        <v>2.0000000000000001E-4</v>
      </c>
      <c r="AZ3" s="11">
        <v>-2.8E-3</v>
      </c>
      <c r="BA3" s="11">
        <v>-4.0000000000000001E-3</v>
      </c>
      <c r="BB3" s="11">
        <v>-2.7000000000000001E-3</v>
      </c>
      <c r="BC3" s="11">
        <v>1E-3</v>
      </c>
      <c r="BD3" s="11">
        <v>6.4999999999999997E-3</v>
      </c>
      <c r="BE3" s="11">
        <v>1.2800000000000001E-2</v>
      </c>
      <c r="BF3" s="11">
        <v>1.8800000000000001E-2</v>
      </c>
      <c r="BG3" s="11">
        <v>2.3099999999999999E-2</v>
      </c>
      <c r="BH3" s="11">
        <v>2.46E-2</v>
      </c>
      <c r="BI3" s="11">
        <v>2.2800000000000001E-2</v>
      </c>
      <c r="BJ3" s="11">
        <v>1.77E-2</v>
      </c>
      <c r="BK3" s="11">
        <v>9.4999999999999998E-3</v>
      </c>
      <c r="BL3" s="11">
        <v>-1.1999999999999999E-3</v>
      </c>
      <c r="BM3" s="11">
        <v>-1.37E-2</v>
      </c>
      <c r="BN3" s="11">
        <v>-2.7300000000000001E-2</v>
      </c>
      <c r="BO3" s="12">
        <v>-2.5600000000000001E-2</v>
      </c>
      <c r="BP3" s="12">
        <v>-2.3900000000000001E-2</v>
      </c>
      <c r="BQ3" s="12">
        <v>-2.12E-2</v>
      </c>
      <c r="BR3" s="12">
        <v>-1.7899999999999999E-2</v>
      </c>
      <c r="BS3" s="12">
        <v>-1.4200000000000001E-2</v>
      </c>
      <c r="BT3" s="12">
        <v>-1.04E-2</v>
      </c>
      <c r="BU3" s="12">
        <v>-6.7000000000000002E-3</v>
      </c>
      <c r="BV3" s="12">
        <v>-3.3999999999999998E-3</v>
      </c>
      <c r="BW3" s="12">
        <v>-6.9999999999999999E-4</v>
      </c>
      <c r="BX3" s="12">
        <v>1.1999999999999999E-3</v>
      </c>
      <c r="BY3" s="12">
        <v>2.5000000000000001E-3</v>
      </c>
      <c r="BZ3" s="12">
        <v>3.8E-3</v>
      </c>
      <c r="CA3" s="12">
        <v>5.0000000000000001E-3</v>
      </c>
      <c r="CB3" s="12">
        <v>6.1999999999999998E-3</v>
      </c>
      <c r="CC3" s="12">
        <v>7.1999999999999998E-3</v>
      </c>
      <c r="CD3" s="12">
        <v>8.2000000000000007E-3</v>
      </c>
      <c r="CE3" s="12">
        <v>8.8999999999999999E-3</v>
      </c>
      <c r="CF3" s="12">
        <v>9.4999999999999998E-3</v>
      </c>
      <c r="CG3" s="12">
        <v>9.9000000000000008E-3</v>
      </c>
      <c r="CH3" s="12">
        <v>0.01</v>
      </c>
    </row>
    <row r="4" spans="1:112" x14ac:dyDescent="0.2">
      <c r="A4" s="6">
        <v>22</v>
      </c>
      <c r="B4" s="11">
        <v>7.0999999999999994E-2</v>
      </c>
      <c r="C4" s="11">
        <v>6.3100000000000003E-2</v>
      </c>
      <c r="D4" s="11">
        <v>5.5100000000000003E-2</v>
      </c>
      <c r="E4" s="11">
        <v>4.6800000000000001E-2</v>
      </c>
      <c r="F4" s="11">
        <v>3.8800000000000001E-2</v>
      </c>
      <c r="G4" s="11">
        <v>3.1199999999999999E-2</v>
      </c>
      <c r="H4" s="11">
        <v>2.4400000000000002E-2</v>
      </c>
      <c r="I4" s="11">
        <v>1.8200000000000001E-2</v>
      </c>
      <c r="J4" s="11">
        <v>1.2500000000000001E-2</v>
      </c>
      <c r="K4" s="11">
        <v>7.1999999999999998E-3</v>
      </c>
      <c r="L4" s="11">
        <v>2.2000000000000001E-3</v>
      </c>
      <c r="M4" s="11">
        <v>-2.3E-3</v>
      </c>
      <c r="N4" s="11">
        <v>-6.0000000000000001E-3</v>
      </c>
      <c r="O4" s="11">
        <v>-8.8000000000000005E-3</v>
      </c>
      <c r="P4" s="11">
        <v>-1.0500000000000001E-2</v>
      </c>
      <c r="Q4" s="11">
        <v>-1.12E-2</v>
      </c>
      <c r="R4" s="11">
        <v>-1.03E-2</v>
      </c>
      <c r="S4" s="11">
        <v>-7.9000000000000008E-3</v>
      </c>
      <c r="T4" s="11">
        <v>-3.7000000000000002E-3</v>
      </c>
      <c r="U4" s="11">
        <v>1.8E-3</v>
      </c>
      <c r="V4" s="11">
        <v>7.7999999999999996E-3</v>
      </c>
      <c r="W4" s="11">
        <v>1.35E-2</v>
      </c>
      <c r="X4" s="11">
        <v>1.8100000000000002E-2</v>
      </c>
      <c r="Y4" s="11">
        <v>2.0899999999999998E-2</v>
      </c>
      <c r="Z4" s="11">
        <v>2.1999999999999999E-2</v>
      </c>
      <c r="AA4" s="11">
        <v>2.1899999999999999E-2</v>
      </c>
      <c r="AB4" s="11">
        <v>2.1499999999999998E-2</v>
      </c>
      <c r="AC4" s="11">
        <v>2.1600000000000001E-2</v>
      </c>
      <c r="AD4" s="11">
        <v>2.2599999999999999E-2</v>
      </c>
      <c r="AE4" s="11">
        <v>2.3699999999999999E-2</v>
      </c>
      <c r="AF4" s="11">
        <v>2.41E-2</v>
      </c>
      <c r="AG4" s="11">
        <v>2.2800000000000001E-2</v>
      </c>
      <c r="AH4" s="11">
        <v>1.9699999999999999E-2</v>
      </c>
      <c r="AI4" s="11">
        <v>1.54E-2</v>
      </c>
      <c r="AJ4" s="11">
        <v>1.09E-2</v>
      </c>
      <c r="AK4" s="11">
        <v>7.3000000000000001E-3</v>
      </c>
      <c r="AL4" s="11">
        <v>5.4000000000000003E-3</v>
      </c>
      <c r="AM4" s="11">
        <v>5.3E-3</v>
      </c>
      <c r="AN4" s="11">
        <v>6.7000000000000002E-3</v>
      </c>
      <c r="AO4" s="11">
        <v>8.8000000000000005E-3</v>
      </c>
      <c r="AP4" s="11">
        <v>1.11E-2</v>
      </c>
      <c r="AQ4" s="11">
        <v>1.34E-2</v>
      </c>
      <c r="AR4" s="11">
        <v>1.5299999999999999E-2</v>
      </c>
      <c r="AS4" s="11">
        <v>1.67E-2</v>
      </c>
      <c r="AT4" s="11">
        <v>1.72E-2</v>
      </c>
      <c r="AU4" s="11">
        <v>1.61E-2</v>
      </c>
      <c r="AV4" s="11">
        <v>1.35E-2</v>
      </c>
      <c r="AW4" s="11">
        <v>9.4000000000000004E-3</v>
      </c>
      <c r="AX4" s="11">
        <v>4.4000000000000003E-3</v>
      </c>
      <c r="AY4" s="11">
        <v>-4.0000000000000002E-4</v>
      </c>
      <c r="AZ4" s="11">
        <v>-4.1000000000000003E-3</v>
      </c>
      <c r="BA4" s="11">
        <v>-6.1000000000000004E-3</v>
      </c>
      <c r="BB4" s="11">
        <v>-5.5999999999999999E-3</v>
      </c>
      <c r="BC4" s="11">
        <v>-2.5999999999999999E-3</v>
      </c>
      <c r="BD4" s="11">
        <v>2E-3</v>
      </c>
      <c r="BE4" s="11">
        <v>7.6E-3</v>
      </c>
      <c r="BF4" s="11">
        <v>1.3100000000000001E-2</v>
      </c>
      <c r="BG4" s="11">
        <v>1.72E-2</v>
      </c>
      <c r="BH4" s="11">
        <v>1.89E-2</v>
      </c>
      <c r="BI4" s="11">
        <v>1.7600000000000001E-2</v>
      </c>
      <c r="BJ4" s="11">
        <v>1.3100000000000001E-2</v>
      </c>
      <c r="BK4" s="11">
        <v>5.7000000000000002E-3</v>
      </c>
      <c r="BL4" s="11">
        <v>-4.1999999999999997E-3</v>
      </c>
      <c r="BM4" s="11">
        <v>-1.6199999999999999E-2</v>
      </c>
      <c r="BN4" s="11">
        <v>-2.93E-2</v>
      </c>
      <c r="BO4" s="12">
        <v>-2.76E-2</v>
      </c>
      <c r="BP4" s="12">
        <v>-2.4799999999999999E-2</v>
      </c>
      <c r="BQ4" s="12">
        <v>-2.1999999999999999E-2</v>
      </c>
      <c r="BR4" s="12">
        <v>-1.8599999999999998E-2</v>
      </c>
      <c r="BS4" s="12">
        <v>-1.47E-2</v>
      </c>
      <c r="BT4" s="12">
        <v>-1.0800000000000001E-2</v>
      </c>
      <c r="BU4" s="12">
        <v>-6.8999999999999999E-3</v>
      </c>
      <c r="BV4" s="12">
        <v>-3.5000000000000001E-3</v>
      </c>
      <c r="BW4" s="12">
        <v>-6.9999999999999999E-4</v>
      </c>
      <c r="BX4" s="12">
        <v>1.1999999999999999E-3</v>
      </c>
      <c r="BY4" s="12">
        <v>2.5000000000000001E-3</v>
      </c>
      <c r="BZ4" s="12">
        <v>3.8E-3</v>
      </c>
      <c r="CA4" s="12">
        <v>5.0000000000000001E-3</v>
      </c>
      <c r="CB4" s="12">
        <v>6.1999999999999998E-3</v>
      </c>
      <c r="CC4" s="12">
        <v>7.1999999999999998E-3</v>
      </c>
      <c r="CD4" s="12">
        <v>8.2000000000000007E-3</v>
      </c>
      <c r="CE4" s="12">
        <v>8.8999999999999999E-3</v>
      </c>
      <c r="CF4" s="12">
        <v>9.4999999999999998E-3</v>
      </c>
      <c r="CG4" s="12">
        <v>9.9000000000000008E-3</v>
      </c>
      <c r="CH4" s="12">
        <v>0.01</v>
      </c>
    </row>
    <row r="5" spans="1:112" x14ac:dyDescent="0.2">
      <c r="A5" s="6">
        <v>23</v>
      </c>
      <c r="B5" s="11">
        <v>7.2400000000000006E-2</v>
      </c>
      <c r="C5" s="11">
        <v>6.4100000000000004E-2</v>
      </c>
      <c r="D5" s="11">
        <v>5.5599999999999997E-2</v>
      </c>
      <c r="E5" s="11">
        <v>4.6899999999999997E-2</v>
      </c>
      <c r="F5" s="11">
        <v>3.8300000000000001E-2</v>
      </c>
      <c r="G5" s="11">
        <v>3.0300000000000001E-2</v>
      </c>
      <c r="H5" s="11">
        <v>2.3199999999999998E-2</v>
      </c>
      <c r="I5" s="11">
        <v>1.6899999999999998E-2</v>
      </c>
      <c r="J5" s="11">
        <v>1.1299999999999999E-2</v>
      </c>
      <c r="K5" s="11">
        <v>6.4000000000000003E-3</v>
      </c>
      <c r="L5" s="11">
        <v>2.0999999999999999E-3</v>
      </c>
      <c r="M5" s="11">
        <v>-1.6000000000000001E-3</v>
      </c>
      <c r="N5" s="11">
        <v>-4.4999999999999997E-3</v>
      </c>
      <c r="O5" s="11">
        <v>-6.4999999999999997E-3</v>
      </c>
      <c r="P5" s="11">
        <v>-7.7000000000000002E-3</v>
      </c>
      <c r="Q5" s="11">
        <v>-8.0999999999999996E-3</v>
      </c>
      <c r="R5" s="11">
        <v>-7.3000000000000001E-3</v>
      </c>
      <c r="S5" s="11">
        <v>-5.0000000000000001E-3</v>
      </c>
      <c r="T5" s="11">
        <v>-1.1999999999999999E-3</v>
      </c>
      <c r="U5" s="11">
        <v>3.8999999999999998E-3</v>
      </c>
      <c r="V5" s="11">
        <v>9.5999999999999992E-3</v>
      </c>
      <c r="W5" s="11">
        <v>1.5100000000000001E-2</v>
      </c>
      <c r="X5" s="11">
        <v>1.9400000000000001E-2</v>
      </c>
      <c r="Y5" s="11">
        <v>2.2200000000000001E-2</v>
      </c>
      <c r="Z5" s="11">
        <v>2.3199999999999998E-2</v>
      </c>
      <c r="AA5" s="11">
        <v>2.29E-2</v>
      </c>
      <c r="AB5" s="11">
        <v>2.2200000000000001E-2</v>
      </c>
      <c r="AC5" s="11">
        <v>2.1999999999999999E-2</v>
      </c>
      <c r="AD5" s="11">
        <v>2.2499999999999999E-2</v>
      </c>
      <c r="AE5" s="11">
        <v>2.3099999999999999E-2</v>
      </c>
      <c r="AF5" s="11">
        <v>2.3199999999999998E-2</v>
      </c>
      <c r="AG5" s="11">
        <v>2.18E-2</v>
      </c>
      <c r="AH5" s="11">
        <v>1.8800000000000001E-2</v>
      </c>
      <c r="AI5" s="11">
        <v>1.4500000000000001E-2</v>
      </c>
      <c r="AJ5" s="11">
        <v>9.9000000000000008E-3</v>
      </c>
      <c r="AK5" s="11">
        <v>6.1000000000000004E-3</v>
      </c>
      <c r="AL5" s="11">
        <v>4.0000000000000001E-3</v>
      </c>
      <c r="AM5" s="11">
        <v>3.8999999999999998E-3</v>
      </c>
      <c r="AN5" s="11">
        <v>5.4000000000000003E-3</v>
      </c>
      <c r="AO5" s="11">
        <v>7.7000000000000002E-3</v>
      </c>
      <c r="AP5" s="11">
        <v>1.03E-2</v>
      </c>
      <c r="AQ5" s="11">
        <v>1.2999999999999999E-2</v>
      </c>
      <c r="AR5" s="11">
        <v>1.54E-2</v>
      </c>
      <c r="AS5" s="11">
        <v>1.7399999999999999E-2</v>
      </c>
      <c r="AT5" s="11">
        <v>1.84E-2</v>
      </c>
      <c r="AU5" s="11">
        <v>1.78E-2</v>
      </c>
      <c r="AV5" s="11">
        <v>1.5299999999999999E-2</v>
      </c>
      <c r="AW5" s="11">
        <v>1.0999999999999999E-2</v>
      </c>
      <c r="AX5" s="11">
        <v>5.4999999999999997E-3</v>
      </c>
      <c r="AY5" s="11">
        <v>0</v>
      </c>
      <c r="AZ5" s="11">
        <v>-4.5999999999999999E-3</v>
      </c>
      <c r="BA5" s="11">
        <v>-7.3000000000000001E-3</v>
      </c>
      <c r="BB5" s="11">
        <v>-7.6E-3</v>
      </c>
      <c r="BC5" s="11">
        <v>-5.5999999999999999E-3</v>
      </c>
      <c r="BD5" s="11">
        <v>-1.9E-3</v>
      </c>
      <c r="BE5" s="11">
        <v>3.0000000000000001E-3</v>
      </c>
      <c r="BF5" s="11">
        <v>8.0000000000000002E-3</v>
      </c>
      <c r="BG5" s="11">
        <v>1.1900000000000001E-2</v>
      </c>
      <c r="BH5" s="11">
        <v>1.37E-2</v>
      </c>
      <c r="BI5" s="11">
        <v>1.2800000000000001E-2</v>
      </c>
      <c r="BJ5" s="11">
        <v>8.8999999999999999E-3</v>
      </c>
      <c r="BK5" s="11">
        <v>2.0999999999999999E-3</v>
      </c>
      <c r="BL5" s="11">
        <v>-7.3000000000000001E-3</v>
      </c>
      <c r="BM5" s="11">
        <v>-1.8700000000000001E-2</v>
      </c>
      <c r="BN5" s="11">
        <v>-3.15E-2</v>
      </c>
      <c r="BO5" s="12">
        <v>-2.9700000000000001E-2</v>
      </c>
      <c r="BP5" s="12">
        <v>-2.6700000000000002E-2</v>
      </c>
      <c r="BQ5" s="12">
        <v>-2.29E-2</v>
      </c>
      <c r="BR5" s="12">
        <v>-1.9300000000000001E-2</v>
      </c>
      <c r="BS5" s="12">
        <v>-1.5299999999999999E-2</v>
      </c>
      <c r="BT5" s="12">
        <v>-1.12E-2</v>
      </c>
      <c r="BU5" s="12">
        <v>-7.1999999999999998E-3</v>
      </c>
      <c r="BV5" s="12">
        <v>-3.5999999999999999E-3</v>
      </c>
      <c r="BW5" s="12">
        <v>-6.9999999999999999E-4</v>
      </c>
      <c r="BX5" s="12">
        <v>1.1999999999999999E-3</v>
      </c>
      <c r="BY5" s="12">
        <v>2.5000000000000001E-3</v>
      </c>
      <c r="BZ5" s="12">
        <v>3.8E-3</v>
      </c>
      <c r="CA5" s="12">
        <v>5.0000000000000001E-3</v>
      </c>
      <c r="CB5" s="12">
        <v>6.1999999999999998E-3</v>
      </c>
      <c r="CC5" s="12">
        <v>7.1999999999999998E-3</v>
      </c>
      <c r="CD5" s="12">
        <v>8.2000000000000007E-3</v>
      </c>
      <c r="CE5" s="12">
        <v>8.8999999999999999E-3</v>
      </c>
      <c r="CF5" s="12">
        <v>9.4999999999999998E-3</v>
      </c>
      <c r="CG5" s="12">
        <v>9.9000000000000008E-3</v>
      </c>
      <c r="CH5" s="12">
        <v>0.01</v>
      </c>
    </row>
    <row r="6" spans="1:112" x14ac:dyDescent="0.2">
      <c r="A6" s="6">
        <v>24</v>
      </c>
      <c r="B6" s="11">
        <v>7.3200000000000001E-2</v>
      </c>
      <c r="C6" s="11">
        <v>6.4600000000000005E-2</v>
      </c>
      <c r="D6" s="11">
        <v>5.5899999999999998E-2</v>
      </c>
      <c r="E6" s="11">
        <v>4.6800000000000001E-2</v>
      </c>
      <c r="F6" s="11">
        <v>3.78E-2</v>
      </c>
      <c r="G6" s="11">
        <v>2.9399999999999999E-2</v>
      </c>
      <c r="H6" s="11">
        <v>2.1999999999999999E-2</v>
      </c>
      <c r="I6" s="11">
        <v>1.5599999999999999E-2</v>
      </c>
      <c r="J6" s="11">
        <v>1.0200000000000001E-2</v>
      </c>
      <c r="K6" s="11">
        <v>5.7000000000000002E-3</v>
      </c>
      <c r="L6" s="11">
        <v>2E-3</v>
      </c>
      <c r="M6" s="11">
        <v>-8.9999999999999998E-4</v>
      </c>
      <c r="N6" s="11">
        <v>-3.0000000000000001E-3</v>
      </c>
      <c r="O6" s="11">
        <v>-4.4000000000000003E-3</v>
      </c>
      <c r="P6" s="11">
        <v>-5.1000000000000004E-3</v>
      </c>
      <c r="Q6" s="11">
        <v>-5.1999999999999998E-3</v>
      </c>
      <c r="R6" s="11">
        <v>-4.4000000000000003E-3</v>
      </c>
      <c r="S6" s="11">
        <v>-2.3E-3</v>
      </c>
      <c r="T6" s="11">
        <v>1.2999999999999999E-3</v>
      </c>
      <c r="U6" s="11">
        <v>6.1999999999999998E-3</v>
      </c>
      <c r="V6" s="11">
        <v>1.17E-2</v>
      </c>
      <c r="W6" s="11">
        <v>1.7000000000000001E-2</v>
      </c>
      <c r="X6" s="11">
        <v>2.12E-2</v>
      </c>
      <c r="Y6" s="11">
        <v>2.3900000000000001E-2</v>
      </c>
      <c r="Z6" s="11">
        <v>2.4799999999999999E-2</v>
      </c>
      <c r="AA6" s="11">
        <v>2.4400000000000002E-2</v>
      </c>
      <c r="AB6" s="11">
        <v>2.3400000000000001E-2</v>
      </c>
      <c r="AC6" s="11">
        <v>2.2599999999999999E-2</v>
      </c>
      <c r="AD6" s="11">
        <v>2.24E-2</v>
      </c>
      <c r="AE6" s="11">
        <v>2.2499999999999999E-2</v>
      </c>
      <c r="AF6" s="11">
        <v>2.2100000000000002E-2</v>
      </c>
      <c r="AG6" s="11">
        <v>2.0500000000000001E-2</v>
      </c>
      <c r="AH6" s="11">
        <v>1.7399999999999999E-2</v>
      </c>
      <c r="AI6" s="11">
        <v>1.29E-2</v>
      </c>
      <c r="AJ6" s="11">
        <v>8.0999999999999996E-3</v>
      </c>
      <c r="AK6" s="11">
        <v>4.1000000000000003E-3</v>
      </c>
      <c r="AL6" s="11">
        <v>1.9E-3</v>
      </c>
      <c r="AM6" s="11">
        <v>1.9E-3</v>
      </c>
      <c r="AN6" s="11">
        <v>3.5999999999999999E-3</v>
      </c>
      <c r="AO6" s="11">
        <v>6.3E-3</v>
      </c>
      <c r="AP6" s="11">
        <v>9.2999999999999992E-3</v>
      </c>
      <c r="AQ6" s="11">
        <v>1.23E-2</v>
      </c>
      <c r="AR6" s="11">
        <v>1.5299999999999999E-2</v>
      </c>
      <c r="AS6" s="11">
        <v>1.7899999999999999E-2</v>
      </c>
      <c r="AT6" s="11">
        <v>1.9699999999999999E-2</v>
      </c>
      <c r="AU6" s="11">
        <v>1.9800000000000002E-2</v>
      </c>
      <c r="AV6" s="11">
        <v>1.7600000000000001E-2</v>
      </c>
      <c r="AW6" s="11">
        <v>1.3299999999999999E-2</v>
      </c>
      <c r="AX6" s="11">
        <v>7.4000000000000003E-3</v>
      </c>
      <c r="AY6" s="11">
        <v>1.1000000000000001E-3</v>
      </c>
      <c r="AZ6" s="11">
        <v>-4.1999999999999997E-3</v>
      </c>
      <c r="BA6" s="11">
        <v>-7.6E-3</v>
      </c>
      <c r="BB6" s="11">
        <v>-8.8000000000000005E-3</v>
      </c>
      <c r="BC6" s="11">
        <v>-7.7000000000000002E-3</v>
      </c>
      <c r="BD6" s="11">
        <v>-4.8999999999999998E-3</v>
      </c>
      <c r="BE6" s="11">
        <v>-8.9999999999999998E-4</v>
      </c>
      <c r="BF6" s="11">
        <v>3.5999999999999999E-3</v>
      </c>
      <c r="BG6" s="11">
        <v>7.1999999999999998E-3</v>
      </c>
      <c r="BH6" s="11">
        <v>9.1000000000000004E-3</v>
      </c>
      <c r="BI6" s="11">
        <v>8.6E-3</v>
      </c>
      <c r="BJ6" s="11">
        <v>5.1000000000000004E-3</v>
      </c>
      <c r="BK6" s="11">
        <v>-1.1999999999999999E-3</v>
      </c>
      <c r="BL6" s="11">
        <v>-1.0200000000000001E-2</v>
      </c>
      <c r="BM6" s="11">
        <v>-2.1299999999999999E-2</v>
      </c>
      <c r="BN6" s="11">
        <v>-3.3799999999999997E-2</v>
      </c>
      <c r="BO6" s="12">
        <v>-3.1899999999999998E-2</v>
      </c>
      <c r="BP6" s="12">
        <v>-2.87E-2</v>
      </c>
      <c r="BQ6" s="12">
        <v>-2.47E-2</v>
      </c>
      <c r="BR6" s="12">
        <v>-0.02</v>
      </c>
      <c r="BS6" s="12">
        <v>-1.5900000000000001E-2</v>
      </c>
      <c r="BT6" s="12">
        <v>-1.1599999999999999E-2</v>
      </c>
      <c r="BU6" s="12">
        <v>-7.4000000000000003E-3</v>
      </c>
      <c r="BV6" s="12">
        <v>-3.7000000000000002E-3</v>
      </c>
      <c r="BW6" s="12">
        <v>-8.0000000000000004E-4</v>
      </c>
      <c r="BX6" s="12">
        <v>1.1999999999999999E-3</v>
      </c>
      <c r="BY6" s="12">
        <v>2.5000000000000001E-3</v>
      </c>
      <c r="BZ6" s="12">
        <v>3.8E-3</v>
      </c>
      <c r="CA6" s="12">
        <v>5.0000000000000001E-3</v>
      </c>
      <c r="CB6" s="12">
        <v>6.1999999999999998E-3</v>
      </c>
      <c r="CC6" s="12">
        <v>7.1999999999999998E-3</v>
      </c>
      <c r="CD6" s="12">
        <v>8.2000000000000007E-3</v>
      </c>
      <c r="CE6" s="12">
        <v>8.8999999999999999E-3</v>
      </c>
      <c r="CF6" s="12">
        <v>9.4999999999999998E-3</v>
      </c>
      <c r="CG6" s="12">
        <v>9.9000000000000008E-3</v>
      </c>
      <c r="CH6" s="12">
        <v>0.01</v>
      </c>
    </row>
    <row r="7" spans="1:112" x14ac:dyDescent="0.2">
      <c r="A7" s="6">
        <v>25</v>
      </c>
      <c r="B7" s="11">
        <v>7.3499999999999996E-2</v>
      </c>
      <c r="C7" s="11">
        <v>6.4799999999999996E-2</v>
      </c>
      <c r="D7" s="11">
        <v>5.5899999999999998E-2</v>
      </c>
      <c r="E7" s="11">
        <v>4.6600000000000003E-2</v>
      </c>
      <c r="F7" s="11">
        <v>3.73E-2</v>
      </c>
      <c r="G7" s="11">
        <v>2.8500000000000001E-2</v>
      </c>
      <c r="H7" s="11">
        <v>2.0799999999999999E-2</v>
      </c>
      <c r="I7" s="11">
        <v>1.43E-2</v>
      </c>
      <c r="J7" s="11">
        <v>9.1000000000000004E-3</v>
      </c>
      <c r="K7" s="11">
        <v>5.0000000000000001E-3</v>
      </c>
      <c r="L7" s="11">
        <v>1.9E-3</v>
      </c>
      <c r="M7" s="11">
        <v>-4.0000000000000002E-4</v>
      </c>
      <c r="N7" s="11">
        <v>-1.8E-3</v>
      </c>
      <c r="O7" s="11">
        <v>-2.5999999999999999E-3</v>
      </c>
      <c r="P7" s="11">
        <v>-2.8999999999999998E-3</v>
      </c>
      <c r="Q7" s="11">
        <v>-2.8E-3</v>
      </c>
      <c r="R7" s="11">
        <v>-1.8E-3</v>
      </c>
      <c r="S7" s="11">
        <v>2.9999999999999997E-4</v>
      </c>
      <c r="T7" s="11">
        <v>3.7000000000000002E-3</v>
      </c>
      <c r="U7" s="11">
        <v>8.3999999999999995E-3</v>
      </c>
      <c r="V7" s="11">
        <v>1.38E-2</v>
      </c>
      <c r="W7" s="11">
        <v>1.9099999999999999E-2</v>
      </c>
      <c r="X7" s="11">
        <v>2.3300000000000001E-2</v>
      </c>
      <c r="Y7" s="11">
        <v>2.5999999999999999E-2</v>
      </c>
      <c r="Z7" s="11">
        <v>2.6800000000000001E-2</v>
      </c>
      <c r="AA7" s="11">
        <v>2.6200000000000001E-2</v>
      </c>
      <c r="AB7" s="11">
        <v>2.4799999999999999E-2</v>
      </c>
      <c r="AC7" s="11">
        <v>2.3400000000000001E-2</v>
      </c>
      <c r="AD7" s="11">
        <v>2.2599999999999999E-2</v>
      </c>
      <c r="AE7" s="11">
        <v>2.1999999999999999E-2</v>
      </c>
      <c r="AF7" s="11">
        <v>2.1000000000000001E-2</v>
      </c>
      <c r="AG7" s="11">
        <v>1.9E-2</v>
      </c>
      <c r="AH7" s="11">
        <v>1.55E-2</v>
      </c>
      <c r="AI7" s="11">
        <v>1.0800000000000001E-2</v>
      </c>
      <c r="AJ7" s="11">
        <v>5.7000000000000002E-3</v>
      </c>
      <c r="AK7" s="11">
        <v>1.4E-3</v>
      </c>
      <c r="AL7" s="11">
        <v>-8.0000000000000004E-4</v>
      </c>
      <c r="AM7" s="11">
        <v>-5.9999999999999995E-4</v>
      </c>
      <c r="AN7" s="11">
        <v>1.5E-3</v>
      </c>
      <c r="AO7" s="11">
        <v>4.4999999999999997E-3</v>
      </c>
      <c r="AP7" s="11">
        <v>7.9000000000000008E-3</v>
      </c>
      <c r="AQ7" s="11">
        <v>1.14E-2</v>
      </c>
      <c r="AR7" s="11">
        <v>1.49E-2</v>
      </c>
      <c r="AS7" s="11">
        <v>1.83E-2</v>
      </c>
      <c r="AT7" s="11">
        <v>2.0899999999999998E-2</v>
      </c>
      <c r="AU7" s="11">
        <v>2.18E-2</v>
      </c>
      <c r="AV7" s="11">
        <v>2.0199999999999999E-2</v>
      </c>
      <c r="AW7" s="11">
        <v>1.6E-2</v>
      </c>
      <c r="AX7" s="11">
        <v>9.7999999999999997E-3</v>
      </c>
      <c r="AY7" s="11">
        <v>3.0000000000000001E-3</v>
      </c>
      <c r="AZ7" s="11">
        <v>-3.0000000000000001E-3</v>
      </c>
      <c r="BA7" s="11">
        <v>-7.1999999999999998E-3</v>
      </c>
      <c r="BB7" s="11">
        <v>-9.1999999999999998E-3</v>
      </c>
      <c r="BC7" s="11">
        <v>-8.9999999999999993E-3</v>
      </c>
      <c r="BD7" s="11">
        <v>-7.0000000000000001E-3</v>
      </c>
      <c r="BE7" s="11">
        <v>-3.8E-3</v>
      </c>
      <c r="BF7" s="11">
        <v>0</v>
      </c>
      <c r="BG7" s="11">
        <v>3.3999999999999998E-3</v>
      </c>
      <c r="BH7" s="11">
        <v>5.3E-3</v>
      </c>
      <c r="BI7" s="11">
        <v>4.8999999999999998E-3</v>
      </c>
      <c r="BJ7" s="11">
        <v>1.8E-3</v>
      </c>
      <c r="BK7" s="11">
        <v>-4.3E-3</v>
      </c>
      <c r="BL7" s="11">
        <v>-1.2999999999999999E-2</v>
      </c>
      <c r="BM7" s="11">
        <v>-2.3900000000000001E-2</v>
      </c>
      <c r="BN7" s="11">
        <v>-3.61E-2</v>
      </c>
      <c r="BO7" s="12">
        <v>-3.4200000000000001E-2</v>
      </c>
      <c r="BP7" s="12">
        <v>-3.09E-2</v>
      </c>
      <c r="BQ7" s="12">
        <v>-2.6599999999999999E-2</v>
      </c>
      <c r="BR7" s="12">
        <v>-2.1600000000000001E-2</v>
      </c>
      <c r="BS7" s="12">
        <v>-1.6400000000000001E-2</v>
      </c>
      <c r="BT7" s="12">
        <v>-1.2E-2</v>
      </c>
      <c r="BU7" s="12">
        <v>-7.7000000000000002E-3</v>
      </c>
      <c r="BV7" s="12">
        <v>-3.8E-3</v>
      </c>
      <c r="BW7" s="12">
        <v>-8.0000000000000004E-4</v>
      </c>
      <c r="BX7" s="12">
        <v>1.1999999999999999E-3</v>
      </c>
      <c r="BY7" s="12">
        <v>2.5000000000000001E-3</v>
      </c>
      <c r="BZ7" s="12">
        <v>3.8E-3</v>
      </c>
      <c r="CA7" s="12">
        <v>5.0000000000000001E-3</v>
      </c>
      <c r="CB7" s="12">
        <v>6.1999999999999998E-3</v>
      </c>
      <c r="CC7" s="12">
        <v>7.1999999999999998E-3</v>
      </c>
      <c r="CD7" s="12">
        <v>8.2000000000000007E-3</v>
      </c>
      <c r="CE7" s="12">
        <v>8.8999999999999999E-3</v>
      </c>
      <c r="CF7" s="12">
        <v>9.4999999999999998E-3</v>
      </c>
      <c r="CG7" s="12">
        <v>9.9000000000000008E-3</v>
      </c>
      <c r="CH7" s="12">
        <v>0.01</v>
      </c>
    </row>
    <row r="8" spans="1:112" x14ac:dyDescent="0.2">
      <c r="A8" s="6">
        <v>26</v>
      </c>
      <c r="B8" s="11">
        <v>7.3200000000000001E-2</v>
      </c>
      <c r="C8" s="11">
        <v>6.4500000000000002E-2</v>
      </c>
      <c r="D8" s="11">
        <v>5.5500000000000001E-2</v>
      </c>
      <c r="E8" s="11">
        <v>4.6100000000000002E-2</v>
      </c>
      <c r="F8" s="11">
        <v>3.6600000000000001E-2</v>
      </c>
      <c r="G8" s="11">
        <v>2.75E-2</v>
      </c>
      <c r="H8" s="11">
        <v>1.9599999999999999E-2</v>
      </c>
      <c r="I8" s="11">
        <v>1.32E-2</v>
      </c>
      <c r="J8" s="11">
        <v>8.2000000000000007E-3</v>
      </c>
      <c r="K8" s="11">
        <v>4.4000000000000003E-3</v>
      </c>
      <c r="L8" s="11">
        <v>1.8E-3</v>
      </c>
      <c r="M8" s="11">
        <v>0</v>
      </c>
      <c r="N8" s="11">
        <v>-8.9999999999999998E-4</v>
      </c>
      <c r="O8" s="11">
        <v>-1.1999999999999999E-3</v>
      </c>
      <c r="P8" s="11">
        <v>-1.1999999999999999E-3</v>
      </c>
      <c r="Q8" s="11">
        <v>-8.0000000000000004E-4</v>
      </c>
      <c r="R8" s="11">
        <v>4.0000000000000002E-4</v>
      </c>
      <c r="S8" s="11">
        <v>2.5000000000000001E-3</v>
      </c>
      <c r="T8" s="11">
        <v>6.0000000000000001E-3</v>
      </c>
      <c r="U8" s="11">
        <v>1.06E-2</v>
      </c>
      <c r="V8" s="11">
        <v>1.6E-2</v>
      </c>
      <c r="W8" s="11">
        <v>2.1299999999999999E-2</v>
      </c>
      <c r="X8" s="11">
        <v>2.5600000000000001E-2</v>
      </c>
      <c r="Y8" s="11">
        <v>2.8299999999999999E-2</v>
      </c>
      <c r="Z8" s="11">
        <v>2.92E-2</v>
      </c>
      <c r="AA8" s="11">
        <v>2.8400000000000002E-2</v>
      </c>
      <c r="AB8" s="11">
        <v>2.6599999999999999E-2</v>
      </c>
      <c r="AC8" s="11">
        <v>2.47E-2</v>
      </c>
      <c r="AD8" s="11">
        <v>2.3099999999999999E-2</v>
      </c>
      <c r="AE8" s="11">
        <v>2.1600000000000001E-2</v>
      </c>
      <c r="AF8" s="11">
        <v>0.02</v>
      </c>
      <c r="AG8" s="11">
        <v>1.7399999999999999E-2</v>
      </c>
      <c r="AH8" s="11">
        <v>1.34E-2</v>
      </c>
      <c r="AI8" s="11">
        <v>8.2000000000000007E-3</v>
      </c>
      <c r="AJ8" s="11">
        <v>2.8E-3</v>
      </c>
      <c r="AK8" s="11">
        <v>-1.6999999999999999E-3</v>
      </c>
      <c r="AL8" s="11">
        <v>-3.8E-3</v>
      </c>
      <c r="AM8" s="11">
        <v>-3.3999999999999998E-3</v>
      </c>
      <c r="AN8" s="11">
        <v>-8.9999999999999998E-4</v>
      </c>
      <c r="AO8" s="11">
        <v>2.5999999999999999E-3</v>
      </c>
      <c r="AP8" s="11">
        <v>6.4000000000000003E-3</v>
      </c>
      <c r="AQ8" s="11">
        <v>1.0200000000000001E-2</v>
      </c>
      <c r="AR8" s="11">
        <v>1.4200000000000001E-2</v>
      </c>
      <c r="AS8" s="11">
        <v>1.83E-2</v>
      </c>
      <c r="AT8" s="11">
        <v>2.1700000000000001E-2</v>
      </c>
      <c r="AU8" s="11">
        <v>2.35E-2</v>
      </c>
      <c r="AV8" s="11">
        <v>2.2700000000000001E-2</v>
      </c>
      <c r="AW8" s="11">
        <v>1.8800000000000001E-2</v>
      </c>
      <c r="AX8" s="11">
        <v>1.26E-2</v>
      </c>
      <c r="AY8" s="11">
        <v>5.4000000000000003E-3</v>
      </c>
      <c r="AZ8" s="11">
        <v>-1.1000000000000001E-3</v>
      </c>
      <c r="BA8" s="11">
        <v>-6.0000000000000001E-3</v>
      </c>
      <c r="BB8" s="11">
        <v>-8.6999999999999994E-3</v>
      </c>
      <c r="BC8" s="11">
        <v>-9.2999999999999992E-3</v>
      </c>
      <c r="BD8" s="11">
        <v>-8.2000000000000007E-3</v>
      </c>
      <c r="BE8" s="11">
        <v>-5.7999999999999996E-3</v>
      </c>
      <c r="BF8" s="11">
        <v>-2.5999999999999999E-3</v>
      </c>
      <c r="BG8" s="11">
        <v>4.0000000000000002E-4</v>
      </c>
      <c r="BH8" s="11">
        <v>2.0999999999999999E-3</v>
      </c>
      <c r="BI8" s="11">
        <v>1.8E-3</v>
      </c>
      <c r="BJ8" s="11">
        <v>-1.1999999999999999E-3</v>
      </c>
      <c r="BK8" s="11">
        <v>-7.1000000000000004E-3</v>
      </c>
      <c r="BL8" s="11">
        <v>-1.5599999999999999E-2</v>
      </c>
      <c r="BM8" s="11">
        <v>-2.63E-2</v>
      </c>
      <c r="BN8" s="11">
        <v>-3.85E-2</v>
      </c>
      <c r="BO8" s="12">
        <v>-3.6499999999999998E-2</v>
      </c>
      <c r="BP8" s="12">
        <v>-3.3000000000000002E-2</v>
      </c>
      <c r="BQ8" s="12">
        <v>-2.8500000000000001E-2</v>
      </c>
      <c r="BR8" s="12">
        <v>-2.3300000000000001E-2</v>
      </c>
      <c r="BS8" s="12">
        <v>-1.78E-2</v>
      </c>
      <c r="BT8" s="12">
        <v>-1.24E-2</v>
      </c>
      <c r="BU8" s="12">
        <v>-7.9000000000000008E-3</v>
      </c>
      <c r="BV8" s="12">
        <v>-4.0000000000000001E-3</v>
      </c>
      <c r="BW8" s="12">
        <v>-8.0000000000000004E-4</v>
      </c>
      <c r="BX8" s="12">
        <v>1.1999999999999999E-3</v>
      </c>
      <c r="BY8" s="12">
        <v>2.5000000000000001E-3</v>
      </c>
      <c r="BZ8" s="12">
        <v>3.8E-3</v>
      </c>
      <c r="CA8" s="12">
        <v>5.0000000000000001E-3</v>
      </c>
      <c r="CB8" s="12">
        <v>6.1999999999999998E-3</v>
      </c>
      <c r="CC8" s="12">
        <v>7.1999999999999998E-3</v>
      </c>
      <c r="CD8" s="12">
        <v>8.2000000000000007E-3</v>
      </c>
      <c r="CE8" s="12">
        <v>8.8999999999999999E-3</v>
      </c>
      <c r="CF8" s="12">
        <v>9.4999999999999998E-3</v>
      </c>
      <c r="CG8" s="12">
        <v>9.9000000000000008E-3</v>
      </c>
      <c r="CH8" s="12">
        <v>0.01</v>
      </c>
    </row>
    <row r="9" spans="1:112" x14ac:dyDescent="0.2">
      <c r="A9" s="6">
        <v>27</v>
      </c>
      <c r="B9" s="11">
        <v>7.2499999999999995E-2</v>
      </c>
      <c r="C9" s="11">
        <v>6.3799999999999996E-2</v>
      </c>
      <c r="D9" s="11">
        <v>5.4800000000000001E-2</v>
      </c>
      <c r="E9" s="11">
        <v>4.5400000000000003E-2</v>
      </c>
      <c r="F9" s="11">
        <v>3.5700000000000003E-2</v>
      </c>
      <c r="G9" s="11">
        <v>2.6499999999999999E-2</v>
      </c>
      <c r="H9" s="11">
        <v>1.8599999999999998E-2</v>
      </c>
      <c r="I9" s="11">
        <v>1.2200000000000001E-2</v>
      </c>
      <c r="J9" s="11">
        <v>7.4000000000000003E-3</v>
      </c>
      <c r="K9" s="11">
        <v>3.8999999999999998E-3</v>
      </c>
      <c r="L9" s="11">
        <v>1.6000000000000001E-3</v>
      </c>
      <c r="M9" s="11">
        <v>2.0000000000000001E-4</v>
      </c>
      <c r="N9" s="11">
        <v>-4.0000000000000002E-4</v>
      </c>
      <c r="O9" s="11">
        <v>-4.0000000000000002E-4</v>
      </c>
      <c r="P9" s="11">
        <v>-1E-4</v>
      </c>
      <c r="Q9" s="11">
        <v>6.9999999999999999E-4</v>
      </c>
      <c r="R9" s="11">
        <v>2.2000000000000001E-3</v>
      </c>
      <c r="S9" s="11">
        <v>4.4999999999999997E-3</v>
      </c>
      <c r="T9" s="11">
        <v>8.0999999999999996E-3</v>
      </c>
      <c r="U9" s="11">
        <v>1.2800000000000001E-2</v>
      </c>
      <c r="V9" s="11">
        <v>1.8200000000000001E-2</v>
      </c>
      <c r="W9" s="11">
        <v>2.3599999999999999E-2</v>
      </c>
      <c r="X9" s="11">
        <v>2.8000000000000001E-2</v>
      </c>
      <c r="Y9" s="11">
        <v>3.0800000000000001E-2</v>
      </c>
      <c r="Z9" s="11">
        <v>3.1699999999999999E-2</v>
      </c>
      <c r="AA9" s="11">
        <v>3.0800000000000001E-2</v>
      </c>
      <c r="AB9" s="11">
        <v>2.8799999999999999E-2</v>
      </c>
      <c r="AC9" s="11">
        <v>2.63E-2</v>
      </c>
      <c r="AD9" s="11">
        <v>2.3900000000000001E-2</v>
      </c>
      <c r="AE9" s="11">
        <v>2.1600000000000001E-2</v>
      </c>
      <c r="AF9" s="11">
        <v>1.9099999999999999E-2</v>
      </c>
      <c r="AG9" s="11">
        <v>1.5699999999999999E-2</v>
      </c>
      <c r="AH9" s="11">
        <v>1.11E-2</v>
      </c>
      <c r="AI9" s="11">
        <v>5.4999999999999997E-3</v>
      </c>
      <c r="AJ9" s="11">
        <v>-2.9999999999999997E-4</v>
      </c>
      <c r="AK9" s="11">
        <v>-4.7999999999999996E-3</v>
      </c>
      <c r="AL9" s="11">
        <v>-6.8999999999999999E-3</v>
      </c>
      <c r="AM9" s="11">
        <v>-6.1999999999999998E-3</v>
      </c>
      <c r="AN9" s="11">
        <v>-3.3999999999999998E-3</v>
      </c>
      <c r="AO9" s="11">
        <v>5.0000000000000001E-4</v>
      </c>
      <c r="AP9" s="11">
        <v>4.5999999999999999E-3</v>
      </c>
      <c r="AQ9" s="11">
        <v>8.8000000000000005E-3</v>
      </c>
      <c r="AR9" s="11">
        <v>1.32E-2</v>
      </c>
      <c r="AS9" s="11">
        <v>1.78E-2</v>
      </c>
      <c r="AT9" s="11">
        <v>2.2100000000000002E-2</v>
      </c>
      <c r="AU9" s="11">
        <v>2.4799999999999999E-2</v>
      </c>
      <c r="AV9" s="11">
        <v>2.47E-2</v>
      </c>
      <c r="AW9" s="11">
        <v>2.1399999999999999E-2</v>
      </c>
      <c r="AX9" s="11">
        <v>1.54E-2</v>
      </c>
      <c r="AY9" s="11">
        <v>8.0999999999999996E-3</v>
      </c>
      <c r="AZ9" s="11">
        <v>1.1999999999999999E-3</v>
      </c>
      <c r="BA9" s="11">
        <v>-4.1000000000000003E-3</v>
      </c>
      <c r="BB9" s="11">
        <v>-7.4999999999999997E-3</v>
      </c>
      <c r="BC9" s="11">
        <v>-8.8999999999999999E-3</v>
      </c>
      <c r="BD9" s="11">
        <v>-8.5000000000000006E-3</v>
      </c>
      <c r="BE9" s="11">
        <v>-6.7999999999999996E-3</v>
      </c>
      <c r="BF9" s="11">
        <v>-4.1999999999999997E-3</v>
      </c>
      <c r="BG9" s="11">
        <v>-1.8E-3</v>
      </c>
      <c r="BH9" s="11">
        <v>-2.9999999999999997E-4</v>
      </c>
      <c r="BI9" s="11">
        <v>-6.9999999999999999E-4</v>
      </c>
      <c r="BJ9" s="11">
        <v>-3.8E-3</v>
      </c>
      <c r="BK9" s="11">
        <v>-9.5999999999999992E-3</v>
      </c>
      <c r="BL9" s="11">
        <v>-1.7999999999999999E-2</v>
      </c>
      <c r="BM9" s="11">
        <v>-2.86E-2</v>
      </c>
      <c r="BN9" s="11">
        <v>-4.07E-2</v>
      </c>
      <c r="BO9" s="12">
        <v>-3.8699999999999998E-2</v>
      </c>
      <c r="BP9" s="12">
        <v>-3.5200000000000002E-2</v>
      </c>
      <c r="BQ9" s="12">
        <v>-3.0499999999999999E-2</v>
      </c>
      <c r="BR9" s="12">
        <v>-2.5000000000000001E-2</v>
      </c>
      <c r="BS9" s="12">
        <v>-1.9300000000000001E-2</v>
      </c>
      <c r="BT9" s="12">
        <v>-1.35E-2</v>
      </c>
      <c r="BU9" s="12">
        <v>-8.2000000000000007E-3</v>
      </c>
      <c r="BV9" s="12">
        <v>-4.1000000000000003E-3</v>
      </c>
      <c r="BW9" s="12">
        <v>-8.9999999999999998E-4</v>
      </c>
      <c r="BX9" s="12">
        <v>1.1999999999999999E-3</v>
      </c>
      <c r="BY9" s="12">
        <v>2.5000000000000001E-3</v>
      </c>
      <c r="BZ9" s="12">
        <v>3.8E-3</v>
      </c>
      <c r="CA9" s="12">
        <v>5.0000000000000001E-3</v>
      </c>
      <c r="CB9" s="12">
        <v>6.1999999999999998E-3</v>
      </c>
      <c r="CC9" s="12">
        <v>7.1999999999999998E-3</v>
      </c>
      <c r="CD9" s="12">
        <v>8.2000000000000007E-3</v>
      </c>
      <c r="CE9" s="12">
        <v>8.8999999999999999E-3</v>
      </c>
      <c r="CF9" s="12">
        <v>9.4999999999999998E-3</v>
      </c>
      <c r="CG9" s="12">
        <v>9.9000000000000008E-3</v>
      </c>
      <c r="CH9" s="12">
        <v>0.01</v>
      </c>
    </row>
    <row r="10" spans="1:112" x14ac:dyDescent="0.2">
      <c r="A10" s="6">
        <v>28</v>
      </c>
      <c r="B10" s="11">
        <v>7.1499999999999994E-2</v>
      </c>
      <c r="C10" s="11">
        <v>6.2799999999999995E-2</v>
      </c>
      <c r="D10" s="11">
        <v>5.3800000000000001E-2</v>
      </c>
      <c r="E10" s="11">
        <v>4.4299999999999999E-2</v>
      </c>
      <c r="F10" s="11">
        <v>3.4700000000000002E-2</v>
      </c>
      <c r="G10" s="11">
        <v>2.5499999999999998E-2</v>
      </c>
      <c r="H10" s="11">
        <v>1.7600000000000001E-2</v>
      </c>
      <c r="I10" s="11">
        <v>1.14E-2</v>
      </c>
      <c r="J10" s="11">
        <v>6.7999999999999996E-3</v>
      </c>
      <c r="K10" s="11">
        <v>3.5999999999999999E-3</v>
      </c>
      <c r="L10" s="11">
        <v>1.4E-3</v>
      </c>
      <c r="M10" s="11">
        <v>2.0000000000000001E-4</v>
      </c>
      <c r="N10" s="11">
        <v>-2.9999999999999997E-4</v>
      </c>
      <c r="O10" s="11">
        <v>-2.0000000000000001E-4</v>
      </c>
      <c r="P10" s="11">
        <v>5.0000000000000001E-4</v>
      </c>
      <c r="Q10" s="11">
        <v>1.6000000000000001E-3</v>
      </c>
      <c r="R10" s="11">
        <v>3.5000000000000001E-3</v>
      </c>
      <c r="S10" s="11">
        <v>6.1999999999999998E-3</v>
      </c>
      <c r="T10" s="11">
        <v>9.9000000000000008E-3</v>
      </c>
      <c r="U10" s="11">
        <v>1.47E-2</v>
      </c>
      <c r="V10" s="11">
        <v>2.0199999999999999E-2</v>
      </c>
      <c r="W10" s="11">
        <v>2.5700000000000001E-2</v>
      </c>
      <c r="X10" s="11">
        <v>3.0300000000000001E-2</v>
      </c>
      <c r="Y10" s="11">
        <v>3.3300000000000003E-2</v>
      </c>
      <c r="Z10" s="11">
        <v>3.44E-2</v>
      </c>
      <c r="AA10" s="11">
        <v>3.3500000000000002E-2</v>
      </c>
      <c r="AB10" s="11">
        <v>3.1199999999999999E-2</v>
      </c>
      <c r="AC10" s="11">
        <v>2.8199999999999999E-2</v>
      </c>
      <c r="AD10" s="11">
        <v>2.5100000000000001E-2</v>
      </c>
      <c r="AE10" s="11">
        <v>2.1899999999999999E-2</v>
      </c>
      <c r="AF10" s="11">
        <v>1.84E-2</v>
      </c>
      <c r="AG10" s="11">
        <v>1.4200000000000001E-2</v>
      </c>
      <c r="AH10" s="11">
        <v>8.8999999999999999E-3</v>
      </c>
      <c r="AI10" s="11">
        <v>2.7000000000000001E-3</v>
      </c>
      <c r="AJ10" s="11">
        <v>-3.3E-3</v>
      </c>
      <c r="AK10" s="11">
        <v>-7.7999999999999996E-3</v>
      </c>
      <c r="AL10" s="11">
        <v>-9.7000000000000003E-3</v>
      </c>
      <c r="AM10" s="11">
        <v>-8.8000000000000005E-3</v>
      </c>
      <c r="AN10" s="11">
        <v>-5.7999999999999996E-3</v>
      </c>
      <c r="AO10" s="11">
        <v>-1.8E-3</v>
      </c>
      <c r="AP10" s="11">
        <v>2.5999999999999999E-3</v>
      </c>
      <c r="AQ10" s="11">
        <v>7.0000000000000001E-3</v>
      </c>
      <c r="AR10" s="11">
        <v>1.18E-2</v>
      </c>
      <c r="AS10" s="11">
        <v>1.7000000000000001E-2</v>
      </c>
      <c r="AT10" s="11">
        <v>2.1999999999999999E-2</v>
      </c>
      <c r="AU10" s="11">
        <v>2.5499999999999998E-2</v>
      </c>
      <c r="AV10" s="11">
        <v>2.6200000000000001E-2</v>
      </c>
      <c r="AW10" s="11">
        <v>2.35E-2</v>
      </c>
      <c r="AX10" s="11">
        <v>1.7899999999999999E-2</v>
      </c>
      <c r="AY10" s="11">
        <v>1.0800000000000001E-2</v>
      </c>
      <c r="AZ10" s="11">
        <v>3.8999999999999998E-3</v>
      </c>
      <c r="BA10" s="11">
        <v>-1.8E-3</v>
      </c>
      <c r="BB10" s="11">
        <v>-5.5999999999999999E-3</v>
      </c>
      <c r="BC10" s="11">
        <v>-7.6E-3</v>
      </c>
      <c r="BD10" s="11">
        <v>-7.7999999999999996E-3</v>
      </c>
      <c r="BE10" s="11">
        <v>-6.7999999999999996E-3</v>
      </c>
      <c r="BF10" s="11">
        <v>-4.8999999999999998E-3</v>
      </c>
      <c r="BG10" s="11">
        <v>-3.0000000000000001E-3</v>
      </c>
      <c r="BH10" s="11">
        <v>-2.0999999999999999E-3</v>
      </c>
      <c r="BI10" s="11">
        <v>-2.8E-3</v>
      </c>
      <c r="BJ10" s="11">
        <v>-5.8999999999999999E-3</v>
      </c>
      <c r="BK10" s="11">
        <v>-1.17E-2</v>
      </c>
      <c r="BL10" s="11">
        <v>-2.01E-2</v>
      </c>
      <c r="BM10" s="11">
        <v>-3.0700000000000002E-2</v>
      </c>
      <c r="BN10" s="11">
        <v>-4.2799999999999998E-2</v>
      </c>
      <c r="BO10" s="12">
        <v>-4.0899999999999999E-2</v>
      </c>
      <c r="BP10" s="12">
        <v>-3.7199999999999997E-2</v>
      </c>
      <c r="BQ10" s="12">
        <v>-3.2399999999999998E-2</v>
      </c>
      <c r="BR10" s="12">
        <v>-2.6700000000000002E-2</v>
      </c>
      <c r="BS10" s="12">
        <v>-2.07E-2</v>
      </c>
      <c r="BT10" s="12">
        <v>-1.47E-2</v>
      </c>
      <c r="BU10" s="12">
        <v>-9.1000000000000004E-3</v>
      </c>
      <c r="BV10" s="12">
        <v>-4.1999999999999997E-3</v>
      </c>
      <c r="BW10" s="12">
        <v>-8.9999999999999998E-4</v>
      </c>
      <c r="BX10" s="12">
        <v>1.1999999999999999E-3</v>
      </c>
      <c r="BY10" s="12">
        <v>2.5000000000000001E-3</v>
      </c>
      <c r="BZ10" s="12">
        <v>3.8E-3</v>
      </c>
      <c r="CA10" s="12">
        <v>5.0000000000000001E-3</v>
      </c>
      <c r="CB10" s="12">
        <v>6.1999999999999998E-3</v>
      </c>
      <c r="CC10" s="12">
        <v>7.1999999999999998E-3</v>
      </c>
      <c r="CD10" s="12">
        <v>8.2000000000000007E-3</v>
      </c>
      <c r="CE10" s="12">
        <v>8.8999999999999999E-3</v>
      </c>
      <c r="CF10" s="12">
        <v>9.4999999999999998E-3</v>
      </c>
      <c r="CG10" s="12">
        <v>9.9000000000000008E-3</v>
      </c>
      <c r="CH10" s="12">
        <v>0.01</v>
      </c>
    </row>
    <row r="11" spans="1:112" x14ac:dyDescent="0.2">
      <c r="A11" s="6">
        <v>29</v>
      </c>
      <c r="B11" s="11">
        <v>7.0099999999999996E-2</v>
      </c>
      <c r="C11" s="11">
        <v>6.1400000000000003E-2</v>
      </c>
      <c r="D11" s="11">
        <v>5.2499999999999998E-2</v>
      </c>
      <c r="E11" s="11">
        <v>4.3099999999999999E-2</v>
      </c>
      <c r="F11" s="11">
        <v>3.3500000000000002E-2</v>
      </c>
      <c r="G11" s="11">
        <v>2.4500000000000001E-2</v>
      </c>
      <c r="H11" s="11">
        <v>1.6799999999999999E-2</v>
      </c>
      <c r="I11" s="11">
        <v>1.0800000000000001E-2</v>
      </c>
      <c r="J11" s="11">
        <v>6.4000000000000003E-3</v>
      </c>
      <c r="K11" s="11">
        <v>3.3E-3</v>
      </c>
      <c r="L11" s="11">
        <v>1.1999999999999999E-3</v>
      </c>
      <c r="M11" s="11">
        <v>-1E-4</v>
      </c>
      <c r="N11" s="11">
        <v>-5.9999999999999995E-4</v>
      </c>
      <c r="O11" s="11">
        <v>-4.0000000000000002E-4</v>
      </c>
      <c r="P11" s="11">
        <v>5.0000000000000001E-4</v>
      </c>
      <c r="Q11" s="11">
        <v>2.0999999999999999E-3</v>
      </c>
      <c r="R11" s="11">
        <v>4.4000000000000003E-3</v>
      </c>
      <c r="S11" s="11">
        <v>7.4000000000000003E-3</v>
      </c>
      <c r="T11" s="11">
        <v>1.15E-2</v>
      </c>
      <c r="U11" s="11">
        <v>1.6500000000000001E-2</v>
      </c>
      <c r="V11" s="11">
        <v>2.2100000000000002E-2</v>
      </c>
      <c r="W11" s="11">
        <v>2.7699999999999999E-2</v>
      </c>
      <c r="X11" s="11">
        <v>3.2500000000000001E-2</v>
      </c>
      <c r="Y11" s="11">
        <v>3.5700000000000003E-2</v>
      </c>
      <c r="Z11" s="11">
        <v>3.6999999999999998E-2</v>
      </c>
      <c r="AA11" s="11">
        <v>3.61E-2</v>
      </c>
      <c r="AB11" s="11">
        <v>3.3700000000000001E-2</v>
      </c>
      <c r="AC11" s="11">
        <v>3.0300000000000001E-2</v>
      </c>
      <c r="AD11" s="11">
        <v>2.6499999999999999E-2</v>
      </c>
      <c r="AE11" s="11">
        <v>2.2499999999999999E-2</v>
      </c>
      <c r="AF11" s="11">
        <v>1.8100000000000002E-2</v>
      </c>
      <c r="AG11" s="11">
        <v>1.2999999999999999E-2</v>
      </c>
      <c r="AH11" s="11">
        <v>6.8999999999999999E-3</v>
      </c>
      <c r="AI11" s="11">
        <v>2.9999999999999997E-4</v>
      </c>
      <c r="AJ11" s="11">
        <v>-5.7999999999999996E-3</v>
      </c>
      <c r="AK11" s="11">
        <v>-1.03E-2</v>
      </c>
      <c r="AL11" s="11">
        <v>-1.21E-2</v>
      </c>
      <c r="AM11" s="11">
        <v>-1.11E-2</v>
      </c>
      <c r="AN11" s="11">
        <v>-8.0999999999999996E-3</v>
      </c>
      <c r="AO11" s="11">
        <v>-4.0000000000000001E-3</v>
      </c>
      <c r="AP11" s="11">
        <v>4.0000000000000002E-4</v>
      </c>
      <c r="AQ11" s="11">
        <v>5.0000000000000001E-3</v>
      </c>
      <c r="AR11" s="11">
        <v>0.01</v>
      </c>
      <c r="AS11" s="11">
        <v>1.5599999999999999E-2</v>
      </c>
      <c r="AT11" s="11">
        <v>2.12E-2</v>
      </c>
      <c r="AU11" s="11">
        <v>2.5399999999999999E-2</v>
      </c>
      <c r="AV11" s="11">
        <v>2.69E-2</v>
      </c>
      <c r="AW11" s="11">
        <v>2.4899999999999999E-2</v>
      </c>
      <c r="AX11" s="11">
        <v>0.02</v>
      </c>
      <c r="AY11" s="11">
        <v>1.3299999999999999E-2</v>
      </c>
      <c r="AZ11" s="11">
        <v>6.4999999999999997E-3</v>
      </c>
      <c r="BA11" s="11">
        <v>8.9999999999999998E-4</v>
      </c>
      <c r="BB11" s="11">
        <v>-3.2000000000000002E-3</v>
      </c>
      <c r="BC11" s="11">
        <v>-5.5999999999999999E-3</v>
      </c>
      <c r="BD11" s="11">
        <v>-6.4000000000000003E-3</v>
      </c>
      <c r="BE11" s="11">
        <v>-5.8999999999999999E-3</v>
      </c>
      <c r="BF11" s="11">
        <v>-4.5999999999999999E-3</v>
      </c>
      <c r="BG11" s="11">
        <v>-3.5000000000000001E-3</v>
      </c>
      <c r="BH11" s="11">
        <v>-3.0999999999999999E-3</v>
      </c>
      <c r="BI11" s="11">
        <v>-4.1999999999999997E-3</v>
      </c>
      <c r="BJ11" s="11">
        <v>-7.4999999999999997E-3</v>
      </c>
      <c r="BK11" s="11">
        <v>-1.34E-2</v>
      </c>
      <c r="BL11" s="11">
        <v>-2.18E-2</v>
      </c>
      <c r="BM11" s="11">
        <v>-3.2500000000000001E-2</v>
      </c>
      <c r="BN11" s="11">
        <v>-4.4600000000000001E-2</v>
      </c>
      <c r="BO11" s="12">
        <v>-4.2799999999999998E-2</v>
      </c>
      <c r="BP11" s="12">
        <v>-3.9100000000000003E-2</v>
      </c>
      <c r="BQ11" s="12">
        <v>-3.4200000000000001E-2</v>
      </c>
      <c r="BR11" s="12">
        <v>-2.8400000000000002E-2</v>
      </c>
      <c r="BS11" s="12">
        <v>-2.2100000000000002E-2</v>
      </c>
      <c r="BT11" s="12">
        <v>-1.5900000000000001E-2</v>
      </c>
      <c r="BU11" s="12">
        <v>-0.01</v>
      </c>
      <c r="BV11" s="12">
        <v>-4.8999999999999998E-3</v>
      </c>
      <c r="BW11" s="12">
        <v>-8.9999999999999998E-4</v>
      </c>
      <c r="BX11" s="12">
        <v>1.1999999999999999E-3</v>
      </c>
      <c r="BY11" s="12">
        <v>2.5000000000000001E-3</v>
      </c>
      <c r="BZ11" s="12">
        <v>3.8E-3</v>
      </c>
      <c r="CA11" s="12">
        <v>5.0000000000000001E-3</v>
      </c>
      <c r="CB11" s="12">
        <v>6.1999999999999998E-3</v>
      </c>
      <c r="CC11" s="12">
        <v>7.1999999999999998E-3</v>
      </c>
      <c r="CD11" s="12">
        <v>8.2000000000000007E-3</v>
      </c>
      <c r="CE11" s="12">
        <v>8.8999999999999999E-3</v>
      </c>
      <c r="CF11" s="12">
        <v>9.4999999999999998E-3</v>
      </c>
      <c r="CG11" s="12">
        <v>9.9000000000000008E-3</v>
      </c>
      <c r="CH11" s="12">
        <v>0.01</v>
      </c>
    </row>
    <row r="12" spans="1:112" x14ac:dyDescent="0.2">
      <c r="A12" s="6">
        <v>30</v>
      </c>
      <c r="B12" s="11">
        <v>6.8400000000000002E-2</v>
      </c>
      <c r="C12" s="11">
        <v>5.9799999999999999E-2</v>
      </c>
      <c r="D12" s="11">
        <v>5.0999999999999997E-2</v>
      </c>
      <c r="E12" s="11">
        <v>4.1799999999999997E-2</v>
      </c>
      <c r="F12" s="11">
        <v>3.2399999999999998E-2</v>
      </c>
      <c r="G12" s="11">
        <v>2.3599999999999999E-2</v>
      </c>
      <c r="H12" s="11">
        <v>1.6199999999999999E-2</v>
      </c>
      <c r="I12" s="11">
        <v>1.04E-2</v>
      </c>
      <c r="J12" s="11">
        <v>6.1000000000000004E-3</v>
      </c>
      <c r="K12" s="11">
        <v>3.0000000000000001E-3</v>
      </c>
      <c r="L12" s="11">
        <v>8.0000000000000004E-4</v>
      </c>
      <c r="M12" s="11">
        <v>-5.9999999999999995E-4</v>
      </c>
      <c r="N12" s="11">
        <v>-1.1999999999999999E-3</v>
      </c>
      <c r="O12" s="11">
        <v>-1E-3</v>
      </c>
      <c r="P12" s="11">
        <v>1E-4</v>
      </c>
      <c r="Q12" s="11">
        <v>2.0999999999999999E-3</v>
      </c>
      <c r="R12" s="11">
        <v>4.7999999999999996E-3</v>
      </c>
      <c r="S12" s="11">
        <v>8.2000000000000007E-3</v>
      </c>
      <c r="T12" s="11">
        <v>1.26E-2</v>
      </c>
      <c r="U12" s="11">
        <v>1.7899999999999999E-2</v>
      </c>
      <c r="V12" s="11">
        <v>2.3599999999999999E-2</v>
      </c>
      <c r="W12" s="11">
        <v>2.9499999999999998E-2</v>
      </c>
      <c r="X12" s="11">
        <v>3.4500000000000003E-2</v>
      </c>
      <c r="Y12" s="11">
        <v>3.7999999999999999E-2</v>
      </c>
      <c r="Z12" s="11">
        <v>3.9399999999999998E-2</v>
      </c>
      <c r="AA12" s="11">
        <v>3.8699999999999998E-2</v>
      </c>
      <c r="AB12" s="11">
        <v>3.6200000000000003E-2</v>
      </c>
      <c r="AC12" s="11">
        <v>3.2500000000000001E-2</v>
      </c>
      <c r="AD12" s="11">
        <v>2.8199999999999999E-2</v>
      </c>
      <c r="AE12" s="11">
        <v>2.3400000000000001E-2</v>
      </c>
      <c r="AF12" s="11">
        <v>1.8200000000000001E-2</v>
      </c>
      <c r="AG12" s="11">
        <v>1.23E-2</v>
      </c>
      <c r="AH12" s="11">
        <v>5.5999999999999999E-3</v>
      </c>
      <c r="AI12" s="11">
        <v>-1.5E-3</v>
      </c>
      <c r="AJ12" s="11">
        <v>-7.7000000000000002E-3</v>
      </c>
      <c r="AK12" s="11">
        <v>-1.21E-2</v>
      </c>
      <c r="AL12" s="11">
        <v>-1.38E-2</v>
      </c>
      <c r="AM12" s="11">
        <v>-1.2999999999999999E-2</v>
      </c>
      <c r="AN12" s="11">
        <v>-1.01E-2</v>
      </c>
      <c r="AO12" s="11">
        <v>-6.1999999999999998E-3</v>
      </c>
      <c r="AP12" s="11">
        <v>-1.8E-3</v>
      </c>
      <c r="AQ12" s="11">
        <v>2.8E-3</v>
      </c>
      <c r="AR12" s="11">
        <v>8.0000000000000002E-3</v>
      </c>
      <c r="AS12" s="11">
        <v>1.38E-2</v>
      </c>
      <c r="AT12" s="11">
        <v>1.9800000000000002E-2</v>
      </c>
      <c r="AU12" s="11">
        <v>2.47E-2</v>
      </c>
      <c r="AV12" s="11">
        <v>2.6800000000000001E-2</v>
      </c>
      <c r="AW12" s="11">
        <v>2.5499999999999998E-2</v>
      </c>
      <c r="AX12" s="11">
        <v>2.1299999999999999E-2</v>
      </c>
      <c r="AY12" s="11">
        <v>1.5299999999999999E-2</v>
      </c>
      <c r="AZ12" s="11">
        <v>8.9999999999999993E-3</v>
      </c>
      <c r="BA12" s="11">
        <v>3.5000000000000001E-3</v>
      </c>
      <c r="BB12" s="11">
        <v>-5.0000000000000001E-4</v>
      </c>
      <c r="BC12" s="11">
        <v>-3.0999999999999999E-3</v>
      </c>
      <c r="BD12" s="11">
        <v>-4.1000000000000003E-3</v>
      </c>
      <c r="BE12" s="11">
        <v>-4.1000000000000003E-3</v>
      </c>
      <c r="BF12" s="11">
        <v>-3.5000000000000001E-3</v>
      </c>
      <c r="BG12" s="11">
        <v>-3.0999999999999999E-3</v>
      </c>
      <c r="BH12" s="11">
        <v>-3.3999999999999998E-3</v>
      </c>
      <c r="BI12" s="11">
        <v>-5.1000000000000004E-3</v>
      </c>
      <c r="BJ12" s="11">
        <v>-8.6999999999999994E-3</v>
      </c>
      <c r="BK12" s="11">
        <v>-1.46E-2</v>
      </c>
      <c r="BL12" s="11">
        <v>-2.3099999999999999E-2</v>
      </c>
      <c r="BM12" s="11">
        <v>-3.3799999999999997E-2</v>
      </c>
      <c r="BN12" s="11">
        <v>-4.5999999999999999E-2</v>
      </c>
      <c r="BO12" s="12">
        <v>-4.4299999999999999E-2</v>
      </c>
      <c r="BP12" s="12">
        <v>-4.0800000000000003E-2</v>
      </c>
      <c r="BQ12" s="12">
        <v>-3.5799999999999998E-2</v>
      </c>
      <c r="BR12" s="12">
        <v>-2.9899999999999999E-2</v>
      </c>
      <c r="BS12" s="12">
        <v>-2.35E-2</v>
      </c>
      <c r="BT12" s="12">
        <v>-1.7000000000000001E-2</v>
      </c>
      <c r="BU12" s="12">
        <v>-1.0999999999999999E-2</v>
      </c>
      <c r="BV12" s="12">
        <v>-5.7000000000000002E-3</v>
      </c>
      <c r="BW12" s="12">
        <v>-1.5E-3</v>
      </c>
      <c r="BX12" s="12">
        <v>1.1999999999999999E-3</v>
      </c>
      <c r="BY12" s="12">
        <v>2.5000000000000001E-3</v>
      </c>
      <c r="BZ12" s="12">
        <v>3.8E-3</v>
      </c>
      <c r="CA12" s="12">
        <v>5.0000000000000001E-3</v>
      </c>
      <c r="CB12" s="12">
        <v>6.1999999999999998E-3</v>
      </c>
      <c r="CC12" s="12">
        <v>7.1999999999999998E-3</v>
      </c>
      <c r="CD12" s="12">
        <v>8.2000000000000007E-3</v>
      </c>
      <c r="CE12" s="12">
        <v>8.8999999999999999E-3</v>
      </c>
      <c r="CF12" s="12">
        <v>9.4999999999999998E-3</v>
      </c>
      <c r="CG12" s="12">
        <v>9.9000000000000008E-3</v>
      </c>
      <c r="CH12" s="12">
        <v>0.01</v>
      </c>
    </row>
    <row r="13" spans="1:112" x14ac:dyDescent="0.2">
      <c r="A13" s="6">
        <v>31</v>
      </c>
      <c r="B13" s="11">
        <v>6.6500000000000004E-2</v>
      </c>
      <c r="C13" s="11">
        <v>5.8099999999999999E-2</v>
      </c>
      <c r="D13" s="11">
        <v>4.9399999999999999E-2</v>
      </c>
      <c r="E13" s="11">
        <v>4.0500000000000001E-2</v>
      </c>
      <c r="F13" s="11">
        <v>3.1399999999999997E-2</v>
      </c>
      <c r="G13" s="11">
        <v>2.29E-2</v>
      </c>
      <c r="H13" s="11">
        <v>1.5699999999999999E-2</v>
      </c>
      <c r="I13" s="11">
        <v>1.01E-2</v>
      </c>
      <c r="J13" s="11">
        <v>5.8999999999999999E-3</v>
      </c>
      <c r="K13" s="11">
        <v>2.8E-3</v>
      </c>
      <c r="L13" s="11">
        <v>4.0000000000000002E-4</v>
      </c>
      <c r="M13" s="11">
        <v>-1.1999999999999999E-3</v>
      </c>
      <c r="N13" s="11">
        <v>-2E-3</v>
      </c>
      <c r="O13" s="11">
        <v>-1.9E-3</v>
      </c>
      <c r="P13" s="11">
        <v>-5.9999999999999995E-4</v>
      </c>
      <c r="Q13" s="11">
        <v>1.6999999999999999E-3</v>
      </c>
      <c r="R13" s="11">
        <v>4.7999999999999996E-3</v>
      </c>
      <c r="S13" s="11">
        <v>8.6E-3</v>
      </c>
      <c r="T13" s="11">
        <v>1.34E-2</v>
      </c>
      <c r="U13" s="11">
        <v>1.89E-2</v>
      </c>
      <c r="V13" s="11">
        <v>2.4899999999999999E-2</v>
      </c>
      <c r="W13" s="11">
        <v>3.09E-2</v>
      </c>
      <c r="X13" s="11">
        <v>3.6200000000000003E-2</v>
      </c>
      <c r="Y13" s="11">
        <v>0.04</v>
      </c>
      <c r="Z13" s="11">
        <v>4.1700000000000001E-2</v>
      </c>
      <c r="AA13" s="11">
        <v>4.1099999999999998E-2</v>
      </c>
      <c r="AB13" s="11">
        <v>3.8600000000000002E-2</v>
      </c>
      <c r="AC13" s="11">
        <v>3.4700000000000002E-2</v>
      </c>
      <c r="AD13" s="11">
        <v>2.9899999999999999E-2</v>
      </c>
      <c r="AE13" s="11">
        <v>2.46E-2</v>
      </c>
      <c r="AF13" s="11">
        <v>1.8700000000000001E-2</v>
      </c>
      <c r="AG13" s="11">
        <v>1.2200000000000001E-2</v>
      </c>
      <c r="AH13" s="11">
        <v>4.8999999999999998E-3</v>
      </c>
      <c r="AI13" s="11">
        <v>-2.3999999999999998E-3</v>
      </c>
      <c r="AJ13" s="11">
        <v>-8.6999999999999994E-3</v>
      </c>
      <c r="AK13" s="11">
        <v>-1.3100000000000001E-2</v>
      </c>
      <c r="AL13" s="11">
        <v>-1.49E-2</v>
      </c>
      <c r="AM13" s="11">
        <v>-1.43E-2</v>
      </c>
      <c r="AN13" s="11">
        <v>-1.18E-2</v>
      </c>
      <c r="AO13" s="11">
        <v>-8.2000000000000007E-3</v>
      </c>
      <c r="AP13" s="11">
        <v>-4.1000000000000003E-3</v>
      </c>
      <c r="AQ13" s="11">
        <v>5.0000000000000001E-4</v>
      </c>
      <c r="AR13" s="11">
        <v>5.7000000000000002E-3</v>
      </c>
      <c r="AS13" s="11">
        <v>1.17E-2</v>
      </c>
      <c r="AT13" s="11">
        <v>1.7999999999999999E-2</v>
      </c>
      <c r="AU13" s="11">
        <v>2.3199999999999998E-2</v>
      </c>
      <c r="AV13" s="11">
        <v>2.5899999999999999E-2</v>
      </c>
      <c r="AW13" s="11">
        <v>2.52E-2</v>
      </c>
      <c r="AX13" s="11">
        <v>2.18E-2</v>
      </c>
      <c r="AY13" s="11">
        <v>1.6500000000000001E-2</v>
      </c>
      <c r="AZ13" s="11">
        <v>1.09E-2</v>
      </c>
      <c r="BA13" s="11">
        <v>6.0000000000000001E-3</v>
      </c>
      <c r="BB13" s="11">
        <v>2.3E-3</v>
      </c>
      <c r="BC13" s="11">
        <v>-1E-4</v>
      </c>
      <c r="BD13" s="11">
        <v>-1.2999999999999999E-3</v>
      </c>
      <c r="BE13" s="11">
        <v>-1.6000000000000001E-3</v>
      </c>
      <c r="BF13" s="11">
        <v>-1.6000000000000001E-3</v>
      </c>
      <c r="BG13" s="11">
        <v>-1.9E-3</v>
      </c>
      <c r="BH13" s="11">
        <v>-3.0000000000000001E-3</v>
      </c>
      <c r="BI13" s="11">
        <v>-5.3E-3</v>
      </c>
      <c r="BJ13" s="11">
        <v>-9.2999999999999992E-3</v>
      </c>
      <c r="BK13" s="11">
        <v>-1.54E-2</v>
      </c>
      <c r="BL13" s="11">
        <v>-2.3900000000000001E-2</v>
      </c>
      <c r="BM13" s="11">
        <v>-3.4700000000000002E-2</v>
      </c>
      <c r="BN13" s="11">
        <v>-4.6800000000000001E-2</v>
      </c>
      <c r="BO13" s="12">
        <v>-4.5400000000000003E-2</v>
      </c>
      <c r="BP13" s="12">
        <v>-4.2000000000000003E-2</v>
      </c>
      <c r="BQ13" s="12">
        <v>-3.7100000000000001E-2</v>
      </c>
      <c r="BR13" s="12">
        <v>-3.1099999999999999E-2</v>
      </c>
      <c r="BS13" s="12">
        <v>-2.46E-2</v>
      </c>
      <c r="BT13" s="12">
        <v>-1.8100000000000002E-2</v>
      </c>
      <c r="BU13" s="12">
        <v>-1.1900000000000001E-2</v>
      </c>
      <c r="BV13" s="12">
        <v>-6.4000000000000003E-3</v>
      </c>
      <c r="BW13" s="12">
        <v>-2.0999999999999999E-3</v>
      </c>
      <c r="BX13" s="12">
        <v>6.9999999999999999E-4</v>
      </c>
      <c r="BY13" s="12">
        <v>2.5000000000000001E-3</v>
      </c>
      <c r="BZ13" s="12">
        <v>3.8E-3</v>
      </c>
      <c r="CA13" s="12">
        <v>5.0000000000000001E-3</v>
      </c>
      <c r="CB13" s="12">
        <v>6.1999999999999998E-3</v>
      </c>
      <c r="CC13" s="12">
        <v>7.1999999999999998E-3</v>
      </c>
      <c r="CD13" s="12">
        <v>8.2000000000000007E-3</v>
      </c>
      <c r="CE13" s="12">
        <v>8.8999999999999999E-3</v>
      </c>
      <c r="CF13" s="12">
        <v>9.4999999999999998E-3</v>
      </c>
      <c r="CG13" s="12">
        <v>9.9000000000000008E-3</v>
      </c>
      <c r="CH13" s="12">
        <v>0.01</v>
      </c>
    </row>
    <row r="14" spans="1:112" x14ac:dyDescent="0.2">
      <c r="A14" s="6">
        <v>32</v>
      </c>
      <c r="B14" s="11">
        <v>6.4399999999999999E-2</v>
      </c>
      <c r="C14" s="11">
        <v>5.62E-2</v>
      </c>
      <c r="D14" s="11">
        <v>4.7899999999999998E-2</v>
      </c>
      <c r="E14" s="11">
        <v>3.9300000000000002E-2</v>
      </c>
      <c r="F14" s="11">
        <v>3.0599999999999999E-2</v>
      </c>
      <c r="G14" s="11">
        <v>2.2499999999999999E-2</v>
      </c>
      <c r="H14" s="11">
        <v>1.55E-2</v>
      </c>
      <c r="I14" s="11">
        <v>0.01</v>
      </c>
      <c r="J14" s="11">
        <v>5.7999999999999996E-3</v>
      </c>
      <c r="K14" s="11">
        <v>2.5000000000000001E-3</v>
      </c>
      <c r="L14" s="11">
        <v>-1E-4</v>
      </c>
      <c r="M14" s="11">
        <v>-1.9E-3</v>
      </c>
      <c r="N14" s="11">
        <v>-2.8999999999999998E-3</v>
      </c>
      <c r="O14" s="11">
        <v>-2.8E-3</v>
      </c>
      <c r="P14" s="11">
        <v>-1.4E-3</v>
      </c>
      <c r="Q14" s="11">
        <v>1E-3</v>
      </c>
      <c r="R14" s="11">
        <v>4.4000000000000003E-3</v>
      </c>
      <c r="S14" s="11">
        <v>8.6E-3</v>
      </c>
      <c r="T14" s="11">
        <v>1.3599999999999999E-2</v>
      </c>
      <c r="U14" s="11">
        <v>1.95E-2</v>
      </c>
      <c r="V14" s="11">
        <v>2.58E-2</v>
      </c>
      <c r="W14" s="11">
        <v>3.2099999999999997E-2</v>
      </c>
      <c r="X14" s="11">
        <v>3.7600000000000001E-2</v>
      </c>
      <c r="Y14" s="11">
        <v>4.1599999999999998E-2</v>
      </c>
      <c r="Z14" s="11">
        <v>4.3499999999999997E-2</v>
      </c>
      <c r="AA14" s="11">
        <v>4.2999999999999997E-2</v>
      </c>
      <c r="AB14" s="11">
        <v>4.0599999999999997E-2</v>
      </c>
      <c r="AC14" s="11">
        <v>3.6600000000000001E-2</v>
      </c>
      <c r="AD14" s="11">
        <v>3.1600000000000003E-2</v>
      </c>
      <c r="AE14" s="11">
        <v>2.5899999999999999E-2</v>
      </c>
      <c r="AF14" s="11">
        <v>1.9699999999999999E-2</v>
      </c>
      <c r="AG14" s="11">
        <v>1.2699999999999999E-2</v>
      </c>
      <c r="AH14" s="11">
        <v>5.1999999999999998E-3</v>
      </c>
      <c r="AI14" s="11">
        <v>-2.3E-3</v>
      </c>
      <c r="AJ14" s="11">
        <v>-8.6999999999999994E-3</v>
      </c>
      <c r="AK14" s="11">
        <v>-1.32E-2</v>
      </c>
      <c r="AL14" s="11">
        <v>-1.52E-2</v>
      </c>
      <c r="AM14" s="11">
        <v>-1.49E-2</v>
      </c>
      <c r="AN14" s="11">
        <v>-1.2999999999999999E-2</v>
      </c>
      <c r="AO14" s="11">
        <v>-9.9000000000000008E-3</v>
      </c>
      <c r="AP14" s="11">
        <v>-6.1999999999999998E-3</v>
      </c>
      <c r="AQ14" s="11">
        <v>-1.9E-3</v>
      </c>
      <c r="AR14" s="11">
        <v>3.0999999999999999E-3</v>
      </c>
      <c r="AS14" s="11">
        <v>9.1999999999999998E-3</v>
      </c>
      <c r="AT14" s="11">
        <v>1.5599999999999999E-2</v>
      </c>
      <c r="AU14" s="11">
        <v>2.1100000000000001E-2</v>
      </c>
      <c r="AV14" s="11">
        <v>2.4199999999999999E-2</v>
      </c>
      <c r="AW14" s="11">
        <v>2.41E-2</v>
      </c>
      <c r="AX14" s="11">
        <v>2.1399999999999999E-2</v>
      </c>
      <c r="AY14" s="11">
        <v>1.7000000000000001E-2</v>
      </c>
      <c r="AZ14" s="11">
        <v>1.2200000000000001E-2</v>
      </c>
      <c r="BA14" s="11">
        <v>8.0999999999999996E-3</v>
      </c>
      <c r="BB14" s="11">
        <v>5.0000000000000001E-3</v>
      </c>
      <c r="BC14" s="11">
        <v>3.0000000000000001E-3</v>
      </c>
      <c r="BD14" s="11">
        <v>1.8E-3</v>
      </c>
      <c r="BE14" s="11">
        <v>1.4E-3</v>
      </c>
      <c r="BF14" s="11">
        <v>8.9999999999999998E-4</v>
      </c>
      <c r="BG14" s="11">
        <v>0</v>
      </c>
      <c r="BH14" s="11">
        <v>-1.8E-3</v>
      </c>
      <c r="BI14" s="11">
        <v>-4.7999999999999996E-3</v>
      </c>
      <c r="BJ14" s="11">
        <v>-9.2999999999999992E-3</v>
      </c>
      <c r="BK14" s="11">
        <v>-1.5699999999999999E-2</v>
      </c>
      <c r="BL14" s="11">
        <v>-2.4299999999999999E-2</v>
      </c>
      <c r="BM14" s="11">
        <v>-3.5000000000000003E-2</v>
      </c>
      <c r="BN14" s="11">
        <v>-4.6899999999999997E-2</v>
      </c>
      <c r="BO14" s="12">
        <v>-4.58E-2</v>
      </c>
      <c r="BP14" s="12">
        <v>-4.2700000000000002E-2</v>
      </c>
      <c r="BQ14" s="12">
        <v>-3.7900000000000003E-2</v>
      </c>
      <c r="BR14" s="12">
        <v>-3.2099999999999997E-2</v>
      </c>
      <c r="BS14" s="12">
        <v>-2.5600000000000001E-2</v>
      </c>
      <c r="BT14" s="12">
        <v>-1.9E-2</v>
      </c>
      <c r="BU14" s="12">
        <v>-1.2699999999999999E-2</v>
      </c>
      <c r="BV14" s="12">
        <v>-7.1999999999999998E-3</v>
      </c>
      <c r="BW14" s="12">
        <v>-2.7000000000000001E-3</v>
      </c>
      <c r="BX14" s="12">
        <v>2.0000000000000001E-4</v>
      </c>
      <c r="BY14" s="12">
        <v>2.0999999999999999E-3</v>
      </c>
      <c r="BZ14" s="12">
        <v>3.8E-3</v>
      </c>
      <c r="CA14" s="12">
        <v>5.0000000000000001E-3</v>
      </c>
      <c r="CB14" s="12">
        <v>6.1999999999999998E-3</v>
      </c>
      <c r="CC14" s="12">
        <v>7.1999999999999998E-3</v>
      </c>
      <c r="CD14" s="12">
        <v>8.2000000000000007E-3</v>
      </c>
      <c r="CE14" s="12">
        <v>8.8999999999999999E-3</v>
      </c>
      <c r="CF14" s="12">
        <v>9.4999999999999998E-3</v>
      </c>
      <c r="CG14" s="12">
        <v>9.9000000000000008E-3</v>
      </c>
      <c r="CH14" s="12">
        <v>0.01</v>
      </c>
    </row>
    <row r="15" spans="1:112" x14ac:dyDescent="0.2">
      <c r="A15" s="6">
        <v>33</v>
      </c>
      <c r="B15" s="11">
        <v>6.2E-2</v>
      </c>
      <c r="C15" s="11">
        <v>5.4300000000000001E-2</v>
      </c>
      <c r="D15" s="11">
        <v>4.65E-2</v>
      </c>
      <c r="E15" s="11">
        <v>3.8300000000000001E-2</v>
      </c>
      <c r="F15" s="11">
        <v>3.0099999999999998E-2</v>
      </c>
      <c r="G15" s="11">
        <v>2.23E-2</v>
      </c>
      <c r="H15" s="11">
        <v>1.5599999999999999E-2</v>
      </c>
      <c r="I15" s="11">
        <v>1.01E-2</v>
      </c>
      <c r="J15" s="11">
        <v>5.7999999999999996E-3</v>
      </c>
      <c r="K15" s="11">
        <v>2.2000000000000001E-3</v>
      </c>
      <c r="L15" s="11">
        <v>-5.9999999999999995E-4</v>
      </c>
      <c r="M15" s="11">
        <v>-2.7000000000000001E-3</v>
      </c>
      <c r="N15" s="11">
        <v>-3.8E-3</v>
      </c>
      <c r="O15" s="11">
        <v>-3.7000000000000002E-3</v>
      </c>
      <c r="P15" s="11">
        <v>-2.3E-3</v>
      </c>
      <c r="Q15" s="11">
        <v>2.0000000000000001E-4</v>
      </c>
      <c r="R15" s="11">
        <v>3.7000000000000002E-3</v>
      </c>
      <c r="S15" s="11">
        <v>8.0999999999999996E-3</v>
      </c>
      <c r="T15" s="11">
        <v>1.35E-2</v>
      </c>
      <c r="U15" s="11">
        <v>1.9699999999999999E-2</v>
      </c>
      <c r="V15" s="11">
        <v>2.63E-2</v>
      </c>
      <c r="W15" s="11">
        <v>3.2800000000000003E-2</v>
      </c>
      <c r="X15" s="11">
        <v>3.8600000000000002E-2</v>
      </c>
      <c r="Y15" s="11">
        <v>4.2799999999999998E-2</v>
      </c>
      <c r="Z15" s="11">
        <v>4.48E-2</v>
      </c>
      <c r="AA15" s="11">
        <v>4.4600000000000001E-2</v>
      </c>
      <c r="AB15" s="11">
        <v>4.2200000000000001E-2</v>
      </c>
      <c r="AC15" s="11">
        <v>3.8199999999999998E-2</v>
      </c>
      <c r="AD15" s="11">
        <v>3.32E-2</v>
      </c>
      <c r="AE15" s="11">
        <v>2.7400000000000001E-2</v>
      </c>
      <c r="AF15" s="11">
        <v>2.1000000000000001E-2</v>
      </c>
      <c r="AG15" s="11">
        <v>1.3899999999999999E-2</v>
      </c>
      <c r="AH15" s="11">
        <v>6.3E-3</v>
      </c>
      <c r="AI15" s="11">
        <v>-1.1999999999999999E-3</v>
      </c>
      <c r="AJ15" s="11">
        <v>-7.7000000000000002E-3</v>
      </c>
      <c r="AK15" s="11">
        <v>-1.23E-2</v>
      </c>
      <c r="AL15" s="11">
        <v>-1.47E-2</v>
      </c>
      <c r="AM15" s="11">
        <v>-1.4999999999999999E-2</v>
      </c>
      <c r="AN15" s="11">
        <v>-1.3599999999999999E-2</v>
      </c>
      <c r="AO15" s="11">
        <v>-1.1299999999999999E-2</v>
      </c>
      <c r="AP15" s="11">
        <v>-8.2000000000000007E-3</v>
      </c>
      <c r="AQ15" s="11">
        <v>-4.3E-3</v>
      </c>
      <c r="AR15" s="11">
        <v>5.9999999999999995E-4</v>
      </c>
      <c r="AS15" s="11">
        <v>6.4999999999999997E-3</v>
      </c>
      <c r="AT15" s="11">
        <v>1.29E-2</v>
      </c>
      <c r="AU15" s="11">
        <v>1.8499999999999999E-2</v>
      </c>
      <c r="AV15" s="11">
        <v>2.18E-2</v>
      </c>
      <c r="AW15" s="11">
        <v>2.2100000000000002E-2</v>
      </c>
      <c r="AX15" s="11">
        <v>0.02</v>
      </c>
      <c r="AY15" s="11">
        <v>1.6500000000000001E-2</v>
      </c>
      <c r="AZ15" s="11">
        <v>1.2800000000000001E-2</v>
      </c>
      <c r="BA15" s="11">
        <v>9.5999999999999992E-3</v>
      </c>
      <c r="BB15" s="11">
        <v>7.4000000000000003E-3</v>
      </c>
      <c r="BC15" s="11">
        <v>6.0000000000000001E-3</v>
      </c>
      <c r="BD15" s="11">
        <v>5.1999999999999998E-3</v>
      </c>
      <c r="BE15" s="11">
        <v>4.5999999999999999E-3</v>
      </c>
      <c r="BF15" s="11">
        <v>3.8999999999999998E-3</v>
      </c>
      <c r="BG15" s="11">
        <v>2.3999999999999998E-3</v>
      </c>
      <c r="BH15" s="11">
        <v>0</v>
      </c>
      <c r="BI15" s="11">
        <v>-3.5999999999999999E-3</v>
      </c>
      <c r="BJ15" s="11">
        <v>-8.6999999999999994E-3</v>
      </c>
      <c r="BK15" s="11">
        <v>-1.54E-2</v>
      </c>
      <c r="BL15" s="11">
        <v>-2.4199999999999999E-2</v>
      </c>
      <c r="BM15" s="11">
        <v>-3.4599999999999999E-2</v>
      </c>
      <c r="BN15" s="11">
        <v>-4.6199999999999998E-2</v>
      </c>
      <c r="BO15" s="12">
        <v>-4.5499999999999999E-2</v>
      </c>
      <c r="BP15" s="12">
        <v>-4.2799999999999998E-2</v>
      </c>
      <c r="BQ15" s="12">
        <v>-3.8300000000000001E-2</v>
      </c>
      <c r="BR15" s="12">
        <v>-3.27E-2</v>
      </c>
      <c r="BS15" s="12">
        <v>-2.63E-2</v>
      </c>
      <c r="BT15" s="12">
        <v>-1.9800000000000002E-2</v>
      </c>
      <c r="BU15" s="12">
        <v>-1.35E-2</v>
      </c>
      <c r="BV15" s="12">
        <v>-7.9000000000000008E-3</v>
      </c>
      <c r="BW15" s="12">
        <v>-3.3999999999999998E-3</v>
      </c>
      <c r="BX15" s="12">
        <v>-4.0000000000000002E-4</v>
      </c>
      <c r="BY15" s="12">
        <v>1.6000000000000001E-3</v>
      </c>
      <c r="BZ15" s="12">
        <v>3.3999999999999998E-3</v>
      </c>
      <c r="CA15" s="12">
        <v>5.0000000000000001E-3</v>
      </c>
      <c r="CB15" s="12">
        <v>6.1999999999999998E-3</v>
      </c>
      <c r="CC15" s="12">
        <v>7.1999999999999998E-3</v>
      </c>
      <c r="CD15" s="12">
        <v>8.2000000000000007E-3</v>
      </c>
      <c r="CE15" s="12">
        <v>8.8999999999999999E-3</v>
      </c>
      <c r="CF15" s="12">
        <v>9.4999999999999998E-3</v>
      </c>
      <c r="CG15" s="12">
        <v>9.9000000000000008E-3</v>
      </c>
      <c r="CH15" s="12">
        <v>0.01</v>
      </c>
    </row>
    <row r="16" spans="1:112" x14ac:dyDescent="0.2">
      <c r="A16" s="6">
        <v>34</v>
      </c>
      <c r="B16" s="11">
        <v>5.96E-2</v>
      </c>
      <c r="C16" s="11">
        <v>5.2499999999999998E-2</v>
      </c>
      <c r="D16" s="11">
        <v>4.5100000000000001E-2</v>
      </c>
      <c r="E16" s="11">
        <v>3.7499999999999999E-2</v>
      </c>
      <c r="F16" s="11">
        <v>2.98E-2</v>
      </c>
      <c r="G16" s="11">
        <v>2.24E-2</v>
      </c>
      <c r="H16" s="11">
        <v>1.5800000000000002E-2</v>
      </c>
      <c r="I16" s="11">
        <v>1.04E-2</v>
      </c>
      <c r="J16" s="11">
        <v>5.7999999999999996E-3</v>
      </c>
      <c r="K16" s="11">
        <v>2E-3</v>
      </c>
      <c r="L16" s="11">
        <v>-1.1000000000000001E-3</v>
      </c>
      <c r="M16" s="11">
        <v>-3.3999999999999998E-3</v>
      </c>
      <c r="N16" s="11">
        <v>-4.5999999999999999E-3</v>
      </c>
      <c r="O16" s="11">
        <v>-4.4999999999999997E-3</v>
      </c>
      <c r="P16" s="11">
        <v>-3.2000000000000002E-3</v>
      </c>
      <c r="Q16" s="11">
        <v>-6.9999999999999999E-4</v>
      </c>
      <c r="R16" s="11">
        <v>2.8E-3</v>
      </c>
      <c r="S16" s="11">
        <v>7.4000000000000003E-3</v>
      </c>
      <c r="T16" s="11">
        <v>1.2999999999999999E-2</v>
      </c>
      <c r="U16" s="11">
        <v>1.95E-2</v>
      </c>
      <c r="V16" s="11">
        <v>2.64E-2</v>
      </c>
      <c r="W16" s="11">
        <v>3.3099999999999997E-2</v>
      </c>
      <c r="X16" s="11">
        <v>3.9100000000000003E-2</v>
      </c>
      <c r="Y16" s="11">
        <v>4.3499999999999997E-2</v>
      </c>
      <c r="Z16" s="11">
        <v>4.5699999999999998E-2</v>
      </c>
      <c r="AA16" s="11">
        <v>4.5600000000000002E-2</v>
      </c>
      <c r="AB16" s="11">
        <v>4.3400000000000001E-2</v>
      </c>
      <c r="AC16" s="11">
        <v>3.95E-2</v>
      </c>
      <c r="AD16" s="11">
        <v>3.4599999999999999E-2</v>
      </c>
      <c r="AE16" s="11">
        <v>2.8899999999999999E-2</v>
      </c>
      <c r="AF16" s="11">
        <v>2.2599999999999999E-2</v>
      </c>
      <c r="AG16" s="11">
        <v>1.5599999999999999E-2</v>
      </c>
      <c r="AH16" s="11">
        <v>8.0999999999999996E-3</v>
      </c>
      <c r="AI16" s="11">
        <v>6.9999999999999999E-4</v>
      </c>
      <c r="AJ16" s="11">
        <v>-5.7999999999999996E-3</v>
      </c>
      <c r="AK16" s="11">
        <v>-1.06E-2</v>
      </c>
      <c r="AL16" s="11">
        <v>-1.34E-2</v>
      </c>
      <c r="AM16" s="11">
        <v>-1.43E-2</v>
      </c>
      <c r="AN16" s="11">
        <v>-1.37E-2</v>
      </c>
      <c r="AO16" s="11">
        <v>-1.21E-2</v>
      </c>
      <c r="AP16" s="11">
        <v>-9.7000000000000003E-3</v>
      </c>
      <c r="AQ16" s="11">
        <v>-6.4000000000000003E-3</v>
      </c>
      <c r="AR16" s="11">
        <v>-2E-3</v>
      </c>
      <c r="AS16" s="11">
        <v>3.7000000000000002E-3</v>
      </c>
      <c r="AT16" s="11">
        <v>0.01</v>
      </c>
      <c r="AU16" s="11">
        <v>1.55E-2</v>
      </c>
      <c r="AV16" s="11">
        <v>1.8800000000000001E-2</v>
      </c>
      <c r="AW16" s="11">
        <v>1.9400000000000001E-2</v>
      </c>
      <c r="AX16" s="11">
        <v>1.7899999999999999E-2</v>
      </c>
      <c r="AY16" s="11">
        <v>1.52E-2</v>
      </c>
      <c r="AZ16" s="11">
        <v>1.2500000000000001E-2</v>
      </c>
      <c r="BA16" s="11">
        <v>1.0500000000000001E-2</v>
      </c>
      <c r="BB16" s="11">
        <v>9.2999999999999992E-3</v>
      </c>
      <c r="BC16" s="11">
        <v>8.6999999999999994E-3</v>
      </c>
      <c r="BD16" s="11">
        <v>8.3999999999999995E-3</v>
      </c>
      <c r="BE16" s="11">
        <v>8.0000000000000002E-3</v>
      </c>
      <c r="BF16" s="11">
        <v>7.1000000000000004E-3</v>
      </c>
      <c r="BG16" s="11">
        <v>5.3E-3</v>
      </c>
      <c r="BH16" s="11">
        <v>2.3E-3</v>
      </c>
      <c r="BI16" s="11">
        <v>-1.8E-3</v>
      </c>
      <c r="BJ16" s="11">
        <v>-7.4000000000000003E-3</v>
      </c>
      <c r="BK16" s="11">
        <v>-1.4500000000000001E-2</v>
      </c>
      <c r="BL16" s="11">
        <v>-2.3400000000000001E-2</v>
      </c>
      <c r="BM16" s="11">
        <v>-3.3599999999999998E-2</v>
      </c>
      <c r="BN16" s="11">
        <v>-4.4699999999999997E-2</v>
      </c>
      <c r="BO16" s="12">
        <v>-4.4400000000000002E-2</v>
      </c>
      <c r="BP16" s="12">
        <v>-4.2099999999999999E-2</v>
      </c>
      <c r="BQ16" s="12">
        <v>-3.8100000000000002E-2</v>
      </c>
      <c r="BR16" s="12">
        <v>-3.2800000000000003E-2</v>
      </c>
      <c r="BS16" s="12">
        <v>-2.6700000000000002E-2</v>
      </c>
      <c r="BT16" s="12">
        <v>-2.0299999999999999E-2</v>
      </c>
      <c r="BU16" s="12">
        <v>-1.41E-2</v>
      </c>
      <c r="BV16" s="12">
        <v>-8.5000000000000006E-3</v>
      </c>
      <c r="BW16" s="12">
        <v>-4.0000000000000001E-3</v>
      </c>
      <c r="BX16" s="12">
        <v>-1E-3</v>
      </c>
      <c r="BY16" s="12">
        <v>1.1999999999999999E-3</v>
      </c>
      <c r="BZ16" s="12">
        <v>3.0999999999999999E-3</v>
      </c>
      <c r="CA16" s="12">
        <v>4.7000000000000002E-3</v>
      </c>
      <c r="CB16" s="12">
        <v>6.1999999999999998E-3</v>
      </c>
      <c r="CC16" s="12">
        <v>7.1999999999999998E-3</v>
      </c>
      <c r="CD16" s="12">
        <v>8.2000000000000007E-3</v>
      </c>
      <c r="CE16" s="12">
        <v>8.8999999999999999E-3</v>
      </c>
      <c r="CF16" s="12">
        <v>9.4999999999999998E-3</v>
      </c>
      <c r="CG16" s="12">
        <v>9.9000000000000008E-3</v>
      </c>
      <c r="CH16" s="12">
        <v>0.01</v>
      </c>
    </row>
    <row r="17" spans="1:86" x14ac:dyDescent="0.2">
      <c r="A17" s="6">
        <v>35</v>
      </c>
      <c r="B17" s="11">
        <v>5.7200000000000001E-2</v>
      </c>
      <c r="C17" s="11">
        <v>5.0599999999999999E-2</v>
      </c>
      <c r="D17" s="11">
        <v>4.3900000000000002E-2</v>
      </c>
      <c r="E17" s="11">
        <v>3.6900000000000002E-2</v>
      </c>
      <c r="F17" s="11">
        <v>2.9600000000000001E-2</v>
      </c>
      <c r="G17" s="11">
        <v>2.2599999999999999E-2</v>
      </c>
      <c r="H17" s="11">
        <v>1.6199999999999999E-2</v>
      </c>
      <c r="I17" s="11">
        <v>1.0699999999999999E-2</v>
      </c>
      <c r="J17" s="11">
        <v>5.8999999999999999E-3</v>
      </c>
      <c r="K17" s="11">
        <v>1.8E-3</v>
      </c>
      <c r="L17" s="11">
        <v>-1.5E-3</v>
      </c>
      <c r="M17" s="11">
        <v>-3.8999999999999998E-3</v>
      </c>
      <c r="N17" s="11">
        <v>-5.1999999999999998E-3</v>
      </c>
      <c r="O17" s="11">
        <v>-5.1999999999999998E-3</v>
      </c>
      <c r="P17" s="11">
        <v>-4.0000000000000001E-3</v>
      </c>
      <c r="Q17" s="11">
        <v>-1.6000000000000001E-3</v>
      </c>
      <c r="R17" s="11">
        <v>1.8E-3</v>
      </c>
      <c r="S17" s="11">
        <v>6.4000000000000003E-3</v>
      </c>
      <c r="T17" s="11">
        <v>1.2200000000000001E-2</v>
      </c>
      <c r="U17" s="11">
        <v>1.89E-2</v>
      </c>
      <c r="V17" s="11">
        <v>2.5999999999999999E-2</v>
      </c>
      <c r="W17" s="11">
        <v>3.3000000000000002E-2</v>
      </c>
      <c r="X17" s="11">
        <v>3.9100000000000003E-2</v>
      </c>
      <c r="Y17" s="11">
        <v>4.3700000000000003E-2</v>
      </c>
      <c r="Z17" s="11">
        <v>4.5999999999999999E-2</v>
      </c>
      <c r="AA17" s="11">
        <v>4.6100000000000002E-2</v>
      </c>
      <c r="AB17" s="11">
        <v>4.41E-2</v>
      </c>
      <c r="AC17" s="11">
        <v>4.0500000000000001E-2</v>
      </c>
      <c r="AD17" s="11">
        <v>3.5799999999999998E-2</v>
      </c>
      <c r="AE17" s="11">
        <v>3.04E-2</v>
      </c>
      <c r="AF17" s="11">
        <v>2.4299999999999999E-2</v>
      </c>
      <c r="AG17" s="11">
        <v>1.77E-2</v>
      </c>
      <c r="AH17" s="11">
        <v>1.0500000000000001E-2</v>
      </c>
      <c r="AI17" s="11">
        <v>3.3E-3</v>
      </c>
      <c r="AJ17" s="11">
        <v>-3.0999999999999999E-3</v>
      </c>
      <c r="AK17" s="11">
        <v>-8.0999999999999996E-3</v>
      </c>
      <c r="AL17" s="11">
        <v>-1.14E-2</v>
      </c>
      <c r="AM17" s="11">
        <v>-1.2800000000000001E-2</v>
      </c>
      <c r="AN17" s="11">
        <v>-1.2999999999999999E-2</v>
      </c>
      <c r="AO17" s="11">
        <v>-1.23E-2</v>
      </c>
      <c r="AP17" s="11">
        <v>-1.0800000000000001E-2</v>
      </c>
      <c r="AQ17" s="11">
        <v>-8.2000000000000007E-3</v>
      </c>
      <c r="AR17" s="11">
        <v>-4.1999999999999997E-3</v>
      </c>
      <c r="AS17" s="11">
        <v>1.1000000000000001E-3</v>
      </c>
      <c r="AT17" s="11">
        <v>7.0000000000000001E-3</v>
      </c>
      <c r="AU17" s="11">
        <v>1.23E-2</v>
      </c>
      <c r="AV17" s="11">
        <v>1.55E-2</v>
      </c>
      <c r="AW17" s="11">
        <v>1.6199999999999999E-2</v>
      </c>
      <c r="AX17" s="11">
        <v>1.5100000000000001E-2</v>
      </c>
      <c r="AY17" s="11">
        <v>1.32E-2</v>
      </c>
      <c r="AZ17" s="11">
        <v>1.15E-2</v>
      </c>
      <c r="BA17" s="11">
        <v>1.06E-2</v>
      </c>
      <c r="BB17" s="11">
        <v>1.06E-2</v>
      </c>
      <c r="BC17" s="11">
        <v>1.0999999999999999E-2</v>
      </c>
      <c r="BD17" s="11">
        <v>1.12E-2</v>
      </c>
      <c r="BE17" s="11">
        <v>1.12E-2</v>
      </c>
      <c r="BF17" s="11">
        <v>1.04E-2</v>
      </c>
      <c r="BG17" s="11">
        <v>8.3999999999999995E-3</v>
      </c>
      <c r="BH17" s="11">
        <v>5.1000000000000004E-3</v>
      </c>
      <c r="BI17" s="11">
        <v>5.0000000000000001E-4</v>
      </c>
      <c r="BJ17" s="11">
        <v>-5.5999999999999999E-3</v>
      </c>
      <c r="BK17" s="11">
        <v>-1.2999999999999999E-2</v>
      </c>
      <c r="BL17" s="11">
        <v>-2.1899999999999999E-2</v>
      </c>
      <c r="BM17" s="11">
        <v>-3.1899999999999998E-2</v>
      </c>
      <c r="BN17" s="11">
        <v>-4.24E-2</v>
      </c>
      <c r="BO17" s="12">
        <v>-4.2599999999999999E-2</v>
      </c>
      <c r="BP17" s="12">
        <v>-4.0800000000000003E-2</v>
      </c>
      <c r="BQ17" s="12">
        <v>-3.7199999999999997E-2</v>
      </c>
      <c r="BR17" s="12">
        <v>-3.2399999999999998E-2</v>
      </c>
      <c r="BS17" s="12">
        <v>-2.6700000000000002E-2</v>
      </c>
      <c r="BT17" s="12">
        <v>-2.06E-2</v>
      </c>
      <c r="BU17" s="12">
        <v>-1.46E-2</v>
      </c>
      <c r="BV17" s="12">
        <v>-9.1999999999999998E-3</v>
      </c>
      <c r="BW17" s="12">
        <v>-4.7000000000000002E-3</v>
      </c>
      <c r="BX17" s="12">
        <v>-1.5E-3</v>
      </c>
      <c r="BY17" s="12">
        <v>6.9999999999999999E-4</v>
      </c>
      <c r="BZ17" s="12">
        <v>2.7000000000000001E-3</v>
      </c>
      <c r="CA17" s="12">
        <v>4.4999999999999997E-3</v>
      </c>
      <c r="CB17" s="12">
        <v>6.0000000000000001E-3</v>
      </c>
      <c r="CC17" s="12">
        <v>7.1999999999999998E-3</v>
      </c>
      <c r="CD17" s="12">
        <v>8.2000000000000007E-3</v>
      </c>
      <c r="CE17" s="12">
        <v>8.8999999999999999E-3</v>
      </c>
      <c r="CF17" s="12">
        <v>9.4999999999999998E-3</v>
      </c>
      <c r="CG17" s="12">
        <v>9.9000000000000008E-3</v>
      </c>
      <c r="CH17" s="12">
        <v>0.01</v>
      </c>
    </row>
    <row r="18" spans="1:86" x14ac:dyDescent="0.2">
      <c r="A18" s="6">
        <v>36</v>
      </c>
      <c r="B18" s="11">
        <v>5.4800000000000001E-2</v>
      </c>
      <c r="C18" s="11">
        <v>4.8899999999999999E-2</v>
      </c>
      <c r="D18" s="11">
        <v>4.2799999999999998E-2</v>
      </c>
      <c r="E18" s="11">
        <v>3.6299999999999999E-2</v>
      </c>
      <c r="F18" s="11">
        <v>2.9600000000000001E-2</v>
      </c>
      <c r="G18" s="11">
        <v>2.29E-2</v>
      </c>
      <c r="H18" s="11">
        <v>1.67E-2</v>
      </c>
      <c r="I18" s="11">
        <v>1.11E-2</v>
      </c>
      <c r="J18" s="11">
        <v>6.1999999999999998E-3</v>
      </c>
      <c r="K18" s="11">
        <v>1.8E-3</v>
      </c>
      <c r="L18" s="11">
        <v>-1.6999999999999999E-3</v>
      </c>
      <c r="M18" s="11">
        <v>-4.3E-3</v>
      </c>
      <c r="N18" s="11">
        <v>-5.5999999999999999E-3</v>
      </c>
      <c r="O18" s="11">
        <v>-5.7000000000000002E-3</v>
      </c>
      <c r="P18" s="11">
        <v>-4.5999999999999999E-3</v>
      </c>
      <c r="Q18" s="11">
        <v>-2.5000000000000001E-3</v>
      </c>
      <c r="R18" s="11">
        <v>6.9999999999999999E-4</v>
      </c>
      <c r="S18" s="11">
        <v>5.3E-3</v>
      </c>
      <c r="T18" s="11">
        <v>1.11E-2</v>
      </c>
      <c r="U18" s="11">
        <v>1.7999999999999999E-2</v>
      </c>
      <c r="V18" s="11">
        <v>2.53E-2</v>
      </c>
      <c r="W18" s="11">
        <v>3.2399999999999998E-2</v>
      </c>
      <c r="X18" s="11">
        <v>3.8699999999999998E-2</v>
      </c>
      <c r="Y18" s="11">
        <v>4.3299999999999998E-2</v>
      </c>
      <c r="Z18" s="11">
        <v>4.58E-2</v>
      </c>
      <c r="AA18" s="11">
        <v>4.6100000000000002E-2</v>
      </c>
      <c r="AB18" s="11">
        <v>4.4299999999999999E-2</v>
      </c>
      <c r="AC18" s="11">
        <v>4.1099999999999998E-2</v>
      </c>
      <c r="AD18" s="11">
        <v>3.6799999999999999E-2</v>
      </c>
      <c r="AE18" s="11">
        <v>3.1699999999999999E-2</v>
      </c>
      <c r="AF18" s="11">
        <v>2.6100000000000002E-2</v>
      </c>
      <c r="AG18" s="11">
        <v>1.9900000000000001E-2</v>
      </c>
      <c r="AH18" s="11">
        <v>1.3100000000000001E-2</v>
      </c>
      <c r="AI18" s="11">
        <v>6.3E-3</v>
      </c>
      <c r="AJ18" s="11">
        <v>0</v>
      </c>
      <c r="AK18" s="11">
        <v>-5.0000000000000001E-3</v>
      </c>
      <c r="AL18" s="11">
        <v>-8.6999999999999994E-3</v>
      </c>
      <c r="AM18" s="11">
        <v>-1.0699999999999999E-2</v>
      </c>
      <c r="AN18" s="11">
        <v>-1.1599999999999999E-2</v>
      </c>
      <c r="AO18" s="11">
        <v>-1.1900000000000001E-2</v>
      </c>
      <c r="AP18" s="11">
        <v>-1.12E-2</v>
      </c>
      <c r="AQ18" s="11">
        <v>-9.4000000000000004E-3</v>
      </c>
      <c r="AR18" s="11">
        <v>-6.1000000000000004E-3</v>
      </c>
      <c r="AS18" s="11">
        <v>-1.4E-3</v>
      </c>
      <c r="AT18" s="11">
        <v>4.0000000000000001E-3</v>
      </c>
      <c r="AU18" s="11">
        <v>8.8999999999999999E-3</v>
      </c>
      <c r="AV18" s="11">
        <v>1.1900000000000001E-2</v>
      </c>
      <c r="AW18" s="11">
        <v>1.26E-2</v>
      </c>
      <c r="AX18" s="11">
        <v>1.18E-2</v>
      </c>
      <c r="AY18" s="11">
        <v>1.0500000000000001E-2</v>
      </c>
      <c r="AZ18" s="11">
        <v>9.7000000000000003E-3</v>
      </c>
      <c r="BA18" s="11">
        <v>0.01</v>
      </c>
      <c r="BB18" s="11">
        <v>1.11E-2</v>
      </c>
      <c r="BC18" s="11">
        <v>1.2500000000000001E-2</v>
      </c>
      <c r="BD18" s="11">
        <v>1.35E-2</v>
      </c>
      <c r="BE18" s="11">
        <v>1.4E-2</v>
      </c>
      <c r="BF18" s="11">
        <v>1.34E-2</v>
      </c>
      <c r="BG18" s="11">
        <v>1.15E-2</v>
      </c>
      <c r="BH18" s="11">
        <v>8.0999999999999996E-3</v>
      </c>
      <c r="BI18" s="11">
        <v>3.0999999999999999E-3</v>
      </c>
      <c r="BJ18" s="11">
        <v>-3.2000000000000002E-3</v>
      </c>
      <c r="BK18" s="11">
        <v>-1.09E-2</v>
      </c>
      <c r="BL18" s="11">
        <v>-1.9800000000000002E-2</v>
      </c>
      <c r="BM18" s="11">
        <v>-2.9399999999999999E-2</v>
      </c>
      <c r="BN18" s="11">
        <v>-3.9399999999999998E-2</v>
      </c>
      <c r="BO18" s="12">
        <v>-0.04</v>
      </c>
      <c r="BP18" s="12">
        <v>-3.8699999999999998E-2</v>
      </c>
      <c r="BQ18" s="12">
        <v>-3.5700000000000003E-2</v>
      </c>
      <c r="BR18" s="12">
        <v>-3.15E-2</v>
      </c>
      <c r="BS18" s="12">
        <v>-2.63E-2</v>
      </c>
      <c r="BT18" s="12">
        <v>-2.06E-2</v>
      </c>
      <c r="BU18" s="12">
        <v>-1.4999999999999999E-2</v>
      </c>
      <c r="BV18" s="12">
        <v>-9.7000000000000003E-3</v>
      </c>
      <c r="BW18" s="12">
        <v>-5.3E-3</v>
      </c>
      <c r="BX18" s="12">
        <v>-2.0999999999999999E-3</v>
      </c>
      <c r="BY18" s="12">
        <v>2.0000000000000001E-4</v>
      </c>
      <c r="BZ18" s="12">
        <v>2.3E-3</v>
      </c>
      <c r="CA18" s="12">
        <v>4.1000000000000003E-3</v>
      </c>
      <c r="CB18" s="12">
        <v>5.7999999999999996E-3</v>
      </c>
      <c r="CC18" s="12">
        <v>7.1000000000000004E-3</v>
      </c>
      <c r="CD18" s="12">
        <v>8.2000000000000007E-3</v>
      </c>
      <c r="CE18" s="12">
        <v>8.8999999999999999E-3</v>
      </c>
      <c r="CF18" s="12">
        <v>9.4999999999999998E-3</v>
      </c>
      <c r="CG18" s="12">
        <v>9.9000000000000008E-3</v>
      </c>
      <c r="CH18" s="12">
        <v>0.01</v>
      </c>
    </row>
    <row r="19" spans="1:86" x14ac:dyDescent="0.2">
      <c r="A19" s="6">
        <v>37</v>
      </c>
      <c r="B19" s="11">
        <v>5.2600000000000001E-2</v>
      </c>
      <c r="C19" s="11">
        <v>4.7300000000000002E-2</v>
      </c>
      <c r="D19" s="11">
        <v>4.1799999999999997E-2</v>
      </c>
      <c r="E19" s="11">
        <v>3.5900000000000001E-2</v>
      </c>
      <c r="F19" s="11">
        <v>2.9600000000000001E-2</v>
      </c>
      <c r="G19" s="11">
        <v>2.3300000000000001E-2</v>
      </c>
      <c r="H19" s="11">
        <v>1.72E-2</v>
      </c>
      <c r="I19" s="11">
        <v>1.1599999999999999E-2</v>
      </c>
      <c r="J19" s="11">
        <v>6.4999999999999997E-3</v>
      </c>
      <c r="K19" s="11">
        <v>1.9E-3</v>
      </c>
      <c r="L19" s="11">
        <v>-1.8E-3</v>
      </c>
      <c r="M19" s="11">
        <v>-4.4000000000000003E-3</v>
      </c>
      <c r="N19" s="11">
        <v>-5.7999999999999996E-3</v>
      </c>
      <c r="O19" s="11">
        <v>-6.0000000000000001E-3</v>
      </c>
      <c r="P19" s="11">
        <v>-5.1000000000000004E-3</v>
      </c>
      <c r="Q19" s="11">
        <v>-3.2000000000000002E-3</v>
      </c>
      <c r="R19" s="11">
        <v>-2.0000000000000001E-4</v>
      </c>
      <c r="S19" s="11">
        <v>4.1999999999999997E-3</v>
      </c>
      <c r="T19" s="11">
        <v>0.01</v>
      </c>
      <c r="U19" s="11">
        <v>1.6899999999999998E-2</v>
      </c>
      <c r="V19" s="11">
        <v>2.4299999999999999E-2</v>
      </c>
      <c r="W19" s="11">
        <v>3.15E-2</v>
      </c>
      <c r="X19" s="11">
        <v>3.78E-2</v>
      </c>
      <c r="Y19" s="11">
        <v>4.2500000000000003E-2</v>
      </c>
      <c r="Z19" s="11">
        <v>4.5199999999999997E-2</v>
      </c>
      <c r="AA19" s="11">
        <v>4.5699999999999998E-2</v>
      </c>
      <c r="AB19" s="11">
        <v>4.4299999999999999E-2</v>
      </c>
      <c r="AC19" s="11">
        <v>4.1399999999999999E-2</v>
      </c>
      <c r="AD19" s="11">
        <v>3.7499999999999999E-2</v>
      </c>
      <c r="AE19" s="11">
        <v>3.3000000000000002E-2</v>
      </c>
      <c r="AF19" s="11">
        <v>2.7799999999999998E-2</v>
      </c>
      <c r="AG19" s="11">
        <v>2.1999999999999999E-2</v>
      </c>
      <c r="AH19" s="11">
        <v>1.5699999999999999E-2</v>
      </c>
      <c r="AI19" s="11">
        <v>9.2999999999999992E-3</v>
      </c>
      <c r="AJ19" s="11">
        <v>3.3999999999999998E-3</v>
      </c>
      <c r="AK19" s="11">
        <v>-1.6000000000000001E-3</v>
      </c>
      <c r="AL19" s="11">
        <v>-5.4999999999999997E-3</v>
      </c>
      <c r="AM19" s="11">
        <v>-8.0000000000000002E-3</v>
      </c>
      <c r="AN19" s="11">
        <v>-9.5999999999999992E-3</v>
      </c>
      <c r="AO19" s="11">
        <v>-1.0699999999999999E-2</v>
      </c>
      <c r="AP19" s="11">
        <v>-1.0999999999999999E-2</v>
      </c>
      <c r="AQ19" s="11">
        <v>-0.01</v>
      </c>
      <c r="AR19" s="11">
        <v>-7.4999999999999997E-3</v>
      </c>
      <c r="AS19" s="11">
        <v>-3.5000000000000001E-3</v>
      </c>
      <c r="AT19" s="11">
        <v>1.2999999999999999E-3</v>
      </c>
      <c r="AU19" s="11">
        <v>5.5999999999999999E-3</v>
      </c>
      <c r="AV19" s="11">
        <v>8.2000000000000007E-3</v>
      </c>
      <c r="AW19" s="11">
        <v>8.8999999999999999E-3</v>
      </c>
      <c r="AX19" s="11">
        <v>8.3000000000000001E-3</v>
      </c>
      <c r="AY19" s="11">
        <v>7.4999999999999997E-3</v>
      </c>
      <c r="AZ19" s="11">
        <v>7.4999999999999997E-3</v>
      </c>
      <c r="BA19" s="11">
        <v>8.6999999999999994E-3</v>
      </c>
      <c r="BB19" s="11">
        <v>1.0800000000000001E-2</v>
      </c>
      <c r="BC19" s="11">
        <v>1.32E-2</v>
      </c>
      <c r="BD19" s="11">
        <v>1.5100000000000001E-2</v>
      </c>
      <c r="BE19" s="11">
        <v>1.6199999999999999E-2</v>
      </c>
      <c r="BF19" s="11">
        <v>1.61E-2</v>
      </c>
      <c r="BG19" s="11">
        <v>1.44E-2</v>
      </c>
      <c r="BH19" s="11">
        <v>1.11E-2</v>
      </c>
      <c r="BI19" s="11">
        <v>6.1000000000000004E-3</v>
      </c>
      <c r="BJ19" s="11">
        <v>-4.0000000000000002E-4</v>
      </c>
      <c r="BK19" s="11">
        <v>-8.2000000000000007E-3</v>
      </c>
      <c r="BL19" s="11">
        <v>-1.7000000000000001E-2</v>
      </c>
      <c r="BM19" s="11">
        <v>-2.63E-2</v>
      </c>
      <c r="BN19" s="11">
        <v>-3.5700000000000003E-2</v>
      </c>
      <c r="BO19" s="12">
        <v>-3.6700000000000003E-2</v>
      </c>
      <c r="BP19" s="12">
        <v>-3.5999999999999997E-2</v>
      </c>
      <c r="BQ19" s="12">
        <v>-3.3599999999999998E-2</v>
      </c>
      <c r="BR19" s="12">
        <v>-0.03</v>
      </c>
      <c r="BS19" s="12">
        <v>-2.5399999999999999E-2</v>
      </c>
      <c r="BT19" s="12">
        <v>-2.0299999999999999E-2</v>
      </c>
      <c r="BU19" s="12">
        <v>-1.4999999999999999E-2</v>
      </c>
      <c r="BV19" s="12">
        <v>-1.01E-2</v>
      </c>
      <c r="BW19" s="12">
        <v>-5.7999999999999996E-3</v>
      </c>
      <c r="BX19" s="12">
        <v>-2.7000000000000001E-3</v>
      </c>
      <c r="BY19" s="12">
        <v>-2.9999999999999997E-4</v>
      </c>
      <c r="BZ19" s="12">
        <v>1.9E-3</v>
      </c>
      <c r="CA19" s="12">
        <v>3.8E-3</v>
      </c>
      <c r="CB19" s="12">
        <v>5.4999999999999997E-3</v>
      </c>
      <c r="CC19" s="12">
        <v>6.8999999999999999E-3</v>
      </c>
      <c r="CD19" s="12">
        <v>8.0999999999999996E-3</v>
      </c>
      <c r="CE19" s="12">
        <v>8.8999999999999999E-3</v>
      </c>
      <c r="CF19" s="12">
        <v>9.4999999999999998E-3</v>
      </c>
      <c r="CG19" s="12">
        <v>9.9000000000000008E-3</v>
      </c>
      <c r="CH19" s="12">
        <v>0.01</v>
      </c>
    </row>
    <row r="20" spans="1:86" x14ac:dyDescent="0.2">
      <c r="A20" s="6">
        <v>38</v>
      </c>
      <c r="B20" s="11">
        <v>5.0599999999999999E-2</v>
      </c>
      <c r="C20" s="11">
        <v>4.58E-2</v>
      </c>
      <c r="D20" s="11">
        <v>4.0800000000000003E-2</v>
      </c>
      <c r="E20" s="11">
        <v>3.5400000000000001E-2</v>
      </c>
      <c r="F20" s="11">
        <v>2.9499999999999998E-2</v>
      </c>
      <c r="G20" s="11">
        <v>2.35E-2</v>
      </c>
      <c r="H20" s="11">
        <v>1.7600000000000001E-2</v>
      </c>
      <c r="I20" s="11">
        <v>1.2E-2</v>
      </c>
      <c r="J20" s="11">
        <v>6.7999999999999996E-3</v>
      </c>
      <c r="K20" s="11">
        <v>2.2000000000000001E-3</v>
      </c>
      <c r="L20" s="11">
        <v>-1.6000000000000001E-3</v>
      </c>
      <c r="M20" s="11">
        <v>-4.3E-3</v>
      </c>
      <c r="N20" s="11">
        <v>-5.7999999999999996E-3</v>
      </c>
      <c r="O20" s="11">
        <v>-6.1999999999999998E-3</v>
      </c>
      <c r="P20" s="11">
        <v>-5.4999999999999997E-3</v>
      </c>
      <c r="Q20" s="11">
        <v>-3.8999999999999998E-3</v>
      </c>
      <c r="R20" s="11">
        <v>-1E-3</v>
      </c>
      <c r="S20" s="11">
        <v>3.2000000000000002E-3</v>
      </c>
      <c r="T20" s="11">
        <v>8.8999999999999999E-3</v>
      </c>
      <c r="U20" s="11">
        <v>1.5699999999999999E-2</v>
      </c>
      <c r="V20" s="11">
        <v>2.3099999999999999E-2</v>
      </c>
      <c r="W20" s="11">
        <v>3.0200000000000001E-2</v>
      </c>
      <c r="X20" s="11">
        <v>3.6499999999999998E-2</v>
      </c>
      <c r="Y20" s="11">
        <v>4.1300000000000003E-2</v>
      </c>
      <c r="Z20" s="11">
        <v>4.41E-2</v>
      </c>
      <c r="AA20" s="11">
        <v>4.4900000000000002E-2</v>
      </c>
      <c r="AB20" s="11">
        <v>4.3799999999999999E-2</v>
      </c>
      <c r="AC20" s="11">
        <v>4.1399999999999999E-2</v>
      </c>
      <c r="AD20" s="11">
        <v>3.7999999999999999E-2</v>
      </c>
      <c r="AE20" s="11">
        <v>3.39E-2</v>
      </c>
      <c r="AF20" s="11">
        <v>2.92E-2</v>
      </c>
      <c r="AG20" s="11">
        <v>2.4E-2</v>
      </c>
      <c r="AH20" s="11">
        <v>1.8200000000000001E-2</v>
      </c>
      <c r="AI20" s="11">
        <v>1.23E-2</v>
      </c>
      <c r="AJ20" s="11">
        <v>6.7999999999999996E-3</v>
      </c>
      <c r="AK20" s="11">
        <v>2E-3</v>
      </c>
      <c r="AL20" s="11">
        <v>-1.9E-3</v>
      </c>
      <c r="AM20" s="11">
        <v>-4.8999999999999998E-3</v>
      </c>
      <c r="AN20" s="11">
        <v>-7.1000000000000004E-3</v>
      </c>
      <c r="AO20" s="11">
        <v>-8.8999999999999999E-3</v>
      </c>
      <c r="AP20" s="11">
        <v>-0.01</v>
      </c>
      <c r="AQ20" s="11">
        <v>-9.9000000000000008E-3</v>
      </c>
      <c r="AR20" s="11">
        <v>-8.3000000000000001E-3</v>
      </c>
      <c r="AS20" s="11">
        <v>-5.1000000000000004E-3</v>
      </c>
      <c r="AT20" s="11">
        <v>-1.1000000000000001E-3</v>
      </c>
      <c r="AU20" s="11">
        <v>2.5000000000000001E-3</v>
      </c>
      <c r="AV20" s="11">
        <v>4.7000000000000002E-3</v>
      </c>
      <c r="AW20" s="11">
        <v>5.1999999999999998E-3</v>
      </c>
      <c r="AX20" s="11">
        <v>4.7000000000000002E-3</v>
      </c>
      <c r="AY20" s="11">
        <v>4.3E-3</v>
      </c>
      <c r="AZ20" s="11">
        <v>4.7999999999999996E-3</v>
      </c>
      <c r="BA20" s="11">
        <v>6.7000000000000002E-3</v>
      </c>
      <c r="BB20" s="11">
        <v>9.7000000000000003E-3</v>
      </c>
      <c r="BC20" s="11">
        <v>1.2999999999999999E-2</v>
      </c>
      <c r="BD20" s="11">
        <v>1.5800000000000002E-2</v>
      </c>
      <c r="BE20" s="11">
        <v>1.77E-2</v>
      </c>
      <c r="BF20" s="11">
        <v>1.8200000000000001E-2</v>
      </c>
      <c r="BG20" s="11">
        <v>1.7000000000000001E-2</v>
      </c>
      <c r="BH20" s="11">
        <v>1.3899999999999999E-2</v>
      </c>
      <c r="BI20" s="11">
        <v>8.9999999999999993E-3</v>
      </c>
      <c r="BJ20" s="11">
        <v>2.5999999999999999E-3</v>
      </c>
      <c r="BK20" s="11">
        <v>-5.1999999999999998E-3</v>
      </c>
      <c r="BL20" s="11">
        <v>-1.38E-2</v>
      </c>
      <c r="BM20" s="11">
        <v>-2.2700000000000001E-2</v>
      </c>
      <c r="BN20" s="11">
        <v>-3.1600000000000003E-2</v>
      </c>
      <c r="BO20" s="12">
        <v>-3.2899999999999999E-2</v>
      </c>
      <c r="BP20" s="12">
        <v>-3.2599999999999997E-2</v>
      </c>
      <c r="BQ20" s="12">
        <v>-3.09E-2</v>
      </c>
      <c r="BR20" s="12">
        <v>-2.8000000000000001E-2</v>
      </c>
      <c r="BS20" s="12">
        <v>-2.41E-2</v>
      </c>
      <c r="BT20" s="12">
        <v>-1.9599999999999999E-2</v>
      </c>
      <c r="BU20" s="12">
        <v>-1.49E-2</v>
      </c>
      <c r="BV20" s="12">
        <v>-1.03E-2</v>
      </c>
      <c r="BW20" s="12">
        <v>-6.3E-3</v>
      </c>
      <c r="BX20" s="12">
        <v>-3.2000000000000002E-3</v>
      </c>
      <c r="BY20" s="12">
        <v>-8.0000000000000004E-4</v>
      </c>
      <c r="BZ20" s="12">
        <v>1.5E-3</v>
      </c>
      <c r="CA20" s="12">
        <v>3.5000000000000001E-3</v>
      </c>
      <c r="CB20" s="12">
        <v>5.3E-3</v>
      </c>
      <c r="CC20" s="12">
        <v>6.7999999999999996E-3</v>
      </c>
      <c r="CD20" s="12">
        <v>8.0000000000000002E-3</v>
      </c>
      <c r="CE20" s="12">
        <v>8.8999999999999999E-3</v>
      </c>
      <c r="CF20" s="12">
        <v>9.4999999999999998E-3</v>
      </c>
      <c r="CG20" s="12">
        <v>9.9000000000000008E-3</v>
      </c>
      <c r="CH20" s="12">
        <v>0.01</v>
      </c>
    </row>
    <row r="21" spans="1:86" x14ac:dyDescent="0.2">
      <c r="A21" s="6">
        <v>39</v>
      </c>
      <c r="B21" s="11">
        <v>4.8899999999999999E-2</v>
      </c>
      <c r="C21" s="11">
        <v>4.4400000000000002E-2</v>
      </c>
      <c r="D21" s="11">
        <v>3.9800000000000002E-2</v>
      </c>
      <c r="E21" s="11">
        <v>3.4799999999999998E-2</v>
      </c>
      <c r="F21" s="11">
        <v>2.9399999999999999E-2</v>
      </c>
      <c r="G21" s="11">
        <v>2.3599999999999999E-2</v>
      </c>
      <c r="H21" s="11">
        <v>1.7899999999999999E-2</v>
      </c>
      <c r="I21" s="11">
        <v>1.24E-2</v>
      </c>
      <c r="J21" s="11">
        <v>7.1999999999999998E-3</v>
      </c>
      <c r="K21" s="11">
        <v>2.5999999999999999E-3</v>
      </c>
      <c r="L21" s="11">
        <v>-1.1999999999999999E-3</v>
      </c>
      <c r="M21" s="11">
        <v>-4.0000000000000001E-3</v>
      </c>
      <c r="N21" s="11">
        <v>-5.7000000000000002E-3</v>
      </c>
      <c r="O21" s="11">
        <v>-6.1999999999999998E-3</v>
      </c>
      <c r="P21" s="11">
        <v>-5.7999999999999996E-3</v>
      </c>
      <c r="Q21" s="11">
        <v>-4.3E-3</v>
      </c>
      <c r="R21" s="11">
        <v>-1.6999999999999999E-3</v>
      </c>
      <c r="S21" s="11">
        <v>2.3999999999999998E-3</v>
      </c>
      <c r="T21" s="11">
        <v>7.9000000000000008E-3</v>
      </c>
      <c r="U21" s="11">
        <v>1.4500000000000001E-2</v>
      </c>
      <c r="V21" s="11">
        <v>2.1700000000000001E-2</v>
      </c>
      <c r="W21" s="11">
        <v>2.8799999999999999E-2</v>
      </c>
      <c r="X21" s="11">
        <v>3.5000000000000003E-2</v>
      </c>
      <c r="Y21" s="11">
        <v>3.9800000000000002E-2</v>
      </c>
      <c r="Z21" s="11">
        <v>4.2799999999999998E-2</v>
      </c>
      <c r="AA21" s="11">
        <v>4.3799999999999999E-2</v>
      </c>
      <c r="AB21" s="11">
        <v>4.3200000000000002E-2</v>
      </c>
      <c r="AC21" s="11">
        <v>4.1200000000000001E-2</v>
      </c>
      <c r="AD21" s="11">
        <v>3.8300000000000001E-2</v>
      </c>
      <c r="AE21" s="11">
        <v>3.4599999999999999E-2</v>
      </c>
      <c r="AF21" s="11">
        <v>3.04E-2</v>
      </c>
      <c r="AG21" s="11">
        <v>2.5600000000000001E-2</v>
      </c>
      <c r="AH21" s="11">
        <v>2.0299999999999999E-2</v>
      </c>
      <c r="AI21" s="11">
        <v>1.4999999999999999E-2</v>
      </c>
      <c r="AJ21" s="11">
        <v>0.01</v>
      </c>
      <c r="AK21" s="11">
        <v>5.4999999999999997E-3</v>
      </c>
      <c r="AL21" s="11">
        <v>1.6999999999999999E-3</v>
      </c>
      <c r="AM21" s="11">
        <v>-1.5E-3</v>
      </c>
      <c r="AN21" s="11">
        <v>-4.1999999999999997E-3</v>
      </c>
      <c r="AO21" s="11">
        <v>-6.4999999999999997E-3</v>
      </c>
      <c r="AP21" s="11">
        <v>-8.3000000000000001E-3</v>
      </c>
      <c r="AQ21" s="11">
        <v>-9.1000000000000004E-3</v>
      </c>
      <c r="AR21" s="11">
        <v>-8.3000000000000001E-3</v>
      </c>
      <c r="AS21" s="11">
        <v>-6.1000000000000004E-3</v>
      </c>
      <c r="AT21" s="11">
        <v>-3.0000000000000001E-3</v>
      </c>
      <c r="AU21" s="11">
        <v>-1E-4</v>
      </c>
      <c r="AV21" s="11">
        <v>1.6000000000000001E-3</v>
      </c>
      <c r="AW21" s="11">
        <v>1.9E-3</v>
      </c>
      <c r="AX21" s="11">
        <v>1.2999999999999999E-3</v>
      </c>
      <c r="AY21" s="11">
        <v>1E-3</v>
      </c>
      <c r="AZ21" s="11">
        <v>1.8E-3</v>
      </c>
      <c r="BA21" s="11">
        <v>4.3E-3</v>
      </c>
      <c r="BB21" s="11">
        <v>8.0000000000000002E-3</v>
      </c>
      <c r="BC21" s="11">
        <v>1.21E-2</v>
      </c>
      <c r="BD21" s="11">
        <v>1.5699999999999999E-2</v>
      </c>
      <c r="BE21" s="11">
        <v>1.83E-2</v>
      </c>
      <c r="BF21" s="11">
        <v>1.9599999999999999E-2</v>
      </c>
      <c r="BG21" s="11">
        <v>1.89E-2</v>
      </c>
      <c r="BH21" s="11">
        <v>1.6299999999999999E-2</v>
      </c>
      <c r="BI21" s="11">
        <v>1.18E-2</v>
      </c>
      <c r="BJ21" s="11">
        <v>5.5999999999999999E-3</v>
      </c>
      <c r="BK21" s="11">
        <v>-1.9E-3</v>
      </c>
      <c r="BL21" s="11">
        <v>-1.0200000000000001E-2</v>
      </c>
      <c r="BM21" s="11">
        <v>-1.8599999999999998E-2</v>
      </c>
      <c r="BN21" s="11">
        <v>-2.7E-2</v>
      </c>
      <c r="BO21" s="12">
        <v>-2.86E-2</v>
      </c>
      <c r="BP21" s="12">
        <v>-2.8799999999999999E-2</v>
      </c>
      <c r="BQ21" s="12">
        <v>-2.7699999999999999E-2</v>
      </c>
      <c r="BR21" s="12">
        <v>-2.5499999999999998E-2</v>
      </c>
      <c r="BS21" s="12">
        <v>-2.23E-2</v>
      </c>
      <c r="BT21" s="12">
        <v>-1.8499999999999999E-2</v>
      </c>
      <c r="BU21" s="12">
        <v>-1.44E-2</v>
      </c>
      <c r="BV21" s="12">
        <v>-1.03E-2</v>
      </c>
      <c r="BW21" s="12">
        <v>-6.6E-3</v>
      </c>
      <c r="BX21" s="12">
        <v>-3.7000000000000002E-3</v>
      </c>
      <c r="BY21" s="12">
        <v>-1.1999999999999999E-3</v>
      </c>
      <c r="BZ21" s="12">
        <v>1.1000000000000001E-3</v>
      </c>
      <c r="CA21" s="12">
        <v>3.2000000000000002E-3</v>
      </c>
      <c r="CB21" s="12">
        <v>5.0000000000000001E-3</v>
      </c>
      <c r="CC21" s="12">
        <v>6.6E-3</v>
      </c>
      <c r="CD21" s="12">
        <v>7.7999999999999996E-3</v>
      </c>
      <c r="CE21" s="12">
        <v>8.8000000000000005E-3</v>
      </c>
      <c r="CF21" s="12">
        <v>9.4999999999999998E-3</v>
      </c>
      <c r="CG21" s="12">
        <v>9.9000000000000008E-3</v>
      </c>
      <c r="CH21" s="12">
        <v>0.01</v>
      </c>
    </row>
    <row r="22" spans="1:86" x14ac:dyDescent="0.2">
      <c r="A22" s="6">
        <v>40</v>
      </c>
      <c r="B22" s="11">
        <v>4.7500000000000001E-2</v>
      </c>
      <c r="C22" s="11">
        <v>4.3299999999999998E-2</v>
      </c>
      <c r="D22" s="11">
        <v>3.8899999999999997E-2</v>
      </c>
      <c r="E22" s="11">
        <v>3.4099999999999998E-2</v>
      </c>
      <c r="F22" s="11">
        <v>2.9000000000000001E-2</v>
      </c>
      <c r="G22" s="11">
        <v>2.3599999999999999E-2</v>
      </c>
      <c r="H22" s="11">
        <v>1.7999999999999999E-2</v>
      </c>
      <c r="I22" s="11">
        <v>1.26E-2</v>
      </c>
      <c r="J22" s="11">
        <v>7.6E-3</v>
      </c>
      <c r="K22" s="11">
        <v>3.0000000000000001E-3</v>
      </c>
      <c r="L22" s="11">
        <v>-8.0000000000000004E-4</v>
      </c>
      <c r="M22" s="11">
        <v>-3.5999999999999999E-3</v>
      </c>
      <c r="N22" s="11">
        <v>-5.4000000000000003E-3</v>
      </c>
      <c r="O22" s="11">
        <v>-6.1999999999999998E-3</v>
      </c>
      <c r="P22" s="11">
        <v>-5.8999999999999999E-3</v>
      </c>
      <c r="Q22" s="11">
        <v>-4.4999999999999997E-3</v>
      </c>
      <c r="R22" s="11">
        <v>-2.0999999999999999E-3</v>
      </c>
      <c r="S22" s="11">
        <v>1.6999999999999999E-3</v>
      </c>
      <c r="T22" s="11">
        <v>7.0000000000000001E-3</v>
      </c>
      <c r="U22" s="11">
        <v>1.34E-2</v>
      </c>
      <c r="V22" s="11">
        <v>2.0400000000000001E-2</v>
      </c>
      <c r="W22" s="11">
        <v>2.7199999999999998E-2</v>
      </c>
      <c r="X22" s="11">
        <v>3.3399999999999999E-2</v>
      </c>
      <c r="Y22" s="11">
        <v>3.8199999999999998E-2</v>
      </c>
      <c r="Z22" s="11">
        <v>4.1300000000000003E-2</v>
      </c>
      <c r="AA22" s="11">
        <v>4.2599999999999999E-2</v>
      </c>
      <c r="AB22" s="11">
        <v>4.2200000000000001E-2</v>
      </c>
      <c r="AC22" s="11">
        <v>4.07E-2</v>
      </c>
      <c r="AD22" s="11">
        <v>3.8199999999999998E-2</v>
      </c>
      <c r="AE22" s="11">
        <v>3.49E-2</v>
      </c>
      <c r="AF22" s="11">
        <v>3.1099999999999999E-2</v>
      </c>
      <c r="AG22" s="11">
        <v>2.6700000000000002E-2</v>
      </c>
      <c r="AH22" s="11">
        <v>2.1999999999999999E-2</v>
      </c>
      <c r="AI22" s="11">
        <v>1.7299999999999999E-2</v>
      </c>
      <c r="AJ22" s="11">
        <v>1.2800000000000001E-2</v>
      </c>
      <c r="AK22" s="11">
        <v>8.6999999999999994E-3</v>
      </c>
      <c r="AL22" s="11">
        <v>5.1000000000000004E-3</v>
      </c>
      <c r="AM22" s="11">
        <v>1.8E-3</v>
      </c>
      <c r="AN22" s="11">
        <v>-1.1000000000000001E-3</v>
      </c>
      <c r="AO22" s="11">
        <v>-3.8E-3</v>
      </c>
      <c r="AP22" s="11">
        <v>-6.1999999999999998E-3</v>
      </c>
      <c r="AQ22" s="11">
        <v>-7.6E-3</v>
      </c>
      <c r="AR22" s="11">
        <v>-7.6E-3</v>
      </c>
      <c r="AS22" s="11">
        <v>-6.3E-3</v>
      </c>
      <c r="AT22" s="11">
        <v>-4.1000000000000003E-3</v>
      </c>
      <c r="AU22" s="11">
        <v>-2E-3</v>
      </c>
      <c r="AV22" s="11">
        <v>-8.9999999999999998E-4</v>
      </c>
      <c r="AW22" s="11">
        <v>-1E-3</v>
      </c>
      <c r="AX22" s="11">
        <v>-1.8E-3</v>
      </c>
      <c r="AY22" s="11">
        <v>-2.0999999999999999E-3</v>
      </c>
      <c r="AZ22" s="11">
        <v>-1.1999999999999999E-3</v>
      </c>
      <c r="BA22" s="11">
        <v>1.6000000000000001E-3</v>
      </c>
      <c r="BB22" s="11">
        <v>5.7000000000000002E-3</v>
      </c>
      <c r="BC22" s="11">
        <v>1.04E-2</v>
      </c>
      <c r="BD22" s="11">
        <v>1.47E-2</v>
      </c>
      <c r="BE22" s="11">
        <v>1.8200000000000001E-2</v>
      </c>
      <c r="BF22" s="11">
        <v>2.01E-2</v>
      </c>
      <c r="BG22" s="11">
        <v>2.0199999999999999E-2</v>
      </c>
      <c r="BH22" s="11">
        <v>1.8200000000000001E-2</v>
      </c>
      <c r="BI22" s="11">
        <v>1.43E-2</v>
      </c>
      <c r="BJ22" s="11">
        <v>8.5000000000000006E-3</v>
      </c>
      <c r="BK22" s="11">
        <v>1.4E-3</v>
      </c>
      <c r="BL22" s="11">
        <v>-6.4000000000000003E-3</v>
      </c>
      <c r="BM22" s="11">
        <v>-1.44E-2</v>
      </c>
      <c r="BN22" s="11">
        <v>-2.2200000000000001E-2</v>
      </c>
      <c r="BO22" s="12">
        <v>-2.4E-2</v>
      </c>
      <c r="BP22" s="12">
        <v>-2.46E-2</v>
      </c>
      <c r="BQ22" s="12">
        <v>-2.41E-2</v>
      </c>
      <c r="BR22" s="12">
        <v>-2.2499999999999999E-2</v>
      </c>
      <c r="BS22" s="12">
        <v>-2.01E-2</v>
      </c>
      <c r="BT22" s="12">
        <v>-1.7100000000000001E-2</v>
      </c>
      <c r="BU22" s="12">
        <v>-1.3599999999999999E-2</v>
      </c>
      <c r="BV22" s="12">
        <v>-1.01E-2</v>
      </c>
      <c r="BW22" s="12">
        <v>-6.7999999999999996E-3</v>
      </c>
      <c r="BX22" s="12">
        <v>-4.0000000000000001E-3</v>
      </c>
      <c r="BY22" s="12">
        <v>-1.6000000000000001E-3</v>
      </c>
      <c r="BZ22" s="12">
        <v>6.9999999999999999E-4</v>
      </c>
      <c r="CA22" s="12">
        <v>2.8999999999999998E-3</v>
      </c>
      <c r="CB22" s="12">
        <v>4.7999999999999996E-3</v>
      </c>
      <c r="CC22" s="12">
        <v>6.4000000000000003E-3</v>
      </c>
      <c r="CD22" s="12">
        <v>7.7000000000000002E-3</v>
      </c>
      <c r="CE22" s="12">
        <v>8.6999999999999994E-3</v>
      </c>
      <c r="CF22" s="12">
        <v>9.4000000000000004E-3</v>
      </c>
      <c r="CG22" s="12">
        <v>9.9000000000000008E-3</v>
      </c>
      <c r="CH22" s="12">
        <v>0.01</v>
      </c>
    </row>
    <row r="23" spans="1:86" x14ac:dyDescent="0.2">
      <c r="A23" s="6">
        <v>41</v>
      </c>
      <c r="B23" s="11">
        <v>4.6399999999999997E-2</v>
      </c>
      <c r="C23" s="11">
        <v>4.2200000000000001E-2</v>
      </c>
      <c r="D23" s="11">
        <v>3.7999999999999999E-2</v>
      </c>
      <c r="E23" s="11">
        <v>3.3399999999999999E-2</v>
      </c>
      <c r="F23" s="11">
        <v>2.8500000000000001E-2</v>
      </c>
      <c r="G23" s="11">
        <v>2.3199999999999998E-2</v>
      </c>
      <c r="H23" s="11">
        <v>1.7899999999999999E-2</v>
      </c>
      <c r="I23" s="11">
        <v>1.2699999999999999E-2</v>
      </c>
      <c r="J23" s="11">
        <v>7.7999999999999996E-3</v>
      </c>
      <c r="K23" s="11">
        <v>3.3999999999999998E-3</v>
      </c>
      <c r="L23" s="11">
        <v>-2.9999999999999997E-4</v>
      </c>
      <c r="M23" s="11">
        <v>-3.2000000000000002E-3</v>
      </c>
      <c r="N23" s="11">
        <v>-5.1000000000000004E-3</v>
      </c>
      <c r="O23" s="11">
        <v>-6.0000000000000001E-3</v>
      </c>
      <c r="P23" s="11">
        <v>-5.7999999999999996E-3</v>
      </c>
      <c r="Q23" s="11">
        <v>-4.5999999999999999E-3</v>
      </c>
      <c r="R23" s="11">
        <v>-2.3E-3</v>
      </c>
      <c r="S23" s="11">
        <v>1.2999999999999999E-3</v>
      </c>
      <c r="T23" s="11">
        <v>6.4000000000000003E-3</v>
      </c>
      <c r="U23" s="11">
        <v>1.2500000000000001E-2</v>
      </c>
      <c r="V23" s="11">
        <v>1.9099999999999999E-2</v>
      </c>
      <c r="W23" s="11">
        <v>2.5700000000000001E-2</v>
      </c>
      <c r="X23" s="11">
        <v>3.1699999999999999E-2</v>
      </c>
      <c r="Y23" s="11">
        <v>3.6499999999999998E-2</v>
      </c>
      <c r="Z23" s="11">
        <v>3.9699999999999999E-2</v>
      </c>
      <c r="AA23" s="11">
        <v>4.1200000000000001E-2</v>
      </c>
      <c r="AB23" s="11">
        <v>4.1099999999999998E-2</v>
      </c>
      <c r="AC23" s="11">
        <v>3.9899999999999998E-2</v>
      </c>
      <c r="AD23" s="11">
        <v>3.7699999999999997E-2</v>
      </c>
      <c r="AE23" s="11">
        <v>3.4799999999999998E-2</v>
      </c>
      <c r="AF23" s="11">
        <v>3.1300000000000001E-2</v>
      </c>
      <c r="AG23" s="11">
        <v>2.7400000000000001E-2</v>
      </c>
      <c r="AH23" s="11">
        <v>2.3199999999999998E-2</v>
      </c>
      <c r="AI23" s="11">
        <v>1.9099999999999999E-2</v>
      </c>
      <c r="AJ23" s="11">
        <v>1.5100000000000001E-2</v>
      </c>
      <c r="AK23" s="11">
        <v>1.15E-2</v>
      </c>
      <c r="AL23" s="11">
        <v>8.2000000000000007E-3</v>
      </c>
      <c r="AM23" s="11">
        <v>5.0000000000000001E-3</v>
      </c>
      <c r="AN23" s="11">
        <v>1.9E-3</v>
      </c>
      <c r="AO23" s="11">
        <v>-1E-3</v>
      </c>
      <c r="AP23" s="11">
        <v>-3.7000000000000002E-3</v>
      </c>
      <c r="AQ23" s="11">
        <v>-5.5999999999999999E-3</v>
      </c>
      <c r="AR23" s="11">
        <v>-6.1999999999999998E-3</v>
      </c>
      <c r="AS23" s="11">
        <v>-5.7000000000000002E-3</v>
      </c>
      <c r="AT23" s="11">
        <v>-4.3E-3</v>
      </c>
      <c r="AU23" s="11">
        <v>-3.0000000000000001E-3</v>
      </c>
      <c r="AV23" s="11">
        <v>-2.5999999999999999E-3</v>
      </c>
      <c r="AW23" s="11">
        <v>-3.2000000000000002E-3</v>
      </c>
      <c r="AX23" s="11">
        <v>-4.3E-3</v>
      </c>
      <c r="AY23" s="11">
        <v>-4.8999999999999998E-3</v>
      </c>
      <c r="AZ23" s="11">
        <v>-4.0000000000000001E-3</v>
      </c>
      <c r="BA23" s="11">
        <v>-1.2999999999999999E-3</v>
      </c>
      <c r="BB23" s="11">
        <v>3.0999999999999999E-3</v>
      </c>
      <c r="BC23" s="11">
        <v>8.2000000000000007E-3</v>
      </c>
      <c r="BD23" s="11">
        <v>1.3100000000000001E-2</v>
      </c>
      <c r="BE23" s="11">
        <v>1.72E-2</v>
      </c>
      <c r="BF23" s="11">
        <v>1.9900000000000001E-2</v>
      </c>
      <c r="BG23" s="11">
        <v>2.07E-2</v>
      </c>
      <c r="BH23" s="11">
        <v>1.9400000000000001E-2</v>
      </c>
      <c r="BI23" s="11">
        <v>1.6199999999999999E-2</v>
      </c>
      <c r="BJ23" s="11">
        <v>1.0999999999999999E-2</v>
      </c>
      <c r="BK23" s="11">
        <v>4.5999999999999999E-3</v>
      </c>
      <c r="BL23" s="11">
        <v>-2.5999999999999999E-3</v>
      </c>
      <c r="BM23" s="11">
        <v>-0.01</v>
      </c>
      <c r="BN23" s="11">
        <v>-1.7299999999999999E-2</v>
      </c>
      <c r="BO23" s="12">
        <v>-1.9199999999999998E-2</v>
      </c>
      <c r="BP23" s="12">
        <v>-2.0199999999999999E-2</v>
      </c>
      <c r="BQ23" s="12">
        <v>-2.0199999999999999E-2</v>
      </c>
      <c r="BR23" s="12">
        <v>-1.9300000000000001E-2</v>
      </c>
      <c r="BS23" s="12">
        <v>-1.77E-2</v>
      </c>
      <c r="BT23" s="12">
        <v>-1.5299999999999999E-2</v>
      </c>
      <c r="BU23" s="12">
        <v>-1.26E-2</v>
      </c>
      <c r="BV23" s="12">
        <v>-9.5999999999999992E-3</v>
      </c>
      <c r="BW23" s="12">
        <v>-6.7000000000000002E-3</v>
      </c>
      <c r="BX23" s="12">
        <v>-4.1999999999999997E-3</v>
      </c>
      <c r="BY23" s="12">
        <v>-1.9E-3</v>
      </c>
      <c r="BZ23" s="12">
        <v>4.0000000000000002E-4</v>
      </c>
      <c r="CA23" s="12">
        <v>2.5999999999999999E-3</v>
      </c>
      <c r="CB23" s="12">
        <v>4.4999999999999997E-3</v>
      </c>
      <c r="CC23" s="12">
        <v>6.1999999999999998E-3</v>
      </c>
      <c r="CD23" s="12">
        <v>7.6E-3</v>
      </c>
      <c r="CE23" s="12">
        <v>8.6999999999999994E-3</v>
      </c>
      <c r="CF23" s="12">
        <v>9.4000000000000004E-3</v>
      </c>
      <c r="CG23" s="12">
        <v>9.9000000000000008E-3</v>
      </c>
      <c r="CH23" s="12">
        <v>0.01</v>
      </c>
    </row>
    <row r="24" spans="1:86" x14ac:dyDescent="0.2">
      <c r="A24" s="6">
        <v>42</v>
      </c>
      <c r="B24" s="11">
        <v>4.5499999999999999E-2</v>
      </c>
      <c r="C24" s="11">
        <v>4.1399999999999999E-2</v>
      </c>
      <c r="D24" s="11">
        <v>3.7100000000000001E-2</v>
      </c>
      <c r="E24" s="11">
        <v>3.2599999999999997E-2</v>
      </c>
      <c r="F24" s="11">
        <v>2.7799999999999998E-2</v>
      </c>
      <c r="G24" s="11">
        <v>2.2700000000000001E-2</v>
      </c>
      <c r="H24" s="11">
        <v>1.77E-2</v>
      </c>
      <c r="I24" s="11">
        <v>1.2699999999999999E-2</v>
      </c>
      <c r="J24" s="11">
        <v>8.0000000000000002E-3</v>
      </c>
      <c r="K24" s="11">
        <v>3.7000000000000002E-3</v>
      </c>
      <c r="L24" s="11">
        <v>1E-4</v>
      </c>
      <c r="M24" s="11">
        <v>-2.7000000000000001E-3</v>
      </c>
      <c r="N24" s="11">
        <v>-4.7000000000000002E-3</v>
      </c>
      <c r="O24" s="11">
        <v>-5.7000000000000002E-3</v>
      </c>
      <c r="P24" s="11">
        <v>-5.7000000000000002E-3</v>
      </c>
      <c r="Q24" s="11">
        <v>-4.4999999999999997E-3</v>
      </c>
      <c r="R24" s="11">
        <v>-2.3E-3</v>
      </c>
      <c r="S24" s="11">
        <v>1.1999999999999999E-3</v>
      </c>
      <c r="T24" s="11">
        <v>6.0000000000000001E-3</v>
      </c>
      <c r="U24" s="11">
        <v>1.17E-2</v>
      </c>
      <c r="V24" s="11">
        <v>1.7999999999999999E-2</v>
      </c>
      <c r="W24" s="11">
        <v>2.4400000000000002E-2</v>
      </c>
      <c r="X24" s="11">
        <v>3.0200000000000001E-2</v>
      </c>
      <c r="Y24" s="11">
        <v>3.49E-2</v>
      </c>
      <c r="Z24" s="11">
        <v>3.8100000000000002E-2</v>
      </c>
      <c r="AA24" s="11">
        <v>3.9699999999999999E-2</v>
      </c>
      <c r="AB24" s="11">
        <v>3.9800000000000002E-2</v>
      </c>
      <c r="AC24" s="11">
        <v>3.8800000000000001E-2</v>
      </c>
      <c r="AD24" s="11">
        <v>3.6900000000000002E-2</v>
      </c>
      <c r="AE24" s="11">
        <v>3.4299999999999997E-2</v>
      </c>
      <c r="AF24" s="11">
        <v>3.1099999999999999E-2</v>
      </c>
      <c r="AG24" s="11">
        <v>2.76E-2</v>
      </c>
      <c r="AH24" s="11">
        <v>2.4E-2</v>
      </c>
      <c r="AI24" s="11">
        <v>2.0299999999999999E-2</v>
      </c>
      <c r="AJ24" s="11">
        <v>1.6899999999999998E-2</v>
      </c>
      <c r="AK24" s="11">
        <v>1.38E-2</v>
      </c>
      <c r="AL24" s="11">
        <v>1.0800000000000001E-2</v>
      </c>
      <c r="AM24" s="11">
        <v>7.7000000000000002E-3</v>
      </c>
      <c r="AN24" s="11">
        <v>4.7000000000000002E-3</v>
      </c>
      <c r="AO24" s="11">
        <v>1.8E-3</v>
      </c>
      <c r="AP24" s="11">
        <v>-1E-3</v>
      </c>
      <c r="AQ24" s="11">
        <v>-3.2000000000000002E-3</v>
      </c>
      <c r="AR24" s="11">
        <v>-4.3E-3</v>
      </c>
      <c r="AS24" s="11">
        <v>-4.3E-3</v>
      </c>
      <c r="AT24" s="11">
        <v>-3.7000000000000002E-3</v>
      </c>
      <c r="AU24" s="11">
        <v>-3.0999999999999999E-3</v>
      </c>
      <c r="AV24" s="11">
        <v>-3.3999999999999998E-3</v>
      </c>
      <c r="AW24" s="11">
        <v>-4.5999999999999999E-3</v>
      </c>
      <c r="AX24" s="11">
        <v>-6.1999999999999998E-3</v>
      </c>
      <c r="AY24" s="11">
        <v>-7.1999999999999998E-3</v>
      </c>
      <c r="AZ24" s="11">
        <v>-6.6E-3</v>
      </c>
      <c r="BA24" s="11">
        <v>-4.0000000000000001E-3</v>
      </c>
      <c r="BB24" s="11">
        <v>2.9999999999999997E-4</v>
      </c>
      <c r="BC24" s="11">
        <v>5.5999999999999999E-3</v>
      </c>
      <c r="BD24" s="11">
        <v>1.09E-2</v>
      </c>
      <c r="BE24" s="11">
        <v>1.55E-2</v>
      </c>
      <c r="BF24" s="11">
        <v>1.8800000000000001E-2</v>
      </c>
      <c r="BG24" s="11">
        <v>2.0299999999999999E-2</v>
      </c>
      <c r="BH24" s="11">
        <v>1.9800000000000002E-2</v>
      </c>
      <c r="BI24" s="11">
        <v>1.7399999999999999E-2</v>
      </c>
      <c r="BJ24" s="11">
        <v>1.2999999999999999E-2</v>
      </c>
      <c r="BK24" s="11">
        <v>7.3000000000000001E-3</v>
      </c>
      <c r="BL24" s="11">
        <v>8.0000000000000004E-4</v>
      </c>
      <c r="BM24" s="11">
        <v>-5.8999999999999999E-3</v>
      </c>
      <c r="BN24" s="11">
        <v>-1.2500000000000001E-2</v>
      </c>
      <c r="BO24" s="12">
        <v>-1.4500000000000001E-2</v>
      </c>
      <c r="BP24" s="12">
        <v>-1.5699999999999999E-2</v>
      </c>
      <c r="BQ24" s="12">
        <v>-1.6199999999999999E-2</v>
      </c>
      <c r="BR24" s="12">
        <v>-1.5900000000000001E-2</v>
      </c>
      <c r="BS24" s="12">
        <v>-1.49E-2</v>
      </c>
      <c r="BT24" s="12">
        <v>-1.3299999999999999E-2</v>
      </c>
      <c r="BU24" s="12">
        <v>-1.12E-2</v>
      </c>
      <c r="BV24" s="12">
        <v>-8.8999999999999999E-3</v>
      </c>
      <c r="BW24" s="12">
        <v>-6.4999999999999997E-3</v>
      </c>
      <c r="BX24" s="12">
        <v>-4.1999999999999997E-3</v>
      </c>
      <c r="BY24" s="12">
        <v>-2.0999999999999999E-3</v>
      </c>
      <c r="BZ24" s="12">
        <v>1E-4</v>
      </c>
      <c r="CA24" s="12">
        <v>2.3E-3</v>
      </c>
      <c r="CB24" s="12">
        <v>4.3E-3</v>
      </c>
      <c r="CC24" s="12">
        <v>6.0000000000000001E-3</v>
      </c>
      <c r="CD24" s="12">
        <v>7.4999999999999997E-3</v>
      </c>
      <c r="CE24" s="12">
        <v>8.6E-3</v>
      </c>
      <c r="CF24" s="12">
        <v>9.4000000000000004E-3</v>
      </c>
      <c r="CG24" s="12">
        <v>9.7999999999999997E-3</v>
      </c>
      <c r="CH24" s="12">
        <v>0.01</v>
      </c>
    </row>
    <row r="25" spans="1:86" x14ac:dyDescent="0.2">
      <c r="A25" s="6">
        <v>43</v>
      </c>
      <c r="B25" s="11">
        <v>4.4699999999999997E-2</v>
      </c>
      <c r="C25" s="11">
        <v>4.0500000000000001E-2</v>
      </c>
      <c r="D25" s="11">
        <v>3.6200000000000003E-2</v>
      </c>
      <c r="E25" s="11">
        <v>3.1800000000000002E-2</v>
      </c>
      <c r="F25" s="11">
        <v>2.7E-2</v>
      </c>
      <c r="G25" s="11">
        <v>2.2100000000000002E-2</v>
      </c>
      <c r="H25" s="11">
        <v>1.72E-2</v>
      </c>
      <c r="I25" s="11">
        <v>1.2500000000000001E-2</v>
      </c>
      <c r="J25" s="11">
        <v>8.0999999999999996E-3</v>
      </c>
      <c r="K25" s="11">
        <v>4.0000000000000001E-3</v>
      </c>
      <c r="L25" s="11">
        <v>5.0000000000000001E-4</v>
      </c>
      <c r="M25" s="11">
        <v>-2.3E-3</v>
      </c>
      <c r="N25" s="11">
        <v>-4.3E-3</v>
      </c>
      <c r="O25" s="11">
        <v>-5.4000000000000003E-3</v>
      </c>
      <c r="P25" s="11">
        <v>-5.4000000000000003E-3</v>
      </c>
      <c r="Q25" s="11">
        <v>-4.3E-3</v>
      </c>
      <c r="R25" s="11">
        <v>-2.0999999999999999E-3</v>
      </c>
      <c r="S25" s="11">
        <v>1.2999999999999999E-3</v>
      </c>
      <c r="T25" s="11">
        <v>5.7999999999999996E-3</v>
      </c>
      <c r="U25" s="11">
        <v>1.1299999999999999E-2</v>
      </c>
      <c r="V25" s="11">
        <v>1.72E-2</v>
      </c>
      <c r="W25" s="11">
        <v>2.3199999999999998E-2</v>
      </c>
      <c r="X25" s="11">
        <v>2.8799999999999999E-2</v>
      </c>
      <c r="Y25" s="11">
        <v>3.3300000000000003E-2</v>
      </c>
      <c r="Z25" s="11">
        <v>3.6499999999999998E-2</v>
      </c>
      <c r="AA25" s="11">
        <v>3.8100000000000002E-2</v>
      </c>
      <c r="AB25" s="11">
        <v>3.8399999999999997E-2</v>
      </c>
      <c r="AC25" s="11">
        <v>3.7499999999999999E-2</v>
      </c>
      <c r="AD25" s="11">
        <v>3.5700000000000003E-2</v>
      </c>
      <c r="AE25" s="11">
        <v>3.3300000000000003E-2</v>
      </c>
      <c r="AF25" s="11">
        <v>3.0499999999999999E-2</v>
      </c>
      <c r="AG25" s="11">
        <v>2.7400000000000001E-2</v>
      </c>
      <c r="AH25" s="11">
        <v>2.4199999999999999E-2</v>
      </c>
      <c r="AI25" s="11">
        <v>2.1100000000000001E-2</v>
      </c>
      <c r="AJ25" s="11">
        <v>1.8200000000000001E-2</v>
      </c>
      <c r="AK25" s="11">
        <v>1.54E-2</v>
      </c>
      <c r="AL25" s="11">
        <v>1.2800000000000001E-2</v>
      </c>
      <c r="AM25" s="11">
        <v>0.01</v>
      </c>
      <c r="AN25" s="11">
        <v>7.1999999999999998E-3</v>
      </c>
      <c r="AO25" s="11">
        <v>4.4000000000000003E-3</v>
      </c>
      <c r="AP25" s="11">
        <v>1.6999999999999999E-3</v>
      </c>
      <c r="AQ25" s="11">
        <v>-5.0000000000000001E-4</v>
      </c>
      <c r="AR25" s="11">
        <v>-1.8E-3</v>
      </c>
      <c r="AS25" s="11">
        <v>-2.2000000000000001E-3</v>
      </c>
      <c r="AT25" s="11">
        <v>-2.2000000000000001E-3</v>
      </c>
      <c r="AU25" s="11">
        <v>-2.3E-3</v>
      </c>
      <c r="AV25" s="11">
        <v>-3.3E-3</v>
      </c>
      <c r="AW25" s="11">
        <v>-5.1999999999999998E-3</v>
      </c>
      <c r="AX25" s="11">
        <v>-7.4000000000000003E-3</v>
      </c>
      <c r="AY25" s="11">
        <v>-8.8000000000000005E-3</v>
      </c>
      <c r="AZ25" s="11">
        <v>-8.6999999999999994E-3</v>
      </c>
      <c r="BA25" s="11">
        <v>-6.4999999999999997E-3</v>
      </c>
      <c r="BB25" s="11">
        <v>-2.3999999999999998E-3</v>
      </c>
      <c r="BC25" s="11">
        <v>2.8999999999999998E-3</v>
      </c>
      <c r="BD25" s="11">
        <v>8.3000000000000001E-3</v>
      </c>
      <c r="BE25" s="11">
        <v>1.3299999999999999E-2</v>
      </c>
      <c r="BF25" s="11">
        <v>1.7000000000000001E-2</v>
      </c>
      <c r="BG25" s="11">
        <v>1.9099999999999999E-2</v>
      </c>
      <c r="BH25" s="11">
        <v>1.9400000000000001E-2</v>
      </c>
      <c r="BI25" s="11">
        <v>1.78E-2</v>
      </c>
      <c r="BJ25" s="11">
        <v>1.43E-2</v>
      </c>
      <c r="BK25" s="11">
        <v>9.4999999999999998E-3</v>
      </c>
      <c r="BL25" s="11">
        <v>3.8999999999999998E-3</v>
      </c>
      <c r="BM25" s="11">
        <v>-2.0999999999999999E-3</v>
      </c>
      <c r="BN25" s="11">
        <v>-8.0000000000000002E-3</v>
      </c>
      <c r="BO25" s="12">
        <v>-9.9000000000000008E-3</v>
      </c>
      <c r="BP25" s="12">
        <v>-1.1299999999999999E-2</v>
      </c>
      <c r="BQ25" s="12">
        <v>-1.2200000000000001E-2</v>
      </c>
      <c r="BR25" s="12">
        <v>-1.24E-2</v>
      </c>
      <c r="BS25" s="12">
        <v>-1.2E-2</v>
      </c>
      <c r="BT25" s="12">
        <v>-1.11E-2</v>
      </c>
      <c r="BU25" s="12">
        <v>-9.7000000000000003E-3</v>
      </c>
      <c r="BV25" s="12">
        <v>-7.9000000000000008E-3</v>
      </c>
      <c r="BW25" s="12">
        <v>-6.0000000000000001E-3</v>
      </c>
      <c r="BX25" s="12">
        <v>-4.0000000000000001E-3</v>
      </c>
      <c r="BY25" s="12">
        <v>-2.0999999999999999E-3</v>
      </c>
      <c r="BZ25" s="12">
        <v>0</v>
      </c>
      <c r="CA25" s="12">
        <v>2.0999999999999999E-3</v>
      </c>
      <c r="CB25" s="12">
        <v>4.1000000000000003E-3</v>
      </c>
      <c r="CC25" s="12">
        <v>5.8999999999999999E-3</v>
      </c>
      <c r="CD25" s="12">
        <v>7.4000000000000003E-3</v>
      </c>
      <c r="CE25" s="12">
        <v>8.5000000000000006E-3</v>
      </c>
      <c r="CF25" s="12">
        <v>9.4000000000000004E-3</v>
      </c>
      <c r="CG25" s="12">
        <v>9.7999999999999997E-3</v>
      </c>
      <c r="CH25" s="12">
        <v>0.01</v>
      </c>
    </row>
    <row r="26" spans="1:86" x14ac:dyDescent="0.2">
      <c r="A26" s="6">
        <v>44</v>
      </c>
      <c r="B26" s="11">
        <v>4.3900000000000002E-2</v>
      </c>
      <c r="C26" s="11">
        <v>3.9699999999999999E-2</v>
      </c>
      <c r="D26" s="11">
        <v>3.5400000000000001E-2</v>
      </c>
      <c r="E26" s="11">
        <v>3.09E-2</v>
      </c>
      <c r="F26" s="11">
        <v>2.6200000000000001E-2</v>
      </c>
      <c r="G26" s="11">
        <v>2.1499999999999998E-2</v>
      </c>
      <c r="H26" s="11">
        <v>1.6799999999999999E-2</v>
      </c>
      <c r="I26" s="11">
        <v>1.23E-2</v>
      </c>
      <c r="J26" s="11">
        <v>8.0999999999999996E-3</v>
      </c>
      <c r="K26" s="11">
        <v>4.1999999999999997E-3</v>
      </c>
      <c r="L26" s="11">
        <v>8.0000000000000004E-4</v>
      </c>
      <c r="M26" s="11">
        <v>-2E-3</v>
      </c>
      <c r="N26" s="11">
        <v>-4.0000000000000001E-3</v>
      </c>
      <c r="O26" s="11">
        <v>-5.0000000000000001E-3</v>
      </c>
      <c r="P26" s="11">
        <v>-5.0000000000000001E-3</v>
      </c>
      <c r="Q26" s="11">
        <v>-3.8999999999999998E-3</v>
      </c>
      <c r="R26" s="11">
        <v>-1.6999999999999999E-3</v>
      </c>
      <c r="S26" s="11">
        <v>1.6000000000000001E-3</v>
      </c>
      <c r="T26" s="11">
        <v>5.8999999999999999E-3</v>
      </c>
      <c r="U26" s="11">
        <v>1.11E-2</v>
      </c>
      <c r="V26" s="11">
        <v>1.67E-2</v>
      </c>
      <c r="W26" s="11">
        <v>2.23E-2</v>
      </c>
      <c r="X26" s="11">
        <v>2.75E-2</v>
      </c>
      <c r="Y26" s="11">
        <v>3.1899999999999998E-2</v>
      </c>
      <c r="Z26" s="11">
        <v>3.49E-2</v>
      </c>
      <c r="AA26" s="11">
        <v>3.6499999999999998E-2</v>
      </c>
      <c r="AB26" s="11">
        <v>3.6799999999999999E-2</v>
      </c>
      <c r="AC26" s="11">
        <v>3.5900000000000001E-2</v>
      </c>
      <c r="AD26" s="11">
        <v>3.4299999999999997E-2</v>
      </c>
      <c r="AE26" s="11">
        <v>3.2000000000000001E-2</v>
      </c>
      <c r="AF26" s="11">
        <v>2.9499999999999998E-2</v>
      </c>
      <c r="AG26" s="11">
        <v>2.6800000000000001E-2</v>
      </c>
      <c r="AH26" s="11">
        <v>2.41E-2</v>
      </c>
      <c r="AI26" s="11">
        <v>2.1399999999999999E-2</v>
      </c>
      <c r="AJ26" s="11">
        <v>1.89E-2</v>
      </c>
      <c r="AK26" s="11">
        <v>1.6500000000000001E-2</v>
      </c>
      <c r="AL26" s="11">
        <v>1.4200000000000001E-2</v>
      </c>
      <c r="AM26" s="11">
        <v>1.17E-2</v>
      </c>
      <c r="AN26" s="11">
        <v>9.1999999999999998E-3</v>
      </c>
      <c r="AO26" s="11">
        <v>6.7000000000000002E-3</v>
      </c>
      <c r="AP26" s="11">
        <v>4.3E-3</v>
      </c>
      <c r="AQ26" s="11">
        <v>2.3E-3</v>
      </c>
      <c r="AR26" s="11">
        <v>8.9999999999999998E-4</v>
      </c>
      <c r="AS26" s="11">
        <v>2.9999999999999997E-4</v>
      </c>
      <c r="AT26" s="11">
        <v>-1E-4</v>
      </c>
      <c r="AU26" s="11">
        <v>-8.0000000000000004E-4</v>
      </c>
      <c r="AV26" s="11">
        <v>-2.3999999999999998E-3</v>
      </c>
      <c r="AW26" s="11">
        <v>-4.8999999999999998E-3</v>
      </c>
      <c r="AX26" s="11">
        <v>-7.7000000000000002E-3</v>
      </c>
      <c r="AY26" s="11">
        <v>-9.7000000000000003E-3</v>
      </c>
      <c r="AZ26" s="11">
        <v>-1.01E-2</v>
      </c>
      <c r="BA26" s="11">
        <v>-8.3999999999999995E-3</v>
      </c>
      <c r="BB26" s="11">
        <v>-4.7000000000000002E-3</v>
      </c>
      <c r="BC26" s="11">
        <v>2.0000000000000001E-4</v>
      </c>
      <c r="BD26" s="11">
        <v>5.5999999999999999E-3</v>
      </c>
      <c r="BE26" s="11">
        <v>1.06E-2</v>
      </c>
      <c r="BF26" s="11">
        <v>1.47E-2</v>
      </c>
      <c r="BG26" s="11">
        <v>1.7299999999999999E-2</v>
      </c>
      <c r="BH26" s="11">
        <v>1.83E-2</v>
      </c>
      <c r="BI26" s="11">
        <v>1.7500000000000002E-2</v>
      </c>
      <c r="BJ26" s="11">
        <v>1.49E-2</v>
      </c>
      <c r="BK26" s="11">
        <v>1.0999999999999999E-2</v>
      </c>
      <c r="BL26" s="11">
        <v>6.3E-3</v>
      </c>
      <c r="BM26" s="11">
        <v>1.1000000000000001E-3</v>
      </c>
      <c r="BN26" s="11">
        <v>-4.0000000000000001E-3</v>
      </c>
      <c r="BO26" s="12">
        <v>-5.7999999999999996E-3</v>
      </c>
      <c r="BP26" s="12">
        <v>-7.1999999999999998E-3</v>
      </c>
      <c r="BQ26" s="12">
        <v>-8.3000000000000001E-3</v>
      </c>
      <c r="BR26" s="12">
        <v>-8.9999999999999993E-3</v>
      </c>
      <c r="BS26" s="12">
        <v>-9.1000000000000004E-3</v>
      </c>
      <c r="BT26" s="12">
        <v>-8.8000000000000005E-3</v>
      </c>
      <c r="BU26" s="12">
        <v>-7.9000000000000008E-3</v>
      </c>
      <c r="BV26" s="12">
        <v>-6.7000000000000002E-3</v>
      </c>
      <c r="BW26" s="12">
        <v>-5.3E-3</v>
      </c>
      <c r="BX26" s="12">
        <v>-3.7000000000000002E-3</v>
      </c>
      <c r="BY26" s="12">
        <v>-1.9E-3</v>
      </c>
      <c r="BZ26" s="12">
        <v>0</v>
      </c>
      <c r="CA26" s="12">
        <v>2E-3</v>
      </c>
      <c r="CB26" s="12">
        <v>4.0000000000000001E-3</v>
      </c>
      <c r="CC26" s="12">
        <v>5.7000000000000002E-3</v>
      </c>
      <c r="CD26" s="12">
        <v>7.3000000000000001E-3</v>
      </c>
      <c r="CE26" s="12">
        <v>8.5000000000000006E-3</v>
      </c>
      <c r="CF26" s="12">
        <v>9.2999999999999992E-3</v>
      </c>
      <c r="CG26" s="12">
        <v>9.7999999999999997E-3</v>
      </c>
      <c r="CH26" s="12">
        <v>0.01</v>
      </c>
    </row>
    <row r="27" spans="1:86" x14ac:dyDescent="0.2">
      <c r="A27" s="6">
        <v>45</v>
      </c>
      <c r="B27" s="11">
        <v>4.2900000000000001E-2</v>
      </c>
      <c r="C27" s="11">
        <v>3.8699999999999998E-2</v>
      </c>
      <c r="D27" s="11">
        <v>3.4500000000000003E-2</v>
      </c>
      <c r="E27" s="11">
        <v>3.0099999999999998E-2</v>
      </c>
      <c r="F27" s="11">
        <v>2.5499999999999998E-2</v>
      </c>
      <c r="G27" s="11">
        <v>2.0899999999999998E-2</v>
      </c>
      <c r="H27" s="11">
        <v>1.6400000000000001E-2</v>
      </c>
      <c r="I27" s="11">
        <v>1.21E-2</v>
      </c>
      <c r="J27" s="11">
        <v>8.0999999999999996E-3</v>
      </c>
      <c r="K27" s="11">
        <v>4.3E-3</v>
      </c>
      <c r="L27" s="11">
        <v>1E-3</v>
      </c>
      <c r="M27" s="11">
        <v>-1.6999999999999999E-3</v>
      </c>
      <c r="N27" s="11">
        <v>-3.5999999999999999E-3</v>
      </c>
      <c r="O27" s="11">
        <v>-4.5999999999999999E-3</v>
      </c>
      <c r="P27" s="11">
        <v>-4.4999999999999997E-3</v>
      </c>
      <c r="Q27" s="11">
        <v>-3.3999999999999998E-3</v>
      </c>
      <c r="R27" s="11">
        <v>-1.1999999999999999E-3</v>
      </c>
      <c r="S27" s="11">
        <v>2.0999999999999999E-3</v>
      </c>
      <c r="T27" s="11">
        <v>6.3E-3</v>
      </c>
      <c r="U27" s="11">
        <v>1.11E-2</v>
      </c>
      <c r="V27" s="11">
        <v>1.6299999999999999E-2</v>
      </c>
      <c r="W27" s="11">
        <v>2.1600000000000001E-2</v>
      </c>
      <c r="X27" s="11">
        <v>2.6499999999999999E-2</v>
      </c>
      <c r="Y27" s="11">
        <v>3.0599999999999999E-2</v>
      </c>
      <c r="Z27" s="11">
        <v>3.3399999999999999E-2</v>
      </c>
      <c r="AA27" s="11">
        <v>3.49E-2</v>
      </c>
      <c r="AB27" s="11">
        <v>3.5000000000000003E-2</v>
      </c>
      <c r="AC27" s="11">
        <v>3.4200000000000001E-2</v>
      </c>
      <c r="AD27" s="11">
        <v>3.2599999999999997E-2</v>
      </c>
      <c r="AE27" s="11">
        <v>3.04E-2</v>
      </c>
      <c r="AF27" s="11">
        <v>2.8199999999999999E-2</v>
      </c>
      <c r="AG27" s="11">
        <v>2.58E-2</v>
      </c>
      <c r="AH27" s="11">
        <v>2.35E-2</v>
      </c>
      <c r="AI27" s="11">
        <v>2.12E-2</v>
      </c>
      <c r="AJ27" s="11">
        <v>1.9E-2</v>
      </c>
      <c r="AK27" s="11">
        <v>1.7000000000000001E-2</v>
      </c>
      <c r="AL27" s="11">
        <v>1.4999999999999999E-2</v>
      </c>
      <c r="AM27" s="11">
        <v>1.2999999999999999E-2</v>
      </c>
      <c r="AN27" s="11">
        <v>1.09E-2</v>
      </c>
      <c r="AO27" s="11">
        <v>8.6999999999999994E-3</v>
      </c>
      <c r="AP27" s="11">
        <v>6.7000000000000002E-3</v>
      </c>
      <c r="AQ27" s="11">
        <v>5.0000000000000001E-3</v>
      </c>
      <c r="AR27" s="11">
        <v>3.7000000000000002E-3</v>
      </c>
      <c r="AS27" s="11">
        <v>3.0000000000000001E-3</v>
      </c>
      <c r="AT27" s="11">
        <v>2.3999999999999998E-3</v>
      </c>
      <c r="AU27" s="11">
        <v>1.2999999999999999E-3</v>
      </c>
      <c r="AV27" s="11">
        <v>-8.9999999999999998E-4</v>
      </c>
      <c r="AW27" s="11">
        <v>-3.8999999999999998E-3</v>
      </c>
      <c r="AX27" s="11">
        <v>-7.1999999999999998E-3</v>
      </c>
      <c r="AY27" s="11">
        <v>-9.7999999999999997E-3</v>
      </c>
      <c r="AZ27" s="11">
        <v>-1.0800000000000001E-2</v>
      </c>
      <c r="BA27" s="11">
        <v>-9.7000000000000003E-3</v>
      </c>
      <c r="BB27" s="11">
        <v>-6.6E-3</v>
      </c>
      <c r="BC27" s="11">
        <v>-2.0999999999999999E-3</v>
      </c>
      <c r="BD27" s="11">
        <v>2.8999999999999998E-3</v>
      </c>
      <c r="BE27" s="11">
        <v>7.7999999999999996E-3</v>
      </c>
      <c r="BF27" s="11">
        <v>1.2E-2</v>
      </c>
      <c r="BG27" s="11">
        <v>1.49E-2</v>
      </c>
      <c r="BH27" s="11">
        <v>1.6400000000000001E-2</v>
      </c>
      <c r="BI27" s="11">
        <v>1.6400000000000001E-2</v>
      </c>
      <c r="BJ27" s="11">
        <v>1.47E-2</v>
      </c>
      <c r="BK27" s="11">
        <v>1.17E-2</v>
      </c>
      <c r="BL27" s="11">
        <v>7.9000000000000008E-3</v>
      </c>
      <c r="BM27" s="11">
        <v>3.7000000000000002E-3</v>
      </c>
      <c r="BN27" s="11">
        <v>-6.9999999999999999E-4</v>
      </c>
      <c r="BO27" s="12">
        <v>-2.0999999999999999E-3</v>
      </c>
      <c r="BP27" s="12">
        <v>-3.5000000000000001E-3</v>
      </c>
      <c r="BQ27" s="12">
        <v>-4.7000000000000002E-3</v>
      </c>
      <c r="BR27" s="12">
        <v>-5.7000000000000002E-3</v>
      </c>
      <c r="BS27" s="12">
        <v>-6.1999999999999998E-3</v>
      </c>
      <c r="BT27" s="12">
        <v>-6.4000000000000003E-3</v>
      </c>
      <c r="BU27" s="12">
        <v>-6.1000000000000004E-3</v>
      </c>
      <c r="BV27" s="12">
        <v>-5.4000000000000003E-3</v>
      </c>
      <c r="BW27" s="12">
        <v>-4.3E-3</v>
      </c>
      <c r="BX27" s="12">
        <v>-3.0999999999999999E-3</v>
      </c>
      <c r="BY27" s="12">
        <v>-1.6000000000000001E-3</v>
      </c>
      <c r="BZ27" s="12">
        <v>1E-4</v>
      </c>
      <c r="CA27" s="12">
        <v>2E-3</v>
      </c>
      <c r="CB27" s="12">
        <v>3.8999999999999998E-3</v>
      </c>
      <c r="CC27" s="12">
        <v>5.5999999999999999E-3</v>
      </c>
      <c r="CD27" s="12">
        <v>7.1999999999999998E-3</v>
      </c>
      <c r="CE27" s="12">
        <v>8.3999999999999995E-3</v>
      </c>
      <c r="CF27" s="12">
        <v>9.2999999999999992E-3</v>
      </c>
      <c r="CG27" s="12">
        <v>9.7999999999999997E-3</v>
      </c>
      <c r="CH27" s="12">
        <v>0.01</v>
      </c>
    </row>
    <row r="28" spans="1:86" x14ac:dyDescent="0.2">
      <c r="A28" s="6">
        <v>46</v>
      </c>
      <c r="B28" s="11">
        <v>4.1500000000000002E-2</v>
      </c>
      <c r="C28" s="11">
        <v>3.7600000000000001E-2</v>
      </c>
      <c r="D28" s="11">
        <v>3.3599999999999998E-2</v>
      </c>
      <c r="E28" s="11">
        <v>2.9399999999999999E-2</v>
      </c>
      <c r="F28" s="11">
        <v>2.5000000000000001E-2</v>
      </c>
      <c r="G28" s="11">
        <v>2.0500000000000001E-2</v>
      </c>
      <c r="H28" s="11">
        <v>1.6199999999999999E-2</v>
      </c>
      <c r="I28" s="11">
        <v>1.21E-2</v>
      </c>
      <c r="J28" s="11">
        <v>8.0999999999999996E-3</v>
      </c>
      <c r="K28" s="11">
        <v>4.4999999999999997E-3</v>
      </c>
      <c r="L28" s="11">
        <v>1.1999999999999999E-3</v>
      </c>
      <c r="M28" s="11">
        <v>-1.4E-3</v>
      </c>
      <c r="N28" s="11">
        <v>-3.3E-3</v>
      </c>
      <c r="O28" s="11">
        <v>-4.1000000000000003E-3</v>
      </c>
      <c r="P28" s="11">
        <v>-4.0000000000000001E-3</v>
      </c>
      <c r="Q28" s="11">
        <v>-2.8E-3</v>
      </c>
      <c r="R28" s="11">
        <v>-5.0000000000000001E-4</v>
      </c>
      <c r="S28" s="11">
        <v>2.7000000000000001E-3</v>
      </c>
      <c r="T28" s="11">
        <v>6.7000000000000002E-3</v>
      </c>
      <c r="U28" s="11">
        <v>1.1299999999999999E-2</v>
      </c>
      <c r="V28" s="11">
        <v>1.6199999999999999E-2</v>
      </c>
      <c r="W28" s="11">
        <v>2.1100000000000001E-2</v>
      </c>
      <c r="X28" s="11">
        <v>2.5700000000000001E-2</v>
      </c>
      <c r="Y28" s="11">
        <v>2.9399999999999999E-2</v>
      </c>
      <c r="Z28" s="11">
        <v>3.2000000000000001E-2</v>
      </c>
      <c r="AA28" s="11">
        <v>3.32E-2</v>
      </c>
      <c r="AB28" s="11">
        <v>3.32E-2</v>
      </c>
      <c r="AC28" s="11">
        <v>3.2300000000000002E-2</v>
      </c>
      <c r="AD28" s="11">
        <v>3.0700000000000002E-2</v>
      </c>
      <c r="AE28" s="11">
        <v>2.87E-2</v>
      </c>
      <c r="AF28" s="11">
        <v>2.6599999999999999E-2</v>
      </c>
      <c r="AG28" s="11">
        <v>2.46E-2</v>
      </c>
      <c r="AH28" s="11">
        <v>2.2499999999999999E-2</v>
      </c>
      <c r="AI28" s="11">
        <v>2.0500000000000001E-2</v>
      </c>
      <c r="AJ28" s="11">
        <v>1.8599999999999998E-2</v>
      </c>
      <c r="AK28" s="11">
        <v>1.6899999999999998E-2</v>
      </c>
      <c r="AL28" s="11">
        <v>1.5299999999999999E-2</v>
      </c>
      <c r="AM28" s="11">
        <v>1.38E-2</v>
      </c>
      <c r="AN28" s="11">
        <v>1.21E-2</v>
      </c>
      <c r="AO28" s="11">
        <v>1.04E-2</v>
      </c>
      <c r="AP28" s="11">
        <v>8.8000000000000005E-3</v>
      </c>
      <c r="AQ28" s="11">
        <v>7.4999999999999997E-3</v>
      </c>
      <c r="AR28" s="11">
        <v>6.4000000000000003E-3</v>
      </c>
      <c r="AS28" s="11">
        <v>5.7000000000000002E-3</v>
      </c>
      <c r="AT28" s="11">
        <v>5.0000000000000001E-3</v>
      </c>
      <c r="AU28" s="11">
        <v>3.5999999999999999E-3</v>
      </c>
      <c r="AV28" s="11">
        <v>1.1999999999999999E-3</v>
      </c>
      <c r="AW28" s="11">
        <v>-2.2000000000000001E-3</v>
      </c>
      <c r="AX28" s="11">
        <v>-5.8999999999999999E-3</v>
      </c>
      <c r="AY28" s="11">
        <v>-8.9999999999999993E-3</v>
      </c>
      <c r="AZ28" s="11">
        <v>-1.06E-2</v>
      </c>
      <c r="BA28" s="11">
        <v>-1.0200000000000001E-2</v>
      </c>
      <c r="BB28" s="11">
        <v>-7.7999999999999996E-3</v>
      </c>
      <c r="BC28" s="11">
        <v>-4.0000000000000001E-3</v>
      </c>
      <c r="BD28" s="11">
        <v>5.0000000000000001E-4</v>
      </c>
      <c r="BE28" s="11">
        <v>5.1000000000000004E-3</v>
      </c>
      <c r="BF28" s="11">
        <v>9.1000000000000004E-3</v>
      </c>
      <c r="BG28" s="11">
        <v>1.2200000000000001E-2</v>
      </c>
      <c r="BH28" s="11">
        <v>1.41E-2</v>
      </c>
      <c r="BI28" s="11">
        <v>1.46E-2</v>
      </c>
      <c r="BJ28" s="11">
        <v>1.37E-2</v>
      </c>
      <c r="BK28" s="11">
        <v>1.1599999999999999E-2</v>
      </c>
      <c r="BL28" s="11">
        <v>8.6999999999999994E-3</v>
      </c>
      <c r="BM28" s="11">
        <v>5.3E-3</v>
      </c>
      <c r="BN28" s="11">
        <v>1.9E-3</v>
      </c>
      <c r="BO28" s="12">
        <v>8.0000000000000004E-4</v>
      </c>
      <c r="BP28" s="12">
        <v>-4.0000000000000002E-4</v>
      </c>
      <c r="BQ28" s="12">
        <v>-1.6000000000000001E-3</v>
      </c>
      <c r="BR28" s="12">
        <v>-2.7000000000000001E-3</v>
      </c>
      <c r="BS28" s="12">
        <v>-3.5000000000000001E-3</v>
      </c>
      <c r="BT28" s="12">
        <v>-4.0000000000000001E-3</v>
      </c>
      <c r="BU28" s="12">
        <v>-4.1999999999999997E-3</v>
      </c>
      <c r="BV28" s="12">
        <v>-3.8999999999999998E-3</v>
      </c>
      <c r="BW28" s="12">
        <v>-3.3E-3</v>
      </c>
      <c r="BX28" s="12">
        <v>-2.3E-3</v>
      </c>
      <c r="BY28" s="12">
        <v>-1.1000000000000001E-3</v>
      </c>
      <c r="BZ28" s="12">
        <v>4.0000000000000002E-4</v>
      </c>
      <c r="CA28" s="12">
        <v>2.0999999999999999E-3</v>
      </c>
      <c r="CB28" s="12">
        <v>3.8999999999999998E-3</v>
      </c>
      <c r="CC28" s="12">
        <v>5.5999999999999999E-3</v>
      </c>
      <c r="CD28" s="12">
        <v>7.1000000000000004E-3</v>
      </c>
      <c r="CE28" s="12">
        <v>8.3000000000000001E-3</v>
      </c>
      <c r="CF28" s="12">
        <v>9.2999999999999992E-3</v>
      </c>
      <c r="CG28" s="12">
        <v>9.7999999999999997E-3</v>
      </c>
      <c r="CH28" s="12">
        <v>0.01</v>
      </c>
    </row>
    <row r="29" spans="1:86" x14ac:dyDescent="0.2">
      <c r="A29" s="6">
        <v>47</v>
      </c>
      <c r="B29" s="11">
        <v>3.9800000000000002E-2</v>
      </c>
      <c r="C29" s="11">
        <v>3.6200000000000003E-2</v>
      </c>
      <c r="D29" s="11">
        <v>3.2599999999999997E-2</v>
      </c>
      <c r="E29" s="11">
        <v>2.8799999999999999E-2</v>
      </c>
      <c r="F29" s="11">
        <v>2.46E-2</v>
      </c>
      <c r="G29" s="11">
        <v>2.0400000000000001E-2</v>
      </c>
      <c r="H29" s="11">
        <v>1.6199999999999999E-2</v>
      </c>
      <c r="I29" s="11">
        <v>1.2200000000000001E-2</v>
      </c>
      <c r="J29" s="11">
        <v>8.3000000000000001E-3</v>
      </c>
      <c r="K29" s="11">
        <v>4.7000000000000002E-3</v>
      </c>
      <c r="L29" s="11">
        <v>1.5E-3</v>
      </c>
      <c r="M29" s="11">
        <v>-1.1000000000000001E-3</v>
      </c>
      <c r="N29" s="11">
        <v>-2.8999999999999998E-3</v>
      </c>
      <c r="O29" s="11">
        <v>-3.7000000000000002E-3</v>
      </c>
      <c r="P29" s="11">
        <v>-3.3999999999999998E-3</v>
      </c>
      <c r="Q29" s="11">
        <v>-2.2000000000000001E-3</v>
      </c>
      <c r="R29" s="11">
        <v>1E-4</v>
      </c>
      <c r="S29" s="11">
        <v>3.3E-3</v>
      </c>
      <c r="T29" s="11">
        <v>7.1999999999999998E-3</v>
      </c>
      <c r="U29" s="11">
        <v>1.1599999999999999E-2</v>
      </c>
      <c r="V29" s="11">
        <v>1.6199999999999999E-2</v>
      </c>
      <c r="W29" s="11">
        <v>2.0799999999999999E-2</v>
      </c>
      <c r="X29" s="11">
        <v>2.4899999999999999E-2</v>
      </c>
      <c r="Y29" s="11">
        <v>2.8299999999999999E-2</v>
      </c>
      <c r="Z29" s="11">
        <v>3.0499999999999999E-2</v>
      </c>
      <c r="AA29" s="11">
        <v>3.15E-2</v>
      </c>
      <c r="AB29" s="11">
        <v>3.1399999999999997E-2</v>
      </c>
      <c r="AC29" s="11">
        <v>3.04E-2</v>
      </c>
      <c r="AD29" s="11">
        <v>2.8799999999999999E-2</v>
      </c>
      <c r="AE29" s="11">
        <v>2.69E-2</v>
      </c>
      <c r="AF29" s="11">
        <v>2.5000000000000001E-2</v>
      </c>
      <c r="AG29" s="11">
        <v>2.3099999999999999E-2</v>
      </c>
      <c r="AH29" s="11">
        <v>2.12E-2</v>
      </c>
      <c r="AI29" s="11">
        <v>1.9400000000000001E-2</v>
      </c>
      <c r="AJ29" s="11">
        <v>1.78E-2</v>
      </c>
      <c r="AK29" s="11">
        <v>1.6500000000000001E-2</v>
      </c>
      <c r="AL29" s="11">
        <v>1.5299999999999999E-2</v>
      </c>
      <c r="AM29" s="11">
        <v>1.4200000000000001E-2</v>
      </c>
      <c r="AN29" s="11">
        <v>1.2999999999999999E-2</v>
      </c>
      <c r="AO29" s="11">
        <v>1.18E-2</v>
      </c>
      <c r="AP29" s="11">
        <v>1.0699999999999999E-2</v>
      </c>
      <c r="AQ29" s="11">
        <v>9.7000000000000003E-3</v>
      </c>
      <c r="AR29" s="11">
        <v>8.8999999999999999E-3</v>
      </c>
      <c r="AS29" s="11">
        <v>8.3000000000000001E-3</v>
      </c>
      <c r="AT29" s="11">
        <v>7.4999999999999997E-3</v>
      </c>
      <c r="AU29" s="11">
        <v>6.1000000000000004E-3</v>
      </c>
      <c r="AV29" s="11">
        <v>3.5999999999999999E-3</v>
      </c>
      <c r="AW29" s="11">
        <v>0</v>
      </c>
      <c r="AX29" s="11">
        <v>-3.8999999999999998E-3</v>
      </c>
      <c r="AY29" s="11">
        <v>-7.4000000000000003E-3</v>
      </c>
      <c r="AZ29" s="11">
        <v>-9.4999999999999998E-3</v>
      </c>
      <c r="BA29" s="11">
        <v>-9.7999999999999997E-3</v>
      </c>
      <c r="BB29" s="11">
        <v>-8.2000000000000007E-3</v>
      </c>
      <c r="BC29" s="11">
        <v>-5.1999999999999998E-3</v>
      </c>
      <c r="BD29" s="11">
        <v>-1.4E-3</v>
      </c>
      <c r="BE29" s="11">
        <v>2.5999999999999999E-3</v>
      </c>
      <c r="BF29" s="11">
        <v>6.3E-3</v>
      </c>
      <c r="BG29" s="11">
        <v>9.2999999999999992E-3</v>
      </c>
      <c r="BH29" s="11">
        <v>1.14E-2</v>
      </c>
      <c r="BI29" s="11">
        <v>1.23E-2</v>
      </c>
      <c r="BJ29" s="11">
        <v>1.2E-2</v>
      </c>
      <c r="BK29" s="11">
        <v>1.0699999999999999E-2</v>
      </c>
      <c r="BL29" s="11">
        <v>8.6E-3</v>
      </c>
      <c r="BM29" s="11">
        <v>6.1000000000000004E-3</v>
      </c>
      <c r="BN29" s="11">
        <v>3.5999999999999999E-3</v>
      </c>
      <c r="BO29" s="12">
        <v>2.8999999999999998E-3</v>
      </c>
      <c r="BP29" s="12">
        <v>2E-3</v>
      </c>
      <c r="BQ29" s="12">
        <v>8.9999999999999998E-4</v>
      </c>
      <c r="BR29" s="12">
        <v>-1E-4</v>
      </c>
      <c r="BS29" s="12">
        <v>-1.1000000000000001E-3</v>
      </c>
      <c r="BT29" s="12">
        <v>-1.8E-3</v>
      </c>
      <c r="BU29" s="12">
        <v>-2.2000000000000001E-3</v>
      </c>
      <c r="BV29" s="12">
        <v>-2.3E-3</v>
      </c>
      <c r="BW29" s="12">
        <v>-2E-3</v>
      </c>
      <c r="BX29" s="12">
        <v>-1.4E-3</v>
      </c>
      <c r="BY29" s="12">
        <v>-5.0000000000000001E-4</v>
      </c>
      <c r="BZ29" s="12">
        <v>8.0000000000000004E-4</v>
      </c>
      <c r="CA29" s="12">
        <v>2.3E-3</v>
      </c>
      <c r="CB29" s="12">
        <v>3.8999999999999998E-3</v>
      </c>
      <c r="CC29" s="12">
        <v>5.5999999999999999E-3</v>
      </c>
      <c r="CD29" s="12">
        <v>7.0000000000000001E-3</v>
      </c>
      <c r="CE29" s="12">
        <v>8.3000000000000001E-3</v>
      </c>
      <c r="CF29" s="12">
        <v>9.1999999999999998E-3</v>
      </c>
      <c r="CG29" s="12">
        <v>9.7999999999999997E-3</v>
      </c>
      <c r="CH29" s="12">
        <v>0.01</v>
      </c>
    </row>
    <row r="30" spans="1:86" x14ac:dyDescent="0.2">
      <c r="A30" s="6">
        <v>48</v>
      </c>
      <c r="B30" s="11">
        <v>3.7699999999999997E-2</v>
      </c>
      <c r="C30" s="11">
        <v>3.4700000000000002E-2</v>
      </c>
      <c r="D30" s="11">
        <v>3.1600000000000003E-2</v>
      </c>
      <c r="E30" s="11">
        <v>2.8199999999999999E-2</v>
      </c>
      <c r="F30" s="11">
        <v>2.4500000000000001E-2</v>
      </c>
      <c r="G30" s="11">
        <v>2.0400000000000001E-2</v>
      </c>
      <c r="H30" s="11">
        <v>1.6400000000000001E-2</v>
      </c>
      <c r="I30" s="11">
        <v>1.24E-2</v>
      </c>
      <c r="J30" s="11">
        <v>8.6999999999999994E-3</v>
      </c>
      <c r="K30" s="11">
        <v>5.1000000000000004E-3</v>
      </c>
      <c r="L30" s="11">
        <v>1.9E-3</v>
      </c>
      <c r="M30" s="11">
        <v>-6.9999999999999999E-4</v>
      </c>
      <c r="N30" s="11">
        <v>-2.3999999999999998E-3</v>
      </c>
      <c r="O30" s="11">
        <v>-3.0999999999999999E-3</v>
      </c>
      <c r="P30" s="11">
        <v>-2.8E-3</v>
      </c>
      <c r="Q30" s="11">
        <v>-1.5E-3</v>
      </c>
      <c r="R30" s="11">
        <v>8.0000000000000004E-4</v>
      </c>
      <c r="S30" s="11">
        <v>3.8999999999999998E-3</v>
      </c>
      <c r="T30" s="11">
        <v>7.7000000000000002E-3</v>
      </c>
      <c r="U30" s="11">
        <v>1.1900000000000001E-2</v>
      </c>
      <c r="V30" s="11">
        <v>1.6299999999999999E-2</v>
      </c>
      <c r="W30" s="11">
        <v>2.0500000000000001E-2</v>
      </c>
      <c r="X30" s="11">
        <v>2.4299999999999999E-2</v>
      </c>
      <c r="Y30" s="11">
        <v>2.7300000000000001E-2</v>
      </c>
      <c r="Z30" s="11">
        <v>2.92E-2</v>
      </c>
      <c r="AA30" s="11">
        <v>2.98E-2</v>
      </c>
      <c r="AB30" s="11">
        <v>2.9499999999999998E-2</v>
      </c>
      <c r="AC30" s="11">
        <v>2.8500000000000001E-2</v>
      </c>
      <c r="AD30" s="11">
        <v>2.69E-2</v>
      </c>
      <c r="AE30" s="11">
        <v>2.5100000000000001E-2</v>
      </c>
      <c r="AF30" s="11">
        <v>2.3199999999999998E-2</v>
      </c>
      <c r="AG30" s="11">
        <v>2.1399999999999999E-2</v>
      </c>
      <c r="AH30" s="11">
        <v>1.9699999999999999E-2</v>
      </c>
      <c r="AI30" s="11">
        <v>1.7999999999999999E-2</v>
      </c>
      <c r="AJ30" s="11">
        <v>1.67E-2</v>
      </c>
      <c r="AK30" s="11">
        <v>1.5699999999999999E-2</v>
      </c>
      <c r="AL30" s="11">
        <v>1.49E-2</v>
      </c>
      <c r="AM30" s="11">
        <v>1.43E-2</v>
      </c>
      <c r="AN30" s="11">
        <v>1.37E-2</v>
      </c>
      <c r="AO30" s="11">
        <v>1.29E-2</v>
      </c>
      <c r="AP30" s="11">
        <v>1.2200000000000001E-2</v>
      </c>
      <c r="AQ30" s="11">
        <v>1.15E-2</v>
      </c>
      <c r="AR30" s="11">
        <v>1.09E-2</v>
      </c>
      <c r="AS30" s="11">
        <v>1.04E-2</v>
      </c>
      <c r="AT30" s="11">
        <v>9.7999999999999997E-3</v>
      </c>
      <c r="AU30" s="11">
        <v>8.3999999999999995E-3</v>
      </c>
      <c r="AV30" s="11">
        <v>6.0000000000000001E-3</v>
      </c>
      <c r="AW30" s="11">
        <v>2.5000000000000001E-3</v>
      </c>
      <c r="AX30" s="11">
        <v>-1.4E-3</v>
      </c>
      <c r="AY30" s="11">
        <v>-5.1000000000000004E-3</v>
      </c>
      <c r="AZ30" s="11">
        <v>-7.6E-3</v>
      </c>
      <c r="BA30" s="11">
        <v>-8.6E-3</v>
      </c>
      <c r="BB30" s="11">
        <v>-7.7999999999999996E-3</v>
      </c>
      <c r="BC30" s="11">
        <v>-5.7000000000000002E-3</v>
      </c>
      <c r="BD30" s="11">
        <v>-2.7000000000000001E-3</v>
      </c>
      <c r="BE30" s="11">
        <v>5.9999999999999995E-4</v>
      </c>
      <c r="BF30" s="11">
        <v>3.8E-3</v>
      </c>
      <c r="BG30" s="11">
        <v>6.4999999999999997E-3</v>
      </c>
      <c r="BH30" s="11">
        <v>8.5000000000000006E-3</v>
      </c>
      <c r="BI30" s="11">
        <v>9.7000000000000003E-3</v>
      </c>
      <c r="BJ30" s="11">
        <v>9.7999999999999997E-3</v>
      </c>
      <c r="BK30" s="11">
        <v>8.9999999999999993E-3</v>
      </c>
      <c r="BL30" s="11">
        <v>7.6E-3</v>
      </c>
      <c r="BM30" s="11">
        <v>6.0000000000000001E-3</v>
      </c>
      <c r="BN30" s="11">
        <v>4.4000000000000003E-3</v>
      </c>
      <c r="BO30" s="12">
        <v>4.1000000000000003E-3</v>
      </c>
      <c r="BP30" s="12">
        <v>3.5999999999999999E-3</v>
      </c>
      <c r="BQ30" s="12">
        <v>2.8E-3</v>
      </c>
      <c r="BR30" s="12">
        <v>1.9E-3</v>
      </c>
      <c r="BS30" s="12">
        <v>1E-3</v>
      </c>
      <c r="BT30" s="12">
        <v>2.0000000000000001E-4</v>
      </c>
      <c r="BU30" s="12">
        <v>-4.0000000000000002E-4</v>
      </c>
      <c r="BV30" s="12">
        <v>-6.9999999999999999E-4</v>
      </c>
      <c r="BW30" s="12">
        <v>-6.9999999999999999E-4</v>
      </c>
      <c r="BX30" s="12">
        <v>-4.0000000000000002E-4</v>
      </c>
      <c r="BY30" s="12">
        <v>2.9999999999999997E-4</v>
      </c>
      <c r="BZ30" s="12">
        <v>1.2999999999999999E-3</v>
      </c>
      <c r="CA30" s="12">
        <v>2.5999999999999999E-3</v>
      </c>
      <c r="CB30" s="12">
        <v>4.1000000000000003E-3</v>
      </c>
      <c r="CC30" s="12">
        <v>5.5999999999999999E-3</v>
      </c>
      <c r="CD30" s="12">
        <v>7.0000000000000001E-3</v>
      </c>
      <c r="CE30" s="12">
        <v>8.3000000000000001E-3</v>
      </c>
      <c r="CF30" s="12">
        <v>9.1999999999999998E-3</v>
      </c>
      <c r="CG30" s="12">
        <v>9.7999999999999997E-3</v>
      </c>
      <c r="CH30" s="12">
        <v>0.01</v>
      </c>
    </row>
    <row r="31" spans="1:86" x14ac:dyDescent="0.2">
      <c r="A31" s="6">
        <v>49</v>
      </c>
      <c r="B31" s="11">
        <v>3.5499999999999997E-2</v>
      </c>
      <c r="C31" s="11">
        <v>3.3099999999999997E-2</v>
      </c>
      <c r="D31" s="11">
        <v>3.0599999999999999E-2</v>
      </c>
      <c r="E31" s="11">
        <v>2.7699999999999999E-2</v>
      </c>
      <c r="F31" s="11">
        <v>2.4400000000000002E-2</v>
      </c>
      <c r="G31" s="11">
        <v>2.07E-2</v>
      </c>
      <c r="H31" s="11">
        <v>1.6799999999999999E-2</v>
      </c>
      <c r="I31" s="11">
        <v>1.29E-2</v>
      </c>
      <c r="J31" s="11">
        <v>9.1999999999999998E-3</v>
      </c>
      <c r="K31" s="11">
        <v>5.5999999999999999E-3</v>
      </c>
      <c r="L31" s="11">
        <v>2.3999999999999998E-3</v>
      </c>
      <c r="M31" s="11">
        <v>-1E-4</v>
      </c>
      <c r="N31" s="11">
        <v>-1.9E-3</v>
      </c>
      <c r="O31" s="11">
        <v>-2.5999999999999999E-3</v>
      </c>
      <c r="P31" s="11">
        <v>-2.3E-3</v>
      </c>
      <c r="Q31" s="11">
        <v>-1E-3</v>
      </c>
      <c r="R31" s="11">
        <v>1.2999999999999999E-3</v>
      </c>
      <c r="S31" s="11">
        <v>4.3E-3</v>
      </c>
      <c r="T31" s="11">
        <v>8.0000000000000002E-3</v>
      </c>
      <c r="U31" s="11">
        <v>1.2E-2</v>
      </c>
      <c r="V31" s="11">
        <v>1.6199999999999999E-2</v>
      </c>
      <c r="W31" s="11">
        <v>2.0299999999999999E-2</v>
      </c>
      <c r="X31" s="11">
        <v>2.3699999999999999E-2</v>
      </c>
      <c r="Y31" s="11">
        <v>2.64E-2</v>
      </c>
      <c r="Z31" s="11">
        <v>2.7900000000000001E-2</v>
      </c>
      <c r="AA31" s="11">
        <v>2.8299999999999999E-2</v>
      </c>
      <c r="AB31" s="11">
        <v>2.7799999999999998E-2</v>
      </c>
      <c r="AC31" s="11">
        <v>2.6700000000000002E-2</v>
      </c>
      <c r="AD31" s="11">
        <v>2.5100000000000001E-2</v>
      </c>
      <c r="AE31" s="11">
        <v>2.3300000000000001E-2</v>
      </c>
      <c r="AF31" s="11">
        <v>2.1399999999999999E-2</v>
      </c>
      <c r="AG31" s="11">
        <v>1.9699999999999999E-2</v>
      </c>
      <c r="AH31" s="11">
        <v>1.7999999999999999E-2</v>
      </c>
      <c r="AI31" s="11">
        <v>1.6500000000000001E-2</v>
      </c>
      <c r="AJ31" s="11">
        <v>1.54E-2</v>
      </c>
      <c r="AK31" s="11">
        <v>1.47E-2</v>
      </c>
      <c r="AL31" s="11">
        <v>1.44E-2</v>
      </c>
      <c r="AM31" s="11">
        <v>1.4200000000000001E-2</v>
      </c>
      <c r="AN31" s="11">
        <v>1.4E-2</v>
      </c>
      <c r="AO31" s="11">
        <v>1.37E-2</v>
      </c>
      <c r="AP31" s="11">
        <v>1.3299999999999999E-2</v>
      </c>
      <c r="AQ31" s="11">
        <v>1.29E-2</v>
      </c>
      <c r="AR31" s="11">
        <v>1.2500000000000001E-2</v>
      </c>
      <c r="AS31" s="11">
        <v>1.21E-2</v>
      </c>
      <c r="AT31" s="11">
        <v>1.1599999999999999E-2</v>
      </c>
      <c r="AU31" s="11">
        <v>1.04E-2</v>
      </c>
      <c r="AV31" s="11">
        <v>8.3000000000000001E-3</v>
      </c>
      <c r="AW31" s="11">
        <v>5.1000000000000004E-3</v>
      </c>
      <c r="AX31" s="11">
        <v>1.2999999999999999E-3</v>
      </c>
      <c r="AY31" s="11">
        <v>-2.3999999999999998E-3</v>
      </c>
      <c r="AZ31" s="11">
        <v>-5.1000000000000004E-3</v>
      </c>
      <c r="BA31" s="11">
        <v>-6.4999999999999997E-3</v>
      </c>
      <c r="BB31" s="11">
        <v>-6.4999999999999997E-3</v>
      </c>
      <c r="BC31" s="11">
        <v>-5.3E-3</v>
      </c>
      <c r="BD31" s="11">
        <v>-3.2000000000000002E-3</v>
      </c>
      <c r="BE31" s="11">
        <v>-6.9999999999999999E-4</v>
      </c>
      <c r="BF31" s="11">
        <v>1.9E-3</v>
      </c>
      <c r="BG31" s="11">
        <v>4.1000000000000003E-3</v>
      </c>
      <c r="BH31" s="11">
        <v>5.7999999999999996E-3</v>
      </c>
      <c r="BI31" s="11">
        <v>6.8999999999999999E-3</v>
      </c>
      <c r="BJ31" s="11">
        <v>7.1999999999999998E-3</v>
      </c>
      <c r="BK31" s="11">
        <v>6.7999999999999996E-3</v>
      </c>
      <c r="BL31" s="11">
        <v>6.0000000000000001E-3</v>
      </c>
      <c r="BM31" s="11">
        <v>5.1000000000000004E-3</v>
      </c>
      <c r="BN31" s="11">
        <v>4.3E-3</v>
      </c>
      <c r="BO31" s="12">
        <v>4.4000000000000003E-3</v>
      </c>
      <c r="BP31" s="12">
        <v>4.3E-3</v>
      </c>
      <c r="BQ31" s="12">
        <v>3.8999999999999998E-3</v>
      </c>
      <c r="BR31" s="12">
        <v>3.3999999999999998E-3</v>
      </c>
      <c r="BS31" s="12">
        <v>2.5999999999999999E-3</v>
      </c>
      <c r="BT31" s="12">
        <v>1.9E-3</v>
      </c>
      <c r="BU31" s="12">
        <v>1.2999999999999999E-3</v>
      </c>
      <c r="BV31" s="12">
        <v>8.9999999999999998E-4</v>
      </c>
      <c r="BW31" s="12">
        <v>6.9999999999999999E-4</v>
      </c>
      <c r="BX31" s="12">
        <v>8.0000000000000004E-4</v>
      </c>
      <c r="BY31" s="12">
        <v>1.1999999999999999E-3</v>
      </c>
      <c r="BZ31" s="12">
        <v>2E-3</v>
      </c>
      <c r="CA31" s="12">
        <v>3.0000000000000001E-3</v>
      </c>
      <c r="CB31" s="12">
        <v>4.3E-3</v>
      </c>
      <c r="CC31" s="12">
        <v>5.7000000000000002E-3</v>
      </c>
      <c r="CD31" s="12">
        <v>7.1000000000000004E-3</v>
      </c>
      <c r="CE31" s="12">
        <v>8.3000000000000001E-3</v>
      </c>
      <c r="CF31" s="12">
        <v>9.1999999999999998E-3</v>
      </c>
      <c r="CG31" s="12">
        <v>9.7999999999999997E-3</v>
      </c>
      <c r="CH31" s="12">
        <v>0.01</v>
      </c>
    </row>
    <row r="32" spans="1:86" x14ac:dyDescent="0.2">
      <c r="A32" s="6">
        <v>50</v>
      </c>
      <c r="B32" s="11">
        <v>3.3300000000000003E-2</v>
      </c>
      <c r="C32" s="11">
        <v>3.15E-2</v>
      </c>
      <c r="D32" s="11">
        <v>2.9600000000000001E-2</v>
      </c>
      <c r="E32" s="11">
        <v>2.7199999999999998E-2</v>
      </c>
      <c r="F32" s="11">
        <v>2.4299999999999999E-2</v>
      </c>
      <c r="G32" s="11">
        <v>2.0899999999999998E-2</v>
      </c>
      <c r="H32" s="11">
        <v>1.72E-2</v>
      </c>
      <c r="I32" s="11">
        <v>1.35E-2</v>
      </c>
      <c r="J32" s="11">
        <v>9.9000000000000008E-3</v>
      </c>
      <c r="K32" s="11">
        <v>6.4000000000000003E-3</v>
      </c>
      <c r="L32" s="11">
        <v>3.2000000000000002E-3</v>
      </c>
      <c r="M32" s="11">
        <v>5.9999999999999995E-4</v>
      </c>
      <c r="N32" s="11">
        <v>-1.1999999999999999E-3</v>
      </c>
      <c r="O32" s="11">
        <v>-2E-3</v>
      </c>
      <c r="P32" s="11">
        <v>-1.8E-3</v>
      </c>
      <c r="Q32" s="11">
        <v>-5.0000000000000001E-4</v>
      </c>
      <c r="R32" s="11">
        <v>1.6000000000000001E-3</v>
      </c>
      <c r="S32" s="11">
        <v>4.4000000000000003E-3</v>
      </c>
      <c r="T32" s="11">
        <v>8.0000000000000002E-3</v>
      </c>
      <c r="U32" s="11">
        <v>1.2E-2</v>
      </c>
      <c r="V32" s="11">
        <v>1.61E-2</v>
      </c>
      <c r="W32" s="11">
        <v>1.9900000000000001E-2</v>
      </c>
      <c r="X32" s="11">
        <v>2.3199999999999998E-2</v>
      </c>
      <c r="Y32" s="11">
        <v>2.5499999999999998E-2</v>
      </c>
      <c r="Z32" s="11">
        <v>2.6800000000000001E-2</v>
      </c>
      <c r="AA32" s="11">
        <v>2.69E-2</v>
      </c>
      <c r="AB32" s="11">
        <v>2.63E-2</v>
      </c>
      <c r="AC32" s="11">
        <v>2.5000000000000001E-2</v>
      </c>
      <c r="AD32" s="11">
        <v>2.3400000000000001E-2</v>
      </c>
      <c r="AE32" s="11">
        <v>2.1499999999999998E-2</v>
      </c>
      <c r="AF32" s="11">
        <v>1.9699999999999999E-2</v>
      </c>
      <c r="AG32" s="11">
        <v>1.78E-2</v>
      </c>
      <c r="AH32" s="11">
        <v>1.6199999999999999E-2</v>
      </c>
      <c r="AI32" s="11">
        <v>1.4800000000000001E-2</v>
      </c>
      <c r="AJ32" s="11">
        <v>1.3899999999999999E-2</v>
      </c>
      <c r="AK32" s="11">
        <v>1.3599999999999999E-2</v>
      </c>
      <c r="AL32" s="11">
        <v>1.3599999999999999E-2</v>
      </c>
      <c r="AM32" s="11">
        <v>1.3899999999999999E-2</v>
      </c>
      <c r="AN32" s="11">
        <v>1.4200000000000001E-2</v>
      </c>
      <c r="AO32" s="11">
        <v>1.4200000000000001E-2</v>
      </c>
      <c r="AP32" s="11">
        <v>1.41E-2</v>
      </c>
      <c r="AQ32" s="11">
        <v>1.38E-2</v>
      </c>
      <c r="AR32" s="11">
        <v>1.3599999999999999E-2</v>
      </c>
      <c r="AS32" s="11">
        <v>1.34E-2</v>
      </c>
      <c r="AT32" s="11">
        <v>1.2999999999999999E-2</v>
      </c>
      <c r="AU32" s="11">
        <v>1.21E-2</v>
      </c>
      <c r="AV32" s="11">
        <v>1.03E-2</v>
      </c>
      <c r="AW32" s="11">
        <v>7.4999999999999997E-3</v>
      </c>
      <c r="AX32" s="11">
        <v>4.1000000000000003E-3</v>
      </c>
      <c r="AY32" s="11">
        <v>5.9999999999999995E-4</v>
      </c>
      <c r="AZ32" s="11">
        <v>-2.2000000000000001E-3</v>
      </c>
      <c r="BA32" s="11">
        <v>-3.8999999999999998E-3</v>
      </c>
      <c r="BB32" s="11">
        <v>-4.4000000000000003E-3</v>
      </c>
      <c r="BC32" s="11">
        <v>-3.8999999999999998E-3</v>
      </c>
      <c r="BD32" s="11">
        <v>-2.7000000000000001E-3</v>
      </c>
      <c r="BE32" s="11">
        <v>-1.1000000000000001E-3</v>
      </c>
      <c r="BF32" s="11">
        <v>5.9999999999999995E-4</v>
      </c>
      <c r="BG32" s="11">
        <v>2.2000000000000001E-3</v>
      </c>
      <c r="BH32" s="11">
        <v>3.3999999999999998E-3</v>
      </c>
      <c r="BI32" s="11">
        <v>4.1000000000000003E-3</v>
      </c>
      <c r="BJ32" s="11">
        <v>4.4000000000000003E-3</v>
      </c>
      <c r="BK32" s="11">
        <v>4.1999999999999997E-3</v>
      </c>
      <c r="BL32" s="11">
        <v>3.7000000000000002E-3</v>
      </c>
      <c r="BM32" s="11">
        <v>3.3999999999999998E-3</v>
      </c>
      <c r="BN32" s="11">
        <v>3.3E-3</v>
      </c>
      <c r="BO32" s="12">
        <v>3.8999999999999998E-3</v>
      </c>
      <c r="BP32" s="12">
        <v>4.3E-3</v>
      </c>
      <c r="BQ32" s="12">
        <v>4.4000000000000003E-3</v>
      </c>
      <c r="BR32" s="12">
        <v>4.1999999999999997E-3</v>
      </c>
      <c r="BS32" s="12">
        <v>3.8E-3</v>
      </c>
      <c r="BT32" s="12">
        <v>3.3E-3</v>
      </c>
      <c r="BU32" s="12">
        <v>2.8E-3</v>
      </c>
      <c r="BV32" s="12">
        <v>2.3999999999999998E-3</v>
      </c>
      <c r="BW32" s="12">
        <v>2.0999999999999999E-3</v>
      </c>
      <c r="BX32" s="12">
        <v>2E-3</v>
      </c>
      <c r="BY32" s="12">
        <v>2.0999999999999999E-3</v>
      </c>
      <c r="BZ32" s="12">
        <v>2.7000000000000001E-3</v>
      </c>
      <c r="CA32" s="12">
        <v>3.5999999999999999E-3</v>
      </c>
      <c r="CB32" s="12">
        <v>4.7000000000000002E-3</v>
      </c>
      <c r="CC32" s="12">
        <v>5.8999999999999999E-3</v>
      </c>
      <c r="CD32" s="12">
        <v>7.1999999999999998E-3</v>
      </c>
      <c r="CE32" s="12">
        <v>8.3000000000000001E-3</v>
      </c>
      <c r="CF32" s="12">
        <v>9.1999999999999998E-3</v>
      </c>
      <c r="CG32" s="12">
        <v>9.7999999999999997E-3</v>
      </c>
      <c r="CH32" s="12">
        <v>0.01</v>
      </c>
    </row>
    <row r="33" spans="1:86" x14ac:dyDescent="0.2">
      <c r="A33" s="6">
        <v>51</v>
      </c>
      <c r="B33" s="11">
        <v>3.1399999999999997E-2</v>
      </c>
      <c r="C33" s="11">
        <v>3.0099999999999998E-2</v>
      </c>
      <c r="D33" s="11">
        <v>2.86E-2</v>
      </c>
      <c r="E33" s="11">
        <v>2.6700000000000002E-2</v>
      </c>
      <c r="F33" s="11">
        <v>2.4199999999999999E-2</v>
      </c>
      <c r="G33" s="11">
        <v>2.1100000000000001E-2</v>
      </c>
      <c r="H33" s="11">
        <v>1.77E-2</v>
      </c>
      <c r="I33" s="11">
        <v>1.4200000000000001E-2</v>
      </c>
      <c r="J33" s="11">
        <v>1.0699999999999999E-2</v>
      </c>
      <c r="K33" s="11">
        <v>7.3000000000000001E-3</v>
      </c>
      <c r="L33" s="11">
        <v>4.1000000000000003E-3</v>
      </c>
      <c r="M33" s="11">
        <v>1.5E-3</v>
      </c>
      <c r="N33" s="11">
        <v>-4.0000000000000002E-4</v>
      </c>
      <c r="O33" s="11">
        <v>-1.2999999999999999E-3</v>
      </c>
      <c r="P33" s="11">
        <v>-1.2999999999999999E-3</v>
      </c>
      <c r="Q33" s="11">
        <v>-2.9999999999999997E-4</v>
      </c>
      <c r="R33" s="11">
        <v>1.6000000000000001E-3</v>
      </c>
      <c r="S33" s="11">
        <v>4.3E-3</v>
      </c>
      <c r="T33" s="11">
        <v>7.7999999999999996E-3</v>
      </c>
      <c r="U33" s="11">
        <v>1.17E-2</v>
      </c>
      <c r="V33" s="11">
        <v>1.5800000000000002E-2</v>
      </c>
      <c r="W33" s="11">
        <v>1.95E-2</v>
      </c>
      <c r="X33" s="11">
        <v>2.2599999999999999E-2</v>
      </c>
      <c r="Y33" s="11">
        <v>2.4799999999999999E-2</v>
      </c>
      <c r="Z33" s="11">
        <v>2.58E-2</v>
      </c>
      <c r="AA33" s="11">
        <v>2.58E-2</v>
      </c>
      <c r="AB33" s="11">
        <v>2.5000000000000001E-2</v>
      </c>
      <c r="AC33" s="11">
        <v>2.35E-2</v>
      </c>
      <c r="AD33" s="11">
        <v>2.18E-2</v>
      </c>
      <c r="AE33" s="11">
        <v>1.9800000000000002E-2</v>
      </c>
      <c r="AF33" s="11">
        <v>1.7899999999999999E-2</v>
      </c>
      <c r="AG33" s="11">
        <v>1.6E-2</v>
      </c>
      <c r="AH33" s="11">
        <v>1.44E-2</v>
      </c>
      <c r="AI33" s="11">
        <v>1.32E-2</v>
      </c>
      <c r="AJ33" s="11">
        <v>1.2500000000000001E-2</v>
      </c>
      <c r="AK33" s="11">
        <v>1.24E-2</v>
      </c>
      <c r="AL33" s="11">
        <v>1.2800000000000001E-2</v>
      </c>
      <c r="AM33" s="11">
        <v>1.34E-2</v>
      </c>
      <c r="AN33" s="11">
        <v>1.4E-2</v>
      </c>
      <c r="AO33" s="11">
        <v>1.44E-2</v>
      </c>
      <c r="AP33" s="11">
        <v>1.4500000000000001E-2</v>
      </c>
      <c r="AQ33" s="11">
        <v>1.44E-2</v>
      </c>
      <c r="AR33" s="11">
        <v>1.43E-2</v>
      </c>
      <c r="AS33" s="11">
        <v>1.4200000000000001E-2</v>
      </c>
      <c r="AT33" s="11">
        <v>1.4E-2</v>
      </c>
      <c r="AU33" s="11">
        <v>1.34E-2</v>
      </c>
      <c r="AV33" s="11">
        <v>1.1900000000000001E-2</v>
      </c>
      <c r="AW33" s="11">
        <v>9.5999999999999992E-3</v>
      </c>
      <c r="AX33" s="11">
        <v>6.7000000000000002E-3</v>
      </c>
      <c r="AY33" s="11">
        <v>3.5999999999999999E-3</v>
      </c>
      <c r="AZ33" s="11">
        <v>1E-3</v>
      </c>
      <c r="BA33" s="11">
        <v>-8.0000000000000004E-4</v>
      </c>
      <c r="BB33" s="11">
        <v>-1.6999999999999999E-3</v>
      </c>
      <c r="BC33" s="11">
        <v>-1.8E-3</v>
      </c>
      <c r="BD33" s="11">
        <v>-1.4E-3</v>
      </c>
      <c r="BE33" s="11">
        <v>-5.9999999999999995E-4</v>
      </c>
      <c r="BF33" s="11">
        <v>2.9999999999999997E-4</v>
      </c>
      <c r="BG33" s="11">
        <v>1E-3</v>
      </c>
      <c r="BH33" s="11">
        <v>1.4E-3</v>
      </c>
      <c r="BI33" s="11">
        <v>1.6999999999999999E-3</v>
      </c>
      <c r="BJ33" s="11">
        <v>1.6000000000000001E-3</v>
      </c>
      <c r="BK33" s="11">
        <v>1.4E-3</v>
      </c>
      <c r="BL33" s="11">
        <v>1.1000000000000001E-3</v>
      </c>
      <c r="BM33" s="11">
        <v>1.1999999999999999E-3</v>
      </c>
      <c r="BN33" s="11">
        <v>1.6000000000000001E-3</v>
      </c>
      <c r="BO33" s="12">
        <v>2.5999999999999999E-3</v>
      </c>
      <c r="BP33" s="12">
        <v>3.3999999999999998E-3</v>
      </c>
      <c r="BQ33" s="12">
        <v>4.1000000000000003E-3</v>
      </c>
      <c r="BR33" s="12">
        <v>4.4000000000000003E-3</v>
      </c>
      <c r="BS33" s="12">
        <v>4.4999999999999997E-3</v>
      </c>
      <c r="BT33" s="12">
        <v>4.3E-3</v>
      </c>
      <c r="BU33" s="12">
        <v>4.1000000000000003E-3</v>
      </c>
      <c r="BV33" s="12">
        <v>3.7000000000000002E-3</v>
      </c>
      <c r="BW33" s="12">
        <v>3.3999999999999998E-3</v>
      </c>
      <c r="BX33" s="12">
        <v>3.2000000000000002E-3</v>
      </c>
      <c r="BY33" s="12">
        <v>3.2000000000000002E-3</v>
      </c>
      <c r="BZ33" s="12">
        <v>3.5000000000000001E-3</v>
      </c>
      <c r="CA33" s="12">
        <v>4.1000000000000003E-3</v>
      </c>
      <c r="CB33" s="12">
        <v>5.1000000000000004E-3</v>
      </c>
      <c r="CC33" s="12">
        <v>6.1000000000000004E-3</v>
      </c>
      <c r="CD33" s="12">
        <v>7.3000000000000001E-3</v>
      </c>
      <c r="CE33" s="12">
        <v>8.3000000000000001E-3</v>
      </c>
      <c r="CF33" s="12">
        <v>9.1999999999999998E-3</v>
      </c>
      <c r="CG33" s="12">
        <v>9.7999999999999997E-3</v>
      </c>
      <c r="CH33" s="12">
        <v>0.01</v>
      </c>
    </row>
    <row r="34" spans="1:86" x14ac:dyDescent="0.2">
      <c r="A34" s="6">
        <v>52</v>
      </c>
      <c r="B34" s="11">
        <v>0.03</v>
      </c>
      <c r="C34" s="11">
        <v>2.8899999999999999E-2</v>
      </c>
      <c r="D34" s="11">
        <v>2.7699999999999999E-2</v>
      </c>
      <c r="E34" s="11">
        <v>2.6100000000000002E-2</v>
      </c>
      <c r="F34" s="11">
        <v>2.3900000000000001E-2</v>
      </c>
      <c r="G34" s="11">
        <v>2.1100000000000001E-2</v>
      </c>
      <c r="H34" s="11">
        <v>1.7999999999999999E-2</v>
      </c>
      <c r="I34" s="11">
        <v>1.4800000000000001E-2</v>
      </c>
      <c r="J34" s="11">
        <v>1.15E-2</v>
      </c>
      <c r="K34" s="11">
        <v>8.3000000000000001E-3</v>
      </c>
      <c r="L34" s="11">
        <v>5.1999999999999998E-3</v>
      </c>
      <c r="M34" s="11">
        <v>2.5999999999999999E-3</v>
      </c>
      <c r="N34" s="11">
        <v>5.0000000000000001E-4</v>
      </c>
      <c r="O34" s="11">
        <v>-5.9999999999999995E-4</v>
      </c>
      <c r="P34" s="11">
        <v>-8.0000000000000004E-4</v>
      </c>
      <c r="Q34" s="11">
        <v>-1E-4</v>
      </c>
      <c r="R34" s="11">
        <v>1.5E-3</v>
      </c>
      <c r="S34" s="11">
        <v>4.0000000000000001E-3</v>
      </c>
      <c r="T34" s="11">
        <v>7.3000000000000001E-3</v>
      </c>
      <c r="U34" s="11">
        <v>1.12E-2</v>
      </c>
      <c r="V34" s="11">
        <v>1.52E-2</v>
      </c>
      <c r="W34" s="11">
        <v>1.9E-2</v>
      </c>
      <c r="X34" s="11">
        <v>2.1999999999999999E-2</v>
      </c>
      <c r="Y34" s="11">
        <v>2.41E-2</v>
      </c>
      <c r="Z34" s="11">
        <v>2.5100000000000001E-2</v>
      </c>
      <c r="AA34" s="11">
        <v>2.5000000000000001E-2</v>
      </c>
      <c r="AB34" s="11">
        <v>2.3900000000000001E-2</v>
      </c>
      <c r="AC34" s="11">
        <v>2.23E-2</v>
      </c>
      <c r="AD34" s="11">
        <v>2.0299999999999999E-2</v>
      </c>
      <c r="AE34" s="11">
        <v>1.8200000000000001E-2</v>
      </c>
      <c r="AF34" s="11">
        <v>1.61E-2</v>
      </c>
      <c r="AG34" s="11">
        <v>1.4200000000000001E-2</v>
      </c>
      <c r="AH34" s="11">
        <v>1.2699999999999999E-2</v>
      </c>
      <c r="AI34" s="11">
        <v>1.17E-2</v>
      </c>
      <c r="AJ34" s="11">
        <v>1.12E-2</v>
      </c>
      <c r="AK34" s="11">
        <v>1.14E-2</v>
      </c>
      <c r="AL34" s="11">
        <v>1.2E-2</v>
      </c>
      <c r="AM34" s="11">
        <v>1.2800000000000001E-2</v>
      </c>
      <c r="AN34" s="11">
        <v>1.3599999999999999E-2</v>
      </c>
      <c r="AO34" s="11">
        <v>1.4200000000000001E-2</v>
      </c>
      <c r="AP34" s="11">
        <v>1.46E-2</v>
      </c>
      <c r="AQ34" s="11">
        <v>1.47E-2</v>
      </c>
      <c r="AR34" s="11">
        <v>1.47E-2</v>
      </c>
      <c r="AS34" s="11">
        <v>1.47E-2</v>
      </c>
      <c r="AT34" s="11">
        <v>1.46E-2</v>
      </c>
      <c r="AU34" s="11">
        <v>1.4200000000000001E-2</v>
      </c>
      <c r="AV34" s="11">
        <v>1.3100000000000001E-2</v>
      </c>
      <c r="AW34" s="11">
        <v>1.1299999999999999E-2</v>
      </c>
      <c r="AX34" s="11">
        <v>8.8999999999999999E-3</v>
      </c>
      <c r="AY34" s="11">
        <v>6.4000000000000003E-3</v>
      </c>
      <c r="AZ34" s="11">
        <v>4.1999999999999997E-3</v>
      </c>
      <c r="BA34" s="11">
        <v>2.5000000000000001E-3</v>
      </c>
      <c r="BB34" s="11">
        <v>1.5E-3</v>
      </c>
      <c r="BC34" s="11">
        <v>1E-3</v>
      </c>
      <c r="BD34" s="11">
        <v>8.0000000000000004E-4</v>
      </c>
      <c r="BE34" s="11">
        <v>8.0000000000000004E-4</v>
      </c>
      <c r="BF34" s="11">
        <v>8.0000000000000004E-4</v>
      </c>
      <c r="BG34" s="11">
        <v>5.9999999999999995E-4</v>
      </c>
      <c r="BH34" s="11">
        <v>2.0000000000000001E-4</v>
      </c>
      <c r="BI34" s="11">
        <v>-2.9999999999999997E-4</v>
      </c>
      <c r="BJ34" s="11">
        <v>-8.0000000000000004E-4</v>
      </c>
      <c r="BK34" s="11">
        <v>-1.2999999999999999E-3</v>
      </c>
      <c r="BL34" s="11">
        <v>-1.6000000000000001E-3</v>
      </c>
      <c r="BM34" s="11">
        <v>-1.4E-3</v>
      </c>
      <c r="BN34" s="11">
        <v>-6.9999999999999999E-4</v>
      </c>
      <c r="BO34" s="12">
        <v>5.9999999999999995E-4</v>
      </c>
      <c r="BP34" s="12">
        <v>2E-3</v>
      </c>
      <c r="BQ34" s="12">
        <v>3.0999999999999999E-3</v>
      </c>
      <c r="BR34" s="12">
        <v>4.0000000000000001E-3</v>
      </c>
      <c r="BS34" s="12">
        <v>4.5999999999999999E-3</v>
      </c>
      <c r="BT34" s="12">
        <v>5.0000000000000001E-3</v>
      </c>
      <c r="BU34" s="12">
        <v>5.0000000000000001E-3</v>
      </c>
      <c r="BV34" s="12">
        <v>4.8999999999999998E-3</v>
      </c>
      <c r="BW34" s="12">
        <v>4.7000000000000002E-3</v>
      </c>
      <c r="BX34" s="12">
        <v>4.4000000000000003E-3</v>
      </c>
      <c r="BY34" s="12">
        <v>4.1999999999999997E-3</v>
      </c>
      <c r="BZ34" s="12">
        <v>4.3E-3</v>
      </c>
      <c r="CA34" s="12">
        <v>4.7999999999999996E-3</v>
      </c>
      <c r="CB34" s="12">
        <v>5.4999999999999997E-3</v>
      </c>
      <c r="CC34" s="12">
        <v>6.4000000000000003E-3</v>
      </c>
      <c r="CD34" s="12">
        <v>7.4000000000000003E-3</v>
      </c>
      <c r="CE34" s="12">
        <v>8.3999999999999995E-3</v>
      </c>
      <c r="CF34" s="12">
        <v>9.1999999999999998E-3</v>
      </c>
      <c r="CG34" s="12">
        <v>9.7999999999999997E-3</v>
      </c>
      <c r="CH34" s="12">
        <v>0.01</v>
      </c>
    </row>
    <row r="35" spans="1:86" x14ac:dyDescent="0.2">
      <c r="A35" s="6">
        <v>53</v>
      </c>
      <c r="B35" s="11">
        <v>2.9100000000000001E-2</v>
      </c>
      <c r="C35" s="11">
        <v>2.81E-2</v>
      </c>
      <c r="D35" s="11">
        <v>2.7E-2</v>
      </c>
      <c r="E35" s="11">
        <v>2.5499999999999998E-2</v>
      </c>
      <c r="F35" s="11">
        <v>2.35E-2</v>
      </c>
      <c r="G35" s="11">
        <v>2.0899999999999998E-2</v>
      </c>
      <c r="H35" s="11">
        <v>1.8100000000000002E-2</v>
      </c>
      <c r="I35" s="11">
        <v>1.52E-2</v>
      </c>
      <c r="J35" s="11">
        <v>1.23E-2</v>
      </c>
      <c r="K35" s="11">
        <v>9.2999999999999992E-3</v>
      </c>
      <c r="L35" s="11">
        <v>6.4000000000000003E-3</v>
      </c>
      <c r="M35" s="11">
        <v>3.7000000000000002E-3</v>
      </c>
      <c r="N35" s="11">
        <v>1.6000000000000001E-3</v>
      </c>
      <c r="O35" s="11">
        <v>2.0000000000000001E-4</v>
      </c>
      <c r="P35" s="11">
        <v>-4.0000000000000002E-4</v>
      </c>
      <c r="Q35" s="11">
        <v>0</v>
      </c>
      <c r="R35" s="11">
        <v>1.2999999999999999E-3</v>
      </c>
      <c r="S35" s="11">
        <v>3.5000000000000001E-3</v>
      </c>
      <c r="T35" s="11">
        <v>6.7000000000000002E-3</v>
      </c>
      <c r="U35" s="11">
        <v>1.0500000000000001E-2</v>
      </c>
      <c r="V35" s="11">
        <v>1.4500000000000001E-2</v>
      </c>
      <c r="W35" s="11">
        <v>1.83E-2</v>
      </c>
      <c r="X35" s="11">
        <v>2.1399999999999999E-2</v>
      </c>
      <c r="Y35" s="11">
        <v>2.3599999999999999E-2</v>
      </c>
      <c r="Z35" s="11">
        <v>2.4500000000000001E-2</v>
      </c>
      <c r="AA35" s="11">
        <v>2.4299999999999999E-2</v>
      </c>
      <c r="AB35" s="11">
        <v>2.3099999999999999E-2</v>
      </c>
      <c r="AC35" s="11">
        <v>2.1299999999999999E-2</v>
      </c>
      <c r="AD35" s="11">
        <v>1.9E-2</v>
      </c>
      <c r="AE35" s="11">
        <v>1.66E-2</v>
      </c>
      <c r="AF35" s="11">
        <v>1.44E-2</v>
      </c>
      <c r="AG35" s="11">
        <v>1.2500000000000001E-2</v>
      </c>
      <c r="AH35" s="11">
        <v>1.11E-2</v>
      </c>
      <c r="AI35" s="11">
        <v>1.03E-2</v>
      </c>
      <c r="AJ35" s="11">
        <v>1.01E-2</v>
      </c>
      <c r="AK35" s="11">
        <v>1.04E-2</v>
      </c>
      <c r="AL35" s="11">
        <v>1.12E-2</v>
      </c>
      <c r="AM35" s="11">
        <v>1.21E-2</v>
      </c>
      <c r="AN35" s="11">
        <v>1.3100000000000001E-2</v>
      </c>
      <c r="AO35" s="11">
        <v>1.38E-2</v>
      </c>
      <c r="AP35" s="11">
        <v>1.43E-2</v>
      </c>
      <c r="AQ35" s="11">
        <v>1.46E-2</v>
      </c>
      <c r="AR35" s="11">
        <v>1.47E-2</v>
      </c>
      <c r="AS35" s="11">
        <v>1.4800000000000001E-2</v>
      </c>
      <c r="AT35" s="11">
        <v>1.4800000000000001E-2</v>
      </c>
      <c r="AU35" s="11">
        <v>1.4500000000000001E-2</v>
      </c>
      <c r="AV35" s="11">
        <v>1.38E-2</v>
      </c>
      <c r="AW35" s="11">
        <v>1.2500000000000001E-2</v>
      </c>
      <c r="AX35" s="11">
        <v>1.0699999999999999E-2</v>
      </c>
      <c r="AY35" s="11">
        <v>8.8000000000000005E-3</v>
      </c>
      <c r="AZ35" s="11">
        <v>7.1999999999999998E-3</v>
      </c>
      <c r="BA35" s="11">
        <v>5.8999999999999999E-3</v>
      </c>
      <c r="BB35" s="11">
        <v>5.0000000000000001E-3</v>
      </c>
      <c r="BC35" s="11">
        <v>4.4000000000000003E-3</v>
      </c>
      <c r="BD35" s="11">
        <v>3.7000000000000002E-3</v>
      </c>
      <c r="BE35" s="11">
        <v>3.0999999999999999E-3</v>
      </c>
      <c r="BF35" s="11">
        <v>2.2000000000000001E-3</v>
      </c>
      <c r="BG35" s="11">
        <v>1.1000000000000001E-3</v>
      </c>
      <c r="BH35" s="11">
        <v>-2.0000000000000001E-4</v>
      </c>
      <c r="BI35" s="11">
        <v>-1.6000000000000001E-3</v>
      </c>
      <c r="BJ35" s="11">
        <v>-2.8E-3</v>
      </c>
      <c r="BK35" s="11">
        <v>-3.8E-3</v>
      </c>
      <c r="BL35" s="11">
        <v>-4.1999999999999997E-3</v>
      </c>
      <c r="BM35" s="11">
        <v>-4.1000000000000003E-3</v>
      </c>
      <c r="BN35" s="11">
        <v>-3.3E-3</v>
      </c>
      <c r="BO35" s="12">
        <v>-1.6999999999999999E-3</v>
      </c>
      <c r="BP35" s="12">
        <v>0</v>
      </c>
      <c r="BQ35" s="12">
        <v>1.6000000000000001E-3</v>
      </c>
      <c r="BR35" s="12">
        <v>3.0999999999999999E-3</v>
      </c>
      <c r="BS35" s="12">
        <v>4.3E-3</v>
      </c>
      <c r="BT35" s="12">
        <v>5.1999999999999998E-3</v>
      </c>
      <c r="BU35" s="12">
        <v>5.7000000000000002E-3</v>
      </c>
      <c r="BV35" s="12">
        <v>5.8999999999999999E-3</v>
      </c>
      <c r="BW35" s="12">
        <v>5.7999999999999996E-3</v>
      </c>
      <c r="BX35" s="12">
        <v>5.4999999999999997E-3</v>
      </c>
      <c r="BY35" s="12">
        <v>5.1999999999999998E-3</v>
      </c>
      <c r="BZ35" s="12">
        <v>5.1999999999999998E-3</v>
      </c>
      <c r="CA35" s="12">
        <v>5.4999999999999997E-3</v>
      </c>
      <c r="CB35" s="12">
        <v>6.0000000000000001E-3</v>
      </c>
      <c r="CC35" s="12">
        <v>6.7999999999999996E-3</v>
      </c>
      <c r="CD35" s="12">
        <v>7.6E-3</v>
      </c>
      <c r="CE35" s="12">
        <v>8.5000000000000006E-3</v>
      </c>
      <c r="CF35" s="12">
        <v>9.2999999999999992E-3</v>
      </c>
      <c r="CG35" s="12">
        <v>9.7999999999999997E-3</v>
      </c>
      <c r="CH35" s="12">
        <v>0.01</v>
      </c>
    </row>
    <row r="36" spans="1:86" x14ac:dyDescent="0.2">
      <c r="A36" s="6">
        <v>54</v>
      </c>
      <c r="B36" s="11">
        <v>2.8799999999999999E-2</v>
      </c>
      <c r="C36" s="11">
        <v>2.7699999999999999E-2</v>
      </c>
      <c r="D36" s="11">
        <v>2.64E-2</v>
      </c>
      <c r="E36" s="11">
        <v>2.4899999999999999E-2</v>
      </c>
      <c r="F36" s="11">
        <v>2.2800000000000001E-2</v>
      </c>
      <c r="G36" s="11">
        <v>2.0500000000000001E-2</v>
      </c>
      <c r="H36" s="11">
        <v>1.7899999999999999E-2</v>
      </c>
      <c r="I36" s="11">
        <v>1.54E-2</v>
      </c>
      <c r="J36" s="11">
        <v>1.29E-2</v>
      </c>
      <c r="K36" s="11">
        <v>1.0200000000000001E-2</v>
      </c>
      <c r="L36" s="11">
        <v>7.4999999999999997E-3</v>
      </c>
      <c r="M36" s="11">
        <v>4.8999999999999998E-3</v>
      </c>
      <c r="N36" s="11">
        <v>2.5999999999999999E-3</v>
      </c>
      <c r="O36" s="11">
        <v>1E-3</v>
      </c>
      <c r="P36" s="11">
        <v>2.0000000000000001E-4</v>
      </c>
      <c r="Q36" s="11">
        <v>2.0000000000000001E-4</v>
      </c>
      <c r="R36" s="11">
        <v>1.1000000000000001E-3</v>
      </c>
      <c r="S36" s="11">
        <v>3.0999999999999999E-3</v>
      </c>
      <c r="T36" s="11">
        <v>6.1000000000000004E-3</v>
      </c>
      <c r="U36" s="11">
        <v>9.7000000000000003E-3</v>
      </c>
      <c r="V36" s="11">
        <v>1.37E-2</v>
      </c>
      <c r="W36" s="11">
        <v>1.7500000000000002E-2</v>
      </c>
      <c r="X36" s="11">
        <v>2.0799999999999999E-2</v>
      </c>
      <c r="Y36" s="11">
        <v>2.3E-2</v>
      </c>
      <c r="Z36" s="11">
        <v>2.41E-2</v>
      </c>
      <c r="AA36" s="11">
        <v>2.3800000000000002E-2</v>
      </c>
      <c r="AB36" s="11">
        <v>2.2499999999999999E-2</v>
      </c>
      <c r="AC36" s="11">
        <v>2.0400000000000001E-2</v>
      </c>
      <c r="AD36" s="11">
        <v>1.78E-2</v>
      </c>
      <c r="AE36" s="11">
        <v>1.5100000000000001E-2</v>
      </c>
      <c r="AF36" s="11">
        <v>1.2800000000000001E-2</v>
      </c>
      <c r="AG36" s="11">
        <v>1.09E-2</v>
      </c>
      <c r="AH36" s="11">
        <v>9.7000000000000003E-3</v>
      </c>
      <c r="AI36" s="11">
        <v>9.1000000000000004E-3</v>
      </c>
      <c r="AJ36" s="11">
        <v>8.9999999999999993E-3</v>
      </c>
      <c r="AK36" s="11">
        <v>9.4999999999999998E-3</v>
      </c>
      <c r="AL36" s="11">
        <v>1.04E-2</v>
      </c>
      <c r="AM36" s="11">
        <v>1.14E-2</v>
      </c>
      <c r="AN36" s="11">
        <v>1.24E-2</v>
      </c>
      <c r="AO36" s="11">
        <v>1.3299999999999999E-2</v>
      </c>
      <c r="AP36" s="11">
        <v>1.3899999999999999E-2</v>
      </c>
      <c r="AQ36" s="11">
        <v>1.43E-2</v>
      </c>
      <c r="AR36" s="11">
        <v>1.4500000000000001E-2</v>
      </c>
      <c r="AS36" s="11">
        <v>1.47E-2</v>
      </c>
      <c r="AT36" s="11">
        <v>1.47E-2</v>
      </c>
      <c r="AU36" s="11">
        <v>1.46E-2</v>
      </c>
      <c r="AV36" s="11">
        <v>1.41E-2</v>
      </c>
      <c r="AW36" s="11">
        <v>1.32E-2</v>
      </c>
      <c r="AX36" s="11">
        <v>1.2E-2</v>
      </c>
      <c r="AY36" s="11">
        <v>1.0800000000000001E-2</v>
      </c>
      <c r="AZ36" s="11">
        <v>9.7999999999999997E-3</v>
      </c>
      <c r="BA36" s="11">
        <v>9.1000000000000004E-3</v>
      </c>
      <c r="BB36" s="11">
        <v>8.5000000000000006E-3</v>
      </c>
      <c r="BC36" s="11">
        <v>7.9000000000000008E-3</v>
      </c>
      <c r="BD36" s="11">
        <v>7.1000000000000004E-3</v>
      </c>
      <c r="BE36" s="11">
        <v>5.8999999999999999E-3</v>
      </c>
      <c r="BF36" s="11">
        <v>4.3E-3</v>
      </c>
      <c r="BG36" s="11">
        <v>2.3999999999999998E-3</v>
      </c>
      <c r="BH36" s="11">
        <v>1E-4</v>
      </c>
      <c r="BI36" s="11">
        <v>-2.0999999999999999E-3</v>
      </c>
      <c r="BJ36" s="11">
        <v>-4.1000000000000003E-3</v>
      </c>
      <c r="BK36" s="11">
        <v>-5.7000000000000002E-3</v>
      </c>
      <c r="BL36" s="11">
        <v>-6.4999999999999997E-3</v>
      </c>
      <c r="BM36" s="11">
        <v>-6.6E-3</v>
      </c>
      <c r="BN36" s="11">
        <v>-6.0000000000000001E-3</v>
      </c>
      <c r="BO36" s="12">
        <v>-4.3E-3</v>
      </c>
      <c r="BP36" s="12">
        <v>-2.3E-3</v>
      </c>
      <c r="BQ36" s="12">
        <v>-2.0000000000000001E-4</v>
      </c>
      <c r="BR36" s="12">
        <v>1.8E-3</v>
      </c>
      <c r="BS36" s="12">
        <v>3.5999999999999999E-3</v>
      </c>
      <c r="BT36" s="12">
        <v>5.0000000000000001E-3</v>
      </c>
      <c r="BU36" s="12">
        <v>6.0000000000000001E-3</v>
      </c>
      <c r="BV36" s="12">
        <v>6.4999999999999997E-3</v>
      </c>
      <c r="BW36" s="12">
        <v>6.7000000000000002E-3</v>
      </c>
      <c r="BX36" s="12">
        <v>6.4999999999999997E-3</v>
      </c>
      <c r="BY36" s="12">
        <v>6.1999999999999998E-3</v>
      </c>
      <c r="BZ36" s="12">
        <v>6.0000000000000001E-3</v>
      </c>
      <c r="CA36" s="12">
        <v>6.1999999999999998E-3</v>
      </c>
      <c r="CB36" s="12">
        <v>6.4999999999999997E-3</v>
      </c>
      <c r="CC36" s="12">
        <v>7.1000000000000004E-3</v>
      </c>
      <c r="CD36" s="12">
        <v>7.7999999999999996E-3</v>
      </c>
      <c r="CE36" s="12">
        <v>8.6E-3</v>
      </c>
      <c r="CF36" s="12">
        <v>9.2999999999999992E-3</v>
      </c>
      <c r="CG36" s="12">
        <v>9.7999999999999997E-3</v>
      </c>
      <c r="CH36" s="12">
        <v>0.01</v>
      </c>
    </row>
    <row r="37" spans="1:86" x14ac:dyDescent="0.2">
      <c r="A37" s="6">
        <v>55</v>
      </c>
      <c r="B37" s="11">
        <v>2.9000000000000001E-2</v>
      </c>
      <c r="C37" s="11">
        <v>2.76E-2</v>
      </c>
      <c r="D37" s="11">
        <v>2.5999999999999999E-2</v>
      </c>
      <c r="E37" s="11">
        <v>2.4199999999999999E-2</v>
      </c>
      <c r="F37" s="11">
        <v>2.2100000000000002E-2</v>
      </c>
      <c r="G37" s="11">
        <v>1.9800000000000002E-2</v>
      </c>
      <c r="H37" s="11">
        <v>1.7500000000000002E-2</v>
      </c>
      <c r="I37" s="11">
        <v>1.5299999999999999E-2</v>
      </c>
      <c r="J37" s="11">
        <v>1.3100000000000001E-2</v>
      </c>
      <c r="K37" s="11">
        <v>1.0800000000000001E-2</v>
      </c>
      <c r="L37" s="11">
        <v>8.3999999999999995E-3</v>
      </c>
      <c r="M37" s="11">
        <v>5.8999999999999999E-3</v>
      </c>
      <c r="N37" s="11">
        <v>3.7000000000000002E-3</v>
      </c>
      <c r="O37" s="11">
        <v>2E-3</v>
      </c>
      <c r="P37" s="11">
        <v>8.9999999999999998E-4</v>
      </c>
      <c r="Q37" s="11">
        <v>5.0000000000000001E-4</v>
      </c>
      <c r="R37" s="11">
        <v>1.1000000000000001E-3</v>
      </c>
      <c r="S37" s="11">
        <v>2.8E-3</v>
      </c>
      <c r="T37" s="11">
        <v>5.5999999999999999E-3</v>
      </c>
      <c r="U37" s="11">
        <v>9.1000000000000004E-3</v>
      </c>
      <c r="V37" s="11">
        <v>1.2999999999999999E-2</v>
      </c>
      <c r="W37" s="11">
        <v>1.6799999999999999E-2</v>
      </c>
      <c r="X37" s="11">
        <v>2.01E-2</v>
      </c>
      <c r="Y37" s="11">
        <v>2.2499999999999999E-2</v>
      </c>
      <c r="Z37" s="11">
        <v>2.3599999999999999E-2</v>
      </c>
      <c r="AA37" s="11">
        <v>2.3400000000000001E-2</v>
      </c>
      <c r="AB37" s="11">
        <v>2.1899999999999999E-2</v>
      </c>
      <c r="AC37" s="11">
        <v>1.9599999999999999E-2</v>
      </c>
      <c r="AD37" s="11">
        <v>1.67E-2</v>
      </c>
      <c r="AE37" s="11">
        <v>1.38E-2</v>
      </c>
      <c r="AF37" s="11">
        <v>1.1299999999999999E-2</v>
      </c>
      <c r="AG37" s="11">
        <v>9.4999999999999998E-3</v>
      </c>
      <c r="AH37" s="11">
        <v>8.3999999999999995E-3</v>
      </c>
      <c r="AI37" s="11">
        <v>8.0000000000000002E-3</v>
      </c>
      <c r="AJ37" s="11">
        <v>8.2000000000000007E-3</v>
      </c>
      <c r="AK37" s="11">
        <v>8.8000000000000005E-3</v>
      </c>
      <c r="AL37" s="11">
        <v>9.7000000000000003E-3</v>
      </c>
      <c r="AM37" s="11">
        <v>1.0699999999999999E-2</v>
      </c>
      <c r="AN37" s="11">
        <v>1.17E-2</v>
      </c>
      <c r="AO37" s="11">
        <v>1.26E-2</v>
      </c>
      <c r="AP37" s="11">
        <v>1.3299999999999999E-2</v>
      </c>
      <c r="AQ37" s="11">
        <v>1.38E-2</v>
      </c>
      <c r="AR37" s="11">
        <v>1.41E-2</v>
      </c>
      <c r="AS37" s="11">
        <v>1.43E-2</v>
      </c>
      <c r="AT37" s="11">
        <v>1.43E-2</v>
      </c>
      <c r="AU37" s="11">
        <v>1.43E-2</v>
      </c>
      <c r="AV37" s="11">
        <v>1.4E-2</v>
      </c>
      <c r="AW37" s="11">
        <v>1.35E-2</v>
      </c>
      <c r="AX37" s="11">
        <v>1.29E-2</v>
      </c>
      <c r="AY37" s="11">
        <v>1.24E-2</v>
      </c>
      <c r="AZ37" s="11">
        <v>1.21E-2</v>
      </c>
      <c r="BA37" s="11">
        <v>1.2E-2</v>
      </c>
      <c r="BB37" s="11">
        <v>1.18E-2</v>
      </c>
      <c r="BC37" s="11">
        <v>1.15E-2</v>
      </c>
      <c r="BD37" s="11">
        <v>1.06E-2</v>
      </c>
      <c r="BE37" s="11">
        <v>9.1000000000000004E-3</v>
      </c>
      <c r="BF37" s="11">
        <v>7.0000000000000001E-3</v>
      </c>
      <c r="BG37" s="11">
        <v>4.3E-3</v>
      </c>
      <c r="BH37" s="11">
        <v>1.2999999999999999E-3</v>
      </c>
      <c r="BI37" s="11">
        <v>-1.8E-3</v>
      </c>
      <c r="BJ37" s="11">
        <v>-4.5999999999999999E-3</v>
      </c>
      <c r="BK37" s="11">
        <v>-6.7999999999999996E-3</v>
      </c>
      <c r="BL37" s="11">
        <v>-8.3000000000000001E-3</v>
      </c>
      <c r="BM37" s="11">
        <v>-8.8000000000000005E-3</v>
      </c>
      <c r="BN37" s="11">
        <v>-8.5000000000000006E-3</v>
      </c>
      <c r="BO37" s="12">
        <v>-6.8999999999999999E-3</v>
      </c>
      <c r="BP37" s="12">
        <v>-4.7000000000000002E-3</v>
      </c>
      <c r="BQ37" s="12">
        <v>-2.3E-3</v>
      </c>
      <c r="BR37" s="12">
        <v>2.0000000000000001E-4</v>
      </c>
      <c r="BS37" s="12">
        <v>2.5000000000000001E-3</v>
      </c>
      <c r="BT37" s="12">
        <v>4.4999999999999997E-3</v>
      </c>
      <c r="BU37" s="12">
        <v>6.0000000000000001E-3</v>
      </c>
      <c r="BV37" s="12">
        <v>7.0000000000000001E-3</v>
      </c>
      <c r="BW37" s="12">
        <v>7.4000000000000003E-3</v>
      </c>
      <c r="BX37" s="12">
        <v>7.3000000000000001E-3</v>
      </c>
      <c r="BY37" s="12">
        <v>7.0000000000000001E-3</v>
      </c>
      <c r="BZ37" s="12">
        <v>6.7999999999999996E-3</v>
      </c>
      <c r="CA37" s="12">
        <v>6.7999999999999996E-3</v>
      </c>
      <c r="CB37" s="12">
        <v>7.1000000000000004E-3</v>
      </c>
      <c r="CC37" s="12">
        <v>7.4999999999999997E-3</v>
      </c>
      <c r="CD37" s="12">
        <v>8.0999999999999996E-3</v>
      </c>
      <c r="CE37" s="12">
        <v>8.6999999999999994E-3</v>
      </c>
      <c r="CF37" s="12">
        <v>9.4000000000000004E-3</v>
      </c>
      <c r="CG37" s="12">
        <v>9.7999999999999997E-3</v>
      </c>
      <c r="CH37" s="12">
        <v>0.01</v>
      </c>
    </row>
    <row r="38" spans="1:86" x14ac:dyDescent="0.2">
      <c r="A38" s="6">
        <v>56</v>
      </c>
      <c r="B38" s="11">
        <v>2.9499999999999998E-2</v>
      </c>
      <c r="C38" s="11">
        <v>2.76E-2</v>
      </c>
      <c r="D38" s="11">
        <v>2.5700000000000001E-2</v>
      </c>
      <c r="E38" s="11">
        <v>2.3599999999999999E-2</v>
      </c>
      <c r="F38" s="11">
        <v>2.12E-2</v>
      </c>
      <c r="G38" s="11">
        <v>1.89E-2</v>
      </c>
      <c r="H38" s="11">
        <v>1.6799999999999999E-2</v>
      </c>
      <c r="I38" s="11">
        <v>1.4800000000000001E-2</v>
      </c>
      <c r="J38" s="11">
        <v>1.2999999999999999E-2</v>
      </c>
      <c r="K38" s="11">
        <v>1.0999999999999999E-2</v>
      </c>
      <c r="L38" s="11">
        <v>8.8999999999999999E-3</v>
      </c>
      <c r="M38" s="11">
        <v>6.7000000000000002E-3</v>
      </c>
      <c r="N38" s="11">
        <v>4.7000000000000002E-3</v>
      </c>
      <c r="O38" s="11">
        <v>3.0000000000000001E-3</v>
      </c>
      <c r="P38" s="11">
        <v>1.8E-3</v>
      </c>
      <c r="Q38" s="11">
        <v>1.1999999999999999E-3</v>
      </c>
      <c r="R38" s="11">
        <v>1.5E-3</v>
      </c>
      <c r="S38" s="11">
        <v>2.8999999999999998E-3</v>
      </c>
      <c r="T38" s="11">
        <v>5.4000000000000003E-3</v>
      </c>
      <c r="U38" s="11">
        <v>8.6E-3</v>
      </c>
      <c r="V38" s="11">
        <v>1.23E-2</v>
      </c>
      <c r="W38" s="11">
        <v>1.61E-2</v>
      </c>
      <c r="X38" s="11">
        <v>1.9400000000000001E-2</v>
      </c>
      <c r="Y38" s="11">
        <v>2.18E-2</v>
      </c>
      <c r="Z38" s="11">
        <v>2.3E-2</v>
      </c>
      <c r="AA38" s="11">
        <v>2.2800000000000001E-2</v>
      </c>
      <c r="AB38" s="11">
        <v>2.1299999999999999E-2</v>
      </c>
      <c r="AC38" s="11">
        <v>1.8800000000000001E-2</v>
      </c>
      <c r="AD38" s="11">
        <v>1.5699999999999999E-2</v>
      </c>
      <c r="AE38" s="11">
        <v>1.26E-2</v>
      </c>
      <c r="AF38" s="11">
        <v>0.01</v>
      </c>
      <c r="AG38" s="11">
        <v>8.2000000000000007E-3</v>
      </c>
      <c r="AH38" s="11">
        <v>7.1999999999999998E-3</v>
      </c>
      <c r="AI38" s="11">
        <v>7.0000000000000001E-3</v>
      </c>
      <c r="AJ38" s="11">
        <v>7.4000000000000003E-3</v>
      </c>
      <c r="AK38" s="11">
        <v>8.0999999999999996E-3</v>
      </c>
      <c r="AL38" s="11">
        <v>8.9999999999999993E-3</v>
      </c>
      <c r="AM38" s="11">
        <v>0.01</v>
      </c>
      <c r="AN38" s="11">
        <v>1.11E-2</v>
      </c>
      <c r="AO38" s="11">
        <v>1.2E-2</v>
      </c>
      <c r="AP38" s="11">
        <v>1.2699999999999999E-2</v>
      </c>
      <c r="AQ38" s="11">
        <v>1.32E-2</v>
      </c>
      <c r="AR38" s="11">
        <v>1.35E-2</v>
      </c>
      <c r="AS38" s="11">
        <v>1.3599999999999999E-2</v>
      </c>
      <c r="AT38" s="11">
        <v>1.37E-2</v>
      </c>
      <c r="AU38" s="11">
        <v>1.37E-2</v>
      </c>
      <c r="AV38" s="11">
        <v>1.37E-2</v>
      </c>
      <c r="AW38" s="11">
        <v>1.35E-2</v>
      </c>
      <c r="AX38" s="11">
        <v>1.35E-2</v>
      </c>
      <c r="AY38" s="11">
        <v>1.3599999999999999E-2</v>
      </c>
      <c r="AZ38" s="11">
        <v>1.3899999999999999E-2</v>
      </c>
      <c r="BA38" s="11">
        <v>1.44E-2</v>
      </c>
      <c r="BB38" s="11">
        <v>1.47E-2</v>
      </c>
      <c r="BC38" s="11">
        <v>1.47E-2</v>
      </c>
      <c r="BD38" s="11">
        <v>1.3899999999999999E-2</v>
      </c>
      <c r="BE38" s="11">
        <v>1.24E-2</v>
      </c>
      <c r="BF38" s="11">
        <v>0.01</v>
      </c>
      <c r="BG38" s="11">
        <v>6.7999999999999996E-3</v>
      </c>
      <c r="BH38" s="11">
        <v>3.2000000000000002E-3</v>
      </c>
      <c r="BI38" s="11">
        <v>-5.9999999999999995E-4</v>
      </c>
      <c r="BJ38" s="11">
        <v>-4.1999999999999997E-3</v>
      </c>
      <c r="BK38" s="11">
        <v>-7.1999999999999998E-3</v>
      </c>
      <c r="BL38" s="11">
        <v>-9.1999999999999998E-3</v>
      </c>
      <c r="BM38" s="11">
        <v>-1.04E-2</v>
      </c>
      <c r="BN38" s="11">
        <v>-1.06E-2</v>
      </c>
      <c r="BO38" s="12">
        <v>-9.1999999999999998E-3</v>
      </c>
      <c r="BP38" s="12">
        <v>-7.0000000000000001E-3</v>
      </c>
      <c r="BQ38" s="12">
        <v>-4.3E-3</v>
      </c>
      <c r="BR38" s="12">
        <v>-1.5E-3</v>
      </c>
      <c r="BS38" s="12">
        <v>1.2999999999999999E-3</v>
      </c>
      <c r="BT38" s="12">
        <v>3.7000000000000002E-3</v>
      </c>
      <c r="BU38" s="12">
        <v>5.7000000000000002E-3</v>
      </c>
      <c r="BV38" s="12">
        <v>7.1000000000000004E-3</v>
      </c>
      <c r="BW38" s="12">
        <v>7.9000000000000008E-3</v>
      </c>
      <c r="BX38" s="12">
        <v>8.0000000000000002E-3</v>
      </c>
      <c r="BY38" s="12">
        <v>7.7000000000000002E-3</v>
      </c>
      <c r="BZ38" s="12">
        <v>7.4999999999999997E-3</v>
      </c>
      <c r="CA38" s="12">
        <v>7.4999999999999997E-3</v>
      </c>
      <c r="CB38" s="12">
        <v>7.6E-3</v>
      </c>
      <c r="CC38" s="12">
        <v>7.9000000000000008E-3</v>
      </c>
      <c r="CD38" s="12">
        <v>8.3000000000000001E-3</v>
      </c>
      <c r="CE38" s="12">
        <v>8.8999999999999999E-3</v>
      </c>
      <c r="CF38" s="12">
        <v>9.4000000000000004E-3</v>
      </c>
      <c r="CG38" s="12">
        <v>9.7999999999999997E-3</v>
      </c>
      <c r="CH38" s="12">
        <v>0.01</v>
      </c>
    </row>
    <row r="39" spans="1:86" x14ac:dyDescent="0.2">
      <c r="A39" s="6">
        <v>57</v>
      </c>
      <c r="B39" s="11">
        <v>3.0099999999999998E-2</v>
      </c>
      <c r="C39" s="11">
        <v>2.7799999999999998E-2</v>
      </c>
      <c r="D39" s="11">
        <v>2.5499999999999998E-2</v>
      </c>
      <c r="E39" s="11">
        <v>2.3E-2</v>
      </c>
      <c r="F39" s="11">
        <v>2.0400000000000001E-2</v>
      </c>
      <c r="G39" s="11">
        <v>1.7899999999999999E-2</v>
      </c>
      <c r="H39" s="11">
        <v>1.5800000000000002E-2</v>
      </c>
      <c r="I39" s="11">
        <v>1.41E-2</v>
      </c>
      <c r="J39" s="11">
        <v>1.24E-2</v>
      </c>
      <c r="K39" s="11">
        <v>1.0800000000000001E-2</v>
      </c>
      <c r="L39" s="11">
        <v>9.1000000000000004E-3</v>
      </c>
      <c r="M39" s="11">
        <v>7.3000000000000001E-3</v>
      </c>
      <c r="N39" s="11">
        <v>5.4999999999999997E-3</v>
      </c>
      <c r="O39" s="11">
        <v>4.1000000000000003E-3</v>
      </c>
      <c r="P39" s="11">
        <v>2.8999999999999998E-3</v>
      </c>
      <c r="Q39" s="11">
        <v>2.3E-3</v>
      </c>
      <c r="R39" s="11">
        <v>2.3999999999999998E-3</v>
      </c>
      <c r="S39" s="11">
        <v>3.5000000000000001E-3</v>
      </c>
      <c r="T39" s="11">
        <v>5.5999999999999999E-3</v>
      </c>
      <c r="U39" s="11">
        <v>8.6E-3</v>
      </c>
      <c r="V39" s="11">
        <v>1.2E-2</v>
      </c>
      <c r="W39" s="11">
        <v>1.55E-2</v>
      </c>
      <c r="X39" s="11">
        <v>1.8700000000000001E-2</v>
      </c>
      <c r="Y39" s="11">
        <v>2.1100000000000001E-2</v>
      </c>
      <c r="Z39" s="11">
        <v>2.2200000000000001E-2</v>
      </c>
      <c r="AA39" s="11">
        <v>2.1999999999999999E-2</v>
      </c>
      <c r="AB39" s="11">
        <v>2.0500000000000001E-2</v>
      </c>
      <c r="AC39" s="11">
        <v>1.7899999999999999E-2</v>
      </c>
      <c r="AD39" s="11">
        <v>1.4800000000000001E-2</v>
      </c>
      <c r="AE39" s="11">
        <v>1.1599999999999999E-2</v>
      </c>
      <c r="AF39" s="11">
        <v>8.8999999999999999E-3</v>
      </c>
      <c r="AG39" s="11">
        <v>7.1000000000000004E-3</v>
      </c>
      <c r="AH39" s="11">
        <v>6.1999999999999998E-3</v>
      </c>
      <c r="AI39" s="11">
        <v>6.1000000000000004E-3</v>
      </c>
      <c r="AJ39" s="11">
        <v>6.6E-3</v>
      </c>
      <c r="AK39" s="11">
        <v>7.4999999999999997E-3</v>
      </c>
      <c r="AL39" s="11">
        <v>8.3999999999999995E-3</v>
      </c>
      <c r="AM39" s="11">
        <v>9.4999999999999998E-3</v>
      </c>
      <c r="AN39" s="11">
        <v>1.0500000000000001E-2</v>
      </c>
      <c r="AO39" s="11">
        <v>1.14E-2</v>
      </c>
      <c r="AP39" s="11">
        <v>1.2E-2</v>
      </c>
      <c r="AQ39" s="11">
        <v>1.24E-2</v>
      </c>
      <c r="AR39" s="11">
        <v>1.2699999999999999E-2</v>
      </c>
      <c r="AS39" s="11">
        <v>1.2800000000000001E-2</v>
      </c>
      <c r="AT39" s="11">
        <v>1.29E-2</v>
      </c>
      <c r="AU39" s="11">
        <v>1.2999999999999999E-2</v>
      </c>
      <c r="AV39" s="11">
        <v>1.3100000000000001E-2</v>
      </c>
      <c r="AW39" s="11">
        <v>1.34E-2</v>
      </c>
      <c r="AX39" s="11">
        <v>1.37E-2</v>
      </c>
      <c r="AY39" s="11">
        <v>1.44E-2</v>
      </c>
      <c r="AZ39" s="11">
        <v>1.5299999999999999E-2</v>
      </c>
      <c r="BA39" s="11">
        <v>1.6299999999999999E-2</v>
      </c>
      <c r="BB39" s="11">
        <v>1.7100000000000001E-2</v>
      </c>
      <c r="BC39" s="11">
        <v>1.7500000000000002E-2</v>
      </c>
      <c r="BD39" s="11">
        <v>1.7000000000000001E-2</v>
      </c>
      <c r="BE39" s="11">
        <v>1.55E-2</v>
      </c>
      <c r="BF39" s="11">
        <v>1.2999999999999999E-2</v>
      </c>
      <c r="BG39" s="11">
        <v>9.5999999999999992E-3</v>
      </c>
      <c r="BH39" s="11">
        <v>5.5999999999999999E-3</v>
      </c>
      <c r="BI39" s="11">
        <v>1.2999999999999999E-3</v>
      </c>
      <c r="BJ39" s="11">
        <v>-3.0000000000000001E-3</v>
      </c>
      <c r="BK39" s="11">
        <v>-6.6E-3</v>
      </c>
      <c r="BL39" s="11">
        <v>-9.4000000000000004E-3</v>
      </c>
      <c r="BM39" s="11">
        <v>-1.12E-2</v>
      </c>
      <c r="BN39" s="11">
        <v>-1.2200000000000001E-2</v>
      </c>
      <c r="BO39" s="12">
        <v>-1.0999999999999999E-2</v>
      </c>
      <c r="BP39" s="12">
        <v>-8.8999999999999999E-3</v>
      </c>
      <c r="BQ39" s="12">
        <v>-6.1999999999999998E-3</v>
      </c>
      <c r="BR39" s="12">
        <v>-3.0999999999999999E-3</v>
      </c>
      <c r="BS39" s="12">
        <v>0</v>
      </c>
      <c r="BT39" s="12">
        <v>2.8E-3</v>
      </c>
      <c r="BU39" s="12">
        <v>5.1999999999999998E-3</v>
      </c>
      <c r="BV39" s="12">
        <v>7.0000000000000001E-3</v>
      </c>
      <c r="BW39" s="12">
        <v>8.0999999999999996E-3</v>
      </c>
      <c r="BX39" s="12">
        <v>8.3999999999999995E-3</v>
      </c>
      <c r="BY39" s="12">
        <v>8.3000000000000001E-3</v>
      </c>
      <c r="BZ39" s="12">
        <v>8.0999999999999996E-3</v>
      </c>
      <c r="CA39" s="12">
        <v>8.0000000000000002E-3</v>
      </c>
      <c r="CB39" s="12">
        <v>8.0999999999999996E-3</v>
      </c>
      <c r="CC39" s="12">
        <v>8.2000000000000007E-3</v>
      </c>
      <c r="CD39" s="12">
        <v>8.6E-3</v>
      </c>
      <c r="CE39" s="12">
        <v>8.9999999999999993E-3</v>
      </c>
      <c r="CF39" s="12">
        <v>9.4999999999999998E-3</v>
      </c>
      <c r="CG39" s="12">
        <v>9.7999999999999997E-3</v>
      </c>
      <c r="CH39" s="12">
        <v>0.01</v>
      </c>
    </row>
    <row r="40" spans="1:86" x14ac:dyDescent="0.2">
      <c r="A40" s="6">
        <v>58</v>
      </c>
      <c r="B40" s="11">
        <v>3.0599999999999999E-2</v>
      </c>
      <c r="C40" s="11">
        <v>2.8000000000000001E-2</v>
      </c>
      <c r="D40" s="11">
        <v>2.52E-2</v>
      </c>
      <c r="E40" s="11">
        <v>2.24E-2</v>
      </c>
      <c r="F40" s="11">
        <v>1.9599999999999999E-2</v>
      </c>
      <c r="G40" s="11">
        <v>1.7000000000000001E-2</v>
      </c>
      <c r="H40" s="11">
        <v>1.4800000000000001E-2</v>
      </c>
      <c r="I40" s="11">
        <v>1.2999999999999999E-2</v>
      </c>
      <c r="J40" s="11">
        <v>1.1599999999999999E-2</v>
      </c>
      <c r="K40" s="11">
        <v>1.03E-2</v>
      </c>
      <c r="L40" s="11">
        <v>8.8999999999999999E-3</v>
      </c>
      <c r="M40" s="11">
        <v>7.6E-3</v>
      </c>
      <c r="N40" s="11">
        <v>6.3E-3</v>
      </c>
      <c r="O40" s="11">
        <v>5.1999999999999998E-3</v>
      </c>
      <c r="P40" s="11">
        <v>4.3E-3</v>
      </c>
      <c r="Q40" s="11">
        <v>3.7000000000000002E-3</v>
      </c>
      <c r="R40" s="11">
        <v>3.7000000000000002E-3</v>
      </c>
      <c r="S40" s="11">
        <v>4.5999999999999999E-3</v>
      </c>
      <c r="T40" s="11">
        <v>6.4000000000000003E-3</v>
      </c>
      <c r="U40" s="11">
        <v>8.8999999999999999E-3</v>
      </c>
      <c r="V40" s="11">
        <v>1.1900000000000001E-2</v>
      </c>
      <c r="W40" s="11">
        <v>1.5100000000000001E-2</v>
      </c>
      <c r="X40" s="11">
        <v>1.7999999999999999E-2</v>
      </c>
      <c r="Y40" s="11">
        <v>2.0199999999999999E-2</v>
      </c>
      <c r="Z40" s="11">
        <v>2.1299999999999999E-2</v>
      </c>
      <c r="AA40" s="11">
        <v>2.1000000000000001E-2</v>
      </c>
      <c r="AB40" s="11">
        <v>1.95E-2</v>
      </c>
      <c r="AC40" s="11">
        <v>1.7000000000000001E-2</v>
      </c>
      <c r="AD40" s="11">
        <v>1.3899999999999999E-2</v>
      </c>
      <c r="AE40" s="11">
        <v>1.0699999999999999E-2</v>
      </c>
      <c r="AF40" s="11">
        <v>8.0000000000000002E-3</v>
      </c>
      <c r="AG40" s="11">
        <v>6.1999999999999998E-3</v>
      </c>
      <c r="AH40" s="11">
        <v>5.3E-3</v>
      </c>
      <c r="AI40" s="11">
        <v>5.3E-3</v>
      </c>
      <c r="AJ40" s="11">
        <v>5.8999999999999999E-3</v>
      </c>
      <c r="AK40" s="11">
        <v>6.8999999999999999E-3</v>
      </c>
      <c r="AL40" s="11">
        <v>8.0000000000000002E-3</v>
      </c>
      <c r="AM40" s="11">
        <v>9.1000000000000004E-3</v>
      </c>
      <c r="AN40" s="11">
        <v>1.01E-2</v>
      </c>
      <c r="AO40" s="11">
        <v>1.09E-2</v>
      </c>
      <c r="AP40" s="11">
        <v>1.14E-2</v>
      </c>
      <c r="AQ40" s="11">
        <v>1.17E-2</v>
      </c>
      <c r="AR40" s="11">
        <v>1.18E-2</v>
      </c>
      <c r="AS40" s="11">
        <v>1.1900000000000001E-2</v>
      </c>
      <c r="AT40" s="11">
        <v>1.2E-2</v>
      </c>
      <c r="AU40" s="11">
        <v>1.2200000000000001E-2</v>
      </c>
      <c r="AV40" s="11">
        <v>1.2500000000000001E-2</v>
      </c>
      <c r="AW40" s="11">
        <v>1.3100000000000001E-2</v>
      </c>
      <c r="AX40" s="11">
        <v>1.38E-2</v>
      </c>
      <c r="AY40" s="11">
        <v>1.49E-2</v>
      </c>
      <c r="AZ40" s="11">
        <v>1.6299999999999999E-2</v>
      </c>
      <c r="BA40" s="11">
        <v>1.77E-2</v>
      </c>
      <c r="BB40" s="11">
        <v>1.89E-2</v>
      </c>
      <c r="BC40" s="11">
        <v>1.9699999999999999E-2</v>
      </c>
      <c r="BD40" s="11">
        <v>1.95E-2</v>
      </c>
      <c r="BE40" s="11">
        <v>1.8200000000000001E-2</v>
      </c>
      <c r="BF40" s="11">
        <v>1.5900000000000001E-2</v>
      </c>
      <c r="BG40" s="11">
        <v>1.2500000000000001E-2</v>
      </c>
      <c r="BH40" s="11">
        <v>8.3000000000000001E-3</v>
      </c>
      <c r="BI40" s="11">
        <v>3.7000000000000002E-3</v>
      </c>
      <c r="BJ40" s="11">
        <v>-1E-3</v>
      </c>
      <c r="BK40" s="11">
        <v>-5.1999999999999998E-3</v>
      </c>
      <c r="BL40" s="11">
        <v>-8.6999999999999994E-3</v>
      </c>
      <c r="BM40" s="11">
        <v>-1.12E-2</v>
      </c>
      <c r="BN40" s="11">
        <v>-1.2999999999999999E-2</v>
      </c>
      <c r="BO40" s="12">
        <v>-1.2200000000000001E-2</v>
      </c>
      <c r="BP40" s="12">
        <v>-1.03E-2</v>
      </c>
      <c r="BQ40" s="12">
        <v>-7.7000000000000002E-3</v>
      </c>
      <c r="BR40" s="12">
        <v>-4.5999999999999999E-3</v>
      </c>
      <c r="BS40" s="12">
        <v>-1.2999999999999999E-3</v>
      </c>
      <c r="BT40" s="12">
        <v>1.8E-3</v>
      </c>
      <c r="BU40" s="12">
        <v>4.4999999999999997E-3</v>
      </c>
      <c r="BV40" s="12">
        <v>6.6E-3</v>
      </c>
      <c r="BW40" s="12">
        <v>8.0000000000000002E-3</v>
      </c>
      <c r="BX40" s="12">
        <v>8.6E-3</v>
      </c>
      <c r="BY40" s="12">
        <v>8.6E-3</v>
      </c>
      <c r="BZ40" s="12">
        <v>8.6E-3</v>
      </c>
      <c r="CA40" s="12">
        <v>8.5000000000000006E-3</v>
      </c>
      <c r="CB40" s="12">
        <v>8.5000000000000006E-3</v>
      </c>
      <c r="CC40" s="12">
        <v>8.6E-3</v>
      </c>
      <c r="CD40" s="12">
        <v>8.8000000000000005E-3</v>
      </c>
      <c r="CE40" s="12">
        <v>9.1999999999999998E-3</v>
      </c>
      <c r="CF40" s="12">
        <v>9.4999999999999998E-3</v>
      </c>
      <c r="CG40" s="12">
        <v>9.9000000000000008E-3</v>
      </c>
      <c r="CH40" s="12">
        <v>0.01</v>
      </c>
    </row>
    <row r="41" spans="1:86" x14ac:dyDescent="0.2">
      <c r="A41" s="6">
        <v>59</v>
      </c>
      <c r="B41" s="11">
        <v>3.1E-2</v>
      </c>
      <c r="C41" s="11">
        <v>2.8000000000000001E-2</v>
      </c>
      <c r="D41" s="11">
        <v>2.4899999999999999E-2</v>
      </c>
      <c r="E41" s="11">
        <v>2.18E-2</v>
      </c>
      <c r="F41" s="11">
        <v>1.8800000000000001E-2</v>
      </c>
      <c r="G41" s="11">
        <v>1.6E-2</v>
      </c>
      <c r="H41" s="11">
        <v>1.37E-2</v>
      </c>
      <c r="I41" s="11">
        <v>1.1900000000000001E-2</v>
      </c>
      <c r="J41" s="11">
        <v>1.06E-2</v>
      </c>
      <c r="K41" s="11">
        <v>9.4999999999999998E-3</v>
      </c>
      <c r="L41" s="11">
        <v>8.5000000000000006E-3</v>
      </c>
      <c r="M41" s="11">
        <v>7.6E-3</v>
      </c>
      <c r="N41" s="11">
        <v>6.8999999999999999E-3</v>
      </c>
      <c r="O41" s="11">
        <v>6.3E-3</v>
      </c>
      <c r="P41" s="11">
        <v>5.7000000000000002E-3</v>
      </c>
      <c r="Q41" s="11">
        <v>5.4000000000000003E-3</v>
      </c>
      <c r="R41" s="11">
        <v>5.4000000000000003E-3</v>
      </c>
      <c r="S41" s="11">
        <v>6.1000000000000004E-3</v>
      </c>
      <c r="T41" s="11">
        <v>7.6E-3</v>
      </c>
      <c r="U41" s="11">
        <v>9.7000000000000003E-3</v>
      </c>
      <c r="V41" s="11">
        <v>1.2200000000000001E-2</v>
      </c>
      <c r="W41" s="11">
        <v>1.49E-2</v>
      </c>
      <c r="X41" s="11">
        <v>1.7399999999999999E-2</v>
      </c>
      <c r="Y41" s="11">
        <v>1.9300000000000001E-2</v>
      </c>
      <c r="Z41" s="11">
        <v>2.0199999999999999E-2</v>
      </c>
      <c r="AA41" s="11">
        <v>1.9800000000000002E-2</v>
      </c>
      <c r="AB41" s="11">
        <v>1.84E-2</v>
      </c>
      <c r="AC41" s="11">
        <v>1.5900000000000001E-2</v>
      </c>
      <c r="AD41" s="11">
        <v>1.29E-2</v>
      </c>
      <c r="AE41" s="11">
        <v>9.7999999999999997E-3</v>
      </c>
      <c r="AF41" s="11">
        <v>7.1999999999999998E-3</v>
      </c>
      <c r="AG41" s="11">
        <v>5.4000000000000003E-3</v>
      </c>
      <c r="AH41" s="11">
        <v>4.4999999999999997E-3</v>
      </c>
      <c r="AI41" s="11">
        <v>4.4999999999999997E-3</v>
      </c>
      <c r="AJ41" s="11">
        <v>5.1999999999999998E-3</v>
      </c>
      <c r="AK41" s="11">
        <v>6.3E-3</v>
      </c>
      <c r="AL41" s="11">
        <v>7.4999999999999997E-3</v>
      </c>
      <c r="AM41" s="11">
        <v>8.6999999999999994E-3</v>
      </c>
      <c r="AN41" s="11">
        <v>9.7999999999999997E-3</v>
      </c>
      <c r="AO41" s="11">
        <v>1.0500000000000001E-2</v>
      </c>
      <c r="AP41" s="11">
        <v>1.0800000000000001E-2</v>
      </c>
      <c r="AQ41" s="11">
        <v>1.09E-2</v>
      </c>
      <c r="AR41" s="11">
        <v>1.0800000000000001E-2</v>
      </c>
      <c r="AS41" s="11">
        <v>1.0800000000000001E-2</v>
      </c>
      <c r="AT41" s="11">
        <v>1.09E-2</v>
      </c>
      <c r="AU41" s="11">
        <v>1.12E-2</v>
      </c>
      <c r="AV41" s="11">
        <v>1.18E-2</v>
      </c>
      <c r="AW41" s="11">
        <v>1.2699999999999999E-2</v>
      </c>
      <c r="AX41" s="11">
        <v>1.38E-2</v>
      </c>
      <c r="AY41" s="11">
        <v>1.52E-2</v>
      </c>
      <c r="AZ41" s="11">
        <v>1.6899999999999998E-2</v>
      </c>
      <c r="BA41" s="11">
        <v>1.8599999999999998E-2</v>
      </c>
      <c r="BB41" s="11">
        <v>2.0199999999999999E-2</v>
      </c>
      <c r="BC41" s="11">
        <v>2.1299999999999999E-2</v>
      </c>
      <c r="BD41" s="11">
        <v>2.1399999999999999E-2</v>
      </c>
      <c r="BE41" s="11">
        <v>2.0500000000000001E-2</v>
      </c>
      <c r="BF41" s="11">
        <v>1.84E-2</v>
      </c>
      <c r="BG41" s="11">
        <v>1.52E-2</v>
      </c>
      <c r="BH41" s="11">
        <v>1.12E-2</v>
      </c>
      <c r="BI41" s="11">
        <v>6.4999999999999997E-3</v>
      </c>
      <c r="BJ41" s="11">
        <v>1.6000000000000001E-3</v>
      </c>
      <c r="BK41" s="11">
        <v>-3.0999999999999999E-3</v>
      </c>
      <c r="BL41" s="11">
        <v>-7.1999999999999998E-3</v>
      </c>
      <c r="BM41" s="11">
        <v>-1.04E-2</v>
      </c>
      <c r="BN41" s="11">
        <v>-1.29E-2</v>
      </c>
      <c r="BO41" s="12">
        <v>-1.26E-2</v>
      </c>
      <c r="BP41" s="12">
        <v>-1.11E-2</v>
      </c>
      <c r="BQ41" s="12">
        <v>-8.6999999999999994E-3</v>
      </c>
      <c r="BR41" s="12">
        <v>-5.7000000000000002E-3</v>
      </c>
      <c r="BS41" s="12">
        <v>-2.5000000000000001E-3</v>
      </c>
      <c r="BT41" s="12">
        <v>8.0000000000000004E-4</v>
      </c>
      <c r="BU41" s="12">
        <v>3.7000000000000002E-3</v>
      </c>
      <c r="BV41" s="12">
        <v>6.1000000000000004E-3</v>
      </c>
      <c r="BW41" s="12">
        <v>7.7000000000000002E-3</v>
      </c>
      <c r="BX41" s="12">
        <v>8.6E-3</v>
      </c>
      <c r="BY41" s="12">
        <v>8.8000000000000005E-3</v>
      </c>
      <c r="BZ41" s="12">
        <v>8.8999999999999999E-3</v>
      </c>
      <c r="CA41" s="12">
        <v>8.8999999999999999E-3</v>
      </c>
      <c r="CB41" s="12">
        <v>8.8000000000000005E-3</v>
      </c>
      <c r="CC41" s="12">
        <v>8.8999999999999999E-3</v>
      </c>
      <c r="CD41" s="12">
        <v>9.1000000000000004E-3</v>
      </c>
      <c r="CE41" s="12">
        <v>9.2999999999999992E-3</v>
      </c>
      <c r="CF41" s="12">
        <v>9.5999999999999992E-3</v>
      </c>
      <c r="CG41" s="12">
        <v>9.9000000000000008E-3</v>
      </c>
      <c r="CH41" s="12">
        <v>0.01</v>
      </c>
    </row>
    <row r="42" spans="1:86" x14ac:dyDescent="0.2">
      <c r="A42" s="6">
        <v>60</v>
      </c>
      <c r="B42" s="11">
        <v>3.09E-2</v>
      </c>
      <c r="C42" s="11">
        <v>2.7699999999999999E-2</v>
      </c>
      <c r="D42" s="11">
        <v>2.4500000000000001E-2</v>
      </c>
      <c r="E42" s="11">
        <v>2.12E-2</v>
      </c>
      <c r="F42" s="11">
        <v>1.7999999999999999E-2</v>
      </c>
      <c r="G42" s="11">
        <v>1.5100000000000001E-2</v>
      </c>
      <c r="H42" s="11">
        <v>1.2699999999999999E-2</v>
      </c>
      <c r="I42" s="11">
        <v>1.09E-2</v>
      </c>
      <c r="J42" s="11">
        <v>9.5999999999999992E-3</v>
      </c>
      <c r="K42" s="11">
        <v>8.6E-3</v>
      </c>
      <c r="L42" s="11">
        <v>8.0000000000000002E-3</v>
      </c>
      <c r="M42" s="11">
        <v>7.6E-3</v>
      </c>
      <c r="N42" s="11">
        <v>7.4000000000000003E-3</v>
      </c>
      <c r="O42" s="11">
        <v>7.3000000000000001E-3</v>
      </c>
      <c r="P42" s="11">
        <v>7.3000000000000001E-3</v>
      </c>
      <c r="Q42" s="11">
        <v>7.3000000000000001E-3</v>
      </c>
      <c r="R42" s="11">
        <v>7.4000000000000003E-3</v>
      </c>
      <c r="S42" s="11">
        <v>8.0000000000000002E-3</v>
      </c>
      <c r="T42" s="11">
        <v>9.1000000000000004E-3</v>
      </c>
      <c r="U42" s="11">
        <v>1.0800000000000001E-2</v>
      </c>
      <c r="V42" s="11">
        <v>1.2800000000000001E-2</v>
      </c>
      <c r="W42" s="11">
        <v>1.4999999999999999E-2</v>
      </c>
      <c r="X42" s="11">
        <v>1.6899999999999998E-2</v>
      </c>
      <c r="Y42" s="11">
        <v>1.84E-2</v>
      </c>
      <c r="Z42" s="11">
        <v>1.9E-2</v>
      </c>
      <c r="AA42" s="11">
        <v>1.8499999999999999E-2</v>
      </c>
      <c r="AB42" s="11">
        <v>1.7100000000000001E-2</v>
      </c>
      <c r="AC42" s="11">
        <v>1.4800000000000001E-2</v>
      </c>
      <c r="AD42" s="11">
        <v>1.1900000000000001E-2</v>
      </c>
      <c r="AE42" s="11">
        <v>8.9999999999999993E-3</v>
      </c>
      <c r="AF42" s="11">
        <v>6.4999999999999997E-3</v>
      </c>
      <c r="AG42" s="11">
        <v>4.7000000000000002E-3</v>
      </c>
      <c r="AH42" s="11">
        <v>3.8E-3</v>
      </c>
      <c r="AI42" s="11">
        <v>3.8999999999999998E-3</v>
      </c>
      <c r="AJ42" s="11">
        <v>4.5999999999999999E-3</v>
      </c>
      <c r="AK42" s="11">
        <v>5.7999999999999996E-3</v>
      </c>
      <c r="AL42" s="11">
        <v>7.1999999999999998E-3</v>
      </c>
      <c r="AM42" s="11">
        <v>8.5000000000000006E-3</v>
      </c>
      <c r="AN42" s="11">
        <v>9.4999999999999998E-3</v>
      </c>
      <c r="AO42" s="11">
        <v>1.01E-2</v>
      </c>
      <c r="AP42" s="11">
        <v>1.03E-2</v>
      </c>
      <c r="AQ42" s="11">
        <v>1.01E-2</v>
      </c>
      <c r="AR42" s="11">
        <v>9.7999999999999997E-3</v>
      </c>
      <c r="AS42" s="11">
        <v>9.7000000000000003E-3</v>
      </c>
      <c r="AT42" s="11">
        <v>9.7999999999999997E-3</v>
      </c>
      <c r="AU42" s="11">
        <v>1.03E-2</v>
      </c>
      <c r="AV42" s="11">
        <v>1.11E-2</v>
      </c>
      <c r="AW42" s="11">
        <v>1.2200000000000001E-2</v>
      </c>
      <c r="AX42" s="11">
        <v>1.3599999999999999E-2</v>
      </c>
      <c r="AY42" s="11">
        <v>1.5299999999999999E-2</v>
      </c>
      <c r="AZ42" s="11">
        <v>1.72E-2</v>
      </c>
      <c r="BA42" s="11">
        <v>1.9199999999999998E-2</v>
      </c>
      <c r="BB42" s="11">
        <v>2.1000000000000001E-2</v>
      </c>
      <c r="BC42" s="11">
        <v>2.24E-2</v>
      </c>
      <c r="BD42" s="11">
        <v>2.29E-2</v>
      </c>
      <c r="BE42" s="11">
        <v>2.23E-2</v>
      </c>
      <c r="BF42" s="11">
        <v>2.0500000000000001E-2</v>
      </c>
      <c r="BG42" s="11">
        <v>1.77E-2</v>
      </c>
      <c r="BH42" s="11">
        <v>1.3899999999999999E-2</v>
      </c>
      <c r="BI42" s="11">
        <v>9.2999999999999992E-3</v>
      </c>
      <c r="BJ42" s="11">
        <v>4.4000000000000003E-3</v>
      </c>
      <c r="BK42" s="11">
        <v>-5.9999999999999995E-4</v>
      </c>
      <c r="BL42" s="11">
        <v>-5.1000000000000004E-3</v>
      </c>
      <c r="BM42" s="11">
        <v>-8.8999999999999999E-3</v>
      </c>
      <c r="BN42" s="11">
        <v>-1.2E-2</v>
      </c>
      <c r="BO42" s="12">
        <v>-1.21E-2</v>
      </c>
      <c r="BP42" s="12">
        <v>-1.0999999999999999E-2</v>
      </c>
      <c r="BQ42" s="12">
        <v>-8.9999999999999993E-3</v>
      </c>
      <c r="BR42" s="12">
        <v>-6.4000000000000003E-3</v>
      </c>
      <c r="BS42" s="12">
        <v>-3.3E-3</v>
      </c>
      <c r="BT42" s="12">
        <v>-1E-4</v>
      </c>
      <c r="BU42" s="12">
        <v>2.8999999999999998E-3</v>
      </c>
      <c r="BV42" s="12">
        <v>5.4000000000000003E-3</v>
      </c>
      <c r="BW42" s="12">
        <v>7.3000000000000001E-3</v>
      </c>
      <c r="BX42" s="12">
        <v>8.3000000000000001E-3</v>
      </c>
      <c r="BY42" s="12">
        <v>8.8000000000000005E-3</v>
      </c>
      <c r="BZ42" s="12">
        <v>8.9999999999999993E-3</v>
      </c>
      <c r="CA42" s="12">
        <v>9.1000000000000004E-3</v>
      </c>
      <c r="CB42" s="12">
        <v>9.1000000000000004E-3</v>
      </c>
      <c r="CC42" s="12">
        <v>9.1999999999999998E-3</v>
      </c>
      <c r="CD42" s="12">
        <v>9.2999999999999992E-3</v>
      </c>
      <c r="CE42" s="12">
        <v>9.4999999999999998E-3</v>
      </c>
      <c r="CF42" s="12">
        <v>9.7000000000000003E-3</v>
      </c>
      <c r="CG42" s="12">
        <v>9.9000000000000008E-3</v>
      </c>
      <c r="CH42" s="12">
        <v>0.01</v>
      </c>
    </row>
    <row r="43" spans="1:86" x14ac:dyDescent="0.2">
      <c r="A43" s="6">
        <v>61</v>
      </c>
      <c r="B43" s="11">
        <v>3.0499999999999999E-2</v>
      </c>
      <c r="C43" s="11">
        <v>2.7199999999999998E-2</v>
      </c>
      <c r="D43" s="11">
        <v>2.3900000000000001E-2</v>
      </c>
      <c r="E43" s="11">
        <v>2.0500000000000001E-2</v>
      </c>
      <c r="F43" s="11">
        <v>1.72E-2</v>
      </c>
      <c r="G43" s="11">
        <v>1.43E-2</v>
      </c>
      <c r="H43" s="11">
        <v>1.18E-2</v>
      </c>
      <c r="I43" s="11">
        <v>0.01</v>
      </c>
      <c r="J43" s="11">
        <v>8.6999999999999994E-3</v>
      </c>
      <c r="K43" s="11">
        <v>7.9000000000000008E-3</v>
      </c>
      <c r="L43" s="11">
        <v>7.6E-3</v>
      </c>
      <c r="M43" s="11">
        <v>7.6E-3</v>
      </c>
      <c r="N43" s="11">
        <v>7.9000000000000008E-3</v>
      </c>
      <c r="O43" s="11">
        <v>8.3000000000000001E-3</v>
      </c>
      <c r="P43" s="11">
        <v>8.6999999999999994E-3</v>
      </c>
      <c r="Q43" s="11">
        <v>9.1000000000000004E-3</v>
      </c>
      <c r="R43" s="11">
        <v>9.4999999999999998E-3</v>
      </c>
      <c r="S43" s="11">
        <v>0.01</v>
      </c>
      <c r="T43" s="11">
        <v>1.0999999999999999E-2</v>
      </c>
      <c r="U43" s="11">
        <v>1.2200000000000001E-2</v>
      </c>
      <c r="V43" s="11">
        <v>1.37E-2</v>
      </c>
      <c r="W43" s="11">
        <v>1.52E-2</v>
      </c>
      <c r="X43" s="11">
        <v>1.66E-2</v>
      </c>
      <c r="Y43" s="11">
        <v>1.7600000000000001E-2</v>
      </c>
      <c r="Z43" s="11">
        <v>1.78E-2</v>
      </c>
      <c r="AA43" s="11">
        <v>1.72E-2</v>
      </c>
      <c r="AB43" s="11">
        <v>1.5699999999999999E-2</v>
      </c>
      <c r="AC43" s="11">
        <v>1.35E-2</v>
      </c>
      <c r="AD43" s="11">
        <v>1.09E-2</v>
      </c>
      <c r="AE43" s="11">
        <v>8.2000000000000007E-3</v>
      </c>
      <c r="AF43" s="11">
        <v>5.7999999999999996E-3</v>
      </c>
      <c r="AG43" s="11">
        <v>4.1000000000000003E-3</v>
      </c>
      <c r="AH43" s="11">
        <v>3.2000000000000002E-3</v>
      </c>
      <c r="AI43" s="11">
        <v>3.3E-3</v>
      </c>
      <c r="AJ43" s="11">
        <v>4.1000000000000003E-3</v>
      </c>
      <c r="AK43" s="11">
        <v>5.4000000000000003E-3</v>
      </c>
      <c r="AL43" s="11">
        <v>6.8999999999999999E-3</v>
      </c>
      <c r="AM43" s="11">
        <v>8.2000000000000007E-3</v>
      </c>
      <c r="AN43" s="11">
        <v>9.1999999999999998E-3</v>
      </c>
      <c r="AO43" s="11">
        <v>9.7000000000000003E-3</v>
      </c>
      <c r="AP43" s="11">
        <v>9.7000000000000003E-3</v>
      </c>
      <c r="AQ43" s="11">
        <v>9.2999999999999992E-3</v>
      </c>
      <c r="AR43" s="11">
        <v>8.8999999999999999E-3</v>
      </c>
      <c r="AS43" s="11">
        <v>8.6E-3</v>
      </c>
      <c r="AT43" s="11">
        <v>8.6999999999999994E-3</v>
      </c>
      <c r="AU43" s="11">
        <v>9.2999999999999992E-3</v>
      </c>
      <c r="AV43" s="11">
        <v>1.03E-2</v>
      </c>
      <c r="AW43" s="11">
        <v>1.1599999999999999E-2</v>
      </c>
      <c r="AX43" s="11">
        <v>1.32E-2</v>
      </c>
      <c r="AY43" s="11">
        <v>1.52E-2</v>
      </c>
      <c r="AZ43" s="11">
        <v>1.7299999999999999E-2</v>
      </c>
      <c r="BA43" s="11">
        <v>1.95E-2</v>
      </c>
      <c r="BB43" s="11">
        <v>2.1499999999999998E-2</v>
      </c>
      <c r="BC43" s="11">
        <v>2.3E-2</v>
      </c>
      <c r="BD43" s="11">
        <v>2.3800000000000002E-2</v>
      </c>
      <c r="BE43" s="11">
        <v>2.35E-2</v>
      </c>
      <c r="BF43" s="11">
        <v>2.2200000000000001E-2</v>
      </c>
      <c r="BG43" s="11">
        <v>1.9699999999999999E-2</v>
      </c>
      <c r="BH43" s="11">
        <v>1.6199999999999999E-2</v>
      </c>
      <c r="BI43" s="11">
        <v>1.2E-2</v>
      </c>
      <c r="BJ43" s="11">
        <v>7.1000000000000004E-3</v>
      </c>
      <c r="BK43" s="11">
        <v>2.0999999999999999E-3</v>
      </c>
      <c r="BL43" s="11">
        <v>-2.5000000000000001E-3</v>
      </c>
      <c r="BM43" s="11">
        <v>-6.7000000000000002E-3</v>
      </c>
      <c r="BN43" s="11">
        <v>-1.0200000000000001E-2</v>
      </c>
      <c r="BO43" s="12">
        <v>-1.0800000000000001E-2</v>
      </c>
      <c r="BP43" s="12">
        <v>-1.0200000000000001E-2</v>
      </c>
      <c r="BQ43" s="12">
        <v>-8.6999999999999994E-3</v>
      </c>
      <c r="BR43" s="12">
        <v>-6.4999999999999997E-3</v>
      </c>
      <c r="BS43" s="12">
        <v>-3.8E-3</v>
      </c>
      <c r="BT43" s="12">
        <v>-8.0000000000000004E-4</v>
      </c>
      <c r="BU43" s="12">
        <v>2.0999999999999999E-3</v>
      </c>
      <c r="BV43" s="12">
        <v>4.7000000000000002E-3</v>
      </c>
      <c r="BW43" s="12">
        <v>6.7000000000000002E-3</v>
      </c>
      <c r="BX43" s="12">
        <v>7.9000000000000008E-3</v>
      </c>
      <c r="BY43" s="12">
        <v>8.6E-3</v>
      </c>
      <c r="BZ43" s="12">
        <v>8.9999999999999993E-3</v>
      </c>
      <c r="CA43" s="12">
        <v>9.1999999999999998E-3</v>
      </c>
      <c r="CB43" s="12">
        <v>9.2999999999999992E-3</v>
      </c>
      <c r="CC43" s="12">
        <v>9.4000000000000004E-3</v>
      </c>
      <c r="CD43" s="12">
        <v>9.4000000000000004E-3</v>
      </c>
      <c r="CE43" s="12">
        <v>9.5999999999999992E-3</v>
      </c>
      <c r="CF43" s="12">
        <v>9.7000000000000003E-3</v>
      </c>
      <c r="CG43" s="12">
        <v>9.9000000000000008E-3</v>
      </c>
      <c r="CH43" s="12">
        <v>0.01</v>
      </c>
    </row>
    <row r="44" spans="1:86" x14ac:dyDescent="0.2">
      <c r="A44" s="6">
        <v>62</v>
      </c>
      <c r="B44" s="11">
        <v>2.9600000000000001E-2</v>
      </c>
      <c r="C44" s="11">
        <v>2.64E-2</v>
      </c>
      <c r="D44" s="11">
        <v>2.3099999999999999E-2</v>
      </c>
      <c r="E44" s="11">
        <v>1.9699999999999999E-2</v>
      </c>
      <c r="F44" s="11">
        <v>1.6500000000000001E-2</v>
      </c>
      <c r="G44" s="11">
        <v>1.3599999999999999E-2</v>
      </c>
      <c r="H44" s="11">
        <v>1.11E-2</v>
      </c>
      <c r="I44" s="11">
        <v>9.2999999999999992E-3</v>
      </c>
      <c r="J44" s="11">
        <v>8.0999999999999996E-3</v>
      </c>
      <c r="K44" s="11">
        <v>7.4999999999999997E-3</v>
      </c>
      <c r="L44" s="11">
        <v>7.3000000000000001E-3</v>
      </c>
      <c r="M44" s="11">
        <v>7.6E-3</v>
      </c>
      <c r="N44" s="11">
        <v>8.3000000000000001E-3</v>
      </c>
      <c r="O44" s="11">
        <v>9.1999999999999998E-3</v>
      </c>
      <c r="P44" s="11">
        <v>0.01</v>
      </c>
      <c r="Q44" s="11">
        <v>1.0800000000000001E-2</v>
      </c>
      <c r="R44" s="11">
        <v>1.15E-2</v>
      </c>
      <c r="S44" s="11">
        <v>1.21E-2</v>
      </c>
      <c r="T44" s="11">
        <v>1.29E-2</v>
      </c>
      <c r="U44" s="11">
        <v>1.37E-2</v>
      </c>
      <c r="V44" s="11">
        <v>1.47E-2</v>
      </c>
      <c r="W44" s="11">
        <v>1.5699999999999999E-2</v>
      </c>
      <c r="X44" s="11">
        <v>1.6500000000000001E-2</v>
      </c>
      <c r="Y44" s="11">
        <v>1.7000000000000001E-2</v>
      </c>
      <c r="Z44" s="11">
        <v>1.6799999999999999E-2</v>
      </c>
      <c r="AA44" s="11">
        <v>1.5900000000000001E-2</v>
      </c>
      <c r="AB44" s="11">
        <v>1.43E-2</v>
      </c>
      <c r="AC44" s="11">
        <v>1.2200000000000001E-2</v>
      </c>
      <c r="AD44" s="11">
        <v>9.7000000000000003E-3</v>
      </c>
      <c r="AE44" s="11">
        <v>7.1999999999999998E-3</v>
      </c>
      <c r="AF44" s="11">
        <v>5.0000000000000001E-3</v>
      </c>
      <c r="AG44" s="11">
        <v>3.3999999999999998E-3</v>
      </c>
      <c r="AH44" s="11">
        <v>2.5999999999999999E-3</v>
      </c>
      <c r="AI44" s="11">
        <v>2.7000000000000001E-3</v>
      </c>
      <c r="AJ44" s="11">
        <v>3.5999999999999999E-3</v>
      </c>
      <c r="AK44" s="11">
        <v>5.0000000000000001E-3</v>
      </c>
      <c r="AL44" s="11">
        <v>6.6E-3</v>
      </c>
      <c r="AM44" s="11">
        <v>8.0000000000000002E-3</v>
      </c>
      <c r="AN44" s="11">
        <v>8.9999999999999993E-3</v>
      </c>
      <c r="AO44" s="11">
        <v>9.4000000000000004E-3</v>
      </c>
      <c r="AP44" s="11">
        <v>9.1999999999999998E-3</v>
      </c>
      <c r="AQ44" s="11">
        <v>8.6E-3</v>
      </c>
      <c r="AR44" s="11">
        <v>8.0000000000000002E-3</v>
      </c>
      <c r="AS44" s="11">
        <v>7.6E-3</v>
      </c>
      <c r="AT44" s="11">
        <v>7.7000000000000002E-3</v>
      </c>
      <c r="AU44" s="11">
        <v>8.3000000000000001E-3</v>
      </c>
      <c r="AV44" s="11">
        <v>9.4000000000000004E-3</v>
      </c>
      <c r="AW44" s="11">
        <v>1.0999999999999999E-2</v>
      </c>
      <c r="AX44" s="11">
        <v>1.2800000000000001E-2</v>
      </c>
      <c r="AY44" s="11">
        <v>1.49E-2</v>
      </c>
      <c r="AZ44" s="11">
        <v>1.72E-2</v>
      </c>
      <c r="BA44" s="11">
        <v>1.95E-2</v>
      </c>
      <c r="BB44" s="11">
        <v>2.1600000000000001E-2</v>
      </c>
      <c r="BC44" s="11">
        <v>2.3300000000000001E-2</v>
      </c>
      <c r="BD44" s="11">
        <v>2.4299999999999999E-2</v>
      </c>
      <c r="BE44" s="11">
        <v>2.4299999999999999E-2</v>
      </c>
      <c r="BF44" s="11">
        <v>2.3199999999999998E-2</v>
      </c>
      <c r="BG44" s="11">
        <v>2.1100000000000001E-2</v>
      </c>
      <c r="BH44" s="11">
        <v>1.8100000000000002E-2</v>
      </c>
      <c r="BI44" s="11">
        <v>1.4200000000000001E-2</v>
      </c>
      <c r="BJ44" s="11">
        <v>9.7000000000000003E-3</v>
      </c>
      <c r="BK44" s="11">
        <v>4.8999999999999998E-3</v>
      </c>
      <c r="BL44" s="11">
        <v>2.0000000000000001E-4</v>
      </c>
      <c r="BM44" s="11">
        <v>-4.0000000000000001E-3</v>
      </c>
      <c r="BN44" s="11">
        <v>-7.7999999999999996E-3</v>
      </c>
      <c r="BO44" s="12">
        <v>-8.6999999999999994E-3</v>
      </c>
      <c r="BP44" s="12">
        <v>-8.6999999999999994E-3</v>
      </c>
      <c r="BQ44" s="12">
        <v>-7.7999999999999996E-3</v>
      </c>
      <c r="BR44" s="12">
        <v>-6.1000000000000004E-3</v>
      </c>
      <c r="BS44" s="12">
        <v>-3.8E-3</v>
      </c>
      <c r="BT44" s="12">
        <v>-1.1999999999999999E-3</v>
      </c>
      <c r="BU44" s="12">
        <v>1.4E-3</v>
      </c>
      <c r="BV44" s="12">
        <v>3.8999999999999998E-3</v>
      </c>
      <c r="BW44" s="12">
        <v>5.8999999999999999E-3</v>
      </c>
      <c r="BX44" s="12">
        <v>7.3000000000000001E-3</v>
      </c>
      <c r="BY44" s="12">
        <v>8.2000000000000007E-3</v>
      </c>
      <c r="BZ44" s="12">
        <v>8.8000000000000005E-3</v>
      </c>
      <c r="CA44" s="12">
        <v>9.1999999999999998E-3</v>
      </c>
      <c r="CB44" s="12">
        <v>9.4000000000000004E-3</v>
      </c>
      <c r="CC44" s="12">
        <v>9.4999999999999998E-3</v>
      </c>
      <c r="CD44" s="12">
        <v>9.5999999999999992E-3</v>
      </c>
      <c r="CE44" s="12">
        <v>9.7000000000000003E-3</v>
      </c>
      <c r="CF44" s="12">
        <v>9.7999999999999997E-3</v>
      </c>
      <c r="CG44" s="12">
        <v>9.9000000000000008E-3</v>
      </c>
      <c r="CH44" s="12">
        <v>0.01</v>
      </c>
    </row>
    <row r="45" spans="1:86" x14ac:dyDescent="0.2">
      <c r="A45" s="6">
        <v>63</v>
      </c>
      <c r="B45" s="11">
        <v>2.8500000000000001E-2</v>
      </c>
      <c r="C45" s="11">
        <v>2.53E-2</v>
      </c>
      <c r="D45" s="11">
        <v>2.2100000000000002E-2</v>
      </c>
      <c r="E45" s="11">
        <v>1.89E-2</v>
      </c>
      <c r="F45" s="11">
        <v>1.5900000000000001E-2</v>
      </c>
      <c r="G45" s="11">
        <v>1.3100000000000001E-2</v>
      </c>
      <c r="H45" s="11">
        <v>1.0800000000000001E-2</v>
      </c>
      <c r="I45" s="11">
        <v>9.1000000000000004E-3</v>
      </c>
      <c r="J45" s="11">
        <v>8.0000000000000002E-3</v>
      </c>
      <c r="K45" s="11">
        <v>7.4000000000000003E-3</v>
      </c>
      <c r="L45" s="11">
        <v>7.4000000000000003E-3</v>
      </c>
      <c r="M45" s="11">
        <v>7.7999999999999996E-3</v>
      </c>
      <c r="N45" s="11">
        <v>8.6999999999999994E-3</v>
      </c>
      <c r="O45" s="11">
        <v>9.9000000000000008E-3</v>
      </c>
      <c r="P45" s="11">
        <v>1.11E-2</v>
      </c>
      <c r="Q45" s="11">
        <v>1.23E-2</v>
      </c>
      <c r="R45" s="11">
        <v>1.3299999999999999E-2</v>
      </c>
      <c r="S45" s="11">
        <v>1.4E-2</v>
      </c>
      <c r="T45" s="11">
        <v>1.47E-2</v>
      </c>
      <c r="U45" s="11">
        <v>1.5299999999999999E-2</v>
      </c>
      <c r="V45" s="11">
        <v>1.5800000000000002E-2</v>
      </c>
      <c r="W45" s="11">
        <v>1.6299999999999999E-2</v>
      </c>
      <c r="X45" s="11">
        <v>1.67E-2</v>
      </c>
      <c r="Y45" s="11">
        <v>1.66E-2</v>
      </c>
      <c r="Z45" s="11">
        <v>1.61E-2</v>
      </c>
      <c r="AA45" s="11">
        <v>1.49E-2</v>
      </c>
      <c r="AB45" s="11">
        <v>1.3100000000000001E-2</v>
      </c>
      <c r="AC45" s="11">
        <v>1.0999999999999999E-2</v>
      </c>
      <c r="AD45" s="11">
        <v>8.6E-3</v>
      </c>
      <c r="AE45" s="11">
        <v>6.1999999999999998E-3</v>
      </c>
      <c r="AF45" s="11">
        <v>4.1999999999999997E-3</v>
      </c>
      <c r="AG45" s="11">
        <v>2.8E-3</v>
      </c>
      <c r="AH45" s="11">
        <v>2.0999999999999999E-3</v>
      </c>
      <c r="AI45" s="11">
        <v>2.3E-3</v>
      </c>
      <c r="AJ45" s="11">
        <v>3.2000000000000002E-3</v>
      </c>
      <c r="AK45" s="11">
        <v>4.7000000000000002E-3</v>
      </c>
      <c r="AL45" s="11">
        <v>6.3E-3</v>
      </c>
      <c r="AM45" s="11">
        <v>7.7000000000000002E-3</v>
      </c>
      <c r="AN45" s="11">
        <v>8.6999999999999994E-3</v>
      </c>
      <c r="AO45" s="11">
        <v>8.9999999999999993E-3</v>
      </c>
      <c r="AP45" s="11">
        <v>8.6999999999999994E-3</v>
      </c>
      <c r="AQ45" s="11">
        <v>7.9000000000000008E-3</v>
      </c>
      <c r="AR45" s="11">
        <v>7.1000000000000004E-3</v>
      </c>
      <c r="AS45" s="11">
        <v>6.7000000000000002E-3</v>
      </c>
      <c r="AT45" s="11">
        <v>6.7000000000000002E-3</v>
      </c>
      <c r="AU45" s="11">
        <v>7.4000000000000003E-3</v>
      </c>
      <c r="AV45" s="11">
        <v>8.6E-3</v>
      </c>
      <c r="AW45" s="11">
        <v>1.0200000000000001E-2</v>
      </c>
      <c r="AX45" s="11">
        <v>1.2200000000000001E-2</v>
      </c>
      <c r="AY45" s="11">
        <v>1.4500000000000001E-2</v>
      </c>
      <c r="AZ45" s="11">
        <v>1.6899999999999998E-2</v>
      </c>
      <c r="BA45" s="11">
        <v>1.9400000000000001E-2</v>
      </c>
      <c r="BB45" s="11">
        <v>2.1600000000000001E-2</v>
      </c>
      <c r="BC45" s="11">
        <v>2.3400000000000001E-2</v>
      </c>
      <c r="BD45" s="11">
        <v>2.4400000000000002E-2</v>
      </c>
      <c r="BE45" s="11">
        <v>2.46E-2</v>
      </c>
      <c r="BF45" s="11">
        <v>2.3800000000000002E-2</v>
      </c>
      <c r="BG45" s="11">
        <v>2.2100000000000002E-2</v>
      </c>
      <c r="BH45" s="11">
        <v>1.9400000000000001E-2</v>
      </c>
      <c r="BI45" s="11">
        <v>1.6E-2</v>
      </c>
      <c r="BJ45" s="11">
        <v>1.18E-2</v>
      </c>
      <c r="BK45" s="11">
        <v>7.4000000000000003E-3</v>
      </c>
      <c r="BL45" s="11">
        <v>3.0000000000000001E-3</v>
      </c>
      <c r="BM45" s="11">
        <v>-1.1000000000000001E-3</v>
      </c>
      <c r="BN45" s="11">
        <v>-4.8999999999999998E-3</v>
      </c>
      <c r="BO45" s="12">
        <v>-6.1000000000000004E-3</v>
      </c>
      <c r="BP45" s="12">
        <v>-6.4999999999999997E-3</v>
      </c>
      <c r="BQ45" s="12">
        <v>-6.1999999999999998E-3</v>
      </c>
      <c r="BR45" s="12">
        <v>-5.1000000000000004E-3</v>
      </c>
      <c r="BS45" s="12">
        <v>-3.3999999999999998E-3</v>
      </c>
      <c r="BT45" s="12">
        <v>-1.2999999999999999E-3</v>
      </c>
      <c r="BU45" s="12">
        <v>1E-3</v>
      </c>
      <c r="BV45" s="12">
        <v>3.2000000000000002E-3</v>
      </c>
      <c r="BW45" s="12">
        <v>5.1999999999999998E-3</v>
      </c>
      <c r="BX45" s="12">
        <v>6.7000000000000002E-3</v>
      </c>
      <c r="BY45" s="12">
        <v>7.7000000000000002E-3</v>
      </c>
      <c r="BZ45" s="12">
        <v>8.5000000000000006E-3</v>
      </c>
      <c r="CA45" s="12">
        <v>9.1000000000000004E-3</v>
      </c>
      <c r="CB45" s="12">
        <v>9.4000000000000004E-3</v>
      </c>
      <c r="CC45" s="12">
        <v>9.5999999999999992E-3</v>
      </c>
      <c r="CD45" s="12">
        <v>9.7000000000000003E-3</v>
      </c>
      <c r="CE45" s="12">
        <v>9.7999999999999997E-3</v>
      </c>
      <c r="CF45" s="12">
        <v>9.9000000000000008E-3</v>
      </c>
      <c r="CG45" s="12">
        <v>9.9000000000000008E-3</v>
      </c>
      <c r="CH45" s="12">
        <v>0.01</v>
      </c>
    </row>
    <row r="46" spans="1:86" x14ac:dyDescent="0.2">
      <c r="A46" s="6">
        <v>64</v>
      </c>
      <c r="B46" s="11">
        <v>2.7099999999999999E-2</v>
      </c>
      <c r="C46" s="11">
        <v>2.41E-2</v>
      </c>
      <c r="D46" s="11">
        <v>2.1100000000000001E-2</v>
      </c>
      <c r="E46" s="11">
        <v>1.8200000000000001E-2</v>
      </c>
      <c r="F46" s="11">
        <v>1.5299999999999999E-2</v>
      </c>
      <c r="G46" s="11">
        <v>1.2699999999999999E-2</v>
      </c>
      <c r="H46" s="11">
        <v>1.06E-2</v>
      </c>
      <c r="I46" s="11">
        <v>9.1000000000000004E-3</v>
      </c>
      <c r="J46" s="11">
        <v>8.0999999999999996E-3</v>
      </c>
      <c r="K46" s="11">
        <v>7.6E-3</v>
      </c>
      <c r="L46" s="11">
        <v>7.7000000000000002E-3</v>
      </c>
      <c r="M46" s="11">
        <v>8.2000000000000007E-3</v>
      </c>
      <c r="N46" s="11">
        <v>9.1999999999999998E-3</v>
      </c>
      <c r="O46" s="11">
        <v>1.0500000000000001E-2</v>
      </c>
      <c r="P46" s="11">
        <v>1.2E-2</v>
      </c>
      <c r="Q46" s="11">
        <v>1.35E-2</v>
      </c>
      <c r="R46" s="11">
        <v>1.47E-2</v>
      </c>
      <c r="S46" s="11">
        <v>1.5699999999999999E-2</v>
      </c>
      <c r="T46" s="11">
        <v>1.6299999999999999E-2</v>
      </c>
      <c r="U46" s="11">
        <v>1.67E-2</v>
      </c>
      <c r="V46" s="11">
        <v>1.6899999999999998E-2</v>
      </c>
      <c r="W46" s="11">
        <v>1.7000000000000001E-2</v>
      </c>
      <c r="X46" s="11">
        <v>1.7000000000000001E-2</v>
      </c>
      <c r="Y46" s="11">
        <v>1.66E-2</v>
      </c>
      <c r="Z46" s="11">
        <v>1.5599999999999999E-2</v>
      </c>
      <c r="AA46" s="11">
        <v>1.41E-2</v>
      </c>
      <c r="AB46" s="11">
        <v>1.21E-2</v>
      </c>
      <c r="AC46" s="11">
        <v>9.9000000000000008E-3</v>
      </c>
      <c r="AD46" s="11">
        <v>7.4999999999999997E-3</v>
      </c>
      <c r="AE46" s="11">
        <v>5.3E-3</v>
      </c>
      <c r="AF46" s="11">
        <v>3.5000000000000001E-3</v>
      </c>
      <c r="AG46" s="11">
        <v>2.2000000000000001E-3</v>
      </c>
      <c r="AH46" s="11">
        <v>1.6999999999999999E-3</v>
      </c>
      <c r="AI46" s="11">
        <v>1.9E-3</v>
      </c>
      <c r="AJ46" s="11">
        <v>2.8999999999999998E-3</v>
      </c>
      <c r="AK46" s="11">
        <v>4.4000000000000003E-3</v>
      </c>
      <c r="AL46" s="11">
        <v>6.0000000000000001E-3</v>
      </c>
      <c r="AM46" s="11">
        <v>7.4999999999999997E-3</v>
      </c>
      <c r="AN46" s="11">
        <v>8.3999999999999995E-3</v>
      </c>
      <c r="AO46" s="11">
        <v>8.6E-3</v>
      </c>
      <c r="AP46" s="11">
        <v>8.2000000000000007E-3</v>
      </c>
      <c r="AQ46" s="11">
        <v>7.3000000000000001E-3</v>
      </c>
      <c r="AR46" s="11">
        <v>6.4000000000000003E-3</v>
      </c>
      <c r="AS46" s="11">
        <v>5.8999999999999999E-3</v>
      </c>
      <c r="AT46" s="11">
        <v>5.8999999999999999E-3</v>
      </c>
      <c r="AU46" s="11">
        <v>6.4999999999999997E-3</v>
      </c>
      <c r="AV46" s="11">
        <v>7.7000000000000002E-3</v>
      </c>
      <c r="AW46" s="11">
        <v>9.4000000000000004E-3</v>
      </c>
      <c r="AX46" s="11">
        <v>1.15E-2</v>
      </c>
      <c r="AY46" s="11">
        <v>1.3899999999999999E-2</v>
      </c>
      <c r="AZ46" s="11">
        <v>1.6500000000000001E-2</v>
      </c>
      <c r="BA46" s="11">
        <v>1.9099999999999999E-2</v>
      </c>
      <c r="BB46" s="11">
        <v>2.1399999999999999E-2</v>
      </c>
      <c r="BC46" s="11">
        <v>2.3199999999999998E-2</v>
      </c>
      <c r="BD46" s="11">
        <v>2.4299999999999999E-2</v>
      </c>
      <c r="BE46" s="11">
        <v>2.46E-2</v>
      </c>
      <c r="BF46" s="11">
        <v>2.4E-2</v>
      </c>
      <c r="BG46" s="11">
        <v>2.2599999999999999E-2</v>
      </c>
      <c r="BH46" s="11">
        <v>2.0299999999999999E-2</v>
      </c>
      <c r="BI46" s="11">
        <v>1.72E-2</v>
      </c>
      <c r="BJ46" s="11">
        <v>1.3599999999999999E-2</v>
      </c>
      <c r="BK46" s="11">
        <v>9.5999999999999992E-3</v>
      </c>
      <c r="BL46" s="11">
        <v>5.5999999999999999E-3</v>
      </c>
      <c r="BM46" s="11">
        <v>1.8E-3</v>
      </c>
      <c r="BN46" s="11">
        <v>-1.9E-3</v>
      </c>
      <c r="BO46" s="12">
        <v>-3.2000000000000002E-3</v>
      </c>
      <c r="BP46" s="12">
        <v>-4.0000000000000001E-3</v>
      </c>
      <c r="BQ46" s="12">
        <v>-4.1999999999999997E-3</v>
      </c>
      <c r="BR46" s="12">
        <v>-3.7000000000000002E-3</v>
      </c>
      <c r="BS46" s="12">
        <v>-2.5999999999999999E-3</v>
      </c>
      <c r="BT46" s="12">
        <v>-1.1000000000000001E-3</v>
      </c>
      <c r="BU46" s="12">
        <v>6.9999999999999999E-4</v>
      </c>
      <c r="BV46" s="12">
        <v>2.7000000000000001E-3</v>
      </c>
      <c r="BW46" s="12">
        <v>4.4999999999999997E-3</v>
      </c>
      <c r="BX46" s="12">
        <v>6.0000000000000001E-3</v>
      </c>
      <c r="BY46" s="12">
        <v>7.1999999999999998E-3</v>
      </c>
      <c r="BZ46" s="12">
        <v>8.0999999999999996E-3</v>
      </c>
      <c r="CA46" s="12">
        <v>8.8000000000000005E-3</v>
      </c>
      <c r="CB46" s="12">
        <v>9.2999999999999992E-3</v>
      </c>
      <c r="CC46" s="12">
        <v>9.5999999999999992E-3</v>
      </c>
      <c r="CD46" s="12">
        <v>9.7000000000000003E-3</v>
      </c>
      <c r="CE46" s="12">
        <v>9.7999999999999997E-3</v>
      </c>
      <c r="CF46" s="12">
        <v>9.9000000000000008E-3</v>
      </c>
      <c r="CG46" s="12">
        <v>0.01</v>
      </c>
      <c r="CH46" s="12">
        <v>0.01</v>
      </c>
    </row>
    <row r="47" spans="1:86" x14ac:dyDescent="0.2">
      <c r="A47" s="6">
        <v>65</v>
      </c>
      <c r="B47" s="11">
        <v>2.5700000000000001E-2</v>
      </c>
      <c r="C47" s="11">
        <v>2.29E-2</v>
      </c>
      <c r="D47" s="11">
        <v>2.0199999999999999E-2</v>
      </c>
      <c r="E47" s="11">
        <v>1.7500000000000002E-2</v>
      </c>
      <c r="F47" s="11">
        <v>1.49E-2</v>
      </c>
      <c r="G47" s="11">
        <v>1.26E-2</v>
      </c>
      <c r="H47" s="11">
        <v>1.0699999999999999E-2</v>
      </c>
      <c r="I47" s="11">
        <v>9.4000000000000004E-3</v>
      </c>
      <c r="J47" s="11">
        <v>8.6E-3</v>
      </c>
      <c r="K47" s="11">
        <v>8.2000000000000007E-3</v>
      </c>
      <c r="L47" s="11">
        <v>8.2000000000000007E-3</v>
      </c>
      <c r="M47" s="11">
        <v>8.6999999999999994E-3</v>
      </c>
      <c r="N47" s="11">
        <v>9.7000000000000003E-3</v>
      </c>
      <c r="O47" s="11">
        <v>1.11E-2</v>
      </c>
      <c r="P47" s="11">
        <v>1.2699999999999999E-2</v>
      </c>
      <c r="Q47" s="11">
        <v>1.43E-2</v>
      </c>
      <c r="R47" s="11">
        <v>1.5800000000000002E-2</v>
      </c>
      <c r="S47" s="11">
        <v>1.6899999999999998E-2</v>
      </c>
      <c r="T47" s="11">
        <v>1.7600000000000001E-2</v>
      </c>
      <c r="U47" s="11">
        <v>1.7899999999999999E-2</v>
      </c>
      <c r="V47" s="11">
        <v>1.7999999999999999E-2</v>
      </c>
      <c r="W47" s="11">
        <v>1.7899999999999999E-2</v>
      </c>
      <c r="X47" s="11">
        <v>1.7500000000000002E-2</v>
      </c>
      <c r="Y47" s="11">
        <v>1.6799999999999999E-2</v>
      </c>
      <c r="Z47" s="11">
        <v>1.55E-2</v>
      </c>
      <c r="AA47" s="11">
        <v>1.3599999999999999E-2</v>
      </c>
      <c r="AB47" s="11">
        <v>1.14E-2</v>
      </c>
      <c r="AC47" s="11">
        <v>8.9999999999999993E-3</v>
      </c>
      <c r="AD47" s="11">
        <v>6.6E-3</v>
      </c>
      <c r="AE47" s="11">
        <v>4.4000000000000003E-3</v>
      </c>
      <c r="AF47" s="11">
        <v>2.7000000000000001E-3</v>
      </c>
      <c r="AG47" s="11">
        <v>1.6999999999999999E-3</v>
      </c>
      <c r="AH47" s="11">
        <v>1.2999999999999999E-3</v>
      </c>
      <c r="AI47" s="11">
        <v>1.6000000000000001E-3</v>
      </c>
      <c r="AJ47" s="11">
        <v>2.7000000000000001E-3</v>
      </c>
      <c r="AK47" s="11">
        <v>4.1999999999999997E-3</v>
      </c>
      <c r="AL47" s="11">
        <v>5.7999999999999996E-3</v>
      </c>
      <c r="AM47" s="11">
        <v>7.1999999999999998E-3</v>
      </c>
      <c r="AN47" s="11">
        <v>8.0999999999999996E-3</v>
      </c>
      <c r="AO47" s="11">
        <v>8.3000000000000001E-3</v>
      </c>
      <c r="AP47" s="11">
        <v>7.7000000000000002E-3</v>
      </c>
      <c r="AQ47" s="11">
        <v>6.7999999999999996E-3</v>
      </c>
      <c r="AR47" s="11">
        <v>5.7999999999999996E-3</v>
      </c>
      <c r="AS47" s="11">
        <v>5.1999999999999998E-3</v>
      </c>
      <c r="AT47" s="11">
        <v>5.1000000000000004E-3</v>
      </c>
      <c r="AU47" s="11">
        <v>5.7000000000000002E-3</v>
      </c>
      <c r="AV47" s="11">
        <v>6.8999999999999999E-3</v>
      </c>
      <c r="AW47" s="11">
        <v>8.6E-3</v>
      </c>
      <c r="AX47" s="11">
        <v>1.0699999999999999E-2</v>
      </c>
      <c r="AY47" s="11">
        <v>1.3299999999999999E-2</v>
      </c>
      <c r="AZ47" s="11">
        <v>1.6E-2</v>
      </c>
      <c r="BA47" s="11">
        <v>1.8700000000000001E-2</v>
      </c>
      <c r="BB47" s="11">
        <v>2.1100000000000001E-2</v>
      </c>
      <c r="BC47" s="11">
        <v>2.29E-2</v>
      </c>
      <c r="BD47" s="11">
        <v>2.4E-2</v>
      </c>
      <c r="BE47" s="11">
        <v>2.4400000000000002E-2</v>
      </c>
      <c r="BF47" s="11">
        <v>2.3900000000000001E-2</v>
      </c>
      <c r="BG47" s="11">
        <v>2.2700000000000001E-2</v>
      </c>
      <c r="BH47" s="11">
        <v>2.07E-2</v>
      </c>
      <c r="BI47" s="11">
        <v>1.7999999999999999E-2</v>
      </c>
      <c r="BJ47" s="11">
        <v>1.4800000000000001E-2</v>
      </c>
      <c r="BK47" s="11">
        <v>1.14E-2</v>
      </c>
      <c r="BL47" s="11">
        <v>7.9000000000000008E-3</v>
      </c>
      <c r="BM47" s="11">
        <v>4.4999999999999997E-3</v>
      </c>
      <c r="BN47" s="11">
        <v>1.1000000000000001E-3</v>
      </c>
      <c r="BO47" s="12">
        <v>-2.0000000000000001E-4</v>
      </c>
      <c r="BP47" s="12">
        <v>-1.1999999999999999E-3</v>
      </c>
      <c r="BQ47" s="12">
        <v>-1.8E-3</v>
      </c>
      <c r="BR47" s="12">
        <v>-1.9E-3</v>
      </c>
      <c r="BS47" s="12">
        <v>-1.5E-3</v>
      </c>
      <c r="BT47" s="12">
        <v>-5.9999999999999995E-4</v>
      </c>
      <c r="BU47" s="12">
        <v>8.0000000000000004E-4</v>
      </c>
      <c r="BV47" s="12">
        <v>2.3E-3</v>
      </c>
      <c r="BW47" s="12">
        <v>3.8999999999999998E-3</v>
      </c>
      <c r="BX47" s="12">
        <v>5.4000000000000003E-3</v>
      </c>
      <c r="BY47" s="12">
        <v>6.6E-3</v>
      </c>
      <c r="BZ47" s="12">
        <v>7.7000000000000002E-3</v>
      </c>
      <c r="CA47" s="12">
        <v>8.5000000000000006E-3</v>
      </c>
      <c r="CB47" s="12">
        <v>9.1000000000000004E-3</v>
      </c>
      <c r="CC47" s="12">
        <v>9.4999999999999998E-3</v>
      </c>
      <c r="CD47" s="12">
        <v>9.7000000000000003E-3</v>
      </c>
      <c r="CE47" s="12">
        <v>9.7999999999999997E-3</v>
      </c>
      <c r="CF47" s="12">
        <v>9.9000000000000008E-3</v>
      </c>
      <c r="CG47" s="12">
        <v>0.01</v>
      </c>
      <c r="CH47" s="12">
        <v>0.01</v>
      </c>
    </row>
    <row r="48" spans="1:86" x14ac:dyDescent="0.2">
      <c r="A48" s="6">
        <v>66</v>
      </c>
      <c r="B48" s="11">
        <v>2.4299999999999999E-2</v>
      </c>
      <c r="C48" s="11">
        <v>2.18E-2</v>
      </c>
      <c r="D48" s="11">
        <v>1.9400000000000001E-2</v>
      </c>
      <c r="E48" s="11">
        <v>1.7000000000000001E-2</v>
      </c>
      <c r="F48" s="11">
        <v>1.46E-2</v>
      </c>
      <c r="G48" s="11">
        <v>1.26E-2</v>
      </c>
      <c r="H48" s="11">
        <v>1.11E-2</v>
      </c>
      <c r="I48" s="11">
        <v>0.01</v>
      </c>
      <c r="J48" s="11">
        <v>9.2999999999999992E-3</v>
      </c>
      <c r="K48" s="11">
        <v>8.8999999999999999E-3</v>
      </c>
      <c r="L48" s="11">
        <v>8.8999999999999999E-3</v>
      </c>
      <c r="M48" s="11">
        <v>9.4000000000000004E-3</v>
      </c>
      <c r="N48" s="11">
        <v>1.03E-2</v>
      </c>
      <c r="O48" s="11">
        <v>1.1599999999999999E-2</v>
      </c>
      <c r="P48" s="11">
        <v>1.3100000000000001E-2</v>
      </c>
      <c r="Q48" s="11">
        <v>1.4800000000000001E-2</v>
      </c>
      <c r="R48" s="11">
        <v>1.6400000000000001E-2</v>
      </c>
      <c r="S48" s="11">
        <v>1.77E-2</v>
      </c>
      <c r="T48" s="11">
        <v>1.8599999999999998E-2</v>
      </c>
      <c r="U48" s="11">
        <v>1.89E-2</v>
      </c>
      <c r="V48" s="11">
        <v>1.89E-2</v>
      </c>
      <c r="W48" s="11">
        <v>1.8700000000000001E-2</v>
      </c>
      <c r="X48" s="11">
        <v>1.8200000000000001E-2</v>
      </c>
      <c r="Y48" s="11">
        <v>1.72E-2</v>
      </c>
      <c r="Z48" s="11">
        <v>1.5699999999999999E-2</v>
      </c>
      <c r="AA48" s="11">
        <v>1.3599999999999999E-2</v>
      </c>
      <c r="AB48" s="11">
        <v>1.11E-2</v>
      </c>
      <c r="AC48" s="11">
        <v>8.3999999999999995E-3</v>
      </c>
      <c r="AD48" s="11">
        <v>5.8999999999999999E-3</v>
      </c>
      <c r="AE48" s="11">
        <v>3.7000000000000002E-3</v>
      </c>
      <c r="AF48" s="11">
        <v>2.0999999999999999E-3</v>
      </c>
      <c r="AG48" s="11">
        <v>1.1999999999999999E-3</v>
      </c>
      <c r="AH48" s="11">
        <v>8.9999999999999998E-4</v>
      </c>
      <c r="AI48" s="11">
        <v>1.4E-3</v>
      </c>
      <c r="AJ48" s="11">
        <v>2.5000000000000001E-3</v>
      </c>
      <c r="AK48" s="11">
        <v>4.0000000000000001E-3</v>
      </c>
      <c r="AL48" s="11">
        <v>5.7000000000000002E-3</v>
      </c>
      <c r="AM48" s="11">
        <v>7.0000000000000001E-3</v>
      </c>
      <c r="AN48" s="11">
        <v>7.9000000000000008E-3</v>
      </c>
      <c r="AO48" s="11">
        <v>8.0000000000000002E-3</v>
      </c>
      <c r="AP48" s="11">
        <v>7.4000000000000003E-3</v>
      </c>
      <c r="AQ48" s="11">
        <v>6.4000000000000003E-3</v>
      </c>
      <c r="AR48" s="11">
        <v>5.3E-3</v>
      </c>
      <c r="AS48" s="11">
        <v>4.5999999999999999E-3</v>
      </c>
      <c r="AT48" s="11">
        <v>4.4999999999999997E-3</v>
      </c>
      <c r="AU48" s="11">
        <v>4.8999999999999998E-3</v>
      </c>
      <c r="AV48" s="11">
        <v>6.0000000000000001E-3</v>
      </c>
      <c r="AW48" s="11">
        <v>7.7000000000000002E-3</v>
      </c>
      <c r="AX48" s="11">
        <v>9.9000000000000008E-3</v>
      </c>
      <c r="AY48" s="11">
        <v>1.2500000000000001E-2</v>
      </c>
      <c r="AZ48" s="11">
        <v>1.54E-2</v>
      </c>
      <c r="BA48" s="11">
        <v>1.8100000000000002E-2</v>
      </c>
      <c r="BB48" s="11">
        <v>2.06E-2</v>
      </c>
      <c r="BC48" s="11">
        <v>2.24E-2</v>
      </c>
      <c r="BD48" s="11">
        <v>2.35E-2</v>
      </c>
      <c r="BE48" s="11">
        <v>2.3900000000000001E-2</v>
      </c>
      <c r="BF48" s="11">
        <v>2.3599999999999999E-2</v>
      </c>
      <c r="BG48" s="11">
        <v>2.2499999999999999E-2</v>
      </c>
      <c r="BH48" s="11">
        <v>2.07E-2</v>
      </c>
      <c r="BI48" s="11">
        <v>1.84E-2</v>
      </c>
      <c r="BJ48" s="11">
        <v>1.5599999999999999E-2</v>
      </c>
      <c r="BK48" s="11">
        <v>1.2699999999999999E-2</v>
      </c>
      <c r="BL48" s="11">
        <v>9.7000000000000003E-3</v>
      </c>
      <c r="BM48" s="11">
        <v>6.7000000000000002E-3</v>
      </c>
      <c r="BN48" s="11">
        <v>3.8E-3</v>
      </c>
      <c r="BO48" s="12">
        <v>2.5999999999999999E-3</v>
      </c>
      <c r="BP48" s="12">
        <v>1.4E-3</v>
      </c>
      <c r="BQ48" s="12">
        <v>5.0000000000000001E-4</v>
      </c>
      <c r="BR48" s="12">
        <v>0</v>
      </c>
      <c r="BS48" s="12">
        <v>-1E-4</v>
      </c>
      <c r="BT48" s="12">
        <v>2.9999999999999997E-4</v>
      </c>
      <c r="BU48" s="12">
        <v>1.1000000000000001E-3</v>
      </c>
      <c r="BV48" s="12">
        <v>2.2000000000000001E-3</v>
      </c>
      <c r="BW48" s="12">
        <v>3.5000000000000001E-3</v>
      </c>
      <c r="BX48" s="12">
        <v>4.7999999999999996E-3</v>
      </c>
      <c r="BY48" s="12">
        <v>6.1000000000000004E-3</v>
      </c>
      <c r="BZ48" s="12">
        <v>7.1999999999999998E-3</v>
      </c>
      <c r="CA48" s="12">
        <v>8.0999999999999996E-3</v>
      </c>
      <c r="CB48" s="12">
        <v>8.8000000000000005E-3</v>
      </c>
      <c r="CC48" s="12">
        <v>9.2999999999999992E-3</v>
      </c>
      <c r="CD48" s="12">
        <v>9.7000000000000003E-3</v>
      </c>
      <c r="CE48" s="12">
        <v>9.7999999999999997E-3</v>
      </c>
      <c r="CF48" s="12">
        <v>9.9000000000000008E-3</v>
      </c>
      <c r="CG48" s="12">
        <v>0.01</v>
      </c>
      <c r="CH48" s="12">
        <v>0.01</v>
      </c>
    </row>
    <row r="49" spans="1:86" x14ac:dyDescent="0.2">
      <c r="A49" s="6">
        <v>67</v>
      </c>
      <c r="B49" s="11">
        <v>2.3199999999999998E-2</v>
      </c>
      <c r="C49" s="11">
        <v>2.1000000000000001E-2</v>
      </c>
      <c r="D49" s="11">
        <v>1.8800000000000001E-2</v>
      </c>
      <c r="E49" s="11">
        <v>1.66E-2</v>
      </c>
      <c r="F49" s="11">
        <v>1.46E-2</v>
      </c>
      <c r="G49" s="11">
        <v>1.2800000000000001E-2</v>
      </c>
      <c r="H49" s="11">
        <v>1.15E-2</v>
      </c>
      <c r="I49" s="11">
        <v>1.06E-2</v>
      </c>
      <c r="J49" s="11">
        <v>0.01</v>
      </c>
      <c r="K49" s="11">
        <v>9.7000000000000003E-3</v>
      </c>
      <c r="L49" s="11">
        <v>9.7000000000000003E-3</v>
      </c>
      <c r="M49" s="11">
        <v>1.01E-2</v>
      </c>
      <c r="N49" s="11">
        <v>1.0800000000000001E-2</v>
      </c>
      <c r="O49" s="11">
        <v>1.2E-2</v>
      </c>
      <c r="P49" s="11">
        <v>1.34E-2</v>
      </c>
      <c r="Q49" s="11">
        <v>1.5100000000000001E-2</v>
      </c>
      <c r="R49" s="11">
        <v>1.6799999999999999E-2</v>
      </c>
      <c r="S49" s="11">
        <v>1.8200000000000001E-2</v>
      </c>
      <c r="T49" s="11">
        <v>1.9099999999999999E-2</v>
      </c>
      <c r="U49" s="11">
        <v>1.9599999999999999E-2</v>
      </c>
      <c r="V49" s="11">
        <v>1.9699999999999999E-2</v>
      </c>
      <c r="W49" s="11">
        <v>1.95E-2</v>
      </c>
      <c r="X49" s="11">
        <v>1.9E-2</v>
      </c>
      <c r="Y49" s="11">
        <v>1.7899999999999999E-2</v>
      </c>
      <c r="Z49" s="11">
        <v>1.6199999999999999E-2</v>
      </c>
      <c r="AA49" s="11">
        <v>1.38E-2</v>
      </c>
      <c r="AB49" s="11">
        <v>1.11E-2</v>
      </c>
      <c r="AC49" s="11">
        <v>8.2000000000000007E-3</v>
      </c>
      <c r="AD49" s="11">
        <v>5.5999999999999999E-3</v>
      </c>
      <c r="AE49" s="11">
        <v>3.3E-3</v>
      </c>
      <c r="AF49" s="11">
        <v>1.6999999999999999E-3</v>
      </c>
      <c r="AG49" s="11">
        <v>8.0000000000000004E-4</v>
      </c>
      <c r="AH49" s="11">
        <v>5.9999999999999995E-4</v>
      </c>
      <c r="AI49" s="11">
        <v>1.1999999999999999E-3</v>
      </c>
      <c r="AJ49" s="11">
        <v>2.3999999999999998E-3</v>
      </c>
      <c r="AK49" s="11">
        <v>3.8999999999999998E-3</v>
      </c>
      <c r="AL49" s="11">
        <v>5.5999999999999999E-3</v>
      </c>
      <c r="AM49" s="11">
        <v>6.8999999999999999E-3</v>
      </c>
      <c r="AN49" s="11">
        <v>7.7000000000000002E-3</v>
      </c>
      <c r="AO49" s="11">
        <v>7.7999999999999996E-3</v>
      </c>
      <c r="AP49" s="11">
        <v>7.1000000000000004E-3</v>
      </c>
      <c r="AQ49" s="11">
        <v>6.1000000000000004E-3</v>
      </c>
      <c r="AR49" s="11">
        <v>5.0000000000000001E-3</v>
      </c>
      <c r="AS49" s="11">
        <v>4.1999999999999997E-3</v>
      </c>
      <c r="AT49" s="11">
        <v>3.8999999999999998E-3</v>
      </c>
      <c r="AU49" s="11">
        <v>4.1999999999999997E-3</v>
      </c>
      <c r="AV49" s="11">
        <v>5.1999999999999998E-3</v>
      </c>
      <c r="AW49" s="11">
        <v>6.7999999999999996E-3</v>
      </c>
      <c r="AX49" s="11">
        <v>9.1000000000000004E-3</v>
      </c>
      <c r="AY49" s="11">
        <v>1.17E-2</v>
      </c>
      <c r="AZ49" s="11">
        <v>1.46E-2</v>
      </c>
      <c r="BA49" s="11">
        <v>1.7399999999999999E-2</v>
      </c>
      <c r="BB49" s="11">
        <v>1.9900000000000001E-2</v>
      </c>
      <c r="BC49" s="11">
        <v>2.18E-2</v>
      </c>
      <c r="BD49" s="11">
        <v>2.29E-2</v>
      </c>
      <c r="BE49" s="11">
        <v>2.3400000000000001E-2</v>
      </c>
      <c r="BF49" s="11">
        <v>2.3099999999999999E-2</v>
      </c>
      <c r="BG49" s="11">
        <v>2.2200000000000001E-2</v>
      </c>
      <c r="BH49" s="11">
        <v>2.06E-2</v>
      </c>
      <c r="BI49" s="11">
        <v>1.8499999999999999E-2</v>
      </c>
      <c r="BJ49" s="11">
        <v>1.61E-2</v>
      </c>
      <c r="BK49" s="11">
        <v>1.3599999999999999E-2</v>
      </c>
      <c r="BL49" s="11">
        <v>1.0999999999999999E-2</v>
      </c>
      <c r="BM49" s="11">
        <v>8.5000000000000006E-3</v>
      </c>
      <c r="BN49" s="11">
        <v>5.8999999999999999E-3</v>
      </c>
      <c r="BO49" s="12">
        <v>4.8999999999999998E-3</v>
      </c>
      <c r="BP49" s="12">
        <v>3.8999999999999998E-3</v>
      </c>
      <c r="BQ49" s="12">
        <v>2.8E-3</v>
      </c>
      <c r="BR49" s="12">
        <v>2E-3</v>
      </c>
      <c r="BS49" s="12">
        <v>1.5E-3</v>
      </c>
      <c r="BT49" s="12">
        <v>1.2999999999999999E-3</v>
      </c>
      <c r="BU49" s="12">
        <v>1.6999999999999999E-3</v>
      </c>
      <c r="BV49" s="12">
        <v>2.3999999999999998E-3</v>
      </c>
      <c r="BW49" s="12">
        <v>3.3E-3</v>
      </c>
      <c r="BX49" s="12">
        <v>4.4999999999999997E-3</v>
      </c>
      <c r="BY49" s="12">
        <v>5.5999999999999999E-3</v>
      </c>
      <c r="BZ49" s="12">
        <v>6.7000000000000002E-3</v>
      </c>
      <c r="CA49" s="12">
        <v>7.7999999999999996E-3</v>
      </c>
      <c r="CB49" s="12">
        <v>8.6E-3</v>
      </c>
      <c r="CC49" s="12">
        <v>9.1999999999999998E-3</v>
      </c>
      <c r="CD49" s="12">
        <v>9.5999999999999992E-3</v>
      </c>
      <c r="CE49" s="12">
        <v>9.7999999999999997E-3</v>
      </c>
      <c r="CF49" s="12">
        <v>9.9000000000000008E-3</v>
      </c>
      <c r="CG49" s="12">
        <v>0.01</v>
      </c>
      <c r="CH49" s="12">
        <v>0.01</v>
      </c>
    </row>
    <row r="50" spans="1:86" x14ac:dyDescent="0.2">
      <c r="A50" s="6">
        <v>68</v>
      </c>
      <c r="B50" s="11">
        <v>2.23E-2</v>
      </c>
      <c r="C50" s="11">
        <v>2.0299999999999999E-2</v>
      </c>
      <c r="D50" s="11">
        <v>1.84E-2</v>
      </c>
      <c r="E50" s="11">
        <v>1.6500000000000001E-2</v>
      </c>
      <c r="F50" s="11">
        <v>1.47E-2</v>
      </c>
      <c r="G50" s="11">
        <v>1.32E-2</v>
      </c>
      <c r="H50" s="11">
        <v>1.2E-2</v>
      </c>
      <c r="I50" s="11">
        <v>1.12E-2</v>
      </c>
      <c r="J50" s="11">
        <v>1.0699999999999999E-2</v>
      </c>
      <c r="K50" s="11">
        <v>1.0500000000000001E-2</v>
      </c>
      <c r="L50" s="11">
        <v>1.0500000000000001E-2</v>
      </c>
      <c r="M50" s="11">
        <v>1.0699999999999999E-2</v>
      </c>
      <c r="N50" s="11">
        <v>1.14E-2</v>
      </c>
      <c r="O50" s="11">
        <v>1.23E-2</v>
      </c>
      <c r="P50" s="11">
        <v>1.3599999999999999E-2</v>
      </c>
      <c r="Q50" s="11">
        <v>1.52E-2</v>
      </c>
      <c r="R50" s="11">
        <v>1.6799999999999999E-2</v>
      </c>
      <c r="S50" s="11">
        <v>1.8200000000000001E-2</v>
      </c>
      <c r="T50" s="11">
        <v>1.9300000000000001E-2</v>
      </c>
      <c r="U50" s="11">
        <v>0.02</v>
      </c>
      <c r="V50" s="11">
        <v>2.0299999999999999E-2</v>
      </c>
      <c r="W50" s="11">
        <v>2.0299999999999999E-2</v>
      </c>
      <c r="X50" s="11">
        <v>1.9800000000000002E-2</v>
      </c>
      <c r="Y50" s="11">
        <v>1.8800000000000001E-2</v>
      </c>
      <c r="Z50" s="11">
        <v>1.6899999999999998E-2</v>
      </c>
      <c r="AA50" s="11">
        <v>1.44E-2</v>
      </c>
      <c r="AB50" s="11">
        <v>1.15E-2</v>
      </c>
      <c r="AC50" s="11">
        <v>8.3999999999999995E-3</v>
      </c>
      <c r="AD50" s="11">
        <v>5.5999999999999999E-3</v>
      </c>
      <c r="AE50" s="11">
        <v>3.2000000000000002E-3</v>
      </c>
      <c r="AF50" s="11">
        <v>1.5E-3</v>
      </c>
      <c r="AG50" s="11">
        <v>5.9999999999999995E-4</v>
      </c>
      <c r="AH50" s="11">
        <v>4.0000000000000002E-4</v>
      </c>
      <c r="AI50" s="11">
        <v>1.1000000000000001E-3</v>
      </c>
      <c r="AJ50" s="11">
        <v>2.3E-3</v>
      </c>
      <c r="AK50" s="11">
        <v>3.8999999999999998E-3</v>
      </c>
      <c r="AL50" s="11">
        <v>5.4999999999999997E-3</v>
      </c>
      <c r="AM50" s="11">
        <v>6.8999999999999999E-3</v>
      </c>
      <c r="AN50" s="11">
        <v>7.6E-3</v>
      </c>
      <c r="AO50" s="11">
        <v>7.6E-3</v>
      </c>
      <c r="AP50" s="11">
        <v>7.0000000000000001E-3</v>
      </c>
      <c r="AQ50" s="11">
        <v>5.8999999999999999E-3</v>
      </c>
      <c r="AR50" s="11">
        <v>4.7000000000000002E-3</v>
      </c>
      <c r="AS50" s="11">
        <v>3.8E-3</v>
      </c>
      <c r="AT50" s="11">
        <v>3.3999999999999998E-3</v>
      </c>
      <c r="AU50" s="11">
        <v>3.5999999999999999E-3</v>
      </c>
      <c r="AV50" s="11">
        <v>4.4999999999999997E-3</v>
      </c>
      <c r="AW50" s="11">
        <v>6.0000000000000001E-3</v>
      </c>
      <c r="AX50" s="11">
        <v>8.2000000000000007E-3</v>
      </c>
      <c r="AY50" s="11">
        <v>1.09E-2</v>
      </c>
      <c r="AZ50" s="11">
        <v>1.38E-2</v>
      </c>
      <c r="BA50" s="11">
        <v>1.66E-2</v>
      </c>
      <c r="BB50" s="11">
        <v>1.9099999999999999E-2</v>
      </c>
      <c r="BC50" s="11">
        <v>2.1000000000000001E-2</v>
      </c>
      <c r="BD50" s="11">
        <v>2.2200000000000001E-2</v>
      </c>
      <c r="BE50" s="11">
        <v>2.2700000000000001E-2</v>
      </c>
      <c r="BF50" s="11">
        <v>2.2599999999999999E-2</v>
      </c>
      <c r="BG50" s="11">
        <v>2.1700000000000001E-2</v>
      </c>
      <c r="BH50" s="11">
        <v>2.0299999999999999E-2</v>
      </c>
      <c r="BI50" s="11">
        <v>1.8499999999999999E-2</v>
      </c>
      <c r="BJ50" s="11">
        <v>1.6299999999999999E-2</v>
      </c>
      <c r="BK50" s="11">
        <v>1.4E-2</v>
      </c>
      <c r="BL50" s="11">
        <v>1.18E-2</v>
      </c>
      <c r="BM50" s="11">
        <v>9.5999999999999992E-3</v>
      </c>
      <c r="BN50" s="11">
        <v>7.4999999999999997E-3</v>
      </c>
      <c r="BO50" s="12">
        <v>6.7000000000000002E-3</v>
      </c>
      <c r="BP50" s="12">
        <v>5.7999999999999996E-3</v>
      </c>
      <c r="BQ50" s="12">
        <v>4.7999999999999996E-3</v>
      </c>
      <c r="BR50" s="12">
        <v>3.8999999999999998E-3</v>
      </c>
      <c r="BS50" s="12">
        <v>3.0999999999999999E-3</v>
      </c>
      <c r="BT50" s="12">
        <v>2.5999999999999999E-3</v>
      </c>
      <c r="BU50" s="12">
        <v>2.5000000000000001E-3</v>
      </c>
      <c r="BV50" s="12">
        <v>2.7000000000000001E-3</v>
      </c>
      <c r="BW50" s="12">
        <v>3.3999999999999998E-3</v>
      </c>
      <c r="BX50" s="12">
        <v>4.3E-3</v>
      </c>
      <c r="BY50" s="12">
        <v>5.3E-3</v>
      </c>
      <c r="BZ50" s="12">
        <v>6.4000000000000003E-3</v>
      </c>
      <c r="CA50" s="12">
        <v>7.4000000000000003E-3</v>
      </c>
      <c r="CB50" s="12">
        <v>8.3000000000000001E-3</v>
      </c>
      <c r="CC50" s="12">
        <v>8.9999999999999993E-3</v>
      </c>
      <c r="CD50" s="12">
        <v>9.4000000000000004E-3</v>
      </c>
      <c r="CE50" s="12">
        <v>9.7000000000000003E-3</v>
      </c>
      <c r="CF50" s="12">
        <v>9.9000000000000008E-3</v>
      </c>
      <c r="CG50" s="12">
        <v>0.01</v>
      </c>
      <c r="CH50" s="12">
        <v>0.01</v>
      </c>
    </row>
    <row r="51" spans="1:86" x14ac:dyDescent="0.2">
      <c r="A51" s="6">
        <v>69</v>
      </c>
      <c r="B51" s="11">
        <v>2.1700000000000001E-2</v>
      </c>
      <c r="C51" s="11">
        <v>0.02</v>
      </c>
      <c r="D51" s="11">
        <v>1.83E-2</v>
      </c>
      <c r="E51" s="11">
        <v>1.66E-2</v>
      </c>
      <c r="F51" s="11">
        <v>1.4999999999999999E-2</v>
      </c>
      <c r="G51" s="11">
        <v>1.3599999999999999E-2</v>
      </c>
      <c r="H51" s="11">
        <v>1.2500000000000001E-2</v>
      </c>
      <c r="I51" s="11">
        <v>1.18E-2</v>
      </c>
      <c r="J51" s="11">
        <v>1.14E-2</v>
      </c>
      <c r="K51" s="11">
        <v>1.12E-2</v>
      </c>
      <c r="L51" s="11">
        <v>1.11E-2</v>
      </c>
      <c r="M51" s="11">
        <v>1.1299999999999999E-2</v>
      </c>
      <c r="N51" s="11">
        <v>1.18E-2</v>
      </c>
      <c r="O51" s="11">
        <v>1.26E-2</v>
      </c>
      <c r="P51" s="11">
        <v>1.37E-2</v>
      </c>
      <c r="Q51" s="11">
        <v>1.5100000000000001E-2</v>
      </c>
      <c r="R51" s="11">
        <v>1.66E-2</v>
      </c>
      <c r="S51" s="11">
        <v>1.8100000000000002E-2</v>
      </c>
      <c r="T51" s="11">
        <v>1.9300000000000001E-2</v>
      </c>
      <c r="U51" s="11">
        <v>2.0199999999999999E-2</v>
      </c>
      <c r="V51" s="11">
        <v>2.0799999999999999E-2</v>
      </c>
      <c r="W51" s="11">
        <v>2.1000000000000001E-2</v>
      </c>
      <c r="X51" s="11">
        <v>2.07E-2</v>
      </c>
      <c r="Y51" s="11">
        <v>1.9699999999999999E-2</v>
      </c>
      <c r="Z51" s="11">
        <v>1.7899999999999999E-2</v>
      </c>
      <c r="AA51" s="11">
        <v>1.5299999999999999E-2</v>
      </c>
      <c r="AB51" s="11">
        <v>1.2200000000000001E-2</v>
      </c>
      <c r="AC51" s="11">
        <v>8.9999999999999993E-3</v>
      </c>
      <c r="AD51" s="11">
        <v>5.8999999999999999E-3</v>
      </c>
      <c r="AE51" s="11">
        <v>3.3E-3</v>
      </c>
      <c r="AF51" s="11">
        <v>1.5E-3</v>
      </c>
      <c r="AG51" s="11">
        <v>5.0000000000000001E-4</v>
      </c>
      <c r="AH51" s="11">
        <v>4.0000000000000002E-4</v>
      </c>
      <c r="AI51" s="11">
        <v>1E-3</v>
      </c>
      <c r="AJ51" s="11">
        <v>2.2000000000000001E-3</v>
      </c>
      <c r="AK51" s="11">
        <v>3.8999999999999998E-3</v>
      </c>
      <c r="AL51" s="11">
        <v>5.4999999999999997E-3</v>
      </c>
      <c r="AM51" s="11">
        <v>6.8999999999999999E-3</v>
      </c>
      <c r="AN51" s="11">
        <v>7.6E-3</v>
      </c>
      <c r="AO51" s="11">
        <v>7.6E-3</v>
      </c>
      <c r="AP51" s="11">
        <v>6.8999999999999999E-3</v>
      </c>
      <c r="AQ51" s="11">
        <v>5.7000000000000002E-3</v>
      </c>
      <c r="AR51" s="11">
        <v>4.4999999999999997E-3</v>
      </c>
      <c r="AS51" s="11">
        <v>3.5999999999999999E-3</v>
      </c>
      <c r="AT51" s="11">
        <v>3.0000000000000001E-3</v>
      </c>
      <c r="AU51" s="11">
        <v>3.0999999999999999E-3</v>
      </c>
      <c r="AV51" s="11">
        <v>3.8999999999999998E-3</v>
      </c>
      <c r="AW51" s="11">
        <v>5.3E-3</v>
      </c>
      <c r="AX51" s="11">
        <v>7.4000000000000003E-3</v>
      </c>
      <c r="AY51" s="11">
        <v>0.01</v>
      </c>
      <c r="AZ51" s="11">
        <v>1.29E-2</v>
      </c>
      <c r="BA51" s="11">
        <v>1.5699999999999999E-2</v>
      </c>
      <c r="BB51" s="11">
        <v>1.8200000000000001E-2</v>
      </c>
      <c r="BC51" s="11">
        <v>2.0199999999999999E-2</v>
      </c>
      <c r="BD51" s="11">
        <v>2.1499999999999998E-2</v>
      </c>
      <c r="BE51" s="11">
        <v>2.2100000000000002E-2</v>
      </c>
      <c r="BF51" s="11">
        <v>2.1999999999999999E-2</v>
      </c>
      <c r="BG51" s="11">
        <v>2.12E-2</v>
      </c>
      <c r="BH51" s="11">
        <v>0.02</v>
      </c>
      <c r="BI51" s="11">
        <v>1.8200000000000001E-2</v>
      </c>
      <c r="BJ51" s="11">
        <v>1.6299999999999999E-2</v>
      </c>
      <c r="BK51" s="11">
        <v>1.4200000000000001E-2</v>
      </c>
      <c r="BL51" s="11">
        <v>1.2200000000000001E-2</v>
      </c>
      <c r="BM51" s="11">
        <v>1.03E-2</v>
      </c>
      <c r="BN51" s="11">
        <v>8.3999999999999995E-3</v>
      </c>
      <c r="BO51" s="12">
        <v>8.0000000000000002E-3</v>
      </c>
      <c r="BP51" s="12">
        <v>7.3000000000000001E-3</v>
      </c>
      <c r="BQ51" s="12">
        <v>6.4999999999999997E-3</v>
      </c>
      <c r="BR51" s="12">
        <v>5.4999999999999997E-3</v>
      </c>
      <c r="BS51" s="12">
        <v>4.5999999999999999E-3</v>
      </c>
      <c r="BT51" s="12">
        <v>3.8999999999999998E-3</v>
      </c>
      <c r="BU51" s="12">
        <v>3.3999999999999998E-3</v>
      </c>
      <c r="BV51" s="12">
        <v>3.3999999999999998E-3</v>
      </c>
      <c r="BW51" s="12">
        <v>3.7000000000000002E-3</v>
      </c>
      <c r="BX51" s="12">
        <v>4.3E-3</v>
      </c>
      <c r="BY51" s="12">
        <v>5.1000000000000004E-3</v>
      </c>
      <c r="BZ51" s="12">
        <v>6.1000000000000004E-3</v>
      </c>
      <c r="CA51" s="12">
        <v>7.1000000000000004E-3</v>
      </c>
      <c r="CB51" s="12">
        <v>8.0000000000000002E-3</v>
      </c>
      <c r="CC51" s="12">
        <v>8.8000000000000005E-3</v>
      </c>
      <c r="CD51" s="12">
        <v>9.2999999999999992E-3</v>
      </c>
      <c r="CE51" s="12">
        <v>9.7000000000000003E-3</v>
      </c>
      <c r="CF51" s="12">
        <v>9.9000000000000008E-3</v>
      </c>
      <c r="CG51" s="12">
        <v>0.01</v>
      </c>
      <c r="CH51" s="12">
        <v>0.01</v>
      </c>
    </row>
    <row r="52" spans="1:86" x14ac:dyDescent="0.2">
      <c r="A52" s="6">
        <v>70</v>
      </c>
      <c r="B52" s="11">
        <v>2.1299999999999999E-2</v>
      </c>
      <c r="C52" s="11">
        <v>1.9800000000000002E-2</v>
      </c>
      <c r="D52" s="11">
        <v>1.83E-2</v>
      </c>
      <c r="E52" s="11">
        <v>1.6799999999999999E-2</v>
      </c>
      <c r="F52" s="11">
        <v>1.5299999999999999E-2</v>
      </c>
      <c r="G52" s="11">
        <v>1.4E-2</v>
      </c>
      <c r="H52" s="11">
        <v>1.2999999999999999E-2</v>
      </c>
      <c r="I52" s="11">
        <v>1.23E-2</v>
      </c>
      <c r="J52" s="11">
        <v>1.1900000000000001E-2</v>
      </c>
      <c r="K52" s="11">
        <v>1.17E-2</v>
      </c>
      <c r="L52" s="11">
        <v>1.1599999999999999E-2</v>
      </c>
      <c r="M52" s="11">
        <v>1.18E-2</v>
      </c>
      <c r="N52" s="11">
        <v>1.2200000000000001E-2</v>
      </c>
      <c r="O52" s="11">
        <v>1.2800000000000001E-2</v>
      </c>
      <c r="P52" s="11">
        <v>1.37E-2</v>
      </c>
      <c r="Q52" s="11">
        <v>1.49E-2</v>
      </c>
      <c r="R52" s="11">
        <v>1.6299999999999999E-2</v>
      </c>
      <c r="S52" s="11">
        <v>1.77E-2</v>
      </c>
      <c r="T52" s="11">
        <v>1.9099999999999999E-2</v>
      </c>
      <c r="U52" s="11">
        <v>2.0299999999999999E-2</v>
      </c>
      <c r="V52" s="11">
        <v>2.12E-2</v>
      </c>
      <c r="W52" s="11">
        <v>2.1700000000000001E-2</v>
      </c>
      <c r="X52" s="11">
        <v>2.1600000000000001E-2</v>
      </c>
      <c r="Y52" s="11">
        <v>2.0799999999999999E-2</v>
      </c>
      <c r="Z52" s="11">
        <v>1.9E-2</v>
      </c>
      <c r="AA52" s="11">
        <v>1.6400000000000001E-2</v>
      </c>
      <c r="AB52" s="11">
        <v>1.32E-2</v>
      </c>
      <c r="AC52" s="11">
        <v>9.7999999999999997E-3</v>
      </c>
      <c r="AD52" s="11">
        <v>6.6E-3</v>
      </c>
      <c r="AE52" s="11">
        <v>3.8E-3</v>
      </c>
      <c r="AF52" s="11">
        <v>1.8E-3</v>
      </c>
      <c r="AG52" s="11">
        <v>6.9999999999999999E-4</v>
      </c>
      <c r="AH52" s="11">
        <v>4.0000000000000002E-4</v>
      </c>
      <c r="AI52" s="11">
        <v>1E-3</v>
      </c>
      <c r="AJ52" s="11">
        <v>2.2000000000000001E-3</v>
      </c>
      <c r="AK52" s="11">
        <v>3.8999999999999998E-3</v>
      </c>
      <c r="AL52" s="11">
        <v>5.4999999999999997E-3</v>
      </c>
      <c r="AM52" s="11">
        <v>6.8999999999999999E-3</v>
      </c>
      <c r="AN52" s="11">
        <v>7.6E-3</v>
      </c>
      <c r="AO52" s="11">
        <v>7.6E-3</v>
      </c>
      <c r="AP52" s="11">
        <v>6.8999999999999999E-3</v>
      </c>
      <c r="AQ52" s="11">
        <v>5.7000000000000002E-3</v>
      </c>
      <c r="AR52" s="11">
        <v>4.4000000000000003E-3</v>
      </c>
      <c r="AS52" s="11">
        <v>3.3999999999999998E-3</v>
      </c>
      <c r="AT52" s="11">
        <v>2.7000000000000001E-3</v>
      </c>
      <c r="AU52" s="11">
        <v>2.7000000000000001E-3</v>
      </c>
      <c r="AV52" s="11">
        <v>3.3E-3</v>
      </c>
      <c r="AW52" s="11">
        <v>4.5999999999999999E-3</v>
      </c>
      <c r="AX52" s="11">
        <v>6.6E-3</v>
      </c>
      <c r="AY52" s="11">
        <v>9.1000000000000004E-3</v>
      </c>
      <c r="AZ52" s="11">
        <v>1.2E-2</v>
      </c>
      <c r="BA52" s="11">
        <v>1.4800000000000001E-2</v>
      </c>
      <c r="BB52" s="11">
        <v>1.7299999999999999E-2</v>
      </c>
      <c r="BC52" s="11">
        <v>1.9300000000000001E-2</v>
      </c>
      <c r="BD52" s="11">
        <v>2.07E-2</v>
      </c>
      <c r="BE52" s="11">
        <v>2.1399999999999999E-2</v>
      </c>
      <c r="BF52" s="11">
        <v>2.1399999999999999E-2</v>
      </c>
      <c r="BG52" s="11">
        <v>2.07E-2</v>
      </c>
      <c r="BH52" s="11">
        <v>1.9599999999999999E-2</v>
      </c>
      <c r="BI52" s="11">
        <v>1.7899999999999999E-2</v>
      </c>
      <c r="BJ52" s="11">
        <v>1.6E-2</v>
      </c>
      <c r="BK52" s="11">
        <v>1.41E-2</v>
      </c>
      <c r="BL52" s="11">
        <v>1.2200000000000001E-2</v>
      </c>
      <c r="BM52" s="11">
        <v>1.04E-2</v>
      </c>
      <c r="BN52" s="11">
        <v>8.8999999999999999E-3</v>
      </c>
      <c r="BO52" s="12">
        <v>8.6999999999999994E-3</v>
      </c>
      <c r="BP52" s="12">
        <v>8.3000000000000001E-3</v>
      </c>
      <c r="BQ52" s="12">
        <v>7.6E-3</v>
      </c>
      <c r="BR52" s="12">
        <v>6.7999999999999996E-3</v>
      </c>
      <c r="BS52" s="12">
        <v>6.0000000000000001E-3</v>
      </c>
      <c r="BT52" s="12">
        <v>5.1000000000000004E-3</v>
      </c>
      <c r="BU52" s="12">
        <v>4.4999999999999997E-3</v>
      </c>
      <c r="BV52" s="12">
        <v>4.1999999999999997E-3</v>
      </c>
      <c r="BW52" s="12">
        <v>4.1999999999999997E-3</v>
      </c>
      <c r="BX52" s="12">
        <v>4.4999999999999997E-3</v>
      </c>
      <c r="BY52" s="12">
        <v>5.1000000000000004E-3</v>
      </c>
      <c r="BZ52" s="12">
        <v>6.0000000000000001E-3</v>
      </c>
      <c r="CA52" s="12">
        <v>6.8999999999999999E-3</v>
      </c>
      <c r="CB52" s="12">
        <v>7.7999999999999996E-3</v>
      </c>
      <c r="CC52" s="12">
        <v>8.6E-3</v>
      </c>
      <c r="CD52" s="12">
        <v>9.1999999999999998E-3</v>
      </c>
      <c r="CE52" s="12">
        <v>9.5999999999999992E-3</v>
      </c>
      <c r="CF52" s="12">
        <v>9.9000000000000008E-3</v>
      </c>
      <c r="CG52" s="12">
        <v>0.01</v>
      </c>
      <c r="CH52" s="12">
        <v>0.01</v>
      </c>
    </row>
    <row r="53" spans="1:86" x14ac:dyDescent="0.2">
      <c r="A53" s="6">
        <v>71</v>
      </c>
      <c r="B53" s="11">
        <v>2.1100000000000001E-2</v>
      </c>
      <c r="C53" s="11">
        <v>1.9699999999999999E-2</v>
      </c>
      <c r="D53" s="11">
        <v>1.83E-2</v>
      </c>
      <c r="E53" s="11">
        <v>1.6899999999999998E-2</v>
      </c>
      <c r="F53" s="11">
        <v>1.5599999999999999E-2</v>
      </c>
      <c r="G53" s="11">
        <v>1.44E-2</v>
      </c>
      <c r="H53" s="11">
        <v>1.34E-2</v>
      </c>
      <c r="I53" s="11">
        <v>1.2699999999999999E-2</v>
      </c>
      <c r="J53" s="11">
        <v>1.23E-2</v>
      </c>
      <c r="K53" s="11">
        <v>1.21E-2</v>
      </c>
      <c r="L53" s="11">
        <v>1.2E-2</v>
      </c>
      <c r="M53" s="11">
        <v>1.21E-2</v>
      </c>
      <c r="N53" s="11">
        <v>1.24E-2</v>
      </c>
      <c r="O53" s="11">
        <v>1.29E-2</v>
      </c>
      <c r="P53" s="11">
        <v>1.37E-2</v>
      </c>
      <c r="Q53" s="11">
        <v>1.47E-2</v>
      </c>
      <c r="R53" s="11">
        <v>1.5900000000000001E-2</v>
      </c>
      <c r="S53" s="11">
        <v>1.7399999999999999E-2</v>
      </c>
      <c r="T53" s="11">
        <v>1.89E-2</v>
      </c>
      <c r="U53" s="11">
        <v>2.0299999999999999E-2</v>
      </c>
      <c r="V53" s="11">
        <v>2.1399999999999999E-2</v>
      </c>
      <c r="W53" s="11">
        <v>2.2200000000000001E-2</v>
      </c>
      <c r="X53" s="11">
        <v>2.24E-2</v>
      </c>
      <c r="Y53" s="11">
        <v>2.18E-2</v>
      </c>
      <c r="Z53" s="11">
        <v>2.0199999999999999E-2</v>
      </c>
      <c r="AA53" s="11">
        <v>1.7600000000000001E-2</v>
      </c>
      <c r="AB53" s="11">
        <v>1.4500000000000001E-2</v>
      </c>
      <c r="AC53" s="11">
        <v>1.0999999999999999E-2</v>
      </c>
      <c r="AD53" s="11">
        <v>7.4999999999999997E-3</v>
      </c>
      <c r="AE53" s="11">
        <v>4.5999999999999999E-3</v>
      </c>
      <c r="AF53" s="11">
        <v>2.3999999999999998E-3</v>
      </c>
      <c r="AG53" s="11">
        <v>1.1000000000000001E-3</v>
      </c>
      <c r="AH53" s="11">
        <v>5.9999999999999995E-4</v>
      </c>
      <c r="AI53" s="11">
        <v>1.1000000000000001E-3</v>
      </c>
      <c r="AJ53" s="11">
        <v>2.3E-3</v>
      </c>
      <c r="AK53" s="11">
        <v>3.8999999999999998E-3</v>
      </c>
      <c r="AL53" s="11">
        <v>5.5999999999999999E-3</v>
      </c>
      <c r="AM53" s="11">
        <v>7.0000000000000001E-3</v>
      </c>
      <c r="AN53" s="11">
        <v>7.7000000000000002E-3</v>
      </c>
      <c r="AO53" s="11">
        <v>7.7000000000000002E-3</v>
      </c>
      <c r="AP53" s="11">
        <v>6.8999999999999999E-3</v>
      </c>
      <c r="AQ53" s="11">
        <v>5.7000000000000002E-3</v>
      </c>
      <c r="AR53" s="11">
        <v>4.4000000000000003E-3</v>
      </c>
      <c r="AS53" s="11">
        <v>3.2000000000000002E-3</v>
      </c>
      <c r="AT53" s="11">
        <v>2.5000000000000001E-3</v>
      </c>
      <c r="AU53" s="11">
        <v>2.3E-3</v>
      </c>
      <c r="AV53" s="11">
        <v>2.8E-3</v>
      </c>
      <c r="AW53" s="11">
        <v>4.0000000000000001E-3</v>
      </c>
      <c r="AX53" s="11">
        <v>5.8999999999999999E-3</v>
      </c>
      <c r="AY53" s="11">
        <v>8.3000000000000001E-3</v>
      </c>
      <c r="AZ53" s="11">
        <v>1.11E-2</v>
      </c>
      <c r="BA53" s="11">
        <v>1.38E-2</v>
      </c>
      <c r="BB53" s="11">
        <v>1.6400000000000001E-2</v>
      </c>
      <c r="BC53" s="11">
        <v>1.8499999999999999E-2</v>
      </c>
      <c r="BD53" s="11">
        <v>1.9900000000000001E-2</v>
      </c>
      <c r="BE53" s="11">
        <v>2.07E-2</v>
      </c>
      <c r="BF53" s="11">
        <v>2.0799999999999999E-2</v>
      </c>
      <c r="BG53" s="11">
        <v>2.0199999999999999E-2</v>
      </c>
      <c r="BH53" s="11">
        <v>1.9099999999999999E-2</v>
      </c>
      <c r="BI53" s="11">
        <v>1.7500000000000002E-2</v>
      </c>
      <c r="BJ53" s="11">
        <v>1.5699999999999999E-2</v>
      </c>
      <c r="BK53" s="11">
        <v>1.38E-2</v>
      </c>
      <c r="BL53" s="11">
        <v>1.1900000000000001E-2</v>
      </c>
      <c r="BM53" s="11">
        <v>1.03E-2</v>
      </c>
      <c r="BN53" s="11">
        <v>8.8999999999999999E-3</v>
      </c>
      <c r="BO53" s="12">
        <v>8.8999999999999999E-3</v>
      </c>
      <c r="BP53" s="12">
        <v>8.6999999999999994E-3</v>
      </c>
      <c r="BQ53" s="12">
        <v>8.3999999999999995E-3</v>
      </c>
      <c r="BR53" s="12">
        <v>7.7999999999999996E-3</v>
      </c>
      <c r="BS53" s="12">
        <v>7.1000000000000004E-3</v>
      </c>
      <c r="BT53" s="12">
        <v>6.3E-3</v>
      </c>
      <c r="BU53" s="12">
        <v>5.5999999999999999E-3</v>
      </c>
      <c r="BV53" s="12">
        <v>5.1000000000000004E-3</v>
      </c>
      <c r="BW53" s="12">
        <v>4.8999999999999998E-3</v>
      </c>
      <c r="BX53" s="12">
        <v>4.8999999999999998E-3</v>
      </c>
      <c r="BY53" s="12">
        <v>5.3E-3</v>
      </c>
      <c r="BZ53" s="12">
        <v>6.0000000000000001E-3</v>
      </c>
      <c r="CA53" s="12">
        <v>6.7999999999999996E-3</v>
      </c>
      <c r="CB53" s="12">
        <v>7.6E-3</v>
      </c>
      <c r="CC53" s="12">
        <v>8.3999999999999995E-3</v>
      </c>
      <c r="CD53" s="12">
        <v>8.9999999999999993E-3</v>
      </c>
      <c r="CE53" s="12">
        <v>9.4999999999999998E-3</v>
      </c>
      <c r="CF53" s="12">
        <v>9.7999999999999997E-3</v>
      </c>
      <c r="CG53" s="12">
        <v>0.01</v>
      </c>
      <c r="CH53" s="12">
        <v>0.01</v>
      </c>
    </row>
    <row r="54" spans="1:86" x14ac:dyDescent="0.2">
      <c r="A54" s="6">
        <v>72</v>
      </c>
      <c r="B54" s="11">
        <v>2.0899999999999998E-2</v>
      </c>
      <c r="C54" s="11">
        <v>1.9599999999999999E-2</v>
      </c>
      <c r="D54" s="11">
        <v>1.83E-2</v>
      </c>
      <c r="E54" s="11">
        <v>1.7000000000000001E-2</v>
      </c>
      <c r="F54" s="11">
        <v>1.5699999999999999E-2</v>
      </c>
      <c r="G54" s="11">
        <v>1.46E-2</v>
      </c>
      <c r="H54" s="11">
        <v>1.3599999999999999E-2</v>
      </c>
      <c r="I54" s="11">
        <v>1.29E-2</v>
      </c>
      <c r="J54" s="11">
        <v>1.2500000000000001E-2</v>
      </c>
      <c r="K54" s="11">
        <v>1.2200000000000001E-2</v>
      </c>
      <c r="L54" s="11">
        <v>1.21E-2</v>
      </c>
      <c r="M54" s="11">
        <v>1.2200000000000001E-2</v>
      </c>
      <c r="N54" s="11">
        <v>1.24E-2</v>
      </c>
      <c r="O54" s="11">
        <v>1.29E-2</v>
      </c>
      <c r="P54" s="11">
        <v>1.35E-2</v>
      </c>
      <c r="Q54" s="11">
        <v>1.44E-2</v>
      </c>
      <c r="R54" s="11">
        <v>1.5599999999999999E-2</v>
      </c>
      <c r="S54" s="11">
        <v>1.7100000000000001E-2</v>
      </c>
      <c r="T54" s="11">
        <v>1.8700000000000001E-2</v>
      </c>
      <c r="U54" s="11">
        <v>2.0199999999999999E-2</v>
      </c>
      <c r="V54" s="11">
        <v>2.1700000000000001E-2</v>
      </c>
      <c r="W54" s="11">
        <v>2.2700000000000001E-2</v>
      </c>
      <c r="X54" s="11">
        <v>2.3199999999999998E-2</v>
      </c>
      <c r="Y54" s="11">
        <v>2.2700000000000001E-2</v>
      </c>
      <c r="Z54" s="11">
        <v>2.1299999999999999E-2</v>
      </c>
      <c r="AA54" s="11">
        <v>1.89E-2</v>
      </c>
      <c r="AB54" s="11">
        <v>1.5800000000000002E-2</v>
      </c>
      <c r="AC54" s="11">
        <v>1.2200000000000001E-2</v>
      </c>
      <c r="AD54" s="11">
        <v>8.6999999999999994E-3</v>
      </c>
      <c r="AE54" s="11">
        <v>5.5999999999999999E-3</v>
      </c>
      <c r="AF54" s="11">
        <v>3.2000000000000002E-3</v>
      </c>
      <c r="AG54" s="11">
        <v>1.6000000000000001E-3</v>
      </c>
      <c r="AH54" s="11">
        <v>1E-3</v>
      </c>
      <c r="AI54" s="11">
        <v>1.2999999999999999E-3</v>
      </c>
      <c r="AJ54" s="11">
        <v>2.3999999999999998E-3</v>
      </c>
      <c r="AK54" s="11">
        <v>4.0000000000000001E-3</v>
      </c>
      <c r="AL54" s="11">
        <v>5.7000000000000002E-3</v>
      </c>
      <c r="AM54" s="11">
        <v>7.0000000000000001E-3</v>
      </c>
      <c r="AN54" s="11">
        <v>7.7999999999999996E-3</v>
      </c>
      <c r="AO54" s="11">
        <v>7.7000000000000002E-3</v>
      </c>
      <c r="AP54" s="11">
        <v>6.8999999999999999E-3</v>
      </c>
      <c r="AQ54" s="11">
        <v>5.7000000000000002E-3</v>
      </c>
      <c r="AR54" s="11">
        <v>4.3E-3</v>
      </c>
      <c r="AS54" s="11">
        <v>3.0999999999999999E-3</v>
      </c>
      <c r="AT54" s="11">
        <v>2.3E-3</v>
      </c>
      <c r="AU54" s="11">
        <v>2E-3</v>
      </c>
      <c r="AV54" s="11">
        <v>2.3999999999999998E-3</v>
      </c>
      <c r="AW54" s="11">
        <v>3.3999999999999998E-3</v>
      </c>
      <c r="AX54" s="11">
        <v>5.1999999999999998E-3</v>
      </c>
      <c r="AY54" s="11">
        <v>7.4999999999999997E-3</v>
      </c>
      <c r="AZ54" s="11">
        <v>1.0200000000000001E-2</v>
      </c>
      <c r="BA54" s="11">
        <v>1.2999999999999999E-2</v>
      </c>
      <c r="BB54" s="11">
        <v>1.55E-2</v>
      </c>
      <c r="BC54" s="11">
        <v>1.77E-2</v>
      </c>
      <c r="BD54" s="11">
        <v>1.9199999999999998E-2</v>
      </c>
      <c r="BE54" s="11">
        <v>0.02</v>
      </c>
      <c r="BF54" s="11">
        <v>2.0199999999999999E-2</v>
      </c>
      <c r="BG54" s="11">
        <v>1.9599999999999999E-2</v>
      </c>
      <c r="BH54" s="11">
        <v>1.8499999999999999E-2</v>
      </c>
      <c r="BI54" s="11">
        <v>1.7000000000000001E-2</v>
      </c>
      <c r="BJ54" s="11">
        <v>1.52E-2</v>
      </c>
      <c r="BK54" s="11">
        <v>1.3299999999999999E-2</v>
      </c>
      <c r="BL54" s="11">
        <v>1.15E-2</v>
      </c>
      <c r="BM54" s="11">
        <v>9.9000000000000008E-3</v>
      </c>
      <c r="BN54" s="11">
        <v>8.6E-3</v>
      </c>
      <c r="BO54" s="12">
        <v>8.8000000000000005E-3</v>
      </c>
      <c r="BP54" s="12">
        <v>8.8000000000000005E-3</v>
      </c>
      <c r="BQ54" s="12">
        <v>8.6999999999999994E-3</v>
      </c>
      <c r="BR54" s="12">
        <v>8.3999999999999995E-3</v>
      </c>
      <c r="BS54" s="12">
        <v>7.9000000000000008E-3</v>
      </c>
      <c r="BT54" s="12">
        <v>7.3000000000000001E-3</v>
      </c>
      <c r="BU54" s="12">
        <v>6.7000000000000002E-3</v>
      </c>
      <c r="BV54" s="12">
        <v>6.1000000000000004E-3</v>
      </c>
      <c r="BW54" s="12">
        <v>5.7000000000000002E-3</v>
      </c>
      <c r="BX54" s="12">
        <v>5.4999999999999997E-3</v>
      </c>
      <c r="BY54" s="12">
        <v>5.7000000000000002E-3</v>
      </c>
      <c r="BZ54" s="12">
        <v>6.1000000000000004E-3</v>
      </c>
      <c r="CA54" s="12">
        <v>6.7999999999999996E-3</v>
      </c>
      <c r="CB54" s="12">
        <v>7.4999999999999997E-3</v>
      </c>
      <c r="CC54" s="12">
        <v>8.3000000000000001E-3</v>
      </c>
      <c r="CD54" s="12">
        <v>8.8999999999999999E-3</v>
      </c>
      <c r="CE54" s="12">
        <v>9.4000000000000004E-3</v>
      </c>
      <c r="CF54" s="12">
        <v>9.7999999999999997E-3</v>
      </c>
      <c r="CG54" s="12">
        <v>0.01</v>
      </c>
      <c r="CH54" s="12">
        <v>0.01</v>
      </c>
    </row>
    <row r="55" spans="1:86" x14ac:dyDescent="0.2">
      <c r="A55" s="6">
        <v>73</v>
      </c>
      <c r="B55" s="11">
        <v>2.07E-2</v>
      </c>
      <c r="C55" s="11">
        <v>1.95E-2</v>
      </c>
      <c r="D55" s="11">
        <v>1.8200000000000001E-2</v>
      </c>
      <c r="E55" s="11">
        <v>1.7000000000000001E-2</v>
      </c>
      <c r="F55" s="11">
        <v>1.5699999999999999E-2</v>
      </c>
      <c r="G55" s="11">
        <v>1.46E-2</v>
      </c>
      <c r="H55" s="11">
        <v>1.37E-2</v>
      </c>
      <c r="I55" s="11">
        <v>1.2999999999999999E-2</v>
      </c>
      <c r="J55" s="11">
        <v>1.26E-2</v>
      </c>
      <c r="K55" s="11">
        <v>1.23E-2</v>
      </c>
      <c r="L55" s="11">
        <v>1.21E-2</v>
      </c>
      <c r="M55" s="11">
        <v>1.21E-2</v>
      </c>
      <c r="N55" s="11">
        <v>1.23E-2</v>
      </c>
      <c r="O55" s="11">
        <v>1.2699999999999999E-2</v>
      </c>
      <c r="P55" s="11">
        <v>1.3299999999999999E-2</v>
      </c>
      <c r="Q55" s="11">
        <v>1.4200000000000001E-2</v>
      </c>
      <c r="R55" s="11">
        <v>1.54E-2</v>
      </c>
      <c r="S55" s="11">
        <v>1.6899999999999998E-2</v>
      </c>
      <c r="T55" s="11">
        <v>1.8499999999999999E-2</v>
      </c>
      <c r="U55" s="11">
        <v>2.0199999999999999E-2</v>
      </c>
      <c r="V55" s="11">
        <v>2.18E-2</v>
      </c>
      <c r="W55" s="11">
        <v>2.3099999999999999E-2</v>
      </c>
      <c r="X55" s="11">
        <v>2.3800000000000002E-2</v>
      </c>
      <c r="Y55" s="11">
        <v>2.3599999999999999E-2</v>
      </c>
      <c r="Z55" s="11">
        <v>2.24E-2</v>
      </c>
      <c r="AA55" s="11">
        <v>2.0199999999999999E-2</v>
      </c>
      <c r="AB55" s="11">
        <v>1.7100000000000001E-2</v>
      </c>
      <c r="AC55" s="11">
        <v>1.3599999999999999E-2</v>
      </c>
      <c r="AD55" s="11">
        <v>0.01</v>
      </c>
      <c r="AE55" s="11">
        <v>6.7000000000000002E-3</v>
      </c>
      <c r="AF55" s="11">
        <v>4.1000000000000003E-3</v>
      </c>
      <c r="AG55" s="11">
        <v>2.3E-3</v>
      </c>
      <c r="AH55" s="11">
        <v>1.5E-3</v>
      </c>
      <c r="AI55" s="11">
        <v>1.6999999999999999E-3</v>
      </c>
      <c r="AJ55" s="11">
        <v>2.7000000000000001E-3</v>
      </c>
      <c r="AK55" s="11">
        <v>4.1000000000000003E-3</v>
      </c>
      <c r="AL55" s="11">
        <v>5.7000000000000002E-3</v>
      </c>
      <c r="AM55" s="11">
        <v>7.1000000000000004E-3</v>
      </c>
      <c r="AN55" s="11">
        <v>7.7999999999999996E-3</v>
      </c>
      <c r="AO55" s="11">
        <v>7.7000000000000002E-3</v>
      </c>
      <c r="AP55" s="11">
        <v>7.0000000000000001E-3</v>
      </c>
      <c r="AQ55" s="11">
        <v>5.7000000000000002E-3</v>
      </c>
      <c r="AR55" s="11">
        <v>4.3E-3</v>
      </c>
      <c r="AS55" s="11">
        <v>3.0000000000000001E-3</v>
      </c>
      <c r="AT55" s="11">
        <v>2.0999999999999999E-3</v>
      </c>
      <c r="AU55" s="11">
        <v>1.6999999999999999E-3</v>
      </c>
      <c r="AV55" s="11">
        <v>2E-3</v>
      </c>
      <c r="AW55" s="11">
        <v>2.8999999999999998E-3</v>
      </c>
      <c r="AX55" s="11">
        <v>4.5999999999999999E-3</v>
      </c>
      <c r="AY55" s="11">
        <v>6.7999999999999996E-3</v>
      </c>
      <c r="AZ55" s="11">
        <v>9.4000000000000004E-3</v>
      </c>
      <c r="BA55" s="11">
        <v>1.2200000000000001E-2</v>
      </c>
      <c r="BB55" s="11">
        <v>1.4800000000000001E-2</v>
      </c>
      <c r="BC55" s="11">
        <v>1.6899999999999998E-2</v>
      </c>
      <c r="BD55" s="11">
        <v>1.8499999999999999E-2</v>
      </c>
      <c r="BE55" s="11">
        <v>1.9400000000000001E-2</v>
      </c>
      <c r="BF55" s="11">
        <v>1.95E-2</v>
      </c>
      <c r="BG55" s="11">
        <v>1.9E-2</v>
      </c>
      <c r="BH55" s="11">
        <v>1.7899999999999999E-2</v>
      </c>
      <c r="BI55" s="11">
        <v>1.6400000000000001E-2</v>
      </c>
      <c r="BJ55" s="11">
        <v>1.46E-2</v>
      </c>
      <c r="BK55" s="11">
        <v>1.2800000000000001E-2</v>
      </c>
      <c r="BL55" s="11">
        <v>1.0999999999999999E-2</v>
      </c>
      <c r="BM55" s="11">
        <v>9.4000000000000004E-3</v>
      </c>
      <c r="BN55" s="11">
        <v>8.0999999999999996E-3</v>
      </c>
      <c r="BO55" s="12">
        <v>8.3999999999999995E-3</v>
      </c>
      <c r="BP55" s="12">
        <v>8.6E-3</v>
      </c>
      <c r="BQ55" s="12">
        <v>8.6999999999999994E-3</v>
      </c>
      <c r="BR55" s="12">
        <v>8.6999999999999994E-3</v>
      </c>
      <c r="BS55" s="12">
        <v>8.3999999999999995E-3</v>
      </c>
      <c r="BT55" s="12">
        <v>8.0000000000000002E-3</v>
      </c>
      <c r="BU55" s="12">
        <v>7.4999999999999997E-3</v>
      </c>
      <c r="BV55" s="12">
        <v>7.0000000000000001E-3</v>
      </c>
      <c r="BW55" s="12">
        <v>6.6E-3</v>
      </c>
      <c r="BX55" s="12">
        <v>6.3E-3</v>
      </c>
      <c r="BY55" s="12">
        <v>6.1999999999999998E-3</v>
      </c>
      <c r="BZ55" s="12">
        <v>6.4000000000000003E-3</v>
      </c>
      <c r="CA55" s="12">
        <v>6.8999999999999999E-3</v>
      </c>
      <c r="CB55" s="12">
        <v>7.4999999999999997E-3</v>
      </c>
      <c r="CC55" s="12">
        <v>8.2000000000000007E-3</v>
      </c>
      <c r="CD55" s="12">
        <v>8.8000000000000005E-3</v>
      </c>
      <c r="CE55" s="12">
        <v>9.4000000000000004E-3</v>
      </c>
      <c r="CF55" s="12">
        <v>9.7000000000000003E-3</v>
      </c>
      <c r="CG55" s="12">
        <v>9.9000000000000008E-3</v>
      </c>
      <c r="CH55" s="12">
        <v>0.01</v>
      </c>
    </row>
    <row r="56" spans="1:86" x14ac:dyDescent="0.2">
      <c r="A56" s="6">
        <v>74</v>
      </c>
      <c r="B56" s="11">
        <v>2.0400000000000001E-2</v>
      </c>
      <c r="C56" s="11">
        <v>1.9199999999999998E-2</v>
      </c>
      <c r="D56" s="11">
        <v>1.7899999999999999E-2</v>
      </c>
      <c r="E56" s="11">
        <v>1.67E-2</v>
      </c>
      <c r="F56" s="11">
        <v>1.55E-2</v>
      </c>
      <c r="G56" s="11">
        <v>1.44E-2</v>
      </c>
      <c r="H56" s="11">
        <v>1.35E-2</v>
      </c>
      <c r="I56" s="11">
        <v>1.29E-2</v>
      </c>
      <c r="J56" s="11">
        <v>1.24E-2</v>
      </c>
      <c r="K56" s="11">
        <v>1.21E-2</v>
      </c>
      <c r="L56" s="11">
        <v>1.2E-2</v>
      </c>
      <c r="M56" s="11">
        <v>1.1900000000000001E-2</v>
      </c>
      <c r="N56" s="11">
        <v>1.21E-2</v>
      </c>
      <c r="O56" s="11">
        <v>1.2500000000000001E-2</v>
      </c>
      <c r="P56" s="11">
        <v>1.3100000000000001E-2</v>
      </c>
      <c r="Q56" s="11">
        <v>1.4E-2</v>
      </c>
      <c r="R56" s="11">
        <v>1.5299999999999999E-2</v>
      </c>
      <c r="S56" s="11">
        <v>1.6799999999999999E-2</v>
      </c>
      <c r="T56" s="11">
        <v>1.8499999999999999E-2</v>
      </c>
      <c r="U56" s="11">
        <v>2.0299999999999999E-2</v>
      </c>
      <c r="V56" s="11">
        <v>2.1999999999999999E-2</v>
      </c>
      <c r="W56" s="11">
        <v>2.3400000000000001E-2</v>
      </c>
      <c r="X56" s="11">
        <v>2.4400000000000002E-2</v>
      </c>
      <c r="Y56" s="11">
        <v>2.4400000000000002E-2</v>
      </c>
      <c r="Z56" s="11">
        <v>2.3400000000000001E-2</v>
      </c>
      <c r="AA56" s="11">
        <v>2.1399999999999999E-2</v>
      </c>
      <c r="AB56" s="11">
        <v>1.84E-2</v>
      </c>
      <c r="AC56" s="11">
        <v>1.4999999999999999E-2</v>
      </c>
      <c r="AD56" s="11">
        <v>1.1299999999999999E-2</v>
      </c>
      <c r="AE56" s="11">
        <v>7.9000000000000008E-3</v>
      </c>
      <c r="AF56" s="11">
        <v>5.1999999999999998E-3</v>
      </c>
      <c r="AG56" s="11">
        <v>3.2000000000000002E-3</v>
      </c>
      <c r="AH56" s="11">
        <v>2.2000000000000001E-3</v>
      </c>
      <c r="AI56" s="11">
        <v>2.2000000000000001E-3</v>
      </c>
      <c r="AJ56" s="11">
        <v>3.0000000000000001E-3</v>
      </c>
      <c r="AK56" s="11">
        <v>4.3E-3</v>
      </c>
      <c r="AL56" s="11">
        <v>5.7999999999999996E-3</v>
      </c>
      <c r="AM56" s="11">
        <v>7.1000000000000004E-3</v>
      </c>
      <c r="AN56" s="11">
        <v>7.7999999999999996E-3</v>
      </c>
      <c r="AO56" s="11">
        <v>7.7000000000000002E-3</v>
      </c>
      <c r="AP56" s="11">
        <v>6.8999999999999999E-3</v>
      </c>
      <c r="AQ56" s="11">
        <v>5.5999999999999999E-3</v>
      </c>
      <c r="AR56" s="11">
        <v>4.1999999999999997E-3</v>
      </c>
      <c r="AS56" s="11">
        <v>2.8E-3</v>
      </c>
      <c r="AT56" s="11">
        <v>1.9E-3</v>
      </c>
      <c r="AU56" s="11">
        <v>1.5E-3</v>
      </c>
      <c r="AV56" s="11">
        <v>1.6000000000000001E-3</v>
      </c>
      <c r="AW56" s="11">
        <v>2.5000000000000001E-3</v>
      </c>
      <c r="AX56" s="11">
        <v>4.0000000000000001E-3</v>
      </c>
      <c r="AY56" s="11">
        <v>6.1999999999999998E-3</v>
      </c>
      <c r="AZ56" s="11">
        <v>8.8000000000000005E-3</v>
      </c>
      <c r="BA56" s="11">
        <v>1.15E-2</v>
      </c>
      <c r="BB56" s="11">
        <v>1.41E-2</v>
      </c>
      <c r="BC56" s="11">
        <v>1.6299999999999999E-2</v>
      </c>
      <c r="BD56" s="11">
        <v>1.7899999999999999E-2</v>
      </c>
      <c r="BE56" s="11">
        <v>1.8800000000000001E-2</v>
      </c>
      <c r="BF56" s="11">
        <v>1.89E-2</v>
      </c>
      <c r="BG56" s="11">
        <v>1.84E-2</v>
      </c>
      <c r="BH56" s="11">
        <v>1.7299999999999999E-2</v>
      </c>
      <c r="BI56" s="11">
        <v>1.5800000000000002E-2</v>
      </c>
      <c r="BJ56" s="11">
        <v>1.4E-2</v>
      </c>
      <c r="BK56" s="11">
        <v>1.2200000000000001E-2</v>
      </c>
      <c r="BL56" s="11">
        <v>1.04E-2</v>
      </c>
      <c r="BM56" s="11">
        <v>8.8999999999999999E-3</v>
      </c>
      <c r="BN56" s="11">
        <v>7.4999999999999997E-3</v>
      </c>
      <c r="BO56" s="12">
        <v>7.7999999999999996E-3</v>
      </c>
      <c r="BP56" s="12">
        <v>8.2000000000000007E-3</v>
      </c>
      <c r="BQ56" s="12">
        <v>8.5000000000000006E-3</v>
      </c>
      <c r="BR56" s="12">
        <v>8.6E-3</v>
      </c>
      <c r="BS56" s="12">
        <v>8.6999999999999994E-3</v>
      </c>
      <c r="BT56" s="12">
        <v>8.5000000000000006E-3</v>
      </c>
      <c r="BU56" s="12">
        <v>8.2000000000000007E-3</v>
      </c>
      <c r="BV56" s="12">
        <v>7.7999999999999996E-3</v>
      </c>
      <c r="BW56" s="12">
        <v>7.4000000000000003E-3</v>
      </c>
      <c r="BX56" s="12">
        <v>7.0000000000000001E-3</v>
      </c>
      <c r="BY56" s="12">
        <v>6.7999999999999996E-3</v>
      </c>
      <c r="BZ56" s="12">
        <v>6.8999999999999999E-3</v>
      </c>
      <c r="CA56" s="12">
        <v>7.1000000000000004E-3</v>
      </c>
      <c r="CB56" s="12">
        <v>7.6E-3</v>
      </c>
      <c r="CC56" s="12">
        <v>8.2000000000000007E-3</v>
      </c>
      <c r="CD56" s="12">
        <v>8.8000000000000005E-3</v>
      </c>
      <c r="CE56" s="12">
        <v>9.2999999999999992E-3</v>
      </c>
      <c r="CF56" s="12">
        <v>9.7000000000000003E-3</v>
      </c>
      <c r="CG56" s="12">
        <v>9.9000000000000008E-3</v>
      </c>
      <c r="CH56" s="12">
        <v>0.01</v>
      </c>
    </row>
    <row r="57" spans="1:86" x14ac:dyDescent="0.2">
      <c r="A57" s="6">
        <v>75</v>
      </c>
      <c r="B57" s="11">
        <v>1.9900000000000001E-2</v>
      </c>
      <c r="C57" s="11">
        <v>1.8599999999999998E-2</v>
      </c>
      <c r="D57" s="11">
        <v>1.7399999999999999E-2</v>
      </c>
      <c r="E57" s="11">
        <v>1.6199999999999999E-2</v>
      </c>
      <c r="F57" s="11">
        <v>1.4999999999999999E-2</v>
      </c>
      <c r="G57" s="11">
        <v>1.4E-2</v>
      </c>
      <c r="H57" s="11">
        <v>1.3100000000000001E-2</v>
      </c>
      <c r="I57" s="11">
        <v>1.2500000000000001E-2</v>
      </c>
      <c r="J57" s="11">
        <v>1.21E-2</v>
      </c>
      <c r="K57" s="11">
        <v>1.18E-2</v>
      </c>
      <c r="L57" s="11">
        <v>1.1599999999999999E-2</v>
      </c>
      <c r="M57" s="11">
        <v>1.1599999999999999E-2</v>
      </c>
      <c r="N57" s="11">
        <v>1.18E-2</v>
      </c>
      <c r="O57" s="11">
        <v>1.23E-2</v>
      </c>
      <c r="P57" s="11">
        <v>1.2999999999999999E-2</v>
      </c>
      <c r="Q57" s="11">
        <v>1.3899999999999999E-2</v>
      </c>
      <c r="R57" s="11">
        <v>1.52E-2</v>
      </c>
      <c r="S57" s="11">
        <v>1.67E-2</v>
      </c>
      <c r="T57" s="11">
        <v>1.8499999999999999E-2</v>
      </c>
      <c r="U57" s="11">
        <v>2.0400000000000001E-2</v>
      </c>
      <c r="V57" s="11">
        <v>2.2200000000000001E-2</v>
      </c>
      <c r="W57" s="11">
        <v>2.3699999999999999E-2</v>
      </c>
      <c r="X57" s="11">
        <v>2.4799999999999999E-2</v>
      </c>
      <c r="Y57" s="11">
        <v>2.5100000000000001E-2</v>
      </c>
      <c r="Z57" s="11">
        <v>2.4299999999999999E-2</v>
      </c>
      <c r="AA57" s="11">
        <v>2.24E-2</v>
      </c>
      <c r="AB57" s="11">
        <v>1.9699999999999999E-2</v>
      </c>
      <c r="AC57" s="11">
        <v>1.6299999999999999E-2</v>
      </c>
      <c r="AD57" s="11">
        <v>1.26E-2</v>
      </c>
      <c r="AE57" s="11">
        <v>9.1999999999999998E-3</v>
      </c>
      <c r="AF57" s="11">
        <v>6.3E-3</v>
      </c>
      <c r="AG57" s="11">
        <v>4.1999999999999997E-3</v>
      </c>
      <c r="AH57" s="11">
        <v>3.0000000000000001E-3</v>
      </c>
      <c r="AI57" s="11">
        <v>2.7000000000000001E-3</v>
      </c>
      <c r="AJ57" s="11">
        <v>3.3E-3</v>
      </c>
      <c r="AK57" s="11">
        <v>4.4999999999999997E-3</v>
      </c>
      <c r="AL57" s="11">
        <v>5.8999999999999999E-3</v>
      </c>
      <c r="AM57" s="11">
        <v>7.1000000000000004E-3</v>
      </c>
      <c r="AN57" s="11">
        <v>7.7000000000000002E-3</v>
      </c>
      <c r="AO57" s="11">
        <v>7.7000000000000002E-3</v>
      </c>
      <c r="AP57" s="11">
        <v>6.8999999999999999E-3</v>
      </c>
      <c r="AQ57" s="11">
        <v>5.4999999999999997E-3</v>
      </c>
      <c r="AR57" s="11">
        <v>4.0000000000000001E-3</v>
      </c>
      <c r="AS57" s="11">
        <v>2.7000000000000001E-3</v>
      </c>
      <c r="AT57" s="11">
        <v>1.6999999999999999E-3</v>
      </c>
      <c r="AU57" s="11">
        <v>1.1999999999999999E-3</v>
      </c>
      <c r="AV57" s="11">
        <v>1.2999999999999999E-3</v>
      </c>
      <c r="AW57" s="11">
        <v>2E-3</v>
      </c>
      <c r="AX57" s="11">
        <v>3.5000000000000001E-3</v>
      </c>
      <c r="AY57" s="11">
        <v>5.5999999999999999E-3</v>
      </c>
      <c r="AZ57" s="11">
        <v>8.2000000000000007E-3</v>
      </c>
      <c r="BA57" s="11">
        <v>1.0999999999999999E-2</v>
      </c>
      <c r="BB57" s="11">
        <v>1.3599999999999999E-2</v>
      </c>
      <c r="BC57" s="11">
        <v>1.5800000000000002E-2</v>
      </c>
      <c r="BD57" s="11">
        <v>1.7399999999999999E-2</v>
      </c>
      <c r="BE57" s="11">
        <v>1.8200000000000001E-2</v>
      </c>
      <c r="BF57" s="11">
        <v>1.83E-2</v>
      </c>
      <c r="BG57" s="11">
        <v>1.78E-2</v>
      </c>
      <c r="BH57" s="11">
        <v>1.67E-2</v>
      </c>
      <c r="BI57" s="11">
        <v>1.5100000000000001E-2</v>
      </c>
      <c r="BJ57" s="11">
        <v>1.3299999999999999E-2</v>
      </c>
      <c r="BK57" s="11">
        <v>1.15E-2</v>
      </c>
      <c r="BL57" s="11">
        <v>9.7999999999999997E-3</v>
      </c>
      <c r="BM57" s="11">
        <v>8.2000000000000007E-3</v>
      </c>
      <c r="BN57" s="11">
        <v>6.7999999999999996E-3</v>
      </c>
      <c r="BO57" s="12">
        <v>7.1999999999999998E-3</v>
      </c>
      <c r="BP57" s="12">
        <v>7.6E-3</v>
      </c>
      <c r="BQ57" s="12">
        <v>8.0999999999999996E-3</v>
      </c>
      <c r="BR57" s="12">
        <v>8.3999999999999995E-3</v>
      </c>
      <c r="BS57" s="12">
        <v>8.6999999999999994E-3</v>
      </c>
      <c r="BT57" s="12">
        <v>8.8000000000000005E-3</v>
      </c>
      <c r="BU57" s="12">
        <v>8.6999999999999994E-3</v>
      </c>
      <c r="BV57" s="12">
        <v>8.5000000000000006E-3</v>
      </c>
      <c r="BW57" s="12">
        <v>8.0999999999999996E-3</v>
      </c>
      <c r="BX57" s="12">
        <v>7.7999999999999996E-3</v>
      </c>
      <c r="BY57" s="12">
        <v>7.4999999999999997E-3</v>
      </c>
      <c r="BZ57" s="12">
        <v>7.4000000000000003E-3</v>
      </c>
      <c r="CA57" s="12">
        <v>7.4999999999999997E-3</v>
      </c>
      <c r="CB57" s="12">
        <v>7.7999999999999996E-3</v>
      </c>
      <c r="CC57" s="12">
        <v>8.3000000000000001E-3</v>
      </c>
      <c r="CD57" s="12">
        <v>8.8000000000000005E-3</v>
      </c>
      <c r="CE57" s="12">
        <v>9.2999999999999992E-3</v>
      </c>
      <c r="CF57" s="12">
        <v>9.7000000000000003E-3</v>
      </c>
      <c r="CG57" s="12">
        <v>9.9000000000000008E-3</v>
      </c>
      <c r="CH57" s="12">
        <v>0.01</v>
      </c>
    </row>
    <row r="58" spans="1:86" x14ac:dyDescent="0.2">
      <c r="A58" s="6">
        <v>76</v>
      </c>
      <c r="B58" s="11">
        <v>1.9099999999999999E-2</v>
      </c>
      <c r="C58" s="11">
        <v>1.78E-2</v>
      </c>
      <c r="D58" s="11">
        <v>1.66E-2</v>
      </c>
      <c r="E58" s="11">
        <v>1.54E-2</v>
      </c>
      <c r="F58" s="11">
        <v>1.43E-2</v>
      </c>
      <c r="G58" s="11">
        <v>1.3299999999999999E-2</v>
      </c>
      <c r="H58" s="11">
        <v>1.2500000000000001E-2</v>
      </c>
      <c r="I58" s="11">
        <v>1.1900000000000001E-2</v>
      </c>
      <c r="J58" s="11">
        <v>1.1599999999999999E-2</v>
      </c>
      <c r="K58" s="11">
        <v>1.1299999999999999E-2</v>
      </c>
      <c r="L58" s="11">
        <v>1.12E-2</v>
      </c>
      <c r="M58" s="11">
        <v>1.1299999999999999E-2</v>
      </c>
      <c r="N58" s="11">
        <v>1.15E-2</v>
      </c>
      <c r="O58" s="11">
        <v>1.2E-2</v>
      </c>
      <c r="P58" s="11">
        <v>1.2800000000000001E-2</v>
      </c>
      <c r="Q58" s="11">
        <v>1.38E-2</v>
      </c>
      <c r="R58" s="11">
        <v>1.52E-2</v>
      </c>
      <c r="S58" s="11">
        <v>1.6799999999999999E-2</v>
      </c>
      <c r="T58" s="11">
        <v>1.8599999999999998E-2</v>
      </c>
      <c r="U58" s="11">
        <v>2.0500000000000001E-2</v>
      </c>
      <c r="V58" s="11">
        <v>2.23E-2</v>
      </c>
      <c r="W58" s="11">
        <v>2.4E-2</v>
      </c>
      <c r="X58" s="11">
        <v>2.52E-2</v>
      </c>
      <c r="Y58" s="11">
        <v>2.5600000000000001E-2</v>
      </c>
      <c r="Z58" s="11">
        <v>2.5000000000000001E-2</v>
      </c>
      <c r="AA58" s="11">
        <v>2.3300000000000001E-2</v>
      </c>
      <c r="AB58" s="11">
        <v>2.07E-2</v>
      </c>
      <c r="AC58" s="11">
        <v>1.7399999999999999E-2</v>
      </c>
      <c r="AD58" s="11">
        <v>1.3899999999999999E-2</v>
      </c>
      <c r="AE58" s="11">
        <v>1.04E-2</v>
      </c>
      <c r="AF58" s="11">
        <v>7.4999999999999997E-3</v>
      </c>
      <c r="AG58" s="11">
        <v>5.1999999999999998E-3</v>
      </c>
      <c r="AH58" s="11">
        <v>3.8E-3</v>
      </c>
      <c r="AI58" s="11">
        <v>3.3999999999999998E-3</v>
      </c>
      <c r="AJ58" s="11">
        <v>3.8E-3</v>
      </c>
      <c r="AK58" s="11">
        <v>4.7999999999999996E-3</v>
      </c>
      <c r="AL58" s="11">
        <v>6.0000000000000001E-3</v>
      </c>
      <c r="AM58" s="11">
        <v>7.1000000000000004E-3</v>
      </c>
      <c r="AN58" s="11">
        <v>7.7000000000000002E-3</v>
      </c>
      <c r="AO58" s="11">
        <v>7.4999999999999997E-3</v>
      </c>
      <c r="AP58" s="11">
        <v>6.7000000000000002E-3</v>
      </c>
      <c r="AQ58" s="11">
        <v>5.4000000000000003E-3</v>
      </c>
      <c r="AR58" s="11">
        <v>3.8E-3</v>
      </c>
      <c r="AS58" s="11">
        <v>2.3999999999999998E-3</v>
      </c>
      <c r="AT58" s="11">
        <v>1.4E-3</v>
      </c>
      <c r="AU58" s="11">
        <v>8.0000000000000004E-4</v>
      </c>
      <c r="AV58" s="11">
        <v>8.9999999999999998E-4</v>
      </c>
      <c r="AW58" s="11">
        <v>1.6000000000000001E-3</v>
      </c>
      <c r="AX58" s="11">
        <v>3.0000000000000001E-3</v>
      </c>
      <c r="AY58" s="11">
        <v>5.1000000000000004E-3</v>
      </c>
      <c r="AZ58" s="11">
        <v>7.7000000000000002E-3</v>
      </c>
      <c r="BA58" s="11">
        <v>1.0500000000000001E-2</v>
      </c>
      <c r="BB58" s="11">
        <v>1.32E-2</v>
      </c>
      <c r="BC58" s="11">
        <v>1.54E-2</v>
      </c>
      <c r="BD58" s="11">
        <v>1.6899999999999998E-2</v>
      </c>
      <c r="BE58" s="11">
        <v>1.77E-2</v>
      </c>
      <c r="BF58" s="11">
        <v>1.78E-2</v>
      </c>
      <c r="BG58" s="11">
        <v>1.72E-2</v>
      </c>
      <c r="BH58" s="11">
        <v>1.6E-2</v>
      </c>
      <c r="BI58" s="11">
        <v>1.44E-2</v>
      </c>
      <c r="BJ58" s="11">
        <v>1.2699999999999999E-2</v>
      </c>
      <c r="BK58" s="11">
        <v>1.0800000000000001E-2</v>
      </c>
      <c r="BL58" s="11">
        <v>9.1000000000000004E-3</v>
      </c>
      <c r="BM58" s="11">
        <v>7.4999999999999997E-3</v>
      </c>
      <c r="BN58" s="11">
        <v>6.1000000000000004E-3</v>
      </c>
      <c r="BO58" s="12">
        <v>6.4999999999999997E-3</v>
      </c>
      <c r="BP58" s="12">
        <v>7.0000000000000001E-3</v>
      </c>
      <c r="BQ58" s="12">
        <v>7.4999999999999997E-3</v>
      </c>
      <c r="BR58" s="12">
        <v>8.0000000000000002E-3</v>
      </c>
      <c r="BS58" s="12">
        <v>8.5000000000000006E-3</v>
      </c>
      <c r="BT58" s="12">
        <v>8.8000000000000005E-3</v>
      </c>
      <c r="BU58" s="12">
        <v>8.8999999999999999E-3</v>
      </c>
      <c r="BV58" s="12">
        <v>8.8999999999999999E-3</v>
      </c>
      <c r="BW58" s="12">
        <v>8.6999999999999994E-3</v>
      </c>
      <c r="BX58" s="12">
        <v>8.3999999999999995E-3</v>
      </c>
      <c r="BY58" s="12">
        <v>8.0999999999999996E-3</v>
      </c>
      <c r="BZ58" s="12">
        <v>7.9000000000000008E-3</v>
      </c>
      <c r="CA58" s="12">
        <v>7.9000000000000008E-3</v>
      </c>
      <c r="CB58" s="12">
        <v>8.0999999999999996E-3</v>
      </c>
      <c r="CC58" s="12">
        <v>8.3999999999999995E-3</v>
      </c>
      <c r="CD58" s="12">
        <v>8.8999999999999999E-3</v>
      </c>
      <c r="CE58" s="12">
        <v>9.2999999999999992E-3</v>
      </c>
      <c r="CF58" s="12">
        <v>9.7000000000000003E-3</v>
      </c>
      <c r="CG58" s="12">
        <v>9.9000000000000008E-3</v>
      </c>
      <c r="CH58" s="12">
        <v>0.01</v>
      </c>
    </row>
    <row r="59" spans="1:86" x14ac:dyDescent="0.2">
      <c r="A59" s="6">
        <v>77</v>
      </c>
      <c r="B59" s="11">
        <v>1.7999999999999999E-2</v>
      </c>
      <c r="C59" s="11">
        <v>1.6799999999999999E-2</v>
      </c>
      <c r="D59" s="11">
        <v>1.5599999999999999E-2</v>
      </c>
      <c r="E59" s="11">
        <v>1.44E-2</v>
      </c>
      <c r="F59" s="11">
        <v>1.3299999999999999E-2</v>
      </c>
      <c r="G59" s="11">
        <v>1.24E-2</v>
      </c>
      <c r="H59" s="11">
        <v>1.17E-2</v>
      </c>
      <c r="I59" s="11">
        <v>1.12E-2</v>
      </c>
      <c r="J59" s="11">
        <v>1.09E-2</v>
      </c>
      <c r="K59" s="11">
        <v>1.0699999999999999E-2</v>
      </c>
      <c r="L59" s="11">
        <v>1.0699999999999999E-2</v>
      </c>
      <c r="M59" s="11">
        <v>1.0800000000000001E-2</v>
      </c>
      <c r="N59" s="11">
        <v>1.12E-2</v>
      </c>
      <c r="O59" s="11">
        <v>1.18E-2</v>
      </c>
      <c r="P59" s="11">
        <v>1.2699999999999999E-2</v>
      </c>
      <c r="Q59" s="11">
        <v>1.38E-2</v>
      </c>
      <c r="R59" s="11">
        <v>1.52E-2</v>
      </c>
      <c r="S59" s="11">
        <v>1.6899999999999998E-2</v>
      </c>
      <c r="T59" s="11">
        <v>1.8700000000000001E-2</v>
      </c>
      <c r="U59" s="11">
        <v>2.07E-2</v>
      </c>
      <c r="V59" s="11">
        <v>2.2499999999999999E-2</v>
      </c>
      <c r="W59" s="11">
        <v>2.4199999999999999E-2</v>
      </c>
      <c r="X59" s="11">
        <v>2.5499999999999998E-2</v>
      </c>
      <c r="Y59" s="11">
        <v>2.5999999999999999E-2</v>
      </c>
      <c r="Z59" s="11">
        <v>2.5499999999999998E-2</v>
      </c>
      <c r="AA59" s="11">
        <v>2.4E-2</v>
      </c>
      <c r="AB59" s="11">
        <v>2.1600000000000001E-2</v>
      </c>
      <c r="AC59" s="11">
        <v>1.8499999999999999E-2</v>
      </c>
      <c r="AD59" s="11">
        <v>1.4999999999999999E-2</v>
      </c>
      <c r="AE59" s="11">
        <v>1.1599999999999999E-2</v>
      </c>
      <c r="AF59" s="11">
        <v>8.6E-3</v>
      </c>
      <c r="AG59" s="11">
        <v>6.3E-3</v>
      </c>
      <c r="AH59" s="11">
        <v>4.7000000000000002E-3</v>
      </c>
      <c r="AI59" s="11">
        <v>4.1000000000000003E-3</v>
      </c>
      <c r="AJ59" s="11">
        <v>4.3E-3</v>
      </c>
      <c r="AK59" s="11">
        <v>5.1000000000000004E-3</v>
      </c>
      <c r="AL59" s="11">
        <v>6.1000000000000004E-3</v>
      </c>
      <c r="AM59" s="11">
        <v>7.1000000000000004E-3</v>
      </c>
      <c r="AN59" s="11">
        <v>7.6E-3</v>
      </c>
      <c r="AO59" s="11">
        <v>7.4000000000000003E-3</v>
      </c>
      <c r="AP59" s="11">
        <v>6.4999999999999997E-3</v>
      </c>
      <c r="AQ59" s="11">
        <v>5.1000000000000004E-3</v>
      </c>
      <c r="AR59" s="11">
        <v>3.5999999999999999E-3</v>
      </c>
      <c r="AS59" s="11">
        <v>2.0999999999999999E-3</v>
      </c>
      <c r="AT59" s="11">
        <v>1E-3</v>
      </c>
      <c r="AU59" s="11">
        <v>4.0000000000000002E-4</v>
      </c>
      <c r="AV59" s="11">
        <v>4.0000000000000002E-4</v>
      </c>
      <c r="AW59" s="11">
        <v>1.1000000000000001E-3</v>
      </c>
      <c r="AX59" s="11">
        <v>2.5000000000000001E-3</v>
      </c>
      <c r="AY59" s="11">
        <v>4.5999999999999999E-3</v>
      </c>
      <c r="AZ59" s="11">
        <v>7.3000000000000001E-3</v>
      </c>
      <c r="BA59" s="11">
        <v>1.01E-2</v>
      </c>
      <c r="BB59" s="11">
        <v>1.2800000000000001E-2</v>
      </c>
      <c r="BC59" s="11">
        <v>1.4999999999999999E-2</v>
      </c>
      <c r="BD59" s="11">
        <v>1.66E-2</v>
      </c>
      <c r="BE59" s="11">
        <v>1.7299999999999999E-2</v>
      </c>
      <c r="BF59" s="11">
        <v>1.7299999999999999E-2</v>
      </c>
      <c r="BG59" s="11">
        <v>1.66E-2</v>
      </c>
      <c r="BH59" s="11">
        <v>1.54E-2</v>
      </c>
      <c r="BI59" s="11">
        <v>1.38E-2</v>
      </c>
      <c r="BJ59" s="11">
        <v>1.2E-2</v>
      </c>
      <c r="BK59" s="11">
        <v>1.0200000000000001E-2</v>
      </c>
      <c r="BL59" s="11">
        <v>8.3999999999999995E-3</v>
      </c>
      <c r="BM59" s="11">
        <v>6.7999999999999996E-3</v>
      </c>
      <c r="BN59" s="11">
        <v>5.3E-3</v>
      </c>
      <c r="BO59" s="12">
        <v>5.7999999999999996E-3</v>
      </c>
      <c r="BP59" s="12">
        <v>6.3E-3</v>
      </c>
      <c r="BQ59" s="12">
        <v>6.8999999999999999E-3</v>
      </c>
      <c r="BR59" s="12">
        <v>7.6E-3</v>
      </c>
      <c r="BS59" s="12">
        <v>8.2000000000000007E-3</v>
      </c>
      <c r="BT59" s="12">
        <v>8.6E-3</v>
      </c>
      <c r="BU59" s="12">
        <v>8.9999999999999993E-3</v>
      </c>
      <c r="BV59" s="12">
        <v>9.1000000000000004E-3</v>
      </c>
      <c r="BW59" s="12">
        <v>9.1000000000000004E-3</v>
      </c>
      <c r="BX59" s="12">
        <v>8.8999999999999999E-3</v>
      </c>
      <c r="BY59" s="12">
        <v>8.6E-3</v>
      </c>
      <c r="BZ59" s="12">
        <v>8.3999999999999995E-3</v>
      </c>
      <c r="CA59" s="12">
        <v>8.3000000000000001E-3</v>
      </c>
      <c r="CB59" s="12">
        <v>8.3999999999999995E-3</v>
      </c>
      <c r="CC59" s="12">
        <v>8.6E-3</v>
      </c>
      <c r="CD59" s="12">
        <v>8.8999999999999999E-3</v>
      </c>
      <c r="CE59" s="12">
        <v>9.2999999999999992E-3</v>
      </c>
      <c r="CF59" s="12">
        <v>9.7000000000000003E-3</v>
      </c>
      <c r="CG59" s="12">
        <v>9.9000000000000008E-3</v>
      </c>
      <c r="CH59" s="12">
        <v>0.01</v>
      </c>
    </row>
    <row r="60" spans="1:86" x14ac:dyDescent="0.2">
      <c r="A60" s="6">
        <v>78</v>
      </c>
      <c r="B60" s="11">
        <v>1.67E-2</v>
      </c>
      <c r="C60" s="11">
        <v>1.55E-2</v>
      </c>
      <c r="D60" s="11">
        <v>1.43E-2</v>
      </c>
      <c r="E60" s="11">
        <v>1.32E-2</v>
      </c>
      <c r="F60" s="11">
        <v>1.2200000000000001E-2</v>
      </c>
      <c r="G60" s="11">
        <v>1.1299999999999999E-2</v>
      </c>
      <c r="H60" s="11">
        <v>1.06E-2</v>
      </c>
      <c r="I60" s="11">
        <v>1.0200000000000001E-2</v>
      </c>
      <c r="J60" s="11">
        <v>0.01</v>
      </c>
      <c r="K60" s="11">
        <v>9.9000000000000008E-3</v>
      </c>
      <c r="L60" s="11">
        <v>1.01E-2</v>
      </c>
      <c r="M60" s="11">
        <v>1.04E-2</v>
      </c>
      <c r="N60" s="11">
        <v>1.09E-2</v>
      </c>
      <c r="O60" s="11">
        <v>1.17E-2</v>
      </c>
      <c r="P60" s="11">
        <v>1.26E-2</v>
      </c>
      <c r="Q60" s="11">
        <v>1.3899999999999999E-2</v>
      </c>
      <c r="R60" s="11">
        <v>1.5299999999999999E-2</v>
      </c>
      <c r="S60" s="11">
        <v>1.7000000000000001E-2</v>
      </c>
      <c r="T60" s="11">
        <v>1.89E-2</v>
      </c>
      <c r="U60" s="11">
        <v>2.0799999999999999E-2</v>
      </c>
      <c r="V60" s="11">
        <v>2.2700000000000001E-2</v>
      </c>
      <c r="W60" s="11">
        <v>2.4400000000000002E-2</v>
      </c>
      <c r="X60" s="11">
        <v>2.5700000000000001E-2</v>
      </c>
      <c r="Y60" s="11">
        <v>2.6200000000000001E-2</v>
      </c>
      <c r="Z60" s="11">
        <v>2.5899999999999999E-2</v>
      </c>
      <c r="AA60" s="11">
        <v>2.4500000000000001E-2</v>
      </c>
      <c r="AB60" s="11">
        <v>2.23E-2</v>
      </c>
      <c r="AC60" s="11">
        <v>1.9300000000000001E-2</v>
      </c>
      <c r="AD60" s="11">
        <v>1.6E-2</v>
      </c>
      <c r="AE60" s="11">
        <v>1.26E-2</v>
      </c>
      <c r="AF60" s="11">
        <v>9.7000000000000003E-3</v>
      </c>
      <c r="AG60" s="11">
        <v>7.3000000000000001E-3</v>
      </c>
      <c r="AH60" s="11">
        <v>5.5999999999999999E-3</v>
      </c>
      <c r="AI60" s="11">
        <v>4.7999999999999996E-3</v>
      </c>
      <c r="AJ60" s="11">
        <v>4.7999999999999996E-3</v>
      </c>
      <c r="AK60" s="11">
        <v>5.4000000000000003E-3</v>
      </c>
      <c r="AL60" s="11">
        <v>6.3E-3</v>
      </c>
      <c r="AM60" s="11">
        <v>7.1000000000000004E-3</v>
      </c>
      <c r="AN60" s="11">
        <v>7.4999999999999997E-3</v>
      </c>
      <c r="AO60" s="11">
        <v>7.1999999999999998E-3</v>
      </c>
      <c r="AP60" s="11">
        <v>6.3E-3</v>
      </c>
      <c r="AQ60" s="11">
        <v>4.8999999999999998E-3</v>
      </c>
      <c r="AR60" s="11">
        <v>3.2000000000000002E-3</v>
      </c>
      <c r="AS60" s="11">
        <v>1.6999999999999999E-3</v>
      </c>
      <c r="AT60" s="11">
        <v>5.0000000000000001E-4</v>
      </c>
      <c r="AU60" s="11">
        <v>-1E-4</v>
      </c>
      <c r="AV60" s="11">
        <v>-1E-4</v>
      </c>
      <c r="AW60" s="11">
        <v>5.9999999999999995E-4</v>
      </c>
      <c r="AX60" s="11">
        <v>2E-3</v>
      </c>
      <c r="AY60" s="11">
        <v>4.1999999999999997E-3</v>
      </c>
      <c r="AZ60" s="11">
        <v>6.8999999999999999E-3</v>
      </c>
      <c r="BA60" s="11">
        <v>9.7999999999999997E-3</v>
      </c>
      <c r="BB60" s="11">
        <v>1.2500000000000001E-2</v>
      </c>
      <c r="BC60" s="11">
        <v>1.4800000000000001E-2</v>
      </c>
      <c r="BD60" s="11">
        <v>1.6299999999999999E-2</v>
      </c>
      <c r="BE60" s="11">
        <v>1.7000000000000001E-2</v>
      </c>
      <c r="BF60" s="11">
        <v>1.6899999999999998E-2</v>
      </c>
      <c r="BG60" s="11">
        <v>1.6199999999999999E-2</v>
      </c>
      <c r="BH60" s="11">
        <v>1.49E-2</v>
      </c>
      <c r="BI60" s="11">
        <v>1.32E-2</v>
      </c>
      <c r="BJ60" s="11">
        <v>1.14E-2</v>
      </c>
      <c r="BK60" s="11">
        <v>9.4999999999999998E-3</v>
      </c>
      <c r="BL60" s="11">
        <v>7.7999999999999996E-3</v>
      </c>
      <c r="BM60" s="11">
        <v>6.1000000000000004E-3</v>
      </c>
      <c r="BN60" s="11">
        <v>4.5999999999999999E-3</v>
      </c>
      <c r="BO60" s="12">
        <v>5.0000000000000001E-3</v>
      </c>
      <c r="BP60" s="12">
        <v>5.5999999999999999E-3</v>
      </c>
      <c r="BQ60" s="12">
        <v>6.3E-3</v>
      </c>
      <c r="BR60" s="12">
        <v>7.1000000000000004E-3</v>
      </c>
      <c r="BS60" s="12">
        <v>7.7999999999999996E-3</v>
      </c>
      <c r="BT60" s="12">
        <v>8.3999999999999995E-3</v>
      </c>
      <c r="BU60" s="12">
        <v>8.8999999999999999E-3</v>
      </c>
      <c r="BV60" s="12">
        <v>9.1999999999999998E-3</v>
      </c>
      <c r="BW60" s="12">
        <v>9.2999999999999992E-3</v>
      </c>
      <c r="BX60" s="12">
        <v>9.2999999999999992E-3</v>
      </c>
      <c r="BY60" s="12">
        <v>8.9999999999999993E-3</v>
      </c>
      <c r="BZ60" s="12">
        <v>8.8999999999999999E-3</v>
      </c>
      <c r="CA60" s="12">
        <v>8.6999999999999994E-3</v>
      </c>
      <c r="CB60" s="12">
        <v>8.6999999999999994E-3</v>
      </c>
      <c r="CC60" s="12">
        <v>8.8000000000000005E-3</v>
      </c>
      <c r="CD60" s="12">
        <v>9.1000000000000004E-3</v>
      </c>
      <c r="CE60" s="12">
        <v>9.4000000000000004E-3</v>
      </c>
      <c r="CF60" s="12">
        <v>9.7000000000000003E-3</v>
      </c>
      <c r="CG60" s="12">
        <v>9.9000000000000008E-3</v>
      </c>
      <c r="CH60" s="12">
        <v>0.01</v>
      </c>
    </row>
    <row r="61" spans="1:86" x14ac:dyDescent="0.2">
      <c r="A61" s="6">
        <v>79</v>
      </c>
      <c r="B61" s="11">
        <v>1.5100000000000001E-2</v>
      </c>
      <c r="C61" s="11">
        <v>1.4E-2</v>
      </c>
      <c r="D61" s="11">
        <v>1.29E-2</v>
      </c>
      <c r="E61" s="11">
        <v>1.18E-2</v>
      </c>
      <c r="F61" s="11">
        <v>1.0800000000000001E-2</v>
      </c>
      <c r="G61" s="11">
        <v>0.01</v>
      </c>
      <c r="H61" s="11">
        <v>9.4000000000000004E-3</v>
      </c>
      <c r="I61" s="11">
        <v>8.9999999999999993E-3</v>
      </c>
      <c r="J61" s="11">
        <v>8.9999999999999993E-3</v>
      </c>
      <c r="K61" s="11">
        <v>9.1000000000000004E-3</v>
      </c>
      <c r="L61" s="11">
        <v>9.4000000000000004E-3</v>
      </c>
      <c r="M61" s="11">
        <v>9.9000000000000008E-3</v>
      </c>
      <c r="N61" s="11">
        <v>1.06E-2</v>
      </c>
      <c r="O61" s="11">
        <v>1.15E-2</v>
      </c>
      <c r="P61" s="11">
        <v>1.26E-2</v>
      </c>
      <c r="Q61" s="11">
        <v>1.3899999999999999E-2</v>
      </c>
      <c r="R61" s="11">
        <v>1.55E-2</v>
      </c>
      <c r="S61" s="11">
        <v>1.72E-2</v>
      </c>
      <c r="T61" s="11">
        <v>1.9099999999999999E-2</v>
      </c>
      <c r="U61" s="11">
        <v>2.1000000000000001E-2</v>
      </c>
      <c r="V61" s="11">
        <v>2.29E-2</v>
      </c>
      <c r="W61" s="11">
        <v>2.4500000000000001E-2</v>
      </c>
      <c r="X61" s="11">
        <v>2.58E-2</v>
      </c>
      <c r="Y61" s="11">
        <v>2.64E-2</v>
      </c>
      <c r="Z61" s="11">
        <v>2.6100000000000002E-2</v>
      </c>
      <c r="AA61" s="11">
        <v>2.4799999999999999E-2</v>
      </c>
      <c r="AB61" s="11">
        <v>2.2700000000000001E-2</v>
      </c>
      <c r="AC61" s="11">
        <v>1.9900000000000001E-2</v>
      </c>
      <c r="AD61" s="11">
        <v>1.67E-2</v>
      </c>
      <c r="AE61" s="11">
        <v>1.35E-2</v>
      </c>
      <c r="AF61" s="11">
        <v>1.06E-2</v>
      </c>
      <c r="AG61" s="11">
        <v>8.2000000000000007E-3</v>
      </c>
      <c r="AH61" s="11">
        <v>6.4999999999999997E-3</v>
      </c>
      <c r="AI61" s="11">
        <v>5.4999999999999997E-3</v>
      </c>
      <c r="AJ61" s="11">
        <v>5.4000000000000003E-3</v>
      </c>
      <c r="AK61" s="11">
        <v>5.7999999999999996E-3</v>
      </c>
      <c r="AL61" s="11">
        <v>6.4000000000000003E-3</v>
      </c>
      <c r="AM61" s="11">
        <v>7.1000000000000004E-3</v>
      </c>
      <c r="AN61" s="11">
        <v>7.3000000000000001E-3</v>
      </c>
      <c r="AO61" s="11">
        <v>7.0000000000000001E-3</v>
      </c>
      <c r="AP61" s="11">
        <v>6.0000000000000001E-3</v>
      </c>
      <c r="AQ61" s="11">
        <v>4.4999999999999997E-3</v>
      </c>
      <c r="AR61" s="11">
        <v>2.8E-3</v>
      </c>
      <c r="AS61" s="11">
        <v>1.1999999999999999E-3</v>
      </c>
      <c r="AT61" s="11">
        <v>0</v>
      </c>
      <c r="AU61" s="11">
        <v>-6.9999999999999999E-4</v>
      </c>
      <c r="AV61" s="11">
        <v>-6.9999999999999999E-4</v>
      </c>
      <c r="AW61" s="11">
        <v>0</v>
      </c>
      <c r="AX61" s="11">
        <v>1.5E-3</v>
      </c>
      <c r="AY61" s="11">
        <v>3.8E-3</v>
      </c>
      <c r="AZ61" s="11">
        <v>6.4999999999999997E-3</v>
      </c>
      <c r="BA61" s="11">
        <v>9.4000000000000004E-3</v>
      </c>
      <c r="BB61" s="11">
        <v>1.2200000000000001E-2</v>
      </c>
      <c r="BC61" s="11">
        <v>1.4500000000000001E-2</v>
      </c>
      <c r="BD61" s="11">
        <v>1.6E-2</v>
      </c>
      <c r="BE61" s="11">
        <v>1.67E-2</v>
      </c>
      <c r="BF61" s="11">
        <v>1.66E-2</v>
      </c>
      <c r="BG61" s="11">
        <v>1.5800000000000002E-2</v>
      </c>
      <c r="BH61" s="11">
        <v>1.44E-2</v>
      </c>
      <c r="BI61" s="11">
        <v>1.2699999999999999E-2</v>
      </c>
      <c r="BJ61" s="11">
        <v>1.0800000000000001E-2</v>
      </c>
      <c r="BK61" s="11">
        <v>8.8999999999999999E-3</v>
      </c>
      <c r="BL61" s="11">
        <v>7.1000000000000004E-3</v>
      </c>
      <c r="BM61" s="11">
        <v>5.4999999999999997E-3</v>
      </c>
      <c r="BN61" s="11">
        <v>3.8999999999999998E-3</v>
      </c>
      <c r="BO61" s="12">
        <v>4.3E-3</v>
      </c>
      <c r="BP61" s="12">
        <v>5.0000000000000001E-3</v>
      </c>
      <c r="BQ61" s="12">
        <v>5.7000000000000002E-3</v>
      </c>
      <c r="BR61" s="12">
        <v>6.4999999999999997E-3</v>
      </c>
      <c r="BS61" s="12">
        <v>7.3000000000000001E-3</v>
      </c>
      <c r="BT61" s="12">
        <v>8.0999999999999996E-3</v>
      </c>
      <c r="BU61" s="12">
        <v>8.6999999999999994E-3</v>
      </c>
      <c r="BV61" s="12">
        <v>9.1999999999999998E-3</v>
      </c>
      <c r="BW61" s="12">
        <v>9.4000000000000004E-3</v>
      </c>
      <c r="BX61" s="12">
        <v>9.4999999999999998E-3</v>
      </c>
      <c r="BY61" s="12">
        <v>9.2999999999999992E-3</v>
      </c>
      <c r="BZ61" s="12">
        <v>9.1999999999999998E-3</v>
      </c>
      <c r="CA61" s="12">
        <v>9.1000000000000004E-3</v>
      </c>
      <c r="CB61" s="12">
        <v>8.9999999999999993E-3</v>
      </c>
      <c r="CC61" s="12">
        <v>9.1000000000000004E-3</v>
      </c>
      <c r="CD61" s="12">
        <v>9.1999999999999998E-3</v>
      </c>
      <c r="CE61" s="12">
        <v>9.4999999999999998E-3</v>
      </c>
      <c r="CF61" s="12">
        <v>9.7000000000000003E-3</v>
      </c>
      <c r="CG61" s="12">
        <v>9.9000000000000008E-3</v>
      </c>
      <c r="CH61" s="12">
        <v>0.01</v>
      </c>
    </row>
    <row r="62" spans="1:86" x14ac:dyDescent="0.2">
      <c r="A62" s="6">
        <v>80</v>
      </c>
      <c r="B62" s="11">
        <v>1.3299999999999999E-2</v>
      </c>
      <c r="C62" s="11">
        <v>1.23E-2</v>
      </c>
      <c r="D62" s="11">
        <v>1.12E-2</v>
      </c>
      <c r="E62" s="11">
        <v>1.0200000000000001E-2</v>
      </c>
      <c r="F62" s="11">
        <v>9.2999999999999992E-3</v>
      </c>
      <c r="G62" s="11">
        <v>8.6E-3</v>
      </c>
      <c r="H62" s="11">
        <v>8.0000000000000002E-3</v>
      </c>
      <c r="I62" s="11">
        <v>7.7999999999999996E-3</v>
      </c>
      <c r="J62" s="11">
        <v>7.7999999999999996E-3</v>
      </c>
      <c r="K62" s="11">
        <v>8.0999999999999996E-3</v>
      </c>
      <c r="L62" s="11">
        <v>8.6999999999999994E-3</v>
      </c>
      <c r="M62" s="11">
        <v>9.4000000000000004E-3</v>
      </c>
      <c r="N62" s="11">
        <v>1.03E-2</v>
      </c>
      <c r="O62" s="11">
        <v>1.1299999999999999E-2</v>
      </c>
      <c r="P62" s="11">
        <v>1.26E-2</v>
      </c>
      <c r="Q62" s="11">
        <v>1.4E-2</v>
      </c>
      <c r="R62" s="11">
        <v>1.5599999999999999E-2</v>
      </c>
      <c r="S62" s="11">
        <v>1.7399999999999999E-2</v>
      </c>
      <c r="T62" s="11">
        <v>1.9300000000000001E-2</v>
      </c>
      <c r="U62" s="11">
        <v>2.12E-2</v>
      </c>
      <c r="V62" s="11">
        <v>2.3E-2</v>
      </c>
      <c r="W62" s="11">
        <v>2.46E-2</v>
      </c>
      <c r="X62" s="11">
        <v>2.58E-2</v>
      </c>
      <c r="Y62" s="11">
        <v>2.64E-2</v>
      </c>
      <c r="Z62" s="11">
        <v>2.6100000000000002E-2</v>
      </c>
      <c r="AA62" s="11">
        <v>2.5000000000000001E-2</v>
      </c>
      <c r="AB62" s="11">
        <v>2.3E-2</v>
      </c>
      <c r="AC62" s="11">
        <v>2.0299999999999999E-2</v>
      </c>
      <c r="AD62" s="11">
        <v>1.7299999999999999E-2</v>
      </c>
      <c r="AE62" s="11">
        <v>1.4200000000000001E-2</v>
      </c>
      <c r="AF62" s="11">
        <v>1.14E-2</v>
      </c>
      <c r="AG62" s="11">
        <v>8.9999999999999993E-3</v>
      </c>
      <c r="AH62" s="11">
        <v>7.3000000000000001E-3</v>
      </c>
      <c r="AI62" s="11">
        <v>6.1999999999999998E-3</v>
      </c>
      <c r="AJ62" s="11">
        <v>5.8999999999999999E-3</v>
      </c>
      <c r="AK62" s="11">
        <v>6.1000000000000004E-3</v>
      </c>
      <c r="AL62" s="11">
        <v>6.6E-3</v>
      </c>
      <c r="AM62" s="11">
        <v>7.0000000000000001E-3</v>
      </c>
      <c r="AN62" s="11">
        <v>7.1000000000000004E-3</v>
      </c>
      <c r="AO62" s="11">
        <v>6.7000000000000002E-3</v>
      </c>
      <c r="AP62" s="11">
        <v>5.5999999999999999E-3</v>
      </c>
      <c r="AQ62" s="11">
        <v>4.1000000000000003E-3</v>
      </c>
      <c r="AR62" s="11">
        <v>2.3E-3</v>
      </c>
      <c r="AS62" s="11">
        <v>6.9999999999999999E-4</v>
      </c>
      <c r="AT62" s="11">
        <v>-5.0000000000000001E-4</v>
      </c>
      <c r="AU62" s="11">
        <v>-1.2999999999999999E-3</v>
      </c>
      <c r="AV62" s="11">
        <v>-1.2999999999999999E-3</v>
      </c>
      <c r="AW62" s="11">
        <v>-5.9999999999999995E-4</v>
      </c>
      <c r="AX62" s="11">
        <v>1E-3</v>
      </c>
      <c r="AY62" s="11">
        <v>3.3E-3</v>
      </c>
      <c r="AZ62" s="11">
        <v>6.1000000000000004E-3</v>
      </c>
      <c r="BA62" s="11">
        <v>9.1000000000000004E-3</v>
      </c>
      <c r="BB62" s="11">
        <v>1.1900000000000001E-2</v>
      </c>
      <c r="BC62" s="11">
        <v>1.4200000000000001E-2</v>
      </c>
      <c r="BD62" s="11">
        <v>1.5699999999999999E-2</v>
      </c>
      <c r="BE62" s="11">
        <v>1.6400000000000001E-2</v>
      </c>
      <c r="BF62" s="11">
        <v>1.6299999999999999E-2</v>
      </c>
      <c r="BG62" s="11">
        <v>1.54E-2</v>
      </c>
      <c r="BH62" s="11">
        <v>1.4E-2</v>
      </c>
      <c r="BI62" s="11">
        <v>1.2200000000000001E-2</v>
      </c>
      <c r="BJ62" s="11">
        <v>1.03E-2</v>
      </c>
      <c r="BK62" s="11">
        <v>8.3000000000000001E-3</v>
      </c>
      <c r="BL62" s="11">
        <v>6.4999999999999997E-3</v>
      </c>
      <c r="BM62" s="11">
        <v>4.8999999999999998E-3</v>
      </c>
      <c r="BN62" s="11">
        <v>3.3E-3</v>
      </c>
      <c r="BO62" s="12">
        <v>3.7000000000000002E-3</v>
      </c>
      <c r="BP62" s="12">
        <v>4.3E-3</v>
      </c>
      <c r="BQ62" s="12">
        <v>5.1000000000000004E-3</v>
      </c>
      <c r="BR62" s="12">
        <v>6.0000000000000001E-3</v>
      </c>
      <c r="BS62" s="12">
        <v>6.8999999999999999E-3</v>
      </c>
      <c r="BT62" s="12">
        <v>7.7000000000000002E-3</v>
      </c>
      <c r="BU62" s="12">
        <v>8.3999999999999995E-3</v>
      </c>
      <c r="BV62" s="12">
        <v>8.9999999999999993E-3</v>
      </c>
      <c r="BW62" s="12">
        <v>9.4000000000000004E-3</v>
      </c>
      <c r="BX62" s="12">
        <v>9.4999999999999998E-3</v>
      </c>
      <c r="BY62" s="12">
        <v>9.4999999999999998E-3</v>
      </c>
      <c r="BZ62" s="12">
        <v>9.4000000000000004E-3</v>
      </c>
      <c r="CA62" s="12">
        <v>9.2999999999999992E-3</v>
      </c>
      <c r="CB62" s="12">
        <v>9.2999999999999992E-3</v>
      </c>
      <c r="CC62" s="12">
        <v>9.2999999999999992E-3</v>
      </c>
      <c r="CD62" s="12">
        <v>9.4000000000000004E-3</v>
      </c>
      <c r="CE62" s="12">
        <v>9.4999999999999998E-3</v>
      </c>
      <c r="CF62" s="12">
        <v>9.7999999999999997E-3</v>
      </c>
      <c r="CG62" s="12">
        <v>9.9000000000000008E-3</v>
      </c>
      <c r="CH62" s="12">
        <v>0.01</v>
      </c>
    </row>
    <row r="63" spans="1:86" x14ac:dyDescent="0.2">
      <c r="A63" s="6">
        <v>81</v>
      </c>
      <c r="B63" s="11">
        <v>1.14E-2</v>
      </c>
      <c r="C63" s="11">
        <v>1.04E-2</v>
      </c>
      <c r="D63" s="11">
        <v>9.4999999999999998E-3</v>
      </c>
      <c r="E63" s="11">
        <v>8.6E-3</v>
      </c>
      <c r="F63" s="11">
        <v>7.7000000000000002E-3</v>
      </c>
      <c r="G63" s="11">
        <v>7.0000000000000001E-3</v>
      </c>
      <c r="H63" s="11">
        <v>6.6E-3</v>
      </c>
      <c r="I63" s="11">
        <v>6.4999999999999997E-3</v>
      </c>
      <c r="J63" s="11">
        <v>6.7000000000000002E-3</v>
      </c>
      <c r="K63" s="11">
        <v>7.1000000000000004E-3</v>
      </c>
      <c r="L63" s="11">
        <v>7.9000000000000008E-3</v>
      </c>
      <c r="M63" s="11">
        <v>8.8000000000000005E-3</v>
      </c>
      <c r="N63" s="11">
        <v>9.9000000000000008E-3</v>
      </c>
      <c r="O63" s="11">
        <v>1.12E-2</v>
      </c>
      <c r="P63" s="11">
        <v>1.26E-2</v>
      </c>
      <c r="Q63" s="11">
        <v>1.41E-2</v>
      </c>
      <c r="R63" s="11">
        <v>1.5800000000000002E-2</v>
      </c>
      <c r="S63" s="11">
        <v>1.7600000000000001E-2</v>
      </c>
      <c r="T63" s="11">
        <v>1.95E-2</v>
      </c>
      <c r="U63" s="11">
        <v>2.1399999999999999E-2</v>
      </c>
      <c r="V63" s="11">
        <v>2.3099999999999999E-2</v>
      </c>
      <c r="W63" s="11">
        <v>2.47E-2</v>
      </c>
      <c r="X63" s="11">
        <v>2.58E-2</v>
      </c>
      <c r="Y63" s="11">
        <v>2.63E-2</v>
      </c>
      <c r="Z63" s="11">
        <v>2.5999999999999999E-2</v>
      </c>
      <c r="AA63" s="11">
        <v>2.4899999999999999E-2</v>
      </c>
      <c r="AB63" s="11">
        <v>2.3099999999999999E-2</v>
      </c>
      <c r="AC63" s="11">
        <v>2.06E-2</v>
      </c>
      <c r="AD63" s="11">
        <v>1.77E-2</v>
      </c>
      <c r="AE63" s="11">
        <v>1.4800000000000001E-2</v>
      </c>
      <c r="AF63" s="11">
        <v>1.21E-2</v>
      </c>
      <c r="AG63" s="11">
        <v>9.7000000000000003E-3</v>
      </c>
      <c r="AH63" s="11">
        <v>7.9000000000000008E-3</v>
      </c>
      <c r="AI63" s="11">
        <v>6.7999999999999996E-3</v>
      </c>
      <c r="AJ63" s="11">
        <v>6.4000000000000003E-3</v>
      </c>
      <c r="AK63" s="11">
        <v>6.4000000000000003E-3</v>
      </c>
      <c r="AL63" s="11">
        <v>6.7000000000000002E-3</v>
      </c>
      <c r="AM63" s="11">
        <v>7.0000000000000001E-3</v>
      </c>
      <c r="AN63" s="11">
        <v>7.0000000000000001E-3</v>
      </c>
      <c r="AO63" s="11">
        <v>6.4000000000000003E-3</v>
      </c>
      <c r="AP63" s="11">
        <v>5.1999999999999998E-3</v>
      </c>
      <c r="AQ63" s="11">
        <v>3.5999999999999999E-3</v>
      </c>
      <c r="AR63" s="11">
        <v>1.8E-3</v>
      </c>
      <c r="AS63" s="11">
        <v>1E-4</v>
      </c>
      <c r="AT63" s="11">
        <v>-1.1999999999999999E-3</v>
      </c>
      <c r="AU63" s="11">
        <v>-1.9E-3</v>
      </c>
      <c r="AV63" s="11">
        <v>-2E-3</v>
      </c>
      <c r="AW63" s="11">
        <v>-1.1999999999999999E-3</v>
      </c>
      <c r="AX63" s="11">
        <v>4.0000000000000002E-4</v>
      </c>
      <c r="AY63" s="11">
        <v>2.8E-3</v>
      </c>
      <c r="AZ63" s="11">
        <v>5.5999999999999999E-3</v>
      </c>
      <c r="BA63" s="11">
        <v>8.6999999999999994E-3</v>
      </c>
      <c r="BB63" s="11">
        <v>1.15E-2</v>
      </c>
      <c r="BC63" s="11">
        <v>1.38E-2</v>
      </c>
      <c r="BD63" s="11">
        <v>1.54E-2</v>
      </c>
      <c r="BE63" s="11">
        <v>1.61E-2</v>
      </c>
      <c r="BF63" s="11">
        <v>1.6E-2</v>
      </c>
      <c r="BG63" s="11">
        <v>1.5100000000000001E-2</v>
      </c>
      <c r="BH63" s="11">
        <v>1.3599999999999999E-2</v>
      </c>
      <c r="BI63" s="11">
        <v>1.18E-2</v>
      </c>
      <c r="BJ63" s="11">
        <v>9.7999999999999997E-3</v>
      </c>
      <c r="BK63" s="11">
        <v>7.9000000000000008E-3</v>
      </c>
      <c r="BL63" s="11">
        <v>6.0000000000000001E-3</v>
      </c>
      <c r="BM63" s="11">
        <v>4.4000000000000003E-3</v>
      </c>
      <c r="BN63" s="11">
        <v>2.8E-3</v>
      </c>
      <c r="BO63" s="12">
        <v>3.2000000000000002E-3</v>
      </c>
      <c r="BP63" s="12">
        <v>3.8E-3</v>
      </c>
      <c r="BQ63" s="12">
        <v>4.4999999999999997E-3</v>
      </c>
      <c r="BR63" s="12">
        <v>5.4000000000000003E-3</v>
      </c>
      <c r="BS63" s="12">
        <v>6.4000000000000003E-3</v>
      </c>
      <c r="BT63" s="12">
        <v>7.3000000000000001E-3</v>
      </c>
      <c r="BU63" s="12">
        <v>8.0999999999999996E-3</v>
      </c>
      <c r="BV63" s="12">
        <v>8.8000000000000005E-3</v>
      </c>
      <c r="BW63" s="12">
        <v>9.2999999999999992E-3</v>
      </c>
      <c r="BX63" s="12">
        <v>9.4999999999999998E-3</v>
      </c>
      <c r="BY63" s="12">
        <v>9.4999999999999998E-3</v>
      </c>
      <c r="BZ63" s="12">
        <v>9.4999999999999998E-3</v>
      </c>
      <c r="CA63" s="12">
        <v>9.4999999999999998E-3</v>
      </c>
      <c r="CB63" s="12">
        <v>9.4000000000000004E-3</v>
      </c>
      <c r="CC63" s="12">
        <v>9.4999999999999998E-3</v>
      </c>
      <c r="CD63" s="12">
        <v>9.4999999999999998E-3</v>
      </c>
      <c r="CE63" s="12">
        <v>9.5999999999999992E-3</v>
      </c>
      <c r="CF63" s="12">
        <v>9.7999999999999997E-3</v>
      </c>
      <c r="CG63" s="12">
        <v>9.9000000000000008E-3</v>
      </c>
      <c r="CH63" s="12">
        <v>0.01</v>
      </c>
    </row>
    <row r="64" spans="1:86" x14ac:dyDescent="0.2">
      <c r="A64" s="6">
        <v>82</v>
      </c>
      <c r="B64" s="11">
        <v>9.2999999999999992E-3</v>
      </c>
      <c r="C64" s="11">
        <v>8.5000000000000006E-3</v>
      </c>
      <c r="D64" s="11">
        <v>7.6E-3</v>
      </c>
      <c r="E64" s="11">
        <v>6.7999999999999996E-3</v>
      </c>
      <c r="F64" s="11">
        <v>6.1000000000000004E-3</v>
      </c>
      <c r="G64" s="11">
        <v>5.4999999999999997E-3</v>
      </c>
      <c r="H64" s="11">
        <v>5.1999999999999998E-3</v>
      </c>
      <c r="I64" s="11">
        <v>5.1999999999999998E-3</v>
      </c>
      <c r="J64" s="11">
        <v>5.4999999999999997E-3</v>
      </c>
      <c r="K64" s="11">
        <v>6.1000000000000004E-3</v>
      </c>
      <c r="L64" s="11">
        <v>7.0000000000000001E-3</v>
      </c>
      <c r="M64" s="11">
        <v>8.2000000000000007E-3</v>
      </c>
      <c r="N64" s="11">
        <v>9.4999999999999998E-3</v>
      </c>
      <c r="O64" s="11">
        <v>1.09E-2</v>
      </c>
      <c r="P64" s="11">
        <v>1.2500000000000001E-2</v>
      </c>
      <c r="Q64" s="11">
        <v>1.4200000000000001E-2</v>
      </c>
      <c r="R64" s="11">
        <v>1.6E-2</v>
      </c>
      <c r="S64" s="11">
        <v>1.78E-2</v>
      </c>
      <c r="T64" s="11">
        <v>1.9699999999999999E-2</v>
      </c>
      <c r="U64" s="11">
        <v>2.1600000000000001E-2</v>
      </c>
      <c r="V64" s="11">
        <v>2.3199999999999998E-2</v>
      </c>
      <c r="W64" s="11">
        <v>2.46E-2</v>
      </c>
      <c r="X64" s="11">
        <v>2.5600000000000001E-2</v>
      </c>
      <c r="Y64" s="11">
        <v>2.6100000000000002E-2</v>
      </c>
      <c r="Z64" s="11">
        <v>2.58E-2</v>
      </c>
      <c r="AA64" s="11">
        <v>2.47E-2</v>
      </c>
      <c r="AB64" s="11">
        <v>2.29E-2</v>
      </c>
      <c r="AC64" s="11">
        <v>2.06E-2</v>
      </c>
      <c r="AD64" s="11">
        <v>1.7899999999999999E-2</v>
      </c>
      <c r="AE64" s="11">
        <v>1.5100000000000001E-2</v>
      </c>
      <c r="AF64" s="11">
        <v>1.2500000000000001E-2</v>
      </c>
      <c r="AG64" s="11">
        <v>1.03E-2</v>
      </c>
      <c r="AH64" s="11">
        <v>8.5000000000000006E-3</v>
      </c>
      <c r="AI64" s="11">
        <v>7.3000000000000001E-3</v>
      </c>
      <c r="AJ64" s="11">
        <v>6.7999999999999996E-3</v>
      </c>
      <c r="AK64" s="11">
        <v>6.7000000000000002E-3</v>
      </c>
      <c r="AL64" s="11">
        <v>6.7999999999999996E-3</v>
      </c>
      <c r="AM64" s="11">
        <v>6.8999999999999999E-3</v>
      </c>
      <c r="AN64" s="11">
        <v>6.7000000000000002E-3</v>
      </c>
      <c r="AO64" s="11">
        <v>6.0000000000000001E-3</v>
      </c>
      <c r="AP64" s="11">
        <v>4.7999999999999996E-3</v>
      </c>
      <c r="AQ64" s="11">
        <v>3.0999999999999999E-3</v>
      </c>
      <c r="AR64" s="11">
        <v>1.1999999999999999E-3</v>
      </c>
      <c r="AS64" s="11">
        <v>-5.0000000000000001E-4</v>
      </c>
      <c r="AT64" s="11">
        <v>-1.8E-3</v>
      </c>
      <c r="AU64" s="11">
        <v>-2.5999999999999999E-3</v>
      </c>
      <c r="AV64" s="11">
        <v>-2.5999999999999999E-3</v>
      </c>
      <c r="AW64" s="11">
        <v>-1.8E-3</v>
      </c>
      <c r="AX64" s="11">
        <v>-2.0000000000000001E-4</v>
      </c>
      <c r="AY64" s="11">
        <v>2.2000000000000001E-3</v>
      </c>
      <c r="AZ64" s="11">
        <v>5.1000000000000004E-3</v>
      </c>
      <c r="BA64" s="11">
        <v>8.2000000000000007E-3</v>
      </c>
      <c r="BB64" s="11">
        <v>1.11E-2</v>
      </c>
      <c r="BC64" s="11">
        <v>1.35E-2</v>
      </c>
      <c r="BD64" s="11">
        <v>1.4999999999999999E-2</v>
      </c>
      <c r="BE64" s="11">
        <v>1.5800000000000002E-2</v>
      </c>
      <c r="BF64" s="11">
        <v>1.5699999999999999E-2</v>
      </c>
      <c r="BG64" s="11">
        <v>1.4800000000000001E-2</v>
      </c>
      <c r="BH64" s="11">
        <v>1.3299999999999999E-2</v>
      </c>
      <c r="BI64" s="11">
        <v>1.15E-2</v>
      </c>
      <c r="BJ64" s="11">
        <v>9.4999999999999998E-3</v>
      </c>
      <c r="BK64" s="11">
        <v>7.4999999999999997E-3</v>
      </c>
      <c r="BL64" s="11">
        <v>5.7000000000000002E-3</v>
      </c>
      <c r="BM64" s="11">
        <v>4.0000000000000001E-3</v>
      </c>
      <c r="BN64" s="11">
        <v>2.3999999999999998E-3</v>
      </c>
      <c r="BO64" s="12">
        <v>2.7000000000000001E-3</v>
      </c>
      <c r="BP64" s="12">
        <v>3.3E-3</v>
      </c>
      <c r="BQ64" s="12">
        <v>4.1000000000000003E-3</v>
      </c>
      <c r="BR64" s="12">
        <v>5.0000000000000001E-3</v>
      </c>
      <c r="BS64" s="12">
        <v>5.8999999999999999E-3</v>
      </c>
      <c r="BT64" s="12">
        <v>6.8999999999999999E-3</v>
      </c>
      <c r="BU64" s="12">
        <v>7.7999999999999996E-3</v>
      </c>
      <c r="BV64" s="12">
        <v>8.6E-3</v>
      </c>
      <c r="BW64" s="12">
        <v>9.1000000000000004E-3</v>
      </c>
      <c r="BX64" s="12">
        <v>9.4000000000000004E-3</v>
      </c>
      <c r="BY64" s="12">
        <v>9.4999999999999998E-3</v>
      </c>
      <c r="BZ64" s="12">
        <v>9.5999999999999992E-3</v>
      </c>
      <c r="CA64" s="12">
        <v>9.5999999999999992E-3</v>
      </c>
      <c r="CB64" s="12">
        <v>9.4999999999999998E-3</v>
      </c>
      <c r="CC64" s="12">
        <v>9.5999999999999992E-3</v>
      </c>
      <c r="CD64" s="12">
        <v>9.5999999999999992E-3</v>
      </c>
      <c r="CE64" s="12">
        <v>9.7000000000000003E-3</v>
      </c>
      <c r="CF64" s="12">
        <v>9.7999999999999997E-3</v>
      </c>
      <c r="CG64" s="12">
        <v>9.9000000000000008E-3</v>
      </c>
      <c r="CH64" s="12">
        <v>0.01</v>
      </c>
    </row>
    <row r="65" spans="1:86" x14ac:dyDescent="0.2">
      <c r="A65" s="6">
        <v>83</v>
      </c>
      <c r="B65" s="11">
        <v>7.1999999999999998E-3</v>
      </c>
      <c r="C65" s="11">
        <v>6.4999999999999997E-3</v>
      </c>
      <c r="D65" s="11">
        <v>5.7999999999999996E-3</v>
      </c>
      <c r="E65" s="11">
        <v>5.0000000000000001E-3</v>
      </c>
      <c r="F65" s="11">
        <v>4.4000000000000003E-3</v>
      </c>
      <c r="G65" s="11">
        <v>4.0000000000000001E-3</v>
      </c>
      <c r="H65" s="11">
        <v>3.8E-3</v>
      </c>
      <c r="I65" s="11">
        <v>3.8999999999999998E-3</v>
      </c>
      <c r="J65" s="11">
        <v>4.3E-3</v>
      </c>
      <c r="K65" s="11">
        <v>5.1000000000000004E-3</v>
      </c>
      <c r="L65" s="11">
        <v>6.1999999999999998E-3</v>
      </c>
      <c r="M65" s="11">
        <v>7.4999999999999997E-3</v>
      </c>
      <c r="N65" s="11">
        <v>8.9999999999999993E-3</v>
      </c>
      <c r="O65" s="11">
        <v>1.0699999999999999E-2</v>
      </c>
      <c r="P65" s="11">
        <v>1.2500000000000001E-2</v>
      </c>
      <c r="Q65" s="11">
        <v>1.43E-2</v>
      </c>
      <c r="R65" s="11">
        <v>1.6199999999999999E-2</v>
      </c>
      <c r="S65" s="11">
        <v>1.8100000000000002E-2</v>
      </c>
      <c r="T65" s="11">
        <v>1.9900000000000001E-2</v>
      </c>
      <c r="U65" s="11">
        <v>2.1700000000000001E-2</v>
      </c>
      <c r="V65" s="11">
        <v>2.3199999999999998E-2</v>
      </c>
      <c r="W65" s="11">
        <v>2.4500000000000001E-2</v>
      </c>
      <c r="X65" s="11">
        <v>2.5399999999999999E-2</v>
      </c>
      <c r="Y65" s="11">
        <v>2.5700000000000001E-2</v>
      </c>
      <c r="Z65" s="11">
        <v>2.5399999999999999E-2</v>
      </c>
      <c r="AA65" s="11">
        <v>2.4400000000000002E-2</v>
      </c>
      <c r="AB65" s="11">
        <v>2.2700000000000001E-2</v>
      </c>
      <c r="AC65" s="11">
        <v>2.0500000000000001E-2</v>
      </c>
      <c r="AD65" s="11">
        <v>1.7899999999999999E-2</v>
      </c>
      <c r="AE65" s="11">
        <v>1.5299999999999999E-2</v>
      </c>
      <c r="AF65" s="11">
        <v>1.29E-2</v>
      </c>
      <c r="AG65" s="11">
        <v>1.0699999999999999E-2</v>
      </c>
      <c r="AH65" s="11">
        <v>8.8999999999999999E-3</v>
      </c>
      <c r="AI65" s="11">
        <v>7.7999999999999996E-3</v>
      </c>
      <c r="AJ65" s="11">
        <v>7.1000000000000004E-3</v>
      </c>
      <c r="AK65" s="11">
        <v>6.7999999999999996E-3</v>
      </c>
      <c r="AL65" s="11">
        <v>6.7999999999999996E-3</v>
      </c>
      <c r="AM65" s="11">
        <v>6.7999999999999996E-3</v>
      </c>
      <c r="AN65" s="11">
        <v>6.4999999999999997E-3</v>
      </c>
      <c r="AO65" s="11">
        <v>5.7000000000000002E-3</v>
      </c>
      <c r="AP65" s="11">
        <v>4.3E-3</v>
      </c>
      <c r="AQ65" s="11">
        <v>2.5999999999999999E-3</v>
      </c>
      <c r="AR65" s="11">
        <v>5.9999999999999995E-4</v>
      </c>
      <c r="AS65" s="11">
        <v>-1.1000000000000001E-3</v>
      </c>
      <c r="AT65" s="11">
        <v>-2.5000000000000001E-3</v>
      </c>
      <c r="AU65" s="11">
        <v>-3.3E-3</v>
      </c>
      <c r="AV65" s="11">
        <v>-3.3E-3</v>
      </c>
      <c r="AW65" s="11">
        <v>-2.5000000000000001E-3</v>
      </c>
      <c r="AX65" s="11">
        <v>-8.0000000000000004E-4</v>
      </c>
      <c r="AY65" s="11">
        <v>1.6000000000000001E-3</v>
      </c>
      <c r="AZ65" s="11">
        <v>4.4999999999999997E-3</v>
      </c>
      <c r="BA65" s="11">
        <v>7.6E-3</v>
      </c>
      <c r="BB65" s="11">
        <v>1.06E-2</v>
      </c>
      <c r="BC65" s="11">
        <v>1.2999999999999999E-2</v>
      </c>
      <c r="BD65" s="11">
        <v>1.46E-2</v>
      </c>
      <c r="BE65" s="11">
        <v>1.54E-2</v>
      </c>
      <c r="BF65" s="11">
        <v>1.5299999999999999E-2</v>
      </c>
      <c r="BG65" s="11">
        <v>1.4500000000000001E-2</v>
      </c>
      <c r="BH65" s="11">
        <v>1.3100000000000001E-2</v>
      </c>
      <c r="BI65" s="11">
        <v>1.12E-2</v>
      </c>
      <c r="BJ65" s="11">
        <v>9.1999999999999998E-3</v>
      </c>
      <c r="BK65" s="11">
        <v>7.3000000000000001E-3</v>
      </c>
      <c r="BL65" s="11">
        <v>5.4000000000000003E-3</v>
      </c>
      <c r="BM65" s="11">
        <v>3.7000000000000002E-3</v>
      </c>
      <c r="BN65" s="11">
        <v>2.0999999999999999E-3</v>
      </c>
      <c r="BO65" s="12">
        <v>2.3999999999999998E-3</v>
      </c>
      <c r="BP65" s="12">
        <v>2.8999999999999998E-3</v>
      </c>
      <c r="BQ65" s="12">
        <v>3.5999999999999999E-3</v>
      </c>
      <c r="BR65" s="12">
        <v>4.4999999999999997E-3</v>
      </c>
      <c r="BS65" s="12">
        <v>5.4999999999999997E-3</v>
      </c>
      <c r="BT65" s="12">
        <v>6.4999999999999997E-3</v>
      </c>
      <c r="BU65" s="12">
        <v>7.4999999999999997E-3</v>
      </c>
      <c r="BV65" s="12">
        <v>8.3000000000000001E-3</v>
      </c>
      <c r="BW65" s="12">
        <v>8.8999999999999999E-3</v>
      </c>
      <c r="BX65" s="12">
        <v>9.1999999999999998E-3</v>
      </c>
      <c r="BY65" s="12">
        <v>9.4000000000000004E-3</v>
      </c>
      <c r="BZ65" s="12">
        <v>9.4999999999999998E-3</v>
      </c>
      <c r="CA65" s="12">
        <v>9.5999999999999992E-3</v>
      </c>
      <c r="CB65" s="12">
        <v>9.5999999999999992E-3</v>
      </c>
      <c r="CC65" s="12">
        <v>9.5999999999999992E-3</v>
      </c>
      <c r="CD65" s="12">
        <v>9.7000000000000003E-3</v>
      </c>
      <c r="CE65" s="12">
        <v>9.7000000000000003E-3</v>
      </c>
      <c r="CF65" s="12">
        <v>9.9000000000000008E-3</v>
      </c>
      <c r="CG65" s="12">
        <v>0.01</v>
      </c>
      <c r="CH65" s="12">
        <v>0.01</v>
      </c>
    </row>
    <row r="66" spans="1:86" x14ac:dyDescent="0.2">
      <c r="A66" s="6">
        <v>84</v>
      </c>
      <c r="B66" s="11">
        <v>5.1000000000000004E-3</v>
      </c>
      <c r="C66" s="11">
        <v>4.4999999999999997E-3</v>
      </c>
      <c r="D66" s="11">
        <v>3.8E-3</v>
      </c>
      <c r="E66" s="11">
        <v>3.3E-3</v>
      </c>
      <c r="F66" s="11">
        <v>2.8E-3</v>
      </c>
      <c r="G66" s="11">
        <v>2.5000000000000001E-3</v>
      </c>
      <c r="H66" s="11">
        <v>2.3999999999999998E-3</v>
      </c>
      <c r="I66" s="11">
        <v>2.7000000000000001E-3</v>
      </c>
      <c r="J66" s="11">
        <v>3.2000000000000002E-3</v>
      </c>
      <c r="K66" s="11">
        <v>4.1999999999999997E-3</v>
      </c>
      <c r="L66" s="11">
        <v>5.4000000000000003E-3</v>
      </c>
      <c r="M66" s="11">
        <v>6.8999999999999999E-3</v>
      </c>
      <c r="N66" s="11">
        <v>8.6E-3</v>
      </c>
      <c r="O66" s="11">
        <v>1.04E-2</v>
      </c>
      <c r="P66" s="11">
        <v>1.24E-2</v>
      </c>
      <c r="Q66" s="11">
        <v>1.44E-2</v>
      </c>
      <c r="R66" s="11">
        <v>1.6400000000000001E-2</v>
      </c>
      <c r="S66" s="11">
        <v>1.83E-2</v>
      </c>
      <c r="T66" s="11">
        <v>2.01E-2</v>
      </c>
      <c r="U66" s="11">
        <v>2.18E-2</v>
      </c>
      <c r="V66" s="11">
        <v>2.3199999999999998E-2</v>
      </c>
      <c r="W66" s="11">
        <v>2.4400000000000002E-2</v>
      </c>
      <c r="X66" s="11">
        <v>2.5100000000000001E-2</v>
      </c>
      <c r="Y66" s="11">
        <v>2.53E-2</v>
      </c>
      <c r="Z66" s="11">
        <v>2.5000000000000001E-2</v>
      </c>
      <c r="AA66" s="11">
        <v>2.3900000000000001E-2</v>
      </c>
      <c r="AB66" s="11">
        <v>2.23E-2</v>
      </c>
      <c r="AC66" s="11">
        <v>2.0199999999999999E-2</v>
      </c>
      <c r="AD66" s="11">
        <v>1.78E-2</v>
      </c>
      <c r="AE66" s="11">
        <v>1.5299999999999999E-2</v>
      </c>
      <c r="AF66" s="11">
        <v>1.2999999999999999E-2</v>
      </c>
      <c r="AG66" s="11">
        <v>1.09E-2</v>
      </c>
      <c r="AH66" s="11">
        <v>9.1999999999999998E-3</v>
      </c>
      <c r="AI66" s="11">
        <v>8.0000000000000002E-3</v>
      </c>
      <c r="AJ66" s="11">
        <v>7.3000000000000001E-3</v>
      </c>
      <c r="AK66" s="11">
        <v>6.8999999999999999E-3</v>
      </c>
      <c r="AL66" s="11">
        <v>6.7999999999999996E-3</v>
      </c>
      <c r="AM66" s="11">
        <v>6.6E-3</v>
      </c>
      <c r="AN66" s="11">
        <v>6.1000000000000004E-3</v>
      </c>
      <c r="AO66" s="11">
        <v>5.1999999999999998E-3</v>
      </c>
      <c r="AP66" s="11">
        <v>3.8E-3</v>
      </c>
      <c r="AQ66" s="11">
        <v>2E-3</v>
      </c>
      <c r="AR66" s="11">
        <v>0</v>
      </c>
      <c r="AS66" s="11">
        <v>-1.8E-3</v>
      </c>
      <c r="AT66" s="11">
        <v>-3.0999999999999999E-3</v>
      </c>
      <c r="AU66" s="11">
        <v>-3.8999999999999998E-3</v>
      </c>
      <c r="AV66" s="11">
        <v>-4.0000000000000001E-3</v>
      </c>
      <c r="AW66" s="11">
        <v>-3.2000000000000002E-3</v>
      </c>
      <c r="AX66" s="11">
        <v>-1.5E-3</v>
      </c>
      <c r="AY66" s="11">
        <v>1E-3</v>
      </c>
      <c r="AZ66" s="11">
        <v>3.8999999999999998E-3</v>
      </c>
      <c r="BA66" s="11">
        <v>7.0000000000000001E-3</v>
      </c>
      <c r="BB66" s="11">
        <v>0.01</v>
      </c>
      <c r="BC66" s="11">
        <v>1.24E-2</v>
      </c>
      <c r="BD66" s="11">
        <v>1.41E-2</v>
      </c>
      <c r="BE66" s="11">
        <v>1.4999999999999999E-2</v>
      </c>
      <c r="BF66" s="11">
        <v>1.4999999999999999E-2</v>
      </c>
      <c r="BG66" s="11">
        <v>1.4200000000000001E-2</v>
      </c>
      <c r="BH66" s="11">
        <v>1.2800000000000001E-2</v>
      </c>
      <c r="BI66" s="11">
        <v>1.0999999999999999E-2</v>
      </c>
      <c r="BJ66" s="11">
        <v>9.1000000000000004E-3</v>
      </c>
      <c r="BK66" s="11">
        <v>7.1000000000000004E-3</v>
      </c>
      <c r="BL66" s="11">
        <v>5.1999999999999998E-3</v>
      </c>
      <c r="BM66" s="11">
        <v>3.5000000000000001E-3</v>
      </c>
      <c r="BN66" s="11">
        <v>1.9E-3</v>
      </c>
      <c r="BO66" s="12">
        <v>2.0999999999999999E-3</v>
      </c>
      <c r="BP66" s="12">
        <v>2.5999999999999999E-3</v>
      </c>
      <c r="BQ66" s="12">
        <v>3.3E-3</v>
      </c>
      <c r="BR66" s="12">
        <v>4.1999999999999997E-3</v>
      </c>
      <c r="BS66" s="12">
        <v>5.1999999999999998E-3</v>
      </c>
      <c r="BT66" s="12">
        <v>6.1000000000000004E-3</v>
      </c>
      <c r="BU66" s="12">
        <v>7.1000000000000004E-3</v>
      </c>
      <c r="BV66" s="12">
        <v>8.0000000000000002E-3</v>
      </c>
      <c r="BW66" s="12">
        <v>8.6E-3</v>
      </c>
      <c r="BX66" s="12">
        <v>8.9999999999999993E-3</v>
      </c>
      <c r="BY66" s="12">
        <v>9.2999999999999992E-3</v>
      </c>
      <c r="BZ66" s="12">
        <v>9.4000000000000004E-3</v>
      </c>
      <c r="CA66" s="12">
        <v>9.4999999999999998E-3</v>
      </c>
      <c r="CB66" s="12">
        <v>9.5999999999999992E-3</v>
      </c>
      <c r="CC66" s="12">
        <v>9.5999999999999992E-3</v>
      </c>
      <c r="CD66" s="12">
        <v>9.7000000000000003E-3</v>
      </c>
      <c r="CE66" s="12">
        <v>9.7000000000000003E-3</v>
      </c>
      <c r="CF66" s="12">
        <v>9.7999999999999997E-3</v>
      </c>
      <c r="CG66" s="12">
        <v>0.01</v>
      </c>
      <c r="CH66" s="12">
        <v>0.01</v>
      </c>
    </row>
    <row r="67" spans="1:86" x14ac:dyDescent="0.2">
      <c r="A67" s="6">
        <v>85</v>
      </c>
      <c r="B67" s="11">
        <v>2.8999999999999998E-3</v>
      </c>
      <c r="C67" s="11">
        <v>2.3999999999999998E-3</v>
      </c>
      <c r="D67" s="11">
        <v>2E-3</v>
      </c>
      <c r="E67" s="11">
        <v>1.5E-3</v>
      </c>
      <c r="F67" s="11">
        <v>1.1999999999999999E-3</v>
      </c>
      <c r="G67" s="11">
        <v>1E-3</v>
      </c>
      <c r="H67" s="11">
        <v>1.1000000000000001E-3</v>
      </c>
      <c r="I67" s="11">
        <v>1.5E-3</v>
      </c>
      <c r="J67" s="11">
        <v>2.2000000000000001E-3</v>
      </c>
      <c r="K67" s="11">
        <v>3.3E-3</v>
      </c>
      <c r="L67" s="11">
        <v>4.5999999999999999E-3</v>
      </c>
      <c r="M67" s="11">
        <v>6.3E-3</v>
      </c>
      <c r="N67" s="11">
        <v>8.0999999999999996E-3</v>
      </c>
      <c r="O67" s="11">
        <v>1.0200000000000001E-2</v>
      </c>
      <c r="P67" s="11">
        <v>1.23E-2</v>
      </c>
      <c r="Q67" s="11">
        <v>1.44E-2</v>
      </c>
      <c r="R67" s="11">
        <v>1.6500000000000001E-2</v>
      </c>
      <c r="S67" s="11">
        <v>1.8499999999999999E-2</v>
      </c>
      <c r="T67" s="11">
        <v>2.0299999999999999E-2</v>
      </c>
      <c r="U67" s="11">
        <v>2.18E-2</v>
      </c>
      <c r="V67" s="11">
        <v>2.3099999999999999E-2</v>
      </c>
      <c r="W67" s="11">
        <v>2.41E-2</v>
      </c>
      <c r="X67" s="11">
        <v>2.47E-2</v>
      </c>
      <c r="Y67" s="11">
        <v>2.4799999999999999E-2</v>
      </c>
      <c r="Z67" s="11">
        <v>2.4400000000000002E-2</v>
      </c>
      <c r="AA67" s="11">
        <v>2.3400000000000001E-2</v>
      </c>
      <c r="AB67" s="11">
        <v>2.18E-2</v>
      </c>
      <c r="AC67" s="11">
        <v>1.9800000000000002E-2</v>
      </c>
      <c r="AD67" s="11">
        <v>1.7500000000000002E-2</v>
      </c>
      <c r="AE67" s="11">
        <v>1.52E-2</v>
      </c>
      <c r="AF67" s="11">
        <v>1.2999999999999999E-2</v>
      </c>
      <c r="AG67" s="11">
        <v>1.0999999999999999E-2</v>
      </c>
      <c r="AH67" s="11">
        <v>9.4000000000000004E-3</v>
      </c>
      <c r="AI67" s="11">
        <v>8.2000000000000007E-3</v>
      </c>
      <c r="AJ67" s="11">
        <v>7.4000000000000003E-3</v>
      </c>
      <c r="AK67" s="11">
        <v>7.0000000000000001E-3</v>
      </c>
      <c r="AL67" s="11">
        <v>6.7000000000000002E-3</v>
      </c>
      <c r="AM67" s="11">
        <v>6.3E-3</v>
      </c>
      <c r="AN67" s="11">
        <v>5.7000000000000002E-3</v>
      </c>
      <c r="AO67" s="11">
        <v>4.7000000000000002E-3</v>
      </c>
      <c r="AP67" s="11">
        <v>3.2000000000000002E-3</v>
      </c>
      <c r="AQ67" s="11">
        <v>1.4E-3</v>
      </c>
      <c r="AR67" s="11">
        <v>-5.9999999999999995E-4</v>
      </c>
      <c r="AS67" s="11">
        <v>-2.3999999999999998E-3</v>
      </c>
      <c r="AT67" s="11">
        <v>-3.8E-3</v>
      </c>
      <c r="AU67" s="11">
        <v>-4.5999999999999999E-3</v>
      </c>
      <c r="AV67" s="11">
        <v>-4.5999999999999999E-3</v>
      </c>
      <c r="AW67" s="11">
        <v>-3.8E-3</v>
      </c>
      <c r="AX67" s="11">
        <v>-2.0999999999999999E-3</v>
      </c>
      <c r="AY67" s="11">
        <v>2.9999999999999997E-4</v>
      </c>
      <c r="AZ67" s="11">
        <v>3.2000000000000002E-3</v>
      </c>
      <c r="BA67" s="11">
        <v>6.3E-3</v>
      </c>
      <c r="BB67" s="11">
        <v>9.2999999999999992E-3</v>
      </c>
      <c r="BC67" s="11">
        <v>1.17E-2</v>
      </c>
      <c r="BD67" s="11">
        <v>1.35E-2</v>
      </c>
      <c r="BE67" s="11">
        <v>1.44E-2</v>
      </c>
      <c r="BF67" s="11">
        <v>1.4500000000000001E-2</v>
      </c>
      <c r="BG67" s="11">
        <v>1.3899999999999999E-2</v>
      </c>
      <c r="BH67" s="11">
        <v>1.26E-2</v>
      </c>
      <c r="BI67" s="11">
        <v>1.0800000000000001E-2</v>
      </c>
      <c r="BJ67" s="11">
        <v>8.8999999999999999E-3</v>
      </c>
      <c r="BK67" s="11">
        <v>7.0000000000000001E-3</v>
      </c>
      <c r="BL67" s="11">
        <v>5.1999999999999998E-3</v>
      </c>
      <c r="BM67" s="11">
        <v>3.3999999999999998E-3</v>
      </c>
      <c r="BN67" s="11">
        <v>1.8E-3</v>
      </c>
      <c r="BO67" s="12">
        <v>1.9E-3</v>
      </c>
      <c r="BP67" s="12">
        <v>2.3999999999999998E-3</v>
      </c>
      <c r="BQ67" s="12">
        <v>3.0999999999999999E-3</v>
      </c>
      <c r="BR67" s="12">
        <v>3.8999999999999998E-3</v>
      </c>
      <c r="BS67" s="12">
        <v>4.7999999999999996E-3</v>
      </c>
      <c r="BT67" s="12">
        <v>5.7999999999999996E-3</v>
      </c>
      <c r="BU67" s="12">
        <v>6.7999999999999996E-3</v>
      </c>
      <c r="BV67" s="12">
        <v>7.6E-3</v>
      </c>
      <c r="BW67" s="12">
        <v>8.3000000000000001E-3</v>
      </c>
      <c r="BX67" s="12">
        <v>8.8000000000000005E-3</v>
      </c>
      <c r="BY67" s="12">
        <v>9.1000000000000004E-3</v>
      </c>
      <c r="BZ67" s="12">
        <v>9.2999999999999992E-3</v>
      </c>
      <c r="CA67" s="12">
        <v>9.4000000000000004E-3</v>
      </c>
      <c r="CB67" s="12">
        <v>9.4999999999999998E-3</v>
      </c>
      <c r="CC67" s="12">
        <v>9.5999999999999992E-3</v>
      </c>
      <c r="CD67" s="12">
        <v>9.5999999999999992E-3</v>
      </c>
      <c r="CE67" s="12">
        <v>9.7000000000000003E-3</v>
      </c>
      <c r="CF67" s="12">
        <v>9.7999999999999997E-3</v>
      </c>
      <c r="CG67" s="12">
        <v>9.9000000000000008E-3</v>
      </c>
      <c r="CH67" s="12">
        <v>0.01</v>
      </c>
    </row>
    <row r="68" spans="1:86" x14ac:dyDescent="0.2">
      <c r="A68" s="6">
        <v>86</v>
      </c>
      <c r="B68" s="11">
        <v>6.9999999999999999E-4</v>
      </c>
      <c r="C68" s="11">
        <v>4.0000000000000002E-4</v>
      </c>
      <c r="D68" s="11">
        <v>1E-4</v>
      </c>
      <c r="E68" s="11">
        <v>-2.0000000000000001E-4</v>
      </c>
      <c r="F68" s="11">
        <v>-2.9999999999999997E-4</v>
      </c>
      <c r="G68" s="11">
        <v>-2.9999999999999997E-4</v>
      </c>
      <c r="H68" s="11">
        <v>-1E-4</v>
      </c>
      <c r="I68" s="11">
        <v>5.0000000000000001E-4</v>
      </c>
      <c r="J68" s="11">
        <v>1.2999999999999999E-3</v>
      </c>
      <c r="K68" s="11">
        <v>2.5000000000000001E-3</v>
      </c>
      <c r="L68" s="11">
        <v>4.0000000000000001E-3</v>
      </c>
      <c r="M68" s="11">
        <v>5.7000000000000002E-3</v>
      </c>
      <c r="N68" s="11">
        <v>7.7000000000000002E-3</v>
      </c>
      <c r="O68" s="11">
        <v>9.9000000000000008E-3</v>
      </c>
      <c r="P68" s="11">
        <v>1.2200000000000001E-2</v>
      </c>
      <c r="Q68" s="11">
        <v>1.44E-2</v>
      </c>
      <c r="R68" s="11">
        <v>1.66E-2</v>
      </c>
      <c r="S68" s="11">
        <v>1.8599999999999998E-2</v>
      </c>
      <c r="T68" s="11">
        <v>2.0299999999999999E-2</v>
      </c>
      <c r="U68" s="11">
        <v>2.18E-2</v>
      </c>
      <c r="V68" s="11">
        <v>2.3E-2</v>
      </c>
      <c r="W68" s="11">
        <v>2.3800000000000002E-2</v>
      </c>
      <c r="X68" s="11">
        <v>2.4299999999999999E-2</v>
      </c>
      <c r="Y68" s="11">
        <v>2.4299999999999999E-2</v>
      </c>
      <c r="Z68" s="11">
        <v>2.3699999999999999E-2</v>
      </c>
      <c r="AA68" s="11">
        <v>2.2700000000000001E-2</v>
      </c>
      <c r="AB68" s="11">
        <v>2.12E-2</v>
      </c>
      <c r="AC68" s="11">
        <v>1.9300000000000001E-2</v>
      </c>
      <c r="AD68" s="11">
        <v>1.7100000000000001E-2</v>
      </c>
      <c r="AE68" s="11">
        <v>1.4999999999999999E-2</v>
      </c>
      <c r="AF68" s="11">
        <v>1.29E-2</v>
      </c>
      <c r="AG68" s="11">
        <v>1.0999999999999999E-2</v>
      </c>
      <c r="AH68" s="11">
        <v>9.4000000000000004E-3</v>
      </c>
      <c r="AI68" s="11">
        <v>8.2000000000000007E-3</v>
      </c>
      <c r="AJ68" s="11">
        <v>7.4000000000000003E-3</v>
      </c>
      <c r="AK68" s="11">
        <v>6.7999999999999996E-3</v>
      </c>
      <c r="AL68" s="11">
        <v>6.4000000000000003E-3</v>
      </c>
      <c r="AM68" s="11">
        <v>6.0000000000000001E-3</v>
      </c>
      <c r="AN68" s="11">
        <v>5.3E-3</v>
      </c>
      <c r="AO68" s="11">
        <v>4.1000000000000003E-3</v>
      </c>
      <c r="AP68" s="11">
        <v>2.5999999999999999E-3</v>
      </c>
      <c r="AQ68" s="11">
        <v>6.9999999999999999E-4</v>
      </c>
      <c r="AR68" s="11">
        <v>-1.1999999999999999E-3</v>
      </c>
      <c r="AS68" s="11">
        <v>-3.0000000000000001E-3</v>
      </c>
      <c r="AT68" s="11">
        <v>-4.4000000000000003E-3</v>
      </c>
      <c r="AU68" s="11">
        <v>-5.1999999999999998E-3</v>
      </c>
      <c r="AV68" s="11">
        <v>-5.1999999999999998E-3</v>
      </c>
      <c r="AW68" s="11">
        <v>-4.4000000000000003E-3</v>
      </c>
      <c r="AX68" s="11">
        <v>-2.8E-3</v>
      </c>
      <c r="AY68" s="11">
        <v>-4.0000000000000002E-4</v>
      </c>
      <c r="AZ68" s="11">
        <v>2.5000000000000001E-3</v>
      </c>
      <c r="BA68" s="11">
        <v>5.5999999999999999E-3</v>
      </c>
      <c r="BB68" s="11">
        <v>8.5000000000000006E-3</v>
      </c>
      <c r="BC68" s="11">
        <v>1.0999999999999999E-2</v>
      </c>
      <c r="BD68" s="11">
        <v>1.2800000000000001E-2</v>
      </c>
      <c r="BE68" s="11">
        <v>1.38E-2</v>
      </c>
      <c r="BF68" s="11">
        <v>1.4E-2</v>
      </c>
      <c r="BG68" s="11">
        <v>1.35E-2</v>
      </c>
      <c r="BH68" s="11">
        <v>1.23E-2</v>
      </c>
      <c r="BI68" s="11">
        <v>1.0699999999999999E-2</v>
      </c>
      <c r="BJ68" s="11">
        <v>8.8000000000000005E-3</v>
      </c>
      <c r="BK68" s="11">
        <v>7.0000000000000001E-3</v>
      </c>
      <c r="BL68" s="11">
        <v>5.1999999999999998E-3</v>
      </c>
      <c r="BM68" s="11">
        <v>3.3999999999999998E-3</v>
      </c>
      <c r="BN68" s="11">
        <v>1.6999999999999999E-3</v>
      </c>
      <c r="BO68" s="12">
        <v>1.9E-3</v>
      </c>
      <c r="BP68" s="12">
        <v>2.3E-3</v>
      </c>
      <c r="BQ68" s="12">
        <v>2.8999999999999998E-3</v>
      </c>
      <c r="BR68" s="12">
        <v>3.5999999999999999E-3</v>
      </c>
      <c r="BS68" s="12">
        <v>4.4999999999999997E-3</v>
      </c>
      <c r="BT68" s="12">
        <v>5.4999999999999997E-3</v>
      </c>
      <c r="BU68" s="12">
        <v>6.4000000000000003E-3</v>
      </c>
      <c r="BV68" s="12">
        <v>7.3000000000000001E-3</v>
      </c>
      <c r="BW68" s="12">
        <v>8.0000000000000002E-3</v>
      </c>
      <c r="BX68" s="12">
        <v>8.5000000000000006E-3</v>
      </c>
      <c r="BY68" s="12">
        <v>8.8000000000000005E-3</v>
      </c>
      <c r="BZ68" s="12">
        <v>8.9999999999999993E-3</v>
      </c>
      <c r="CA68" s="12">
        <v>9.1999999999999998E-3</v>
      </c>
      <c r="CB68" s="12">
        <v>9.4000000000000004E-3</v>
      </c>
      <c r="CC68" s="12">
        <v>9.4999999999999998E-3</v>
      </c>
      <c r="CD68" s="12">
        <v>9.4999999999999998E-3</v>
      </c>
      <c r="CE68" s="12">
        <v>9.5999999999999992E-3</v>
      </c>
      <c r="CF68" s="12">
        <v>9.7000000000000003E-3</v>
      </c>
      <c r="CG68" s="12">
        <v>9.7999999999999997E-3</v>
      </c>
      <c r="CH68" s="12">
        <v>9.9000000000000008E-3</v>
      </c>
    </row>
    <row r="69" spans="1:86" x14ac:dyDescent="0.2">
      <c r="A69" s="6">
        <v>87</v>
      </c>
      <c r="B69" s="11">
        <v>-1.4E-3</v>
      </c>
      <c r="C69" s="11">
        <v>-1.5E-3</v>
      </c>
      <c r="D69" s="11">
        <v>-1.6999999999999999E-3</v>
      </c>
      <c r="E69" s="11">
        <v>-1.6999999999999999E-3</v>
      </c>
      <c r="F69" s="11">
        <v>-1.6999999999999999E-3</v>
      </c>
      <c r="G69" s="11">
        <v>-1.5E-3</v>
      </c>
      <c r="H69" s="11">
        <v>-1.1000000000000001E-3</v>
      </c>
      <c r="I69" s="11">
        <v>-4.0000000000000002E-4</v>
      </c>
      <c r="J69" s="11">
        <v>5.9999999999999995E-4</v>
      </c>
      <c r="K69" s="11">
        <v>1.8E-3</v>
      </c>
      <c r="L69" s="11">
        <v>3.3999999999999998E-3</v>
      </c>
      <c r="M69" s="11">
        <v>5.3E-3</v>
      </c>
      <c r="N69" s="11">
        <v>7.4000000000000003E-3</v>
      </c>
      <c r="O69" s="11">
        <v>9.7000000000000003E-3</v>
      </c>
      <c r="P69" s="11">
        <v>1.21E-2</v>
      </c>
      <c r="Q69" s="11">
        <v>1.44E-2</v>
      </c>
      <c r="R69" s="11">
        <v>1.66E-2</v>
      </c>
      <c r="S69" s="11">
        <v>1.8599999999999998E-2</v>
      </c>
      <c r="T69" s="11">
        <v>2.0299999999999999E-2</v>
      </c>
      <c r="U69" s="11">
        <v>2.1700000000000001E-2</v>
      </c>
      <c r="V69" s="11">
        <v>2.2700000000000001E-2</v>
      </c>
      <c r="W69" s="11">
        <v>2.3400000000000001E-2</v>
      </c>
      <c r="X69" s="11">
        <v>2.3699999999999999E-2</v>
      </c>
      <c r="Y69" s="11">
        <v>2.3599999999999999E-2</v>
      </c>
      <c r="Z69" s="11">
        <v>2.3E-2</v>
      </c>
      <c r="AA69" s="11">
        <v>2.1899999999999999E-2</v>
      </c>
      <c r="AB69" s="11">
        <v>2.0400000000000001E-2</v>
      </c>
      <c r="AC69" s="11">
        <v>1.8599999999999998E-2</v>
      </c>
      <c r="AD69" s="11">
        <v>1.66E-2</v>
      </c>
      <c r="AE69" s="11">
        <v>1.46E-2</v>
      </c>
      <c r="AF69" s="11">
        <v>1.26E-2</v>
      </c>
      <c r="AG69" s="11">
        <v>1.0800000000000001E-2</v>
      </c>
      <c r="AH69" s="11">
        <v>9.2999999999999992E-3</v>
      </c>
      <c r="AI69" s="11">
        <v>8.0999999999999996E-3</v>
      </c>
      <c r="AJ69" s="11">
        <v>7.3000000000000001E-3</v>
      </c>
      <c r="AK69" s="11">
        <v>6.6E-3</v>
      </c>
      <c r="AL69" s="11">
        <v>6.1000000000000004E-3</v>
      </c>
      <c r="AM69" s="11">
        <v>5.4999999999999997E-3</v>
      </c>
      <c r="AN69" s="11">
        <v>4.7000000000000002E-3</v>
      </c>
      <c r="AO69" s="11">
        <v>3.5000000000000001E-3</v>
      </c>
      <c r="AP69" s="11">
        <v>2E-3</v>
      </c>
      <c r="AQ69" s="11">
        <v>1E-4</v>
      </c>
      <c r="AR69" s="11">
        <v>-1.9E-3</v>
      </c>
      <c r="AS69" s="11">
        <v>-3.5999999999999999E-3</v>
      </c>
      <c r="AT69" s="11">
        <v>-5.0000000000000001E-3</v>
      </c>
      <c r="AU69" s="11">
        <v>-5.7000000000000002E-3</v>
      </c>
      <c r="AV69" s="11">
        <v>-5.7000000000000002E-3</v>
      </c>
      <c r="AW69" s="11">
        <v>-5.0000000000000001E-3</v>
      </c>
      <c r="AX69" s="11">
        <v>-3.3999999999999998E-3</v>
      </c>
      <c r="AY69" s="11">
        <v>-1.1000000000000001E-3</v>
      </c>
      <c r="AZ69" s="11">
        <v>1.6999999999999999E-3</v>
      </c>
      <c r="BA69" s="11">
        <v>4.7999999999999996E-3</v>
      </c>
      <c r="BB69" s="11">
        <v>7.7000000000000002E-3</v>
      </c>
      <c r="BC69" s="11">
        <v>1.0200000000000001E-2</v>
      </c>
      <c r="BD69" s="11">
        <v>1.2E-2</v>
      </c>
      <c r="BE69" s="11">
        <v>1.3100000000000001E-2</v>
      </c>
      <c r="BF69" s="11">
        <v>1.34E-2</v>
      </c>
      <c r="BG69" s="11">
        <v>1.2999999999999999E-2</v>
      </c>
      <c r="BH69" s="11">
        <v>1.2E-2</v>
      </c>
      <c r="BI69" s="11">
        <v>1.0500000000000001E-2</v>
      </c>
      <c r="BJ69" s="11">
        <v>8.8000000000000005E-3</v>
      </c>
      <c r="BK69" s="11">
        <v>7.0000000000000001E-3</v>
      </c>
      <c r="BL69" s="11">
        <v>5.1999999999999998E-3</v>
      </c>
      <c r="BM69" s="11">
        <v>3.3999999999999998E-3</v>
      </c>
      <c r="BN69" s="11">
        <v>1.6999999999999999E-3</v>
      </c>
      <c r="BO69" s="12">
        <v>1.8E-3</v>
      </c>
      <c r="BP69" s="12">
        <v>2.2000000000000001E-3</v>
      </c>
      <c r="BQ69" s="12">
        <v>2.8E-3</v>
      </c>
      <c r="BR69" s="12">
        <v>3.5000000000000001E-3</v>
      </c>
      <c r="BS69" s="12">
        <v>4.3E-3</v>
      </c>
      <c r="BT69" s="12">
        <v>5.1999999999999998E-3</v>
      </c>
      <c r="BU69" s="12">
        <v>6.1000000000000004E-3</v>
      </c>
      <c r="BV69" s="12">
        <v>6.8999999999999999E-3</v>
      </c>
      <c r="BW69" s="12">
        <v>7.6E-3</v>
      </c>
      <c r="BX69" s="12">
        <v>8.0999999999999996E-3</v>
      </c>
      <c r="BY69" s="12">
        <v>8.5000000000000006E-3</v>
      </c>
      <c r="BZ69" s="12">
        <v>8.8000000000000005E-3</v>
      </c>
      <c r="CA69" s="12">
        <v>8.9999999999999993E-3</v>
      </c>
      <c r="CB69" s="12">
        <v>9.1999999999999998E-3</v>
      </c>
      <c r="CC69" s="12">
        <v>9.2999999999999992E-3</v>
      </c>
      <c r="CD69" s="12">
        <v>9.4000000000000004E-3</v>
      </c>
      <c r="CE69" s="12">
        <v>9.4999999999999998E-3</v>
      </c>
      <c r="CF69" s="12">
        <v>9.4999999999999998E-3</v>
      </c>
      <c r="CG69" s="12">
        <v>9.5999999999999992E-3</v>
      </c>
      <c r="CH69" s="12">
        <v>9.7000000000000003E-3</v>
      </c>
    </row>
    <row r="70" spans="1:86" x14ac:dyDescent="0.2">
      <c r="A70" s="6">
        <v>88</v>
      </c>
      <c r="B70" s="11">
        <v>-3.5000000000000001E-3</v>
      </c>
      <c r="C70" s="11">
        <v>-3.5000000000000001E-3</v>
      </c>
      <c r="D70" s="11">
        <v>-3.3999999999999998E-3</v>
      </c>
      <c r="E70" s="11">
        <v>-3.2000000000000002E-3</v>
      </c>
      <c r="F70" s="11">
        <v>-3.0000000000000001E-3</v>
      </c>
      <c r="G70" s="11">
        <v>-2.5999999999999999E-3</v>
      </c>
      <c r="H70" s="11">
        <v>-2E-3</v>
      </c>
      <c r="I70" s="11">
        <v>-1.1999999999999999E-3</v>
      </c>
      <c r="J70" s="11">
        <v>-1E-4</v>
      </c>
      <c r="K70" s="11">
        <v>1.2999999999999999E-3</v>
      </c>
      <c r="L70" s="11">
        <v>3.0000000000000001E-3</v>
      </c>
      <c r="M70" s="11">
        <v>5.0000000000000001E-3</v>
      </c>
      <c r="N70" s="11">
        <v>7.1999999999999998E-3</v>
      </c>
      <c r="O70" s="11">
        <v>9.4999999999999998E-3</v>
      </c>
      <c r="P70" s="11">
        <v>1.2E-2</v>
      </c>
      <c r="Q70" s="11">
        <v>1.43E-2</v>
      </c>
      <c r="R70" s="11">
        <v>1.66E-2</v>
      </c>
      <c r="S70" s="11">
        <v>1.8499999999999999E-2</v>
      </c>
      <c r="T70" s="11">
        <v>2.0199999999999999E-2</v>
      </c>
      <c r="U70" s="11">
        <v>2.1499999999999998E-2</v>
      </c>
      <c r="V70" s="11">
        <v>2.24E-2</v>
      </c>
      <c r="W70" s="11">
        <v>2.3E-2</v>
      </c>
      <c r="X70" s="11">
        <v>2.3099999999999999E-2</v>
      </c>
      <c r="Y70" s="11">
        <v>2.29E-2</v>
      </c>
      <c r="Z70" s="11">
        <v>2.2200000000000001E-2</v>
      </c>
      <c r="AA70" s="11">
        <v>2.1100000000000001E-2</v>
      </c>
      <c r="AB70" s="11">
        <v>1.9699999999999999E-2</v>
      </c>
      <c r="AC70" s="11">
        <v>1.7899999999999999E-2</v>
      </c>
      <c r="AD70" s="11">
        <v>1.6E-2</v>
      </c>
      <c r="AE70" s="11">
        <v>1.41E-2</v>
      </c>
      <c r="AF70" s="11">
        <v>1.23E-2</v>
      </c>
      <c r="AG70" s="11">
        <v>1.06E-2</v>
      </c>
      <c r="AH70" s="11">
        <v>9.1000000000000004E-3</v>
      </c>
      <c r="AI70" s="11">
        <v>7.9000000000000008E-3</v>
      </c>
      <c r="AJ70" s="11">
        <v>7.0000000000000001E-3</v>
      </c>
      <c r="AK70" s="11">
        <v>6.3E-3</v>
      </c>
      <c r="AL70" s="11">
        <v>5.7000000000000002E-3</v>
      </c>
      <c r="AM70" s="11">
        <v>5.0000000000000001E-3</v>
      </c>
      <c r="AN70" s="11">
        <v>4.1000000000000003E-3</v>
      </c>
      <c r="AO70" s="11">
        <v>2.8999999999999998E-3</v>
      </c>
      <c r="AP70" s="11">
        <v>1.2999999999999999E-3</v>
      </c>
      <c r="AQ70" s="11">
        <v>-5.9999999999999995E-4</v>
      </c>
      <c r="AR70" s="11">
        <v>-2.5000000000000001E-3</v>
      </c>
      <c r="AS70" s="11">
        <v>-4.1999999999999997E-3</v>
      </c>
      <c r="AT70" s="11">
        <v>-5.4999999999999997E-3</v>
      </c>
      <c r="AU70" s="11">
        <v>-6.1999999999999998E-3</v>
      </c>
      <c r="AV70" s="11">
        <v>-6.1999999999999998E-3</v>
      </c>
      <c r="AW70" s="11">
        <v>-5.4999999999999997E-3</v>
      </c>
      <c r="AX70" s="11">
        <v>-4.0000000000000001E-3</v>
      </c>
      <c r="AY70" s="11">
        <v>-1.6999999999999999E-3</v>
      </c>
      <c r="AZ70" s="11">
        <v>1E-3</v>
      </c>
      <c r="BA70" s="11">
        <v>3.8999999999999998E-3</v>
      </c>
      <c r="BB70" s="11">
        <v>6.7999999999999996E-3</v>
      </c>
      <c r="BC70" s="11">
        <v>9.2999999999999992E-3</v>
      </c>
      <c r="BD70" s="11">
        <v>1.12E-2</v>
      </c>
      <c r="BE70" s="11">
        <v>1.23E-2</v>
      </c>
      <c r="BF70" s="11">
        <v>1.2800000000000001E-2</v>
      </c>
      <c r="BG70" s="11">
        <v>1.2500000000000001E-2</v>
      </c>
      <c r="BH70" s="11">
        <v>1.1599999999999999E-2</v>
      </c>
      <c r="BI70" s="11">
        <v>1.03E-2</v>
      </c>
      <c r="BJ70" s="11">
        <v>8.6999999999999994E-3</v>
      </c>
      <c r="BK70" s="11">
        <v>6.8999999999999999E-3</v>
      </c>
      <c r="BL70" s="11">
        <v>5.1999999999999998E-3</v>
      </c>
      <c r="BM70" s="11">
        <v>3.5000000000000001E-3</v>
      </c>
      <c r="BN70" s="11">
        <v>1.8E-3</v>
      </c>
      <c r="BO70" s="12">
        <v>1.9E-3</v>
      </c>
      <c r="BP70" s="12">
        <v>2.2000000000000001E-3</v>
      </c>
      <c r="BQ70" s="12">
        <v>2.7000000000000001E-3</v>
      </c>
      <c r="BR70" s="12">
        <v>3.3E-3</v>
      </c>
      <c r="BS70" s="12">
        <v>4.1000000000000003E-3</v>
      </c>
      <c r="BT70" s="12">
        <v>4.8999999999999998E-3</v>
      </c>
      <c r="BU70" s="12">
        <v>5.7999999999999996E-3</v>
      </c>
      <c r="BV70" s="12">
        <v>6.6E-3</v>
      </c>
      <c r="BW70" s="12">
        <v>7.1999999999999998E-3</v>
      </c>
      <c r="BX70" s="12">
        <v>7.7000000000000002E-3</v>
      </c>
      <c r="BY70" s="12">
        <v>8.0999999999999996E-3</v>
      </c>
      <c r="BZ70" s="12">
        <v>8.5000000000000006E-3</v>
      </c>
      <c r="CA70" s="12">
        <v>8.8000000000000005E-3</v>
      </c>
      <c r="CB70" s="12">
        <v>8.9999999999999993E-3</v>
      </c>
      <c r="CC70" s="12">
        <v>9.1000000000000004E-3</v>
      </c>
      <c r="CD70" s="12">
        <v>9.1999999999999998E-3</v>
      </c>
      <c r="CE70" s="12">
        <v>9.2999999999999992E-3</v>
      </c>
      <c r="CF70" s="12">
        <v>9.4000000000000004E-3</v>
      </c>
      <c r="CG70" s="12">
        <v>9.4999999999999998E-3</v>
      </c>
      <c r="CH70" s="12">
        <v>9.5999999999999992E-3</v>
      </c>
    </row>
    <row r="71" spans="1:86" x14ac:dyDescent="0.2">
      <c r="A71" s="6">
        <v>89</v>
      </c>
      <c r="B71" s="11">
        <v>-5.5999999999999999E-3</v>
      </c>
      <c r="C71" s="11">
        <v>-5.3E-3</v>
      </c>
      <c r="D71" s="11">
        <v>-5.0000000000000001E-3</v>
      </c>
      <c r="E71" s="11">
        <v>-4.5999999999999999E-3</v>
      </c>
      <c r="F71" s="11">
        <v>-4.1000000000000003E-3</v>
      </c>
      <c r="G71" s="11">
        <v>-3.5000000000000001E-3</v>
      </c>
      <c r="H71" s="11">
        <v>-2.8E-3</v>
      </c>
      <c r="I71" s="11">
        <v>-1.8E-3</v>
      </c>
      <c r="J71" s="11">
        <v>-5.0000000000000001E-4</v>
      </c>
      <c r="K71" s="11">
        <v>1E-3</v>
      </c>
      <c r="L71" s="11">
        <v>2.8E-3</v>
      </c>
      <c r="M71" s="11">
        <v>4.7999999999999996E-3</v>
      </c>
      <c r="N71" s="11">
        <v>7.0000000000000001E-3</v>
      </c>
      <c r="O71" s="11">
        <v>9.4000000000000004E-3</v>
      </c>
      <c r="P71" s="11">
        <v>1.1900000000000001E-2</v>
      </c>
      <c r="Q71" s="11">
        <v>1.43E-2</v>
      </c>
      <c r="R71" s="11">
        <v>1.6500000000000001E-2</v>
      </c>
      <c r="S71" s="11">
        <v>1.84E-2</v>
      </c>
      <c r="T71" s="11">
        <v>0.02</v>
      </c>
      <c r="U71" s="11">
        <v>2.12E-2</v>
      </c>
      <c r="V71" s="11">
        <v>2.1999999999999999E-2</v>
      </c>
      <c r="W71" s="11">
        <v>2.24E-2</v>
      </c>
      <c r="X71" s="11">
        <v>2.24E-2</v>
      </c>
      <c r="Y71" s="11">
        <v>2.2100000000000002E-2</v>
      </c>
      <c r="Z71" s="11">
        <v>2.1299999999999999E-2</v>
      </c>
      <c r="AA71" s="11">
        <v>2.0199999999999999E-2</v>
      </c>
      <c r="AB71" s="11">
        <v>1.8800000000000001E-2</v>
      </c>
      <c r="AC71" s="11">
        <v>1.72E-2</v>
      </c>
      <c r="AD71" s="11">
        <v>1.54E-2</v>
      </c>
      <c r="AE71" s="11">
        <v>1.3599999999999999E-2</v>
      </c>
      <c r="AF71" s="11">
        <v>1.18E-2</v>
      </c>
      <c r="AG71" s="11">
        <v>1.0200000000000001E-2</v>
      </c>
      <c r="AH71" s="11">
        <v>8.8000000000000005E-3</v>
      </c>
      <c r="AI71" s="11">
        <v>7.6E-3</v>
      </c>
      <c r="AJ71" s="11">
        <v>6.6E-3</v>
      </c>
      <c r="AK71" s="11">
        <v>5.7999999999999996E-3</v>
      </c>
      <c r="AL71" s="11">
        <v>5.1000000000000004E-3</v>
      </c>
      <c r="AM71" s="11">
        <v>4.4000000000000003E-3</v>
      </c>
      <c r="AN71" s="11">
        <v>3.3999999999999998E-3</v>
      </c>
      <c r="AO71" s="11">
        <v>2.2000000000000001E-3</v>
      </c>
      <c r="AP71" s="11">
        <v>5.9999999999999995E-4</v>
      </c>
      <c r="AQ71" s="11">
        <v>-1.1999999999999999E-3</v>
      </c>
      <c r="AR71" s="11">
        <v>-3.0999999999999999E-3</v>
      </c>
      <c r="AS71" s="11">
        <v>-4.7000000000000002E-3</v>
      </c>
      <c r="AT71" s="11">
        <v>-5.8999999999999999E-3</v>
      </c>
      <c r="AU71" s="11">
        <v>-6.6E-3</v>
      </c>
      <c r="AV71" s="11">
        <v>-6.7000000000000002E-3</v>
      </c>
      <c r="AW71" s="11">
        <v>-6.0000000000000001E-3</v>
      </c>
      <c r="AX71" s="11">
        <v>-4.4999999999999997E-3</v>
      </c>
      <c r="AY71" s="11">
        <v>-2.3E-3</v>
      </c>
      <c r="AZ71" s="11">
        <v>2.9999999999999997E-4</v>
      </c>
      <c r="BA71" s="11">
        <v>3.0999999999999999E-3</v>
      </c>
      <c r="BB71" s="11">
        <v>5.8999999999999999E-3</v>
      </c>
      <c r="BC71" s="11">
        <v>8.3000000000000001E-3</v>
      </c>
      <c r="BD71" s="11">
        <v>1.0200000000000001E-2</v>
      </c>
      <c r="BE71" s="11">
        <v>1.15E-2</v>
      </c>
      <c r="BF71" s="11">
        <v>1.2E-2</v>
      </c>
      <c r="BG71" s="11">
        <v>1.1900000000000001E-2</v>
      </c>
      <c r="BH71" s="11">
        <v>1.12E-2</v>
      </c>
      <c r="BI71" s="11">
        <v>0.01</v>
      </c>
      <c r="BJ71" s="11">
        <v>8.5000000000000006E-3</v>
      </c>
      <c r="BK71" s="11">
        <v>6.8999999999999999E-3</v>
      </c>
      <c r="BL71" s="11">
        <v>5.3E-3</v>
      </c>
      <c r="BM71" s="11">
        <v>3.5999999999999999E-3</v>
      </c>
      <c r="BN71" s="11">
        <v>1.9E-3</v>
      </c>
      <c r="BO71" s="12">
        <v>2E-3</v>
      </c>
      <c r="BP71" s="12">
        <v>2.2000000000000001E-3</v>
      </c>
      <c r="BQ71" s="12">
        <v>2.7000000000000001E-3</v>
      </c>
      <c r="BR71" s="12">
        <v>3.3E-3</v>
      </c>
      <c r="BS71" s="12">
        <v>4.0000000000000001E-3</v>
      </c>
      <c r="BT71" s="12">
        <v>4.7000000000000002E-3</v>
      </c>
      <c r="BU71" s="12">
        <v>5.4999999999999997E-3</v>
      </c>
      <c r="BV71" s="12">
        <v>6.3E-3</v>
      </c>
      <c r="BW71" s="12">
        <v>6.8999999999999999E-3</v>
      </c>
      <c r="BX71" s="12">
        <v>7.4000000000000003E-3</v>
      </c>
      <c r="BY71" s="12">
        <v>7.7999999999999996E-3</v>
      </c>
      <c r="BZ71" s="12">
        <v>8.0999999999999996E-3</v>
      </c>
      <c r="CA71" s="12">
        <v>8.5000000000000006E-3</v>
      </c>
      <c r="CB71" s="12">
        <v>8.8000000000000005E-3</v>
      </c>
      <c r="CC71" s="12">
        <v>8.8999999999999999E-3</v>
      </c>
      <c r="CD71" s="12">
        <v>9.1000000000000004E-3</v>
      </c>
      <c r="CE71" s="12">
        <v>9.1999999999999998E-3</v>
      </c>
      <c r="CF71" s="12">
        <v>9.1999999999999998E-3</v>
      </c>
      <c r="CG71" s="12">
        <v>9.2999999999999992E-3</v>
      </c>
      <c r="CH71" s="12">
        <v>9.4000000000000004E-3</v>
      </c>
    </row>
    <row r="72" spans="1:86" x14ac:dyDescent="0.2">
      <c r="A72" s="6">
        <v>90</v>
      </c>
      <c r="B72" s="11">
        <v>-7.6E-3</v>
      </c>
      <c r="C72" s="11">
        <v>-7.0000000000000001E-3</v>
      </c>
      <c r="D72" s="11">
        <v>-6.4000000000000003E-3</v>
      </c>
      <c r="E72" s="11">
        <v>-5.7999999999999996E-3</v>
      </c>
      <c r="F72" s="11">
        <v>-5.1000000000000004E-3</v>
      </c>
      <c r="G72" s="11">
        <v>-4.3E-3</v>
      </c>
      <c r="H72" s="11">
        <v>-3.3999999999999998E-3</v>
      </c>
      <c r="I72" s="11">
        <v>-2.2000000000000001E-3</v>
      </c>
      <c r="J72" s="11">
        <v>-8.0000000000000004E-4</v>
      </c>
      <c r="K72" s="11">
        <v>8.0000000000000004E-4</v>
      </c>
      <c r="L72" s="11">
        <v>2.7000000000000001E-3</v>
      </c>
      <c r="M72" s="11">
        <v>4.7999999999999996E-3</v>
      </c>
      <c r="N72" s="11">
        <v>7.0000000000000001E-3</v>
      </c>
      <c r="O72" s="11">
        <v>9.4000000000000004E-3</v>
      </c>
      <c r="P72" s="11">
        <v>1.18E-2</v>
      </c>
      <c r="Q72" s="11">
        <v>1.4200000000000001E-2</v>
      </c>
      <c r="R72" s="11">
        <v>1.6299999999999999E-2</v>
      </c>
      <c r="S72" s="11">
        <v>1.8100000000000002E-2</v>
      </c>
      <c r="T72" s="11">
        <v>1.9599999999999999E-2</v>
      </c>
      <c r="U72" s="11">
        <v>2.07E-2</v>
      </c>
      <c r="V72" s="11">
        <v>2.1399999999999999E-2</v>
      </c>
      <c r="W72" s="11">
        <v>2.1700000000000001E-2</v>
      </c>
      <c r="X72" s="11">
        <v>2.1700000000000001E-2</v>
      </c>
      <c r="Y72" s="11">
        <v>2.12E-2</v>
      </c>
      <c r="Z72" s="11">
        <v>2.0400000000000001E-2</v>
      </c>
      <c r="AA72" s="11">
        <v>1.9300000000000001E-2</v>
      </c>
      <c r="AB72" s="11">
        <v>1.7899999999999999E-2</v>
      </c>
      <c r="AC72" s="11">
        <v>1.6299999999999999E-2</v>
      </c>
      <c r="AD72" s="11">
        <v>1.46E-2</v>
      </c>
      <c r="AE72" s="11">
        <v>1.29E-2</v>
      </c>
      <c r="AF72" s="11">
        <v>1.1299999999999999E-2</v>
      </c>
      <c r="AG72" s="11">
        <v>9.7000000000000003E-3</v>
      </c>
      <c r="AH72" s="11">
        <v>8.3000000000000001E-3</v>
      </c>
      <c r="AI72" s="11">
        <v>7.1000000000000004E-3</v>
      </c>
      <c r="AJ72" s="11">
        <v>6.1000000000000004E-3</v>
      </c>
      <c r="AK72" s="11">
        <v>5.3E-3</v>
      </c>
      <c r="AL72" s="11">
        <v>4.4999999999999997E-3</v>
      </c>
      <c r="AM72" s="11">
        <v>3.7000000000000002E-3</v>
      </c>
      <c r="AN72" s="11">
        <v>2.7000000000000001E-3</v>
      </c>
      <c r="AO72" s="11">
        <v>1.4E-3</v>
      </c>
      <c r="AP72" s="11">
        <v>-1E-4</v>
      </c>
      <c r="AQ72" s="11">
        <v>-1.9E-3</v>
      </c>
      <c r="AR72" s="11">
        <v>-3.5999999999999999E-3</v>
      </c>
      <c r="AS72" s="11">
        <v>-5.1999999999999998E-3</v>
      </c>
      <c r="AT72" s="11">
        <v>-6.4000000000000003E-3</v>
      </c>
      <c r="AU72" s="11">
        <v>-7.0000000000000001E-3</v>
      </c>
      <c r="AV72" s="11">
        <v>-7.0000000000000001E-3</v>
      </c>
      <c r="AW72" s="11">
        <v>-6.4000000000000003E-3</v>
      </c>
      <c r="AX72" s="11">
        <v>-5.0000000000000001E-3</v>
      </c>
      <c r="AY72" s="11">
        <v>-2.8999999999999998E-3</v>
      </c>
      <c r="AZ72" s="11">
        <v>-4.0000000000000002E-4</v>
      </c>
      <c r="BA72" s="11">
        <v>2.3E-3</v>
      </c>
      <c r="BB72" s="11">
        <v>5.0000000000000001E-3</v>
      </c>
      <c r="BC72" s="11">
        <v>7.4000000000000003E-3</v>
      </c>
      <c r="BD72" s="11">
        <v>9.2999999999999992E-3</v>
      </c>
      <c r="BE72" s="11">
        <v>1.06E-2</v>
      </c>
      <c r="BF72" s="11">
        <v>1.12E-2</v>
      </c>
      <c r="BG72" s="11">
        <v>1.12E-2</v>
      </c>
      <c r="BH72" s="11">
        <v>1.0699999999999999E-2</v>
      </c>
      <c r="BI72" s="11">
        <v>9.7000000000000003E-3</v>
      </c>
      <c r="BJ72" s="11">
        <v>8.3999999999999995E-3</v>
      </c>
      <c r="BK72" s="11">
        <v>6.8999999999999999E-3</v>
      </c>
      <c r="BL72" s="11">
        <v>5.3E-3</v>
      </c>
      <c r="BM72" s="11">
        <v>3.7000000000000002E-3</v>
      </c>
      <c r="BN72" s="11">
        <v>2E-3</v>
      </c>
      <c r="BO72" s="12">
        <v>2.0999999999999999E-3</v>
      </c>
      <c r="BP72" s="12">
        <v>2.3E-3</v>
      </c>
      <c r="BQ72" s="12">
        <v>2.7000000000000001E-3</v>
      </c>
      <c r="BR72" s="12">
        <v>3.3E-3</v>
      </c>
      <c r="BS72" s="12">
        <v>3.8999999999999998E-3</v>
      </c>
      <c r="BT72" s="12">
        <v>4.5999999999999999E-3</v>
      </c>
      <c r="BU72" s="12">
        <v>5.3E-3</v>
      </c>
      <c r="BV72" s="12">
        <v>6.0000000000000001E-3</v>
      </c>
      <c r="BW72" s="12">
        <v>6.6E-3</v>
      </c>
      <c r="BX72" s="12">
        <v>7.0000000000000001E-3</v>
      </c>
      <c r="BY72" s="12">
        <v>7.4000000000000003E-3</v>
      </c>
      <c r="BZ72" s="12">
        <v>7.7999999999999996E-3</v>
      </c>
      <c r="CA72" s="12">
        <v>8.0999999999999996E-3</v>
      </c>
      <c r="CB72" s="12">
        <v>8.3999999999999995E-3</v>
      </c>
      <c r="CC72" s="12">
        <v>8.6999999999999994E-3</v>
      </c>
      <c r="CD72" s="12">
        <v>8.8999999999999999E-3</v>
      </c>
      <c r="CE72" s="12">
        <v>8.9999999999999993E-3</v>
      </c>
      <c r="CF72" s="12">
        <v>9.1000000000000004E-3</v>
      </c>
      <c r="CG72" s="12">
        <v>9.1999999999999998E-3</v>
      </c>
      <c r="CH72" s="12">
        <v>9.2999999999999992E-3</v>
      </c>
    </row>
    <row r="73" spans="1:86" x14ac:dyDescent="0.2">
      <c r="A73" s="6">
        <v>91</v>
      </c>
      <c r="B73" s="11">
        <v>-9.4999999999999998E-3</v>
      </c>
      <c r="C73" s="11">
        <v>-8.6E-3</v>
      </c>
      <c r="D73" s="11">
        <v>-7.7999999999999996E-3</v>
      </c>
      <c r="E73" s="11">
        <v>-6.8999999999999999E-3</v>
      </c>
      <c r="F73" s="11">
        <v>-6.0000000000000001E-3</v>
      </c>
      <c r="G73" s="11">
        <v>-4.8999999999999998E-3</v>
      </c>
      <c r="H73" s="11">
        <v>-3.8E-3</v>
      </c>
      <c r="I73" s="11">
        <v>-2.3999999999999998E-3</v>
      </c>
      <c r="J73" s="11">
        <v>-8.9999999999999998E-4</v>
      </c>
      <c r="K73" s="11">
        <v>8.0000000000000004E-4</v>
      </c>
      <c r="L73" s="11">
        <v>2.7000000000000001E-3</v>
      </c>
      <c r="M73" s="11">
        <v>4.7999999999999996E-3</v>
      </c>
      <c r="N73" s="11">
        <v>7.1000000000000004E-3</v>
      </c>
      <c r="O73" s="11">
        <v>9.4999999999999998E-3</v>
      </c>
      <c r="P73" s="11">
        <v>1.18E-2</v>
      </c>
      <c r="Q73" s="11">
        <v>1.4E-2</v>
      </c>
      <c r="R73" s="11">
        <v>1.61E-2</v>
      </c>
      <c r="S73" s="11">
        <v>1.78E-2</v>
      </c>
      <c r="T73" s="11">
        <v>1.9199999999999998E-2</v>
      </c>
      <c r="U73" s="11">
        <v>2.0199999999999999E-2</v>
      </c>
      <c r="V73" s="11">
        <v>2.0799999999999999E-2</v>
      </c>
      <c r="W73" s="11">
        <v>2.1000000000000001E-2</v>
      </c>
      <c r="X73" s="11">
        <v>2.0799999999999999E-2</v>
      </c>
      <c r="Y73" s="11">
        <v>2.0299999999999999E-2</v>
      </c>
      <c r="Z73" s="11">
        <v>1.9400000000000001E-2</v>
      </c>
      <c r="AA73" s="11">
        <v>1.83E-2</v>
      </c>
      <c r="AB73" s="11">
        <v>1.6899999999999998E-2</v>
      </c>
      <c r="AC73" s="11">
        <v>1.54E-2</v>
      </c>
      <c r="AD73" s="11">
        <v>1.38E-2</v>
      </c>
      <c r="AE73" s="11">
        <v>1.2200000000000001E-2</v>
      </c>
      <c r="AF73" s="11">
        <v>1.06E-2</v>
      </c>
      <c r="AG73" s="11">
        <v>9.1000000000000004E-3</v>
      </c>
      <c r="AH73" s="11">
        <v>7.7999999999999996E-3</v>
      </c>
      <c r="AI73" s="11">
        <v>6.6E-3</v>
      </c>
      <c r="AJ73" s="11">
        <v>5.4999999999999997E-3</v>
      </c>
      <c r="AK73" s="11">
        <v>4.5999999999999999E-3</v>
      </c>
      <c r="AL73" s="11">
        <v>3.8E-3</v>
      </c>
      <c r="AM73" s="11">
        <v>2.8999999999999998E-3</v>
      </c>
      <c r="AN73" s="11">
        <v>1.8E-3</v>
      </c>
      <c r="AO73" s="11">
        <v>5.9999999999999995E-4</v>
      </c>
      <c r="AP73" s="11">
        <v>-8.9999999999999998E-4</v>
      </c>
      <c r="AQ73" s="11">
        <v>-2.5000000000000001E-3</v>
      </c>
      <c r="AR73" s="11">
        <v>-4.1999999999999997E-3</v>
      </c>
      <c r="AS73" s="11">
        <v>-5.5999999999999999E-3</v>
      </c>
      <c r="AT73" s="11">
        <v>-6.7000000000000002E-3</v>
      </c>
      <c r="AU73" s="11">
        <v>-7.3000000000000001E-3</v>
      </c>
      <c r="AV73" s="11">
        <v>-7.3000000000000001E-3</v>
      </c>
      <c r="AW73" s="11">
        <v>-6.7000000000000002E-3</v>
      </c>
      <c r="AX73" s="11">
        <v>-5.4000000000000003E-3</v>
      </c>
      <c r="AY73" s="11">
        <v>-3.3999999999999998E-3</v>
      </c>
      <c r="AZ73" s="11">
        <v>-1.1000000000000001E-3</v>
      </c>
      <c r="BA73" s="11">
        <v>1.5E-3</v>
      </c>
      <c r="BB73" s="11">
        <v>4.0000000000000001E-3</v>
      </c>
      <c r="BC73" s="11">
        <v>6.4000000000000003E-3</v>
      </c>
      <c r="BD73" s="11">
        <v>8.2000000000000007E-3</v>
      </c>
      <c r="BE73" s="11">
        <v>9.5999999999999992E-3</v>
      </c>
      <c r="BF73" s="11">
        <v>1.04E-2</v>
      </c>
      <c r="BG73" s="11">
        <v>1.0500000000000001E-2</v>
      </c>
      <c r="BH73" s="11">
        <v>1.01E-2</v>
      </c>
      <c r="BI73" s="11">
        <v>9.2999999999999992E-3</v>
      </c>
      <c r="BJ73" s="11">
        <v>8.0999999999999996E-3</v>
      </c>
      <c r="BK73" s="11">
        <v>6.7999999999999996E-3</v>
      </c>
      <c r="BL73" s="11">
        <v>5.3E-3</v>
      </c>
      <c r="BM73" s="11">
        <v>3.8E-3</v>
      </c>
      <c r="BN73" s="11">
        <v>2.2000000000000001E-3</v>
      </c>
      <c r="BO73" s="12">
        <v>2.2000000000000001E-3</v>
      </c>
      <c r="BP73" s="12">
        <v>2.3999999999999998E-3</v>
      </c>
      <c r="BQ73" s="12">
        <v>2.8E-3</v>
      </c>
      <c r="BR73" s="12">
        <v>3.3E-3</v>
      </c>
      <c r="BS73" s="12">
        <v>3.8999999999999998E-3</v>
      </c>
      <c r="BT73" s="12">
        <v>4.4999999999999997E-3</v>
      </c>
      <c r="BU73" s="12">
        <v>5.1000000000000004E-3</v>
      </c>
      <c r="BV73" s="12">
        <v>5.7999999999999996E-3</v>
      </c>
      <c r="BW73" s="12">
        <v>6.3E-3</v>
      </c>
      <c r="BX73" s="12">
        <v>6.7000000000000002E-3</v>
      </c>
      <c r="BY73" s="12">
        <v>7.1000000000000004E-3</v>
      </c>
      <c r="BZ73" s="12">
        <v>7.4000000000000003E-3</v>
      </c>
      <c r="CA73" s="12">
        <v>7.7999999999999996E-3</v>
      </c>
      <c r="CB73" s="12">
        <v>8.0999999999999996E-3</v>
      </c>
      <c r="CC73" s="12">
        <v>8.3999999999999995E-3</v>
      </c>
      <c r="CD73" s="12">
        <v>8.6999999999999994E-3</v>
      </c>
      <c r="CE73" s="12">
        <v>8.8000000000000005E-3</v>
      </c>
      <c r="CF73" s="12">
        <v>8.8999999999999999E-3</v>
      </c>
      <c r="CG73" s="12">
        <v>8.9999999999999993E-3</v>
      </c>
      <c r="CH73" s="12">
        <v>9.1000000000000004E-3</v>
      </c>
    </row>
    <row r="74" spans="1:86" x14ac:dyDescent="0.2">
      <c r="A74" s="6">
        <v>92</v>
      </c>
      <c r="B74" s="11">
        <v>-1.1299999999999999E-2</v>
      </c>
      <c r="C74" s="11">
        <v>-1.0200000000000001E-2</v>
      </c>
      <c r="D74" s="11">
        <v>-8.9999999999999993E-3</v>
      </c>
      <c r="E74" s="11">
        <v>-7.9000000000000008E-3</v>
      </c>
      <c r="F74" s="11">
        <v>-6.7000000000000002E-3</v>
      </c>
      <c r="G74" s="11">
        <v>-5.4000000000000003E-3</v>
      </c>
      <c r="H74" s="11">
        <v>-4.0000000000000001E-3</v>
      </c>
      <c r="I74" s="11">
        <v>-2.5000000000000001E-3</v>
      </c>
      <c r="J74" s="11">
        <v>-8.0000000000000004E-4</v>
      </c>
      <c r="K74" s="11">
        <v>1E-3</v>
      </c>
      <c r="L74" s="11">
        <v>3.0000000000000001E-3</v>
      </c>
      <c r="M74" s="11">
        <v>5.1000000000000004E-3</v>
      </c>
      <c r="N74" s="11">
        <v>7.3000000000000001E-3</v>
      </c>
      <c r="O74" s="11">
        <v>9.5999999999999992E-3</v>
      </c>
      <c r="P74" s="11">
        <v>1.18E-2</v>
      </c>
      <c r="Q74" s="11">
        <v>1.3899999999999999E-2</v>
      </c>
      <c r="R74" s="11">
        <v>1.5800000000000002E-2</v>
      </c>
      <c r="S74" s="11">
        <v>1.7399999999999999E-2</v>
      </c>
      <c r="T74" s="11">
        <v>1.8700000000000001E-2</v>
      </c>
      <c r="U74" s="11">
        <v>1.95E-2</v>
      </c>
      <c r="V74" s="11">
        <v>0.02</v>
      </c>
      <c r="W74" s="11">
        <v>2.01E-2</v>
      </c>
      <c r="X74" s="11">
        <v>1.9900000000000001E-2</v>
      </c>
      <c r="Y74" s="11">
        <v>1.9300000000000001E-2</v>
      </c>
      <c r="Z74" s="11">
        <v>1.84E-2</v>
      </c>
      <c r="AA74" s="11">
        <v>1.7299999999999999E-2</v>
      </c>
      <c r="AB74" s="11">
        <v>1.5900000000000001E-2</v>
      </c>
      <c r="AC74" s="11">
        <v>1.4500000000000001E-2</v>
      </c>
      <c r="AD74" s="11">
        <v>1.2999999999999999E-2</v>
      </c>
      <c r="AE74" s="11">
        <v>1.14E-2</v>
      </c>
      <c r="AF74" s="11">
        <v>9.9000000000000008E-3</v>
      </c>
      <c r="AG74" s="11">
        <v>8.3999999999999995E-3</v>
      </c>
      <c r="AH74" s="11">
        <v>7.1000000000000004E-3</v>
      </c>
      <c r="AI74" s="11">
        <v>5.8999999999999999E-3</v>
      </c>
      <c r="AJ74" s="11">
        <v>4.7999999999999996E-3</v>
      </c>
      <c r="AK74" s="11">
        <v>3.8999999999999998E-3</v>
      </c>
      <c r="AL74" s="11">
        <v>3.0000000000000001E-3</v>
      </c>
      <c r="AM74" s="11">
        <v>2E-3</v>
      </c>
      <c r="AN74" s="11">
        <v>1E-3</v>
      </c>
      <c r="AO74" s="11">
        <v>-2.0000000000000001E-4</v>
      </c>
      <c r="AP74" s="11">
        <v>-1.6999999999999999E-3</v>
      </c>
      <c r="AQ74" s="11">
        <v>-3.2000000000000002E-3</v>
      </c>
      <c r="AR74" s="11">
        <v>-4.7000000000000002E-3</v>
      </c>
      <c r="AS74" s="11">
        <v>-6.0000000000000001E-3</v>
      </c>
      <c r="AT74" s="11">
        <v>-7.0000000000000001E-3</v>
      </c>
      <c r="AU74" s="11">
        <v>-7.6E-3</v>
      </c>
      <c r="AV74" s="11">
        <v>-7.6E-3</v>
      </c>
      <c r="AW74" s="11">
        <v>-6.8999999999999999E-3</v>
      </c>
      <c r="AX74" s="11">
        <v>-5.7000000000000002E-3</v>
      </c>
      <c r="AY74" s="11">
        <v>-3.8999999999999998E-3</v>
      </c>
      <c r="AZ74" s="11">
        <v>-1.6999999999999999E-3</v>
      </c>
      <c r="BA74" s="11">
        <v>6.9999999999999999E-4</v>
      </c>
      <c r="BB74" s="11">
        <v>3.0999999999999999E-3</v>
      </c>
      <c r="BC74" s="11">
        <v>5.3E-3</v>
      </c>
      <c r="BD74" s="11">
        <v>7.1999999999999998E-3</v>
      </c>
      <c r="BE74" s="11">
        <v>8.6E-3</v>
      </c>
      <c r="BF74" s="11">
        <v>9.4000000000000004E-3</v>
      </c>
      <c r="BG74" s="11">
        <v>9.7000000000000003E-3</v>
      </c>
      <c r="BH74" s="11">
        <v>9.4999999999999998E-3</v>
      </c>
      <c r="BI74" s="11">
        <v>8.8000000000000005E-3</v>
      </c>
      <c r="BJ74" s="11">
        <v>7.9000000000000008E-3</v>
      </c>
      <c r="BK74" s="11">
        <v>6.7000000000000002E-3</v>
      </c>
      <c r="BL74" s="11">
        <v>5.3E-3</v>
      </c>
      <c r="BM74" s="11">
        <v>3.8999999999999998E-3</v>
      </c>
      <c r="BN74" s="11">
        <v>2.5000000000000001E-3</v>
      </c>
      <c r="BO74" s="12">
        <v>2.3999999999999998E-3</v>
      </c>
      <c r="BP74" s="12">
        <v>2.5999999999999999E-3</v>
      </c>
      <c r="BQ74" s="12">
        <v>2.8999999999999998E-3</v>
      </c>
      <c r="BR74" s="12">
        <v>3.3E-3</v>
      </c>
      <c r="BS74" s="12">
        <v>3.8999999999999998E-3</v>
      </c>
      <c r="BT74" s="12">
        <v>4.4000000000000003E-3</v>
      </c>
      <c r="BU74" s="12">
        <v>5.0000000000000001E-3</v>
      </c>
      <c r="BV74" s="12">
        <v>5.5999999999999999E-3</v>
      </c>
      <c r="BW74" s="12">
        <v>6.1000000000000004E-3</v>
      </c>
      <c r="BX74" s="12">
        <v>6.4999999999999997E-3</v>
      </c>
      <c r="BY74" s="12">
        <v>6.7999999999999996E-3</v>
      </c>
      <c r="BZ74" s="12">
        <v>7.1000000000000004E-3</v>
      </c>
      <c r="CA74" s="12">
        <v>7.4999999999999997E-3</v>
      </c>
      <c r="CB74" s="12">
        <v>7.7999999999999996E-3</v>
      </c>
      <c r="CC74" s="12">
        <v>8.0999999999999996E-3</v>
      </c>
      <c r="CD74" s="12">
        <v>8.3999999999999995E-3</v>
      </c>
      <c r="CE74" s="12">
        <v>8.6999999999999994E-3</v>
      </c>
      <c r="CF74" s="12">
        <v>8.8000000000000005E-3</v>
      </c>
      <c r="CG74" s="12">
        <v>8.8999999999999999E-3</v>
      </c>
      <c r="CH74" s="12">
        <v>8.9999999999999993E-3</v>
      </c>
    </row>
    <row r="75" spans="1:86" x14ac:dyDescent="0.2">
      <c r="A75" s="6">
        <v>93</v>
      </c>
      <c r="B75" s="11">
        <v>-1.2999999999999999E-2</v>
      </c>
      <c r="C75" s="11">
        <v>-1.15E-2</v>
      </c>
      <c r="D75" s="11">
        <v>-1.01E-2</v>
      </c>
      <c r="E75" s="11">
        <v>-8.6999999999999994E-3</v>
      </c>
      <c r="F75" s="11">
        <v>-7.1999999999999998E-3</v>
      </c>
      <c r="G75" s="11">
        <v>-5.7000000000000002E-3</v>
      </c>
      <c r="H75" s="11">
        <v>-4.1000000000000003E-3</v>
      </c>
      <c r="I75" s="11">
        <v>-2.3999999999999998E-3</v>
      </c>
      <c r="J75" s="11">
        <v>-5.9999999999999995E-4</v>
      </c>
      <c r="K75" s="11">
        <v>1.2999999999999999E-3</v>
      </c>
      <c r="L75" s="11">
        <v>3.3E-3</v>
      </c>
      <c r="M75" s="11">
        <v>5.4000000000000003E-3</v>
      </c>
      <c r="N75" s="11">
        <v>7.6E-3</v>
      </c>
      <c r="O75" s="11">
        <v>9.7000000000000003E-3</v>
      </c>
      <c r="P75" s="11">
        <v>1.18E-2</v>
      </c>
      <c r="Q75" s="11">
        <v>1.38E-2</v>
      </c>
      <c r="R75" s="11">
        <v>1.55E-2</v>
      </c>
      <c r="S75" s="11">
        <v>1.6899999999999998E-2</v>
      </c>
      <c r="T75" s="11">
        <v>1.7999999999999999E-2</v>
      </c>
      <c r="U75" s="11">
        <v>1.8800000000000001E-2</v>
      </c>
      <c r="V75" s="11">
        <v>1.9099999999999999E-2</v>
      </c>
      <c r="W75" s="11">
        <v>1.9099999999999999E-2</v>
      </c>
      <c r="X75" s="11">
        <v>1.8800000000000001E-2</v>
      </c>
      <c r="Y75" s="11">
        <v>1.8200000000000001E-2</v>
      </c>
      <c r="Z75" s="11">
        <v>1.7299999999999999E-2</v>
      </c>
      <c r="AA75" s="11">
        <v>1.6199999999999999E-2</v>
      </c>
      <c r="AB75" s="11">
        <v>1.49E-2</v>
      </c>
      <c r="AC75" s="11">
        <v>1.35E-2</v>
      </c>
      <c r="AD75" s="11">
        <v>1.2E-2</v>
      </c>
      <c r="AE75" s="11">
        <v>1.06E-2</v>
      </c>
      <c r="AF75" s="11">
        <v>9.1000000000000004E-3</v>
      </c>
      <c r="AG75" s="11">
        <v>7.7000000000000002E-3</v>
      </c>
      <c r="AH75" s="11">
        <v>6.3E-3</v>
      </c>
      <c r="AI75" s="11">
        <v>5.1000000000000004E-3</v>
      </c>
      <c r="AJ75" s="11">
        <v>4.0000000000000001E-3</v>
      </c>
      <c r="AK75" s="11">
        <v>3.0000000000000001E-3</v>
      </c>
      <c r="AL75" s="11">
        <v>2.0999999999999999E-3</v>
      </c>
      <c r="AM75" s="11">
        <v>1.1000000000000001E-3</v>
      </c>
      <c r="AN75" s="11">
        <v>1E-4</v>
      </c>
      <c r="AO75" s="11">
        <v>-1.1000000000000001E-3</v>
      </c>
      <c r="AP75" s="11">
        <v>-2.3999999999999998E-3</v>
      </c>
      <c r="AQ75" s="11">
        <v>-3.8E-3</v>
      </c>
      <c r="AR75" s="11">
        <v>-5.1999999999999998E-3</v>
      </c>
      <c r="AS75" s="11">
        <v>-6.4000000000000003E-3</v>
      </c>
      <c r="AT75" s="11">
        <v>-7.3000000000000001E-3</v>
      </c>
      <c r="AU75" s="11">
        <v>-7.7000000000000002E-3</v>
      </c>
      <c r="AV75" s="11">
        <v>-7.7000000000000002E-3</v>
      </c>
      <c r="AW75" s="11">
        <v>-7.1000000000000004E-3</v>
      </c>
      <c r="AX75" s="11">
        <v>-5.8999999999999999E-3</v>
      </c>
      <c r="AY75" s="11">
        <v>-4.3E-3</v>
      </c>
      <c r="AZ75" s="11">
        <v>-2.3E-3</v>
      </c>
      <c r="BA75" s="11">
        <v>0</v>
      </c>
      <c r="BB75" s="11">
        <v>2.2000000000000001E-3</v>
      </c>
      <c r="BC75" s="11">
        <v>4.3E-3</v>
      </c>
      <c r="BD75" s="11">
        <v>6.1000000000000004E-3</v>
      </c>
      <c r="BE75" s="11">
        <v>7.4999999999999997E-3</v>
      </c>
      <c r="BF75" s="11">
        <v>8.3999999999999995E-3</v>
      </c>
      <c r="BG75" s="11">
        <v>8.8999999999999999E-3</v>
      </c>
      <c r="BH75" s="11">
        <v>8.8000000000000005E-3</v>
      </c>
      <c r="BI75" s="11">
        <v>8.3000000000000001E-3</v>
      </c>
      <c r="BJ75" s="11">
        <v>7.4999999999999997E-3</v>
      </c>
      <c r="BK75" s="11">
        <v>6.4999999999999997E-3</v>
      </c>
      <c r="BL75" s="11">
        <v>5.3E-3</v>
      </c>
      <c r="BM75" s="11">
        <v>4.1000000000000003E-3</v>
      </c>
      <c r="BN75" s="11">
        <v>2.8E-3</v>
      </c>
      <c r="BO75" s="12">
        <v>2.7000000000000001E-3</v>
      </c>
      <c r="BP75" s="12">
        <v>2.8E-3</v>
      </c>
      <c r="BQ75" s="12">
        <v>3.0999999999999999E-3</v>
      </c>
      <c r="BR75" s="12">
        <v>3.3999999999999998E-3</v>
      </c>
      <c r="BS75" s="12">
        <v>3.8999999999999998E-3</v>
      </c>
      <c r="BT75" s="12">
        <v>4.4000000000000003E-3</v>
      </c>
      <c r="BU75" s="12">
        <v>4.8999999999999998E-3</v>
      </c>
      <c r="BV75" s="12">
        <v>5.4000000000000003E-3</v>
      </c>
      <c r="BW75" s="12">
        <v>5.8999999999999999E-3</v>
      </c>
      <c r="BX75" s="12">
        <v>6.1999999999999998E-3</v>
      </c>
      <c r="BY75" s="12">
        <v>6.4999999999999997E-3</v>
      </c>
      <c r="BZ75" s="12">
        <v>6.7999999999999996E-3</v>
      </c>
      <c r="CA75" s="12">
        <v>7.1999999999999998E-3</v>
      </c>
      <c r="CB75" s="12">
        <v>7.4999999999999997E-3</v>
      </c>
      <c r="CC75" s="12">
        <v>7.7999999999999996E-3</v>
      </c>
      <c r="CD75" s="12">
        <v>8.0999999999999996E-3</v>
      </c>
      <c r="CE75" s="12">
        <v>8.3999999999999995E-3</v>
      </c>
      <c r="CF75" s="12">
        <v>8.6E-3</v>
      </c>
      <c r="CG75" s="12">
        <v>8.6999999999999994E-3</v>
      </c>
      <c r="CH75" s="12">
        <v>8.8000000000000005E-3</v>
      </c>
    </row>
    <row r="76" spans="1:86" x14ac:dyDescent="0.2">
      <c r="A76" s="6">
        <v>94</v>
      </c>
      <c r="B76" s="11">
        <v>-1.4500000000000001E-2</v>
      </c>
      <c r="C76" s="11">
        <v>-1.2800000000000001E-2</v>
      </c>
      <c r="D76" s="11">
        <v>-1.11E-2</v>
      </c>
      <c r="E76" s="11">
        <v>-9.2999999999999992E-3</v>
      </c>
      <c r="F76" s="11">
        <v>-7.6E-3</v>
      </c>
      <c r="G76" s="11">
        <v>-5.7999999999999996E-3</v>
      </c>
      <c r="H76" s="11">
        <v>-4.0000000000000001E-3</v>
      </c>
      <c r="I76" s="11">
        <v>-2.0999999999999999E-3</v>
      </c>
      <c r="J76" s="11">
        <v>-1E-4</v>
      </c>
      <c r="K76" s="11">
        <v>1.8E-3</v>
      </c>
      <c r="L76" s="11">
        <v>3.8999999999999998E-3</v>
      </c>
      <c r="M76" s="11">
        <v>5.8999999999999999E-3</v>
      </c>
      <c r="N76" s="11">
        <v>8.0000000000000002E-3</v>
      </c>
      <c r="O76" s="11">
        <v>0.01</v>
      </c>
      <c r="P76" s="11">
        <v>1.1900000000000001E-2</v>
      </c>
      <c r="Q76" s="11">
        <v>1.3599999999999999E-2</v>
      </c>
      <c r="R76" s="11">
        <v>1.5100000000000001E-2</v>
      </c>
      <c r="S76" s="11">
        <v>1.6400000000000001E-2</v>
      </c>
      <c r="T76" s="11">
        <v>1.7299999999999999E-2</v>
      </c>
      <c r="U76" s="11">
        <v>1.7899999999999999E-2</v>
      </c>
      <c r="V76" s="11">
        <v>1.8100000000000002E-2</v>
      </c>
      <c r="W76" s="11">
        <v>1.8100000000000002E-2</v>
      </c>
      <c r="X76" s="11">
        <v>1.77E-2</v>
      </c>
      <c r="Y76" s="11">
        <v>1.7000000000000001E-2</v>
      </c>
      <c r="Z76" s="11">
        <v>1.61E-2</v>
      </c>
      <c r="AA76" s="11">
        <v>1.4999999999999999E-2</v>
      </c>
      <c r="AB76" s="11">
        <v>1.38E-2</v>
      </c>
      <c r="AC76" s="11">
        <v>1.2500000000000001E-2</v>
      </c>
      <c r="AD76" s="11">
        <v>1.11E-2</v>
      </c>
      <c r="AE76" s="11">
        <v>9.5999999999999992E-3</v>
      </c>
      <c r="AF76" s="11">
        <v>8.2000000000000007E-3</v>
      </c>
      <c r="AG76" s="11">
        <v>6.7999999999999996E-3</v>
      </c>
      <c r="AH76" s="11">
        <v>5.4999999999999997E-3</v>
      </c>
      <c r="AI76" s="11">
        <v>4.3E-3</v>
      </c>
      <c r="AJ76" s="11">
        <v>3.0999999999999999E-3</v>
      </c>
      <c r="AK76" s="11">
        <v>2.0999999999999999E-3</v>
      </c>
      <c r="AL76" s="11">
        <v>1.1000000000000001E-3</v>
      </c>
      <c r="AM76" s="11">
        <v>1E-4</v>
      </c>
      <c r="AN76" s="11">
        <v>-8.9999999999999998E-4</v>
      </c>
      <c r="AO76" s="11">
        <v>-2E-3</v>
      </c>
      <c r="AP76" s="11">
        <v>-3.2000000000000002E-3</v>
      </c>
      <c r="AQ76" s="11">
        <v>-4.4999999999999997E-3</v>
      </c>
      <c r="AR76" s="11">
        <v>-5.7000000000000002E-3</v>
      </c>
      <c r="AS76" s="11">
        <v>-6.7000000000000002E-3</v>
      </c>
      <c r="AT76" s="11">
        <v>-7.4000000000000003E-3</v>
      </c>
      <c r="AU76" s="11">
        <v>-7.7999999999999996E-3</v>
      </c>
      <c r="AV76" s="11">
        <v>-7.7999999999999996E-3</v>
      </c>
      <c r="AW76" s="11">
        <v>-7.1999999999999998E-3</v>
      </c>
      <c r="AX76" s="11">
        <v>-6.1000000000000004E-3</v>
      </c>
      <c r="AY76" s="11">
        <v>-4.5999999999999999E-3</v>
      </c>
      <c r="AZ76" s="11">
        <v>-2.8E-3</v>
      </c>
      <c r="BA76" s="11">
        <v>-6.9999999999999999E-4</v>
      </c>
      <c r="BB76" s="11">
        <v>1.4E-3</v>
      </c>
      <c r="BC76" s="11">
        <v>3.3E-3</v>
      </c>
      <c r="BD76" s="11">
        <v>5.0000000000000001E-3</v>
      </c>
      <c r="BE76" s="11">
        <v>6.4000000000000003E-3</v>
      </c>
      <c r="BF76" s="11">
        <v>7.4000000000000003E-3</v>
      </c>
      <c r="BG76" s="11">
        <v>7.9000000000000008E-3</v>
      </c>
      <c r="BH76" s="11">
        <v>8.0000000000000002E-3</v>
      </c>
      <c r="BI76" s="11">
        <v>7.7000000000000002E-3</v>
      </c>
      <c r="BJ76" s="11">
        <v>7.1000000000000004E-3</v>
      </c>
      <c r="BK76" s="11">
        <v>6.3E-3</v>
      </c>
      <c r="BL76" s="11">
        <v>5.3E-3</v>
      </c>
      <c r="BM76" s="11">
        <v>4.3E-3</v>
      </c>
      <c r="BN76" s="11">
        <v>3.2000000000000002E-3</v>
      </c>
      <c r="BO76" s="12">
        <v>3.0000000000000001E-3</v>
      </c>
      <c r="BP76" s="12">
        <v>3.0999999999999999E-3</v>
      </c>
      <c r="BQ76" s="12">
        <v>3.3E-3</v>
      </c>
      <c r="BR76" s="12">
        <v>3.5999999999999999E-3</v>
      </c>
      <c r="BS76" s="12">
        <v>3.8999999999999998E-3</v>
      </c>
      <c r="BT76" s="12">
        <v>4.4000000000000003E-3</v>
      </c>
      <c r="BU76" s="12">
        <v>4.7999999999999996E-3</v>
      </c>
      <c r="BV76" s="12">
        <v>5.3E-3</v>
      </c>
      <c r="BW76" s="12">
        <v>5.7000000000000002E-3</v>
      </c>
      <c r="BX76" s="12">
        <v>6.0000000000000001E-3</v>
      </c>
      <c r="BY76" s="12">
        <v>6.1999999999999998E-3</v>
      </c>
      <c r="BZ76" s="12">
        <v>6.4999999999999997E-3</v>
      </c>
      <c r="CA76" s="12">
        <v>6.8999999999999999E-3</v>
      </c>
      <c r="CB76" s="12">
        <v>7.1999999999999998E-3</v>
      </c>
      <c r="CC76" s="12">
        <v>7.4999999999999997E-3</v>
      </c>
      <c r="CD76" s="12">
        <v>7.7999999999999996E-3</v>
      </c>
      <c r="CE76" s="12">
        <v>8.0999999999999996E-3</v>
      </c>
      <c r="CF76" s="12">
        <v>8.3000000000000001E-3</v>
      </c>
      <c r="CG76" s="12">
        <v>8.6E-3</v>
      </c>
      <c r="CH76" s="12">
        <v>8.6999999999999994E-3</v>
      </c>
    </row>
    <row r="77" spans="1:86" x14ac:dyDescent="0.2">
      <c r="A77" s="6">
        <v>95</v>
      </c>
      <c r="B77" s="11">
        <v>-1.6E-2</v>
      </c>
      <c r="C77" s="11">
        <v>-1.3899999999999999E-2</v>
      </c>
      <c r="D77" s="11">
        <v>-1.1900000000000001E-2</v>
      </c>
      <c r="E77" s="11">
        <v>-9.7999999999999997E-3</v>
      </c>
      <c r="F77" s="11">
        <v>-7.7999999999999996E-3</v>
      </c>
      <c r="G77" s="11">
        <v>-5.7000000000000002E-3</v>
      </c>
      <c r="H77" s="11">
        <v>-3.7000000000000002E-3</v>
      </c>
      <c r="I77" s="11">
        <v>-1.6000000000000001E-3</v>
      </c>
      <c r="J77" s="11">
        <v>5.0000000000000001E-4</v>
      </c>
      <c r="K77" s="11">
        <v>2.5000000000000001E-3</v>
      </c>
      <c r="L77" s="11">
        <v>4.5999999999999999E-3</v>
      </c>
      <c r="M77" s="11">
        <v>6.6E-3</v>
      </c>
      <c r="N77" s="11">
        <v>8.5000000000000006E-3</v>
      </c>
      <c r="O77" s="11">
        <v>1.03E-2</v>
      </c>
      <c r="P77" s="11">
        <v>1.2E-2</v>
      </c>
      <c r="Q77" s="11">
        <v>1.35E-2</v>
      </c>
      <c r="R77" s="11">
        <v>1.47E-2</v>
      </c>
      <c r="S77" s="11">
        <v>1.5699999999999999E-2</v>
      </c>
      <c r="T77" s="11">
        <v>1.6500000000000001E-2</v>
      </c>
      <c r="U77" s="11">
        <v>1.6899999999999998E-2</v>
      </c>
      <c r="V77" s="11">
        <v>1.7000000000000001E-2</v>
      </c>
      <c r="W77" s="11">
        <v>1.6899999999999998E-2</v>
      </c>
      <c r="X77" s="11">
        <v>1.6500000000000001E-2</v>
      </c>
      <c r="Y77" s="11">
        <v>1.5800000000000002E-2</v>
      </c>
      <c r="Z77" s="11">
        <v>1.49E-2</v>
      </c>
      <c r="AA77" s="11">
        <v>1.3899999999999999E-2</v>
      </c>
      <c r="AB77" s="11">
        <v>1.2699999999999999E-2</v>
      </c>
      <c r="AC77" s="11">
        <v>1.14E-2</v>
      </c>
      <c r="AD77" s="11">
        <v>0.01</v>
      </c>
      <c r="AE77" s="11">
        <v>8.6999999999999994E-3</v>
      </c>
      <c r="AF77" s="11">
        <v>7.3000000000000001E-3</v>
      </c>
      <c r="AG77" s="11">
        <v>5.8999999999999999E-3</v>
      </c>
      <c r="AH77" s="11">
        <v>4.5999999999999999E-3</v>
      </c>
      <c r="AI77" s="11">
        <v>3.3E-3</v>
      </c>
      <c r="AJ77" s="11">
        <v>2.2000000000000001E-3</v>
      </c>
      <c r="AK77" s="11">
        <v>1.1000000000000001E-3</v>
      </c>
      <c r="AL77" s="11">
        <v>1E-4</v>
      </c>
      <c r="AM77" s="11">
        <v>-8.9999999999999998E-4</v>
      </c>
      <c r="AN77" s="11">
        <v>-1.9E-3</v>
      </c>
      <c r="AO77" s="11">
        <v>-3.0000000000000001E-3</v>
      </c>
      <c r="AP77" s="11">
        <v>-4.0000000000000001E-3</v>
      </c>
      <c r="AQ77" s="11">
        <v>-5.1000000000000004E-3</v>
      </c>
      <c r="AR77" s="11">
        <v>-6.1000000000000004E-3</v>
      </c>
      <c r="AS77" s="11">
        <v>-7.0000000000000001E-3</v>
      </c>
      <c r="AT77" s="11">
        <v>-7.6E-3</v>
      </c>
      <c r="AU77" s="11">
        <v>-7.7999999999999996E-3</v>
      </c>
      <c r="AV77" s="11">
        <v>-7.7000000000000002E-3</v>
      </c>
      <c r="AW77" s="11">
        <v>-7.1999999999999998E-3</v>
      </c>
      <c r="AX77" s="11">
        <v>-6.1999999999999998E-3</v>
      </c>
      <c r="AY77" s="11">
        <v>-4.8999999999999998E-3</v>
      </c>
      <c r="AZ77" s="11">
        <v>-3.2000000000000002E-3</v>
      </c>
      <c r="BA77" s="11">
        <v>-1.4E-3</v>
      </c>
      <c r="BB77" s="11">
        <v>5.0000000000000001E-4</v>
      </c>
      <c r="BC77" s="11">
        <v>2.3E-3</v>
      </c>
      <c r="BD77" s="11">
        <v>3.8999999999999998E-3</v>
      </c>
      <c r="BE77" s="11">
        <v>5.3E-3</v>
      </c>
      <c r="BF77" s="11">
        <v>6.3E-3</v>
      </c>
      <c r="BG77" s="11">
        <v>6.8999999999999999E-3</v>
      </c>
      <c r="BH77" s="11">
        <v>7.1999999999999998E-3</v>
      </c>
      <c r="BI77" s="11">
        <v>7.1000000000000004E-3</v>
      </c>
      <c r="BJ77" s="11">
        <v>6.7000000000000002E-3</v>
      </c>
      <c r="BK77" s="11">
        <v>6.1000000000000004E-3</v>
      </c>
      <c r="BL77" s="11">
        <v>5.3E-3</v>
      </c>
      <c r="BM77" s="11">
        <v>4.4999999999999997E-3</v>
      </c>
      <c r="BN77" s="11">
        <v>3.5999999999999999E-3</v>
      </c>
      <c r="BO77" s="12">
        <v>3.3999999999999998E-3</v>
      </c>
      <c r="BP77" s="12">
        <v>3.3999999999999998E-3</v>
      </c>
      <c r="BQ77" s="12">
        <v>3.5000000000000001E-3</v>
      </c>
      <c r="BR77" s="12">
        <v>3.7000000000000002E-3</v>
      </c>
      <c r="BS77" s="12">
        <v>4.0000000000000001E-3</v>
      </c>
      <c r="BT77" s="12">
        <v>4.4000000000000003E-3</v>
      </c>
      <c r="BU77" s="12">
        <v>4.7999999999999996E-3</v>
      </c>
      <c r="BV77" s="12">
        <v>5.1999999999999998E-3</v>
      </c>
      <c r="BW77" s="12">
        <v>5.4999999999999997E-3</v>
      </c>
      <c r="BX77" s="12">
        <v>5.7999999999999996E-3</v>
      </c>
      <c r="BY77" s="12">
        <v>6.0000000000000001E-3</v>
      </c>
      <c r="BZ77" s="12">
        <v>6.3E-3</v>
      </c>
      <c r="CA77" s="12">
        <v>6.6E-3</v>
      </c>
      <c r="CB77" s="12">
        <v>6.8999999999999999E-3</v>
      </c>
      <c r="CC77" s="12">
        <v>7.1999999999999998E-3</v>
      </c>
      <c r="CD77" s="12">
        <v>7.4999999999999997E-3</v>
      </c>
      <c r="CE77" s="12">
        <v>7.7999999999999996E-3</v>
      </c>
      <c r="CF77" s="12">
        <v>8.0000000000000002E-3</v>
      </c>
      <c r="CG77" s="12">
        <v>8.3000000000000001E-3</v>
      </c>
      <c r="CH77" s="12">
        <v>8.5000000000000006E-3</v>
      </c>
    </row>
    <row r="78" spans="1:86" x14ac:dyDescent="0.2">
      <c r="A78" s="6">
        <v>96</v>
      </c>
      <c r="B78" s="11">
        <v>-1.52E-2</v>
      </c>
      <c r="C78" s="11">
        <v>-1.32E-2</v>
      </c>
      <c r="D78" s="11">
        <v>-1.1299999999999999E-2</v>
      </c>
      <c r="E78" s="11">
        <v>-9.2999999999999992E-3</v>
      </c>
      <c r="F78" s="11">
        <v>-7.4000000000000003E-3</v>
      </c>
      <c r="G78" s="11">
        <v>-5.4000000000000003E-3</v>
      </c>
      <c r="H78" s="11">
        <v>-3.5000000000000001E-3</v>
      </c>
      <c r="I78" s="11">
        <v>-1.5E-3</v>
      </c>
      <c r="J78" s="11">
        <v>5.0000000000000001E-4</v>
      </c>
      <c r="K78" s="11">
        <v>2.3999999999999998E-3</v>
      </c>
      <c r="L78" s="11">
        <v>4.3E-3</v>
      </c>
      <c r="M78" s="11">
        <v>6.1999999999999998E-3</v>
      </c>
      <c r="N78" s="11">
        <v>8.0999999999999996E-3</v>
      </c>
      <c r="O78" s="11">
        <v>9.7999999999999997E-3</v>
      </c>
      <c r="P78" s="11">
        <v>1.14E-2</v>
      </c>
      <c r="Q78" s="11">
        <v>1.2800000000000001E-2</v>
      </c>
      <c r="R78" s="11">
        <v>1.4E-2</v>
      </c>
      <c r="S78" s="11">
        <v>1.49E-2</v>
      </c>
      <c r="T78" s="11">
        <v>1.5599999999999999E-2</v>
      </c>
      <c r="U78" s="11">
        <v>1.61E-2</v>
      </c>
      <c r="V78" s="11">
        <v>1.6199999999999999E-2</v>
      </c>
      <c r="W78" s="11">
        <v>1.61E-2</v>
      </c>
      <c r="X78" s="11">
        <v>1.5599999999999999E-2</v>
      </c>
      <c r="Y78" s="11">
        <v>1.4999999999999999E-2</v>
      </c>
      <c r="Z78" s="11">
        <v>1.4200000000000001E-2</v>
      </c>
      <c r="AA78" s="11">
        <v>1.32E-2</v>
      </c>
      <c r="AB78" s="11">
        <v>1.2E-2</v>
      </c>
      <c r="AC78" s="11">
        <v>1.0800000000000001E-2</v>
      </c>
      <c r="AD78" s="11">
        <v>9.4999999999999998E-3</v>
      </c>
      <c r="AE78" s="11">
        <v>8.2000000000000007E-3</v>
      </c>
      <c r="AF78" s="11">
        <v>6.8999999999999999E-3</v>
      </c>
      <c r="AG78" s="11">
        <v>5.5999999999999999E-3</v>
      </c>
      <c r="AH78" s="11">
        <v>4.3E-3</v>
      </c>
      <c r="AI78" s="11">
        <v>3.2000000000000002E-3</v>
      </c>
      <c r="AJ78" s="11">
        <v>2.0999999999999999E-3</v>
      </c>
      <c r="AK78" s="11">
        <v>1E-3</v>
      </c>
      <c r="AL78" s="11">
        <v>1E-4</v>
      </c>
      <c r="AM78" s="11">
        <v>-8.9999999999999998E-4</v>
      </c>
      <c r="AN78" s="11">
        <v>-1.8E-3</v>
      </c>
      <c r="AO78" s="11">
        <v>-2.8E-3</v>
      </c>
      <c r="AP78" s="11">
        <v>-3.8E-3</v>
      </c>
      <c r="AQ78" s="11">
        <v>-4.7999999999999996E-3</v>
      </c>
      <c r="AR78" s="11">
        <v>-5.7999999999999996E-3</v>
      </c>
      <c r="AS78" s="11">
        <v>-6.6E-3</v>
      </c>
      <c r="AT78" s="11">
        <v>-7.1999999999999998E-3</v>
      </c>
      <c r="AU78" s="11">
        <v>-7.4999999999999997E-3</v>
      </c>
      <c r="AV78" s="11">
        <v>-7.3000000000000001E-3</v>
      </c>
      <c r="AW78" s="11">
        <v>-6.7999999999999996E-3</v>
      </c>
      <c r="AX78" s="11">
        <v>-5.8999999999999999E-3</v>
      </c>
      <c r="AY78" s="11">
        <v>-4.5999999999999999E-3</v>
      </c>
      <c r="AZ78" s="11">
        <v>-3.0999999999999999E-3</v>
      </c>
      <c r="BA78" s="11">
        <v>-1.2999999999999999E-3</v>
      </c>
      <c r="BB78" s="11">
        <v>5.0000000000000001E-4</v>
      </c>
      <c r="BC78" s="11">
        <v>2.2000000000000001E-3</v>
      </c>
      <c r="BD78" s="11">
        <v>3.8E-3</v>
      </c>
      <c r="BE78" s="11">
        <v>5.0000000000000001E-3</v>
      </c>
      <c r="BF78" s="11">
        <v>6.0000000000000001E-3</v>
      </c>
      <c r="BG78" s="11">
        <v>6.6E-3</v>
      </c>
      <c r="BH78" s="11">
        <v>6.7999999999999996E-3</v>
      </c>
      <c r="BI78" s="11">
        <v>6.7000000000000002E-3</v>
      </c>
      <c r="BJ78" s="11">
        <v>6.4000000000000003E-3</v>
      </c>
      <c r="BK78" s="11">
        <v>5.7999999999999996E-3</v>
      </c>
      <c r="BL78" s="11">
        <v>5.1000000000000004E-3</v>
      </c>
      <c r="BM78" s="11">
        <v>4.3E-3</v>
      </c>
      <c r="BN78" s="11">
        <v>3.3999999999999998E-3</v>
      </c>
      <c r="BO78" s="12">
        <v>3.3E-3</v>
      </c>
      <c r="BP78" s="12">
        <v>3.2000000000000002E-3</v>
      </c>
      <c r="BQ78" s="12">
        <v>3.3999999999999998E-3</v>
      </c>
      <c r="BR78" s="12">
        <v>3.5999999999999999E-3</v>
      </c>
      <c r="BS78" s="12">
        <v>3.8E-3</v>
      </c>
      <c r="BT78" s="12">
        <v>4.1999999999999997E-3</v>
      </c>
      <c r="BU78" s="12">
        <v>4.4999999999999997E-3</v>
      </c>
      <c r="BV78" s="12">
        <v>4.8999999999999998E-3</v>
      </c>
      <c r="BW78" s="12">
        <v>5.1999999999999998E-3</v>
      </c>
      <c r="BX78" s="12">
        <v>5.4999999999999997E-3</v>
      </c>
      <c r="BY78" s="12">
        <v>5.7000000000000002E-3</v>
      </c>
      <c r="BZ78" s="12">
        <v>6.0000000000000001E-3</v>
      </c>
      <c r="CA78" s="12">
        <v>6.1999999999999998E-3</v>
      </c>
      <c r="CB78" s="12">
        <v>6.4999999999999997E-3</v>
      </c>
      <c r="CC78" s="12">
        <v>6.7999999999999996E-3</v>
      </c>
      <c r="CD78" s="12">
        <v>7.1000000000000004E-3</v>
      </c>
      <c r="CE78" s="12">
        <v>7.4000000000000003E-3</v>
      </c>
      <c r="CF78" s="12">
        <v>7.6E-3</v>
      </c>
      <c r="CG78" s="12">
        <v>7.9000000000000008E-3</v>
      </c>
      <c r="CH78" s="12">
        <v>8.0999999999999996E-3</v>
      </c>
    </row>
    <row r="79" spans="1:86" x14ac:dyDescent="0.2">
      <c r="A79" s="6">
        <v>97</v>
      </c>
      <c r="B79" s="11">
        <v>-1.44E-2</v>
      </c>
      <c r="C79" s="11">
        <v>-1.2500000000000001E-2</v>
      </c>
      <c r="D79" s="11">
        <v>-1.0699999999999999E-2</v>
      </c>
      <c r="E79" s="11">
        <v>-8.8999999999999999E-3</v>
      </c>
      <c r="F79" s="11">
        <v>-7.0000000000000001E-3</v>
      </c>
      <c r="G79" s="11">
        <v>-5.1999999999999998E-3</v>
      </c>
      <c r="H79" s="11">
        <v>-3.3E-3</v>
      </c>
      <c r="I79" s="11">
        <v>-1.4E-3</v>
      </c>
      <c r="J79" s="11">
        <v>4.0000000000000002E-4</v>
      </c>
      <c r="K79" s="11">
        <v>2.3E-3</v>
      </c>
      <c r="L79" s="11">
        <v>4.1000000000000003E-3</v>
      </c>
      <c r="M79" s="11">
        <v>5.8999999999999999E-3</v>
      </c>
      <c r="N79" s="11">
        <v>7.6E-3</v>
      </c>
      <c r="O79" s="11">
        <v>9.2999999999999992E-3</v>
      </c>
      <c r="P79" s="11">
        <v>1.0800000000000001E-2</v>
      </c>
      <c r="Q79" s="11">
        <v>1.21E-2</v>
      </c>
      <c r="R79" s="11">
        <v>1.3299999999999999E-2</v>
      </c>
      <c r="S79" s="11">
        <v>1.4200000000000001E-2</v>
      </c>
      <c r="T79" s="11">
        <v>1.4800000000000001E-2</v>
      </c>
      <c r="U79" s="11">
        <v>1.52E-2</v>
      </c>
      <c r="V79" s="11">
        <v>1.5299999999999999E-2</v>
      </c>
      <c r="W79" s="11">
        <v>1.52E-2</v>
      </c>
      <c r="X79" s="11">
        <v>1.4800000000000001E-2</v>
      </c>
      <c r="Y79" s="11">
        <v>1.4200000000000001E-2</v>
      </c>
      <c r="Z79" s="11">
        <v>1.34E-2</v>
      </c>
      <c r="AA79" s="11">
        <v>1.2500000000000001E-2</v>
      </c>
      <c r="AB79" s="11">
        <v>1.14E-2</v>
      </c>
      <c r="AC79" s="11">
        <v>1.0200000000000001E-2</v>
      </c>
      <c r="AD79" s="11">
        <v>8.9999999999999993E-3</v>
      </c>
      <c r="AE79" s="11">
        <v>7.7999999999999996E-3</v>
      </c>
      <c r="AF79" s="11">
        <v>6.4999999999999997E-3</v>
      </c>
      <c r="AG79" s="11">
        <v>5.3E-3</v>
      </c>
      <c r="AH79" s="11">
        <v>4.1000000000000003E-3</v>
      </c>
      <c r="AI79" s="11">
        <v>3.0000000000000001E-3</v>
      </c>
      <c r="AJ79" s="11">
        <v>1.9E-3</v>
      </c>
      <c r="AK79" s="11">
        <v>1E-3</v>
      </c>
      <c r="AL79" s="11">
        <v>1E-4</v>
      </c>
      <c r="AM79" s="11">
        <v>-8.0000000000000004E-4</v>
      </c>
      <c r="AN79" s="11">
        <v>-1.6999999999999999E-3</v>
      </c>
      <c r="AO79" s="11">
        <v>-2.7000000000000001E-3</v>
      </c>
      <c r="AP79" s="11">
        <v>-3.5999999999999999E-3</v>
      </c>
      <c r="AQ79" s="11">
        <v>-4.5999999999999999E-3</v>
      </c>
      <c r="AR79" s="11">
        <v>-5.4999999999999997E-3</v>
      </c>
      <c r="AS79" s="11">
        <v>-6.3E-3</v>
      </c>
      <c r="AT79" s="11">
        <v>-6.7999999999999996E-3</v>
      </c>
      <c r="AU79" s="11">
        <v>-7.1000000000000004E-3</v>
      </c>
      <c r="AV79" s="11">
        <v>-7.0000000000000001E-3</v>
      </c>
      <c r="AW79" s="11">
        <v>-6.4999999999999997E-3</v>
      </c>
      <c r="AX79" s="11">
        <v>-5.5999999999999999E-3</v>
      </c>
      <c r="AY79" s="11">
        <v>-4.4000000000000003E-3</v>
      </c>
      <c r="AZ79" s="11">
        <v>-2.8999999999999998E-3</v>
      </c>
      <c r="BA79" s="11">
        <v>-1.1999999999999999E-3</v>
      </c>
      <c r="BB79" s="11">
        <v>5.0000000000000001E-4</v>
      </c>
      <c r="BC79" s="11">
        <v>2.0999999999999999E-3</v>
      </c>
      <c r="BD79" s="11">
        <v>3.5999999999999999E-3</v>
      </c>
      <c r="BE79" s="11">
        <v>4.7999999999999996E-3</v>
      </c>
      <c r="BF79" s="11">
        <v>5.7000000000000002E-3</v>
      </c>
      <c r="BG79" s="11">
        <v>6.1999999999999998E-3</v>
      </c>
      <c r="BH79" s="11">
        <v>6.4999999999999997E-3</v>
      </c>
      <c r="BI79" s="11">
        <v>6.4000000000000003E-3</v>
      </c>
      <c r="BJ79" s="11">
        <v>6.0000000000000001E-3</v>
      </c>
      <c r="BK79" s="11">
        <v>5.4999999999999997E-3</v>
      </c>
      <c r="BL79" s="11">
        <v>4.7999999999999996E-3</v>
      </c>
      <c r="BM79" s="11">
        <v>4.0000000000000001E-3</v>
      </c>
      <c r="BN79" s="11">
        <v>3.2000000000000002E-3</v>
      </c>
      <c r="BO79" s="12">
        <v>3.0999999999999999E-3</v>
      </c>
      <c r="BP79" s="12">
        <v>3.0999999999999999E-3</v>
      </c>
      <c r="BQ79" s="12">
        <v>3.2000000000000002E-3</v>
      </c>
      <c r="BR79" s="12">
        <v>3.3999999999999998E-3</v>
      </c>
      <c r="BS79" s="12">
        <v>3.5999999999999999E-3</v>
      </c>
      <c r="BT79" s="12">
        <v>4.0000000000000001E-3</v>
      </c>
      <c r="BU79" s="12">
        <v>4.3E-3</v>
      </c>
      <c r="BV79" s="12">
        <v>4.5999999999999999E-3</v>
      </c>
      <c r="BW79" s="12">
        <v>4.8999999999999998E-3</v>
      </c>
      <c r="BX79" s="12">
        <v>5.1999999999999998E-3</v>
      </c>
      <c r="BY79" s="12">
        <v>5.4000000000000003E-3</v>
      </c>
      <c r="BZ79" s="12">
        <v>5.5999999999999999E-3</v>
      </c>
      <c r="CA79" s="12">
        <v>5.8999999999999999E-3</v>
      </c>
      <c r="CB79" s="12">
        <v>6.1999999999999998E-3</v>
      </c>
      <c r="CC79" s="12">
        <v>6.4999999999999997E-3</v>
      </c>
      <c r="CD79" s="12">
        <v>6.7000000000000002E-3</v>
      </c>
      <c r="CE79" s="12">
        <v>7.0000000000000001E-3</v>
      </c>
      <c r="CF79" s="12">
        <v>7.1999999999999998E-3</v>
      </c>
      <c r="CG79" s="12">
        <v>7.4999999999999997E-3</v>
      </c>
      <c r="CH79" s="12">
        <v>7.7000000000000002E-3</v>
      </c>
    </row>
    <row r="80" spans="1:86" x14ac:dyDescent="0.2">
      <c r="A80" s="6">
        <v>98</v>
      </c>
      <c r="B80" s="11">
        <v>-1.3599999999999999E-2</v>
      </c>
      <c r="C80" s="11">
        <v>-1.18E-2</v>
      </c>
      <c r="D80" s="11">
        <v>-1.01E-2</v>
      </c>
      <c r="E80" s="11">
        <v>-8.3999999999999995E-3</v>
      </c>
      <c r="F80" s="11">
        <v>-6.6E-3</v>
      </c>
      <c r="G80" s="11">
        <v>-4.8999999999999998E-3</v>
      </c>
      <c r="H80" s="11">
        <v>-3.0999999999999999E-3</v>
      </c>
      <c r="I80" s="11">
        <v>-1.4E-3</v>
      </c>
      <c r="J80" s="11">
        <v>4.0000000000000002E-4</v>
      </c>
      <c r="K80" s="11">
        <v>2.2000000000000001E-3</v>
      </c>
      <c r="L80" s="11">
        <v>3.8999999999999998E-3</v>
      </c>
      <c r="M80" s="11">
        <v>5.5999999999999999E-3</v>
      </c>
      <c r="N80" s="11">
        <v>7.1999999999999998E-3</v>
      </c>
      <c r="O80" s="11">
        <v>8.8000000000000005E-3</v>
      </c>
      <c r="P80" s="11">
        <v>1.0200000000000001E-2</v>
      </c>
      <c r="Q80" s="11">
        <v>1.14E-2</v>
      </c>
      <c r="R80" s="11">
        <v>1.2500000000000001E-2</v>
      </c>
      <c r="S80" s="11">
        <v>1.34E-2</v>
      </c>
      <c r="T80" s="11">
        <v>1.4E-2</v>
      </c>
      <c r="U80" s="11">
        <v>1.44E-2</v>
      </c>
      <c r="V80" s="11">
        <v>1.4500000000000001E-2</v>
      </c>
      <c r="W80" s="11">
        <v>1.44E-2</v>
      </c>
      <c r="X80" s="11">
        <v>1.4E-2</v>
      </c>
      <c r="Y80" s="11">
        <v>1.34E-2</v>
      </c>
      <c r="Z80" s="11">
        <v>1.2699999999999999E-2</v>
      </c>
      <c r="AA80" s="11">
        <v>1.18E-2</v>
      </c>
      <c r="AB80" s="11">
        <v>1.0800000000000001E-2</v>
      </c>
      <c r="AC80" s="11">
        <v>9.7000000000000003E-3</v>
      </c>
      <c r="AD80" s="11">
        <v>8.5000000000000006E-3</v>
      </c>
      <c r="AE80" s="11">
        <v>7.4000000000000003E-3</v>
      </c>
      <c r="AF80" s="11">
        <v>6.1999999999999998E-3</v>
      </c>
      <c r="AG80" s="11">
        <v>5.0000000000000001E-3</v>
      </c>
      <c r="AH80" s="11">
        <v>3.8999999999999998E-3</v>
      </c>
      <c r="AI80" s="11">
        <v>2.8E-3</v>
      </c>
      <c r="AJ80" s="11">
        <v>1.8E-3</v>
      </c>
      <c r="AK80" s="11">
        <v>8.9999999999999998E-4</v>
      </c>
      <c r="AL80" s="11">
        <v>1E-4</v>
      </c>
      <c r="AM80" s="11">
        <v>-8.0000000000000004E-4</v>
      </c>
      <c r="AN80" s="11">
        <v>-1.6000000000000001E-3</v>
      </c>
      <c r="AO80" s="11">
        <v>-2.5000000000000001E-3</v>
      </c>
      <c r="AP80" s="11">
        <v>-3.3999999999999998E-3</v>
      </c>
      <c r="AQ80" s="11">
        <v>-4.3E-3</v>
      </c>
      <c r="AR80" s="11">
        <v>-5.1999999999999998E-3</v>
      </c>
      <c r="AS80" s="11">
        <v>-5.8999999999999999E-3</v>
      </c>
      <c r="AT80" s="11">
        <v>-6.4000000000000003E-3</v>
      </c>
      <c r="AU80" s="11">
        <v>-6.7000000000000002E-3</v>
      </c>
      <c r="AV80" s="11">
        <v>-6.6E-3</v>
      </c>
      <c r="AW80" s="11">
        <v>-6.1000000000000004E-3</v>
      </c>
      <c r="AX80" s="11">
        <v>-5.3E-3</v>
      </c>
      <c r="AY80" s="11">
        <v>-4.1000000000000003E-3</v>
      </c>
      <c r="AZ80" s="11">
        <v>-2.7000000000000001E-3</v>
      </c>
      <c r="BA80" s="11">
        <v>-1.1999999999999999E-3</v>
      </c>
      <c r="BB80" s="11">
        <v>4.0000000000000002E-4</v>
      </c>
      <c r="BC80" s="11">
        <v>2E-3</v>
      </c>
      <c r="BD80" s="11">
        <v>3.3999999999999998E-3</v>
      </c>
      <c r="BE80" s="11">
        <v>4.4999999999999997E-3</v>
      </c>
      <c r="BF80" s="11">
        <v>5.4000000000000003E-3</v>
      </c>
      <c r="BG80" s="11">
        <v>5.8999999999999999E-3</v>
      </c>
      <c r="BH80" s="11">
        <v>6.1000000000000004E-3</v>
      </c>
      <c r="BI80" s="11">
        <v>6.0000000000000001E-3</v>
      </c>
      <c r="BJ80" s="11">
        <v>5.7000000000000002E-3</v>
      </c>
      <c r="BK80" s="11">
        <v>5.1999999999999998E-3</v>
      </c>
      <c r="BL80" s="11">
        <v>4.4999999999999997E-3</v>
      </c>
      <c r="BM80" s="11">
        <v>3.8E-3</v>
      </c>
      <c r="BN80" s="11">
        <v>3.0000000000000001E-3</v>
      </c>
      <c r="BO80" s="12">
        <v>2.8999999999999998E-3</v>
      </c>
      <c r="BP80" s="12">
        <v>2.8999999999999998E-3</v>
      </c>
      <c r="BQ80" s="12">
        <v>3.0000000000000001E-3</v>
      </c>
      <c r="BR80" s="12">
        <v>3.2000000000000002E-3</v>
      </c>
      <c r="BS80" s="12">
        <v>3.3999999999999998E-3</v>
      </c>
      <c r="BT80" s="12">
        <v>3.7000000000000002E-3</v>
      </c>
      <c r="BU80" s="12">
        <v>4.1000000000000003E-3</v>
      </c>
      <c r="BV80" s="12">
        <v>4.4000000000000003E-3</v>
      </c>
      <c r="BW80" s="12">
        <v>4.7000000000000002E-3</v>
      </c>
      <c r="BX80" s="12">
        <v>4.8999999999999998E-3</v>
      </c>
      <c r="BY80" s="12">
        <v>5.1000000000000004E-3</v>
      </c>
      <c r="BZ80" s="12">
        <v>5.3E-3</v>
      </c>
      <c r="CA80" s="12">
        <v>5.5999999999999999E-3</v>
      </c>
      <c r="CB80" s="12">
        <v>5.8999999999999999E-3</v>
      </c>
      <c r="CC80" s="12">
        <v>6.1000000000000004E-3</v>
      </c>
      <c r="CD80" s="12">
        <v>6.4000000000000003E-3</v>
      </c>
      <c r="CE80" s="12">
        <v>6.6E-3</v>
      </c>
      <c r="CF80" s="12">
        <v>6.7999999999999996E-3</v>
      </c>
      <c r="CG80" s="12">
        <v>7.0000000000000001E-3</v>
      </c>
      <c r="CH80" s="12">
        <v>7.1999999999999998E-3</v>
      </c>
    </row>
    <row r="81" spans="1:86" x14ac:dyDescent="0.2">
      <c r="A81" s="6">
        <v>99</v>
      </c>
      <c r="B81" s="11">
        <v>-1.2800000000000001E-2</v>
      </c>
      <c r="C81" s="11">
        <v>-1.12E-2</v>
      </c>
      <c r="D81" s="11">
        <v>-9.4999999999999998E-3</v>
      </c>
      <c r="E81" s="11">
        <v>-7.9000000000000008E-3</v>
      </c>
      <c r="F81" s="11">
        <v>-6.1999999999999998E-3</v>
      </c>
      <c r="G81" s="11">
        <v>-4.5999999999999999E-3</v>
      </c>
      <c r="H81" s="11">
        <v>-2.8999999999999998E-3</v>
      </c>
      <c r="I81" s="11">
        <v>-1.2999999999999999E-3</v>
      </c>
      <c r="J81" s="11">
        <v>4.0000000000000002E-4</v>
      </c>
      <c r="K81" s="11">
        <v>2E-3</v>
      </c>
      <c r="L81" s="11">
        <v>3.7000000000000002E-3</v>
      </c>
      <c r="M81" s="11">
        <v>5.3E-3</v>
      </c>
      <c r="N81" s="11">
        <v>6.7999999999999996E-3</v>
      </c>
      <c r="O81" s="11">
        <v>8.2000000000000007E-3</v>
      </c>
      <c r="P81" s="11">
        <v>9.5999999999999992E-3</v>
      </c>
      <c r="Q81" s="11">
        <v>1.0800000000000001E-2</v>
      </c>
      <c r="R81" s="11">
        <v>1.18E-2</v>
      </c>
      <c r="S81" s="11">
        <v>1.26E-2</v>
      </c>
      <c r="T81" s="11">
        <v>1.32E-2</v>
      </c>
      <c r="U81" s="11">
        <v>1.35E-2</v>
      </c>
      <c r="V81" s="11">
        <v>1.3599999999999999E-2</v>
      </c>
      <c r="W81" s="11">
        <v>1.35E-2</v>
      </c>
      <c r="X81" s="11">
        <v>1.32E-2</v>
      </c>
      <c r="Y81" s="11">
        <v>1.26E-2</v>
      </c>
      <c r="Z81" s="11">
        <v>1.1900000000000001E-2</v>
      </c>
      <c r="AA81" s="11">
        <v>1.11E-2</v>
      </c>
      <c r="AB81" s="11">
        <v>1.01E-2</v>
      </c>
      <c r="AC81" s="11">
        <v>9.1000000000000004E-3</v>
      </c>
      <c r="AD81" s="11">
        <v>8.0000000000000002E-3</v>
      </c>
      <c r="AE81" s="11">
        <v>6.8999999999999999E-3</v>
      </c>
      <c r="AF81" s="11">
        <v>5.7999999999999996E-3</v>
      </c>
      <c r="AG81" s="11">
        <v>4.7000000000000002E-3</v>
      </c>
      <c r="AH81" s="11">
        <v>3.7000000000000002E-3</v>
      </c>
      <c r="AI81" s="11">
        <v>2.7000000000000001E-3</v>
      </c>
      <c r="AJ81" s="11">
        <v>1.6999999999999999E-3</v>
      </c>
      <c r="AK81" s="11">
        <v>8.9999999999999998E-4</v>
      </c>
      <c r="AL81" s="11">
        <v>1E-4</v>
      </c>
      <c r="AM81" s="11">
        <v>-6.9999999999999999E-4</v>
      </c>
      <c r="AN81" s="11">
        <v>-1.5E-3</v>
      </c>
      <c r="AO81" s="11">
        <v>-2.3999999999999998E-3</v>
      </c>
      <c r="AP81" s="11">
        <v>-3.2000000000000002E-3</v>
      </c>
      <c r="AQ81" s="11">
        <v>-4.1000000000000003E-3</v>
      </c>
      <c r="AR81" s="11">
        <v>-4.8999999999999998E-3</v>
      </c>
      <c r="AS81" s="11">
        <v>-5.5999999999999999E-3</v>
      </c>
      <c r="AT81" s="11">
        <v>-6.1000000000000004E-3</v>
      </c>
      <c r="AU81" s="11">
        <v>-6.3E-3</v>
      </c>
      <c r="AV81" s="11">
        <v>-6.1999999999999998E-3</v>
      </c>
      <c r="AW81" s="11">
        <v>-5.7999999999999996E-3</v>
      </c>
      <c r="AX81" s="11">
        <v>-5.0000000000000001E-3</v>
      </c>
      <c r="AY81" s="11">
        <v>-3.8999999999999998E-3</v>
      </c>
      <c r="AZ81" s="11">
        <v>-2.5999999999999999E-3</v>
      </c>
      <c r="BA81" s="11">
        <v>-1.1000000000000001E-3</v>
      </c>
      <c r="BB81" s="11">
        <v>4.0000000000000002E-4</v>
      </c>
      <c r="BC81" s="11">
        <v>1.9E-3</v>
      </c>
      <c r="BD81" s="11">
        <v>3.2000000000000002E-3</v>
      </c>
      <c r="BE81" s="11">
        <v>4.1999999999999997E-3</v>
      </c>
      <c r="BF81" s="11">
        <v>5.0000000000000001E-3</v>
      </c>
      <c r="BG81" s="11">
        <v>5.4999999999999997E-3</v>
      </c>
      <c r="BH81" s="11">
        <v>5.7000000000000002E-3</v>
      </c>
      <c r="BI81" s="11">
        <v>5.7000000000000002E-3</v>
      </c>
      <c r="BJ81" s="11">
        <v>5.4000000000000003E-3</v>
      </c>
      <c r="BK81" s="11">
        <v>4.8999999999999998E-3</v>
      </c>
      <c r="BL81" s="11">
        <v>4.3E-3</v>
      </c>
      <c r="BM81" s="11">
        <v>3.5999999999999999E-3</v>
      </c>
      <c r="BN81" s="11">
        <v>2.8999999999999998E-3</v>
      </c>
      <c r="BO81" s="12">
        <v>2.7000000000000001E-3</v>
      </c>
      <c r="BP81" s="12">
        <v>2.7000000000000001E-3</v>
      </c>
      <c r="BQ81" s="12">
        <v>2.8E-3</v>
      </c>
      <c r="BR81" s="12">
        <v>3.0000000000000001E-3</v>
      </c>
      <c r="BS81" s="12">
        <v>3.2000000000000002E-3</v>
      </c>
      <c r="BT81" s="12">
        <v>3.5000000000000001E-3</v>
      </c>
      <c r="BU81" s="12">
        <v>3.8E-3</v>
      </c>
      <c r="BV81" s="12">
        <v>4.1000000000000003E-3</v>
      </c>
      <c r="BW81" s="12">
        <v>4.4000000000000003E-3</v>
      </c>
      <c r="BX81" s="12">
        <v>4.5999999999999999E-3</v>
      </c>
      <c r="BY81" s="12">
        <v>4.7999999999999996E-3</v>
      </c>
      <c r="BZ81" s="12">
        <v>5.0000000000000001E-3</v>
      </c>
      <c r="CA81" s="12">
        <v>5.3E-3</v>
      </c>
      <c r="CB81" s="12">
        <v>5.4999999999999997E-3</v>
      </c>
      <c r="CC81" s="12">
        <v>5.7999999999999996E-3</v>
      </c>
      <c r="CD81" s="12">
        <v>6.0000000000000001E-3</v>
      </c>
      <c r="CE81" s="12">
        <v>6.1999999999999998E-3</v>
      </c>
      <c r="CF81" s="12">
        <v>6.4000000000000003E-3</v>
      </c>
      <c r="CG81" s="12">
        <v>6.6E-3</v>
      </c>
      <c r="CH81" s="12">
        <v>6.7999999999999996E-3</v>
      </c>
    </row>
    <row r="82" spans="1:86" x14ac:dyDescent="0.2">
      <c r="A82" s="6">
        <v>100</v>
      </c>
      <c r="B82" s="11">
        <v>-1.2E-2</v>
      </c>
      <c r="C82" s="11">
        <v>-1.0500000000000001E-2</v>
      </c>
      <c r="D82" s="11">
        <v>-8.8999999999999999E-3</v>
      </c>
      <c r="E82" s="11">
        <v>-7.4000000000000003E-3</v>
      </c>
      <c r="F82" s="11">
        <v>-5.7999999999999996E-3</v>
      </c>
      <c r="G82" s="11">
        <v>-4.3E-3</v>
      </c>
      <c r="H82" s="11">
        <v>-2.7000000000000001E-3</v>
      </c>
      <c r="I82" s="11">
        <v>-1.1999999999999999E-3</v>
      </c>
      <c r="J82" s="11">
        <v>4.0000000000000002E-4</v>
      </c>
      <c r="K82" s="11">
        <v>1.9E-3</v>
      </c>
      <c r="L82" s="11">
        <v>3.3999999999999998E-3</v>
      </c>
      <c r="M82" s="11">
        <v>4.8999999999999998E-3</v>
      </c>
      <c r="N82" s="11">
        <v>6.4000000000000003E-3</v>
      </c>
      <c r="O82" s="11">
        <v>7.7000000000000002E-3</v>
      </c>
      <c r="P82" s="11">
        <v>8.9999999999999993E-3</v>
      </c>
      <c r="Q82" s="11">
        <v>1.01E-2</v>
      </c>
      <c r="R82" s="11">
        <v>1.0999999999999999E-2</v>
      </c>
      <c r="S82" s="11">
        <v>1.18E-2</v>
      </c>
      <c r="T82" s="11">
        <v>1.24E-2</v>
      </c>
      <c r="U82" s="11">
        <v>1.2699999999999999E-2</v>
      </c>
      <c r="V82" s="11">
        <v>1.2800000000000001E-2</v>
      </c>
      <c r="W82" s="11">
        <v>1.2699999999999999E-2</v>
      </c>
      <c r="X82" s="11">
        <v>1.24E-2</v>
      </c>
      <c r="Y82" s="11">
        <v>1.1900000000000001E-2</v>
      </c>
      <c r="Z82" s="11">
        <v>1.12E-2</v>
      </c>
      <c r="AA82" s="11">
        <v>1.04E-2</v>
      </c>
      <c r="AB82" s="11">
        <v>9.4999999999999998E-3</v>
      </c>
      <c r="AC82" s="11">
        <v>8.5000000000000006E-3</v>
      </c>
      <c r="AD82" s="11">
        <v>7.4999999999999997E-3</v>
      </c>
      <c r="AE82" s="11">
        <v>6.4999999999999997E-3</v>
      </c>
      <c r="AF82" s="11">
        <v>5.4000000000000003E-3</v>
      </c>
      <c r="AG82" s="11">
        <v>4.4000000000000003E-3</v>
      </c>
      <c r="AH82" s="11">
        <v>3.3999999999999998E-3</v>
      </c>
      <c r="AI82" s="11">
        <v>2.5000000000000001E-3</v>
      </c>
      <c r="AJ82" s="11">
        <v>1.6000000000000001E-3</v>
      </c>
      <c r="AK82" s="11">
        <v>8.0000000000000004E-4</v>
      </c>
      <c r="AL82" s="11">
        <v>1E-4</v>
      </c>
      <c r="AM82" s="11">
        <v>-6.9999999999999999E-4</v>
      </c>
      <c r="AN82" s="11">
        <v>-1.4E-3</v>
      </c>
      <c r="AO82" s="11">
        <v>-2.2000000000000001E-3</v>
      </c>
      <c r="AP82" s="11">
        <v>-3.0000000000000001E-3</v>
      </c>
      <c r="AQ82" s="11">
        <v>-3.8E-3</v>
      </c>
      <c r="AR82" s="11">
        <v>-4.5999999999999999E-3</v>
      </c>
      <c r="AS82" s="11">
        <v>-5.1999999999999998E-3</v>
      </c>
      <c r="AT82" s="11">
        <v>-5.7000000000000002E-3</v>
      </c>
      <c r="AU82" s="11">
        <v>-5.8999999999999999E-3</v>
      </c>
      <c r="AV82" s="11">
        <v>-5.7999999999999996E-3</v>
      </c>
      <c r="AW82" s="11">
        <v>-5.4000000000000003E-3</v>
      </c>
      <c r="AX82" s="11">
        <v>-4.7000000000000002E-3</v>
      </c>
      <c r="AY82" s="11">
        <v>-3.7000000000000002E-3</v>
      </c>
      <c r="AZ82" s="11">
        <v>-2.3999999999999998E-3</v>
      </c>
      <c r="BA82" s="11">
        <v>-1E-3</v>
      </c>
      <c r="BB82" s="11">
        <v>4.0000000000000002E-4</v>
      </c>
      <c r="BC82" s="11">
        <v>1.6999999999999999E-3</v>
      </c>
      <c r="BD82" s="11">
        <v>3.0000000000000001E-3</v>
      </c>
      <c r="BE82" s="11">
        <v>4.0000000000000001E-3</v>
      </c>
      <c r="BF82" s="11">
        <v>4.7000000000000002E-3</v>
      </c>
      <c r="BG82" s="11">
        <v>5.1999999999999998E-3</v>
      </c>
      <c r="BH82" s="11">
        <v>5.4000000000000003E-3</v>
      </c>
      <c r="BI82" s="11">
        <v>5.3E-3</v>
      </c>
      <c r="BJ82" s="11">
        <v>5.0000000000000001E-3</v>
      </c>
      <c r="BK82" s="11">
        <v>4.5999999999999999E-3</v>
      </c>
      <c r="BL82" s="11">
        <v>4.0000000000000001E-3</v>
      </c>
      <c r="BM82" s="11">
        <v>3.3999999999999998E-3</v>
      </c>
      <c r="BN82" s="11">
        <v>2.7000000000000001E-3</v>
      </c>
      <c r="BO82" s="12">
        <v>2.5999999999999999E-3</v>
      </c>
      <c r="BP82" s="12">
        <v>2.5999999999999999E-3</v>
      </c>
      <c r="BQ82" s="12">
        <v>2.5999999999999999E-3</v>
      </c>
      <c r="BR82" s="12">
        <v>2.8E-3</v>
      </c>
      <c r="BS82" s="12">
        <v>3.0000000000000001E-3</v>
      </c>
      <c r="BT82" s="12">
        <v>3.3E-3</v>
      </c>
      <c r="BU82" s="12">
        <v>3.5999999999999999E-3</v>
      </c>
      <c r="BV82" s="12">
        <v>3.8999999999999998E-3</v>
      </c>
      <c r="BW82" s="12">
        <v>4.1000000000000003E-3</v>
      </c>
      <c r="BX82" s="12">
        <v>4.3E-3</v>
      </c>
      <c r="BY82" s="12">
        <v>4.4999999999999997E-3</v>
      </c>
      <c r="BZ82" s="12">
        <v>4.7000000000000002E-3</v>
      </c>
      <c r="CA82" s="12">
        <v>4.8999999999999998E-3</v>
      </c>
      <c r="CB82" s="12">
        <v>5.1999999999999998E-3</v>
      </c>
      <c r="CC82" s="12">
        <v>5.4000000000000003E-3</v>
      </c>
      <c r="CD82" s="12">
        <v>5.5999999999999999E-3</v>
      </c>
      <c r="CE82" s="12">
        <v>5.7999999999999996E-3</v>
      </c>
      <c r="CF82" s="12">
        <v>6.0000000000000001E-3</v>
      </c>
      <c r="CG82" s="12">
        <v>6.1999999999999998E-3</v>
      </c>
      <c r="CH82" s="12">
        <v>6.4000000000000003E-3</v>
      </c>
    </row>
    <row r="83" spans="1:86" x14ac:dyDescent="0.2">
      <c r="A83" s="6">
        <v>101</v>
      </c>
      <c r="B83" s="11">
        <v>-1.12E-2</v>
      </c>
      <c r="C83" s="11">
        <v>-9.7999999999999997E-3</v>
      </c>
      <c r="D83" s="11">
        <v>-8.3000000000000001E-3</v>
      </c>
      <c r="E83" s="11">
        <v>-6.8999999999999999E-3</v>
      </c>
      <c r="F83" s="11">
        <v>-5.4999999999999997E-3</v>
      </c>
      <c r="G83" s="11">
        <v>-4.0000000000000001E-3</v>
      </c>
      <c r="H83" s="11">
        <v>-2.5999999999999999E-3</v>
      </c>
      <c r="I83" s="11">
        <v>-1.1000000000000001E-3</v>
      </c>
      <c r="J83" s="11">
        <v>2.9999999999999997E-4</v>
      </c>
      <c r="K83" s="11">
        <v>1.8E-3</v>
      </c>
      <c r="L83" s="11">
        <v>3.2000000000000002E-3</v>
      </c>
      <c r="M83" s="11">
        <v>4.5999999999999999E-3</v>
      </c>
      <c r="N83" s="11">
        <v>5.8999999999999999E-3</v>
      </c>
      <c r="O83" s="11">
        <v>7.1999999999999998E-3</v>
      </c>
      <c r="P83" s="11">
        <v>8.3999999999999995E-3</v>
      </c>
      <c r="Q83" s="11">
        <v>9.4000000000000004E-3</v>
      </c>
      <c r="R83" s="11">
        <v>1.03E-2</v>
      </c>
      <c r="S83" s="11">
        <v>1.0999999999999999E-2</v>
      </c>
      <c r="T83" s="11">
        <v>1.15E-2</v>
      </c>
      <c r="U83" s="11">
        <v>1.18E-2</v>
      </c>
      <c r="V83" s="11">
        <v>1.1900000000000001E-2</v>
      </c>
      <c r="W83" s="11">
        <v>1.18E-2</v>
      </c>
      <c r="X83" s="11">
        <v>1.15E-2</v>
      </c>
      <c r="Y83" s="11">
        <v>1.11E-2</v>
      </c>
      <c r="Z83" s="11">
        <v>1.04E-2</v>
      </c>
      <c r="AA83" s="11">
        <v>9.7000000000000003E-3</v>
      </c>
      <c r="AB83" s="11">
        <v>8.8999999999999999E-3</v>
      </c>
      <c r="AC83" s="11">
        <v>8.0000000000000002E-3</v>
      </c>
      <c r="AD83" s="11">
        <v>7.0000000000000001E-3</v>
      </c>
      <c r="AE83" s="11">
        <v>6.1000000000000004E-3</v>
      </c>
      <c r="AF83" s="11">
        <v>5.1000000000000004E-3</v>
      </c>
      <c r="AG83" s="11">
        <v>4.1000000000000003E-3</v>
      </c>
      <c r="AH83" s="11">
        <v>3.2000000000000002E-3</v>
      </c>
      <c r="AI83" s="11">
        <v>2.3E-3</v>
      </c>
      <c r="AJ83" s="11">
        <v>1.5E-3</v>
      </c>
      <c r="AK83" s="11">
        <v>8.0000000000000004E-4</v>
      </c>
      <c r="AL83" s="11">
        <v>0</v>
      </c>
      <c r="AM83" s="11">
        <v>-5.9999999999999995E-4</v>
      </c>
      <c r="AN83" s="11">
        <v>-1.2999999999999999E-3</v>
      </c>
      <c r="AO83" s="11">
        <v>-2.0999999999999999E-3</v>
      </c>
      <c r="AP83" s="11">
        <v>-2.8E-3</v>
      </c>
      <c r="AQ83" s="11">
        <v>-3.5999999999999999E-3</v>
      </c>
      <c r="AR83" s="11">
        <v>-4.3E-3</v>
      </c>
      <c r="AS83" s="11">
        <v>-4.8999999999999998E-3</v>
      </c>
      <c r="AT83" s="11">
        <v>-5.3E-3</v>
      </c>
      <c r="AU83" s="11">
        <v>-5.4999999999999997E-3</v>
      </c>
      <c r="AV83" s="11">
        <v>-5.4000000000000003E-3</v>
      </c>
      <c r="AW83" s="11">
        <v>-5.0000000000000001E-3</v>
      </c>
      <c r="AX83" s="11">
        <v>-4.4000000000000003E-3</v>
      </c>
      <c r="AY83" s="11">
        <v>-3.3999999999999998E-3</v>
      </c>
      <c r="AZ83" s="11">
        <v>-2.3E-3</v>
      </c>
      <c r="BA83" s="11">
        <v>-1E-3</v>
      </c>
      <c r="BB83" s="11">
        <v>4.0000000000000002E-4</v>
      </c>
      <c r="BC83" s="11">
        <v>1.6000000000000001E-3</v>
      </c>
      <c r="BD83" s="11">
        <v>2.8E-3</v>
      </c>
      <c r="BE83" s="11">
        <v>3.7000000000000002E-3</v>
      </c>
      <c r="BF83" s="11">
        <v>4.4000000000000003E-3</v>
      </c>
      <c r="BG83" s="11">
        <v>4.8999999999999998E-3</v>
      </c>
      <c r="BH83" s="11">
        <v>5.0000000000000001E-3</v>
      </c>
      <c r="BI83" s="11">
        <v>5.0000000000000001E-3</v>
      </c>
      <c r="BJ83" s="11">
        <v>4.7000000000000002E-3</v>
      </c>
      <c r="BK83" s="11">
        <v>4.3E-3</v>
      </c>
      <c r="BL83" s="11">
        <v>3.7000000000000002E-3</v>
      </c>
      <c r="BM83" s="11">
        <v>3.0999999999999999E-3</v>
      </c>
      <c r="BN83" s="11">
        <v>2.5000000000000001E-3</v>
      </c>
      <c r="BO83" s="12">
        <v>2.3999999999999998E-3</v>
      </c>
      <c r="BP83" s="12">
        <v>2.3999999999999998E-3</v>
      </c>
      <c r="BQ83" s="12">
        <v>2.5000000000000001E-3</v>
      </c>
      <c r="BR83" s="12">
        <v>2.5999999999999999E-3</v>
      </c>
      <c r="BS83" s="12">
        <v>2.8E-3</v>
      </c>
      <c r="BT83" s="12">
        <v>3.0999999999999999E-3</v>
      </c>
      <c r="BU83" s="12">
        <v>3.3E-3</v>
      </c>
      <c r="BV83" s="12">
        <v>3.5999999999999999E-3</v>
      </c>
      <c r="BW83" s="12">
        <v>3.8E-3</v>
      </c>
      <c r="BX83" s="12">
        <v>4.0000000000000001E-3</v>
      </c>
      <c r="BY83" s="12">
        <v>4.1999999999999997E-3</v>
      </c>
      <c r="BZ83" s="12">
        <v>4.4000000000000003E-3</v>
      </c>
      <c r="CA83" s="12">
        <v>4.5999999999999999E-3</v>
      </c>
      <c r="CB83" s="12">
        <v>4.7999999999999996E-3</v>
      </c>
      <c r="CC83" s="12">
        <v>5.0000000000000001E-3</v>
      </c>
      <c r="CD83" s="12">
        <v>5.1999999999999998E-3</v>
      </c>
      <c r="CE83" s="12">
        <v>5.4000000000000003E-3</v>
      </c>
      <c r="CF83" s="12">
        <v>5.5999999999999999E-3</v>
      </c>
      <c r="CG83" s="12">
        <v>5.7999999999999996E-3</v>
      </c>
      <c r="CH83" s="12">
        <v>6.0000000000000001E-3</v>
      </c>
    </row>
    <row r="84" spans="1:86" x14ac:dyDescent="0.2">
      <c r="A84" s="6">
        <v>102</v>
      </c>
      <c r="B84" s="11">
        <v>-1.04E-2</v>
      </c>
      <c r="C84" s="11">
        <v>-9.1000000000000004E-3</v>
      </c>
      <c r="D84" s="11">
        <v>-7.7000000000000002E-3</v>
      </c>
      <c r="E84" s="11">
        <v>-6.4000000000000003E-3</v>
      </c>
      <c r="F84" s="11">
        <v>-5.1000000000000004E-3</v>
      </c>
      <c r="G84" s="11">
        <v>-3.7000000000000002E-3</v>
      </c>
      <c r="H84" s="11">
        <v>-2.3999999999999998E-3</v>
      </c>
      <c r="I84" s="11">
        <v>-1E-3</v>
      </c>
      <c r="J84" s="11">
        <v>2.9999999999999997E-4</v>
      </c>
      <c r="K84" s="11">
        <v>1.6999999999999999E-3</v>
      </c>
      <c r="L84" s="11">
        <v>3.0000000000000001E-3</v>
      </c>
      <c r="M84" s="11">
        <v>4.3E-3</v>
      </c>
      <c r="N84" s="11">
        <v>5.4999999999999997E-3</v>
      </c>
      <c r="O84" s="11">
        <v>6.7000000000000002E-3</v>
      </c>
      <c r="P84" s="11">
        <v>7.7999999999999996E-3</v>
      </c>
      <c r="Q84" s="11">
        <v>8.6999999999999994E-3</v>
      </c>
      <c r="R84" s="11">
        <v>9.5999999999999992E-3</v>
      </c>
      <c r="S84" s="11">
        <v>1.0200000000000001E-2</v>
      </c>
      <c r="T84" s="11">
        <v>1.0699999999999999E-2</v>
      </c>
      <c r="U84" s="11">
        <v>1.0999999999999999E-2</v>
      </c>
      <c r="V84" s="11">
        <v>1.11E-2</v>
      </c>
      <c r="W84" s="11">
        <v>1.0999999999999999E-2</v>
      </c>
      <c r="X84" s="11">
        <v>1.0699999999999999E-2</v>
      </c>
      <c r="Y84" s="11">
        <v>1.03E-2</v>
      </c>
      <c r="Z84" s="11">
        <v>9.7000000000000003E-3</v>
      </c>
      <c r="AA84" s="11">
        <v>8.9999999999999993E-3</v>
      </c>
      <c r="AB84" s="11">
        <v>8.2000000000000007E-3</v>
      </c>
      <c r="AC84" s="11">
        <v>7.4000000000000003E-3</v>
      </c>
      <c r="AD84" s="11">
        <v>6.4999999999999997E-3</v>
      </c>
      <c r="AE84" s="11">
        <v>5.5999999999999999E-3</v>
      </c>
      <c r="AF84" s="11">
        <v>4.7000000000000002E-3</v>
      </c>
      <c r="AG84" s="11">
        <v>3.8E-3</v>
      </c>
      <c r="AH84" s="11">
        <v>3.0000000000000001E-3</v>
      </c>
      <c r="AI84" s="11">
        <v>2.2000000000000001E-3</v>
      </c>
      <c r="AJ84" s="11">
        <v>1.4E-3</v>
      </c>
      <c r="AK84" s="11">
        <v>6.9999999999999999E-4</v>
      </c>
      <c r="AL84" s="11">
        <v>0</v>
      </c>
      <c r="AM84" s="11">
        <v>-5.9999999999999995E-4</v>
      </c>
      <c r="AN84" s="11">
        <v>-1.1999999999999999E-3</v>
      </c>
      <c r="AO84" s="11">
        <v>-1.9E-3</v>
      </c>
      <c r="AP84" s="11">
        <v>-2.5999999999999999E-3</v>
      </c>
      <c r="AQ84" s="11">
        <v>-3.3E-3</v>
      </c>
      <c r="AR84" s="11">
        <v>-4.0000000000000001E-3</v>
      </c>
      <c r="AS84" s="11">
        <v>-4.4999999999999997E-3</v>
      </c>
      <c r="AT84" s="11">
        <v>-4.8999999999999998E-3</v>
      </c>
      <c r="AU84" s="11">
        <v>-5.1000000000000004E-3</v>
      </c>
      <c r="AV84" s="11">
        <v>-5.0000000000000001E-3</v>
      </c>
      <c r="AW84" s="11">
        <v>-4.7000000000000002E-3</v>
      </c>
      <c r="AX84" s="11">
        <v>-4.0000000000000001E-3</v>
      </c>
      <c r="AY84" s="11">
        <v>-3.2000000000000002E-3</v>
      </c>
      <c r="AZ84" s="11">
        <v>-2.0999999999999999E-3</v>
      </c>
      <c r="BA84" s="11">
        <v>-8.9999999999999998E-4</v>
      </c>
      <c r="BB84" s="11">
        <v>2.9999999999999997E-4</v>
      </c>
      <c r="BC84" s="11">
        <v>1.5E-3</v>
      </c>
      <c r="BD84" s="11">
        <v>2.5999999999999999E-3</v>
      </c>
      <c r="BE84" s="11">
        <v>3.3999999999999998E-3</v>
      </c>
      <c r="BF84" s="11">
        <v>4.1000000000000003E-3</v>
      </c>
      <c r="BG84" s="11">
        <v>4.4999999999999997E-3</v>
      </c>
      <c r="BH84" s="11">
        <v>4.7000000000000002E-3</v>
      </c>
      <c r="BI84" s="11">
        <v>4.5999999999999999E-3</v>
      </c>
      <c r="BJ84" s="11">
        <v>4.4000000000000003E-3</v>
      </c>
      <c r="BK84" s="11">
        <v>4.0000000000000001E-3</v>
      </c>
      <c r="BL84" s="11">
        <v>3.5000000000000001E-3</v>
      </c>
      <c r="BM84" s="11">
        <v>2.8999999999999998E-3</v>
      </c>
      <c r="BN84" s="11">
        <v>2.3E-3</v>
      </c>
      <c r="BO84" s="12">
        <v>2.2000000000000001E-3</v>
      </c>
      <c r="BP84" s="12">
        <v>2.2000000000000001E-3</v>
      </c>
      <c r="BQ84" s="12">
        <v>2.3E-3</v>
      </c>
      <c r="BR84" s="12">
        <v>2.3999999999999998E-3</v>
      </c>
      <c r="BS84" s="12">
        <v>2.5999999999999999E-3</v>
      </c>
      <c r="BT84" s="12">
        <v>2.8999999999999998E-3</v>
      </c>
      <c r="BU84" s="12">
        <v>3.0999999999999999E-3</v>
      </c>
      <c r="BV84" s="12">
        <v>3.3999999999999998E-3</v>
      </c>
      <c r="BW84" s="12">
        <v>3.5999999999999999E-3</v>
      </c>
      <c r="BX84" s="12">
        <v>3.7000000000000002E-3</v>
      </c>
      <c r="BY84" s="12">
        <v>3.8999999999999998E-3</v>
      </c>
      <c r="BZ84" s="12">
        <v>4.1000000000000003E-3</v>
      </c>
      <c r="CA84" s="12">
        <v>4.3E-3</v>
      </c>
      <c r="CB84" s="12">
        <v>4.4999999999999997E-3</v>
      </c>
      <c r="CC84" s="12">
        <v>4.7000000000000002E-3</v>
      </c>
      <c r="CD84" s="12">
        <v>4.8999999999999998E-3</v>
      </c>
      <c r="CE84" s="12">
        <v>5.1000000000000004E-3</v>
      </c>
      <c r="CF84" s="12">
        <v>5.1999999999999998E-3</v>
      </c>
      <c r="CG84" s="12">
        <v>5.4000000000000003E-3</v>
      </c>
      <c r="CH84" s="12">
        <v>5.4999999999999997E-3</v>
      </c>
    </row>
    <row r="85" spans="1:86" x14ac:dyDescent="0.2">
      <c r="A85" s="6">
        <v>103</v>
      </c>
      <c r="B85" s="11">
        <v>-9.5999999999999992E-3</v>
      </c>
      <c r="C85" s="11">
        <v>-8.3999999999999995E-3</v>
      </c>
      <c r="D85" s="11">
        <v>-7.1000000000000004E-3</v>
      </c>
      <c r="E85" s="11">
        <v>-5.8999999999999999E-3</v>
      </c>
      <c r="F85" s="11">
        <v>-4.7000000000000002E-3</v>
      </c>
      <c r="G85" s="11">
        <v>-3.3999999999999998E-3</v>
      </c>
      <c r="H85" s="11">
        <v>-2.2000000000000001E-3</v>
      </c>
      <c r="I85" s="11">
        <v>-1E-3</v>
      </c>
      <c r="J85" s="11">
        <v>2.9999999999999997E-4</v>
      </c>
      <c r="K85" s="11">
        <v>1.5E-3</v>
      </c>
      <c r="L85" s="11">
        <v>2.7000000000000001E-3</v>
      </c>
      <c r="M85" s="11">
        <v>3.8999999999999998E-3</v>
      </c>
      <c r="N85" s="11">
        <v>5.1000000000000004E-3</v>
      </c>
      <c r="O85" s="11">
        <v>6.1999999999999998E-3</v>
      </c>
      <c r="P85" s="11">
        <v>7.1999999999999998E-3</v>
      </c>
      <c r="Q85" s="11">
        <v>8.0999999999999996E-3</v>
      </c>
      <c r="R85" s="11">
        <v>8.8000000000000005E-3</v>
      </c>
      <c r="S85" s="11">
        <v>9.4000000000000004E-3</v>
      </c>
      <c r="T85" s="11">
        <v>9.9000000000000008E-3</v>
      </c>
      <c r="U85" s="11">
        <v>1.01E-2</v>
      </c>
      <c r="V85" s="11">
        <v>1.0200000000000001E-2</v>
      </c>
      <c r="W85" s="11">
        <v>1.01E-2</v>
      </c>
      <c r="X85" s="11">
        <v>9.9000000000000008E-3</v>
      </c>
      <c r="Y85" s="11">
        <v>9.4999999999999998E-3</v>
      </c>
      <c r="Z85" s="11">
        <v>8.9999999999999993E-3</v>
      </c>
      <c r="AA85" s="11">
        <v>8.3000000000000001E-3</v>
      </c>
      <c r="AB85" s="11">
        <v>7.6E-3</v>
      </c>
      <c r="AC85" s="11">
        <v>6.7999999999999996E-3</v>
      </c>
      <c r="AD85" s="11">
        <v>6.0000000000000001E-3</v>
      </c>
      <c r="AE85" s="11">
        <v>5.1999999999999998E-3</v>
      </c>
      <c r="AF85" s="11">
        <v>4.4000000000000003E-3</v>
      </c>
      <c r="AG85" s="11">
        <v>3.5000000000000001E-3</v>
      </c>
      <c r="AH85" s="11">
        <v>2.7000000000000001E-3</v>
      </c>
      <c r="AI85" s="11">
        <v>2E-3</v>
      </c>
      <c r="AJ85" s="11">
        <v>1.2999999999999999E-3</v>
      </c>
      <c r="AK85" s="11">
        <v>6.9999999999999999E-4</v>
      </c>
      <c r="AL85" s="11">
        <v>0</v>
      </c>
      <c r="AM85" s="11">
        <v>-5.9999999999999995E-4</v>
      </c>
      <c r="AN85" s="11">
        <v>-1.1999999999999999E-3</v>
      </c>
      <c r="AO85" s="11">
        <v>-1.8E-3</v>
      </c>
      <c r="AP85" s="11">
        <v>-2.3999999999999998E-3</v>
      </c>
      <c r="AQ85" s="11">
        <v>-3.0999999999999999E-3</v>
      </c>
      <c r="AR85" s="11">
        <v>-3.7000000000000002E-3</v>
      </c>
      <c r="AS85" s="11">
        <v>-4.1999999999999997E-3</v>
      </c>
      <c r="AT85" s="11">
        <v>-4.4999999999999997E-3</v>
      </c>
      <c r="AU85" s="11">
        <v>-4.7000000000000002E-3</v>
      </c>
      <c r="AV85" s="11">
        <v>-4.5999999999999999E-3</v>
      </c>
      <c r="AW85" s="11">
        <v>-4.3E-3</v>
      </c>
      <c r="AX85" s="11">
        <v>-3.7000000000000002E-3</v>
      </c>
      <c r="AY85" s="11">
        <v>-2.8999999999999998E-3</v>
      </c>
      <c r="AZ85" s="11">
        <v>-1.9E-3</v>
      </c>
      <c r="BA85" s="11">
        <v>-8.0000000000000004E-4</v>
      </c>
      <c r="BB85" s="11">
        <v>2.9999999999999997E-4</v>
      </c>
      <c r="BC85" s="11">
        <v>1.4E-3</v>
      </c>
      <c r="BD85" s="11">
        <v>2.3999999999999998E-3</v>
      </c>
      <c r="BE85" s="11">
        <v>3.2000000000000002E-3</v>
      </c>
      <c r="BF85" s="11">
        <v>3.8E-3</v>
      </c>
      <c r="BG85" s="11">
        <v>4.1999999999999997E-3</v>
      </c>
      <c r="BH85" s="11">
        <v>4.3E-3</v>
      </c>
      <c r="BI85" s="11">
        <v>4.3E-3</v>
      </c>
      <c r="BJ85" s="11">
        <v>4.0000000000000001E-3</v>
      </c>
      <c r="BK85" s="11">
        <v>3.7000000000000002E-3</v>
      </c>
      <c r="BL85" s="11">
        <v>3.2000000000000002E-3</v>
      </c>
      <c r="BM85" s="11">
        <v>2.7000000000000001E-3</v>
      </c>
      <c r="BN85" s="11">
        <v>2.0999999999999999E-3</v>
      </c>
      <c r="BO85" s="12">
        <v>2.0999999999999999E-3</v>
      </c>
      <c r="BP85" s="12">
        <v>2E-3</v>
      </c>
      <c r="BQ85" s="12">
        <v>2.0999999999999999E-3</v>
      </c>
      <c r="BR85" s="12">
        <v>2.2000000000000001E-3</v>
      </c>
      <c r="BS85" s="12">
        <v>2.3999999999999998E-3</v>
      </c>
      <c r="BT85" s="12">
        <v>2.5999999999999999E-3</v>
      </c>
      <c r="BU85" s="12">
        <v>2.8999999999999998E-3</v>
      </c>
      <c r="BV85" s="12">
        <v>3.0999999999999999E-3</v>
      </c>
      <c r="BW85" s="12">
        <v>3.3E-3</v>
      </c>
      <c r="BX85" s="12">
        <v>3.5000000000000001E-3</v>
      </c>
      <c r="BY85" s="12">
        <v>3.5999999999999999E-3</v>
      </c>
      <c r="BZ85" s="12">
        <v>3.8E-3</v>
      </c>
      <c r="CA85" s="12">
        <v>3.8999999999999998E-3</v>
      </c>
      <c r="CB85" s="12">
        <v>4.1000000000000003E-3</v>
      </c>
      <c r="CC85" s="12">
        <v>4.3E-3</v>
      </c>
      <c r="CD85" s="12">
        <v>4.4999999999999997E-3</v>
      </c>
      <c r="CE85" s="12">
        <v>4.7000000000000002E-3</v>
      </c>
      <c r="CF85" s="12">
        <v>4.7999999999999996E-3</v>
      </c>
      <c r="CG85" s="12">
        <v>5.0000000000000001E-3</v>
      </c>
      <c r="CH85" s="12">
        <v>5.1000000000000004E-3</v>
      </c>
    </row>
    <row r="86" spans="1:86" x14ac:dyDescent="0.2">
      <c r="A86" s="6">
        <v>104</v>
      </c>
      <c r="B86" s="11">
        <v>-8.8000000000000005E-3</v>
      </c>
      <c r="C86" s="11">
        <v>-7.7000000000000002E-3</v>
      </c>
      <c r="D86" s="11">
        <v>-6.4999999999999997E-3</v>
      </c>
      <c r="E86" s="11">
        <v>-5.4000000000000003E-3</v>
      </c>
      <c r="F86" s="11">
        <v>-4.3E-3</v>
      </c>
      <c r="G86" s="11">
        <v>-3.2000000000000002E-3</v>
      </c>
      <c r="H86" s="11">
        <v>-2E-3</v>
      </c>
      <c r="I86" s="11">
        <v>-8.9999999999999998E-4</v>
      </c>
      <c r="J86" s="11">
        <v>2.9999999999999997E-4</v>
      </c>
      <c r="K86" s="11">
        <v>1.4E-3</v>
      </c>
      <c r="L86" s="11">
        <v>2.5000000000000001E-3</v>
      </c>
      <c r="M86" s="11">
        <v>3.5999999999999999E-3</v>
      </c>
      <c r="N86" s="11">
        <v>4.7000000000000002E-3</v>
      </c>
      <c r="O86" s="11">
        <v>5.7000000000000002E-3</v>
      </c>
      <c r="P86" s="11">
        <v>6.6E-3</v>
      </c>
      <c r="Q86" s="11">
        <v>7.4000000000000003E-3</v>
      </c>
      <c r="R86" s="11">
        <v>8.0999999999999996E-3</v>
      </c>
      <c r="S86" s="11">
        <v>8.6999999999999994E-3</v>
      </c>
      <c r="T86" s="11">
        <v>9.1000000000000004E-3</v>
      </c>
      <c r="U86" s="11">
        <v>9.2999999999999992E-3</v>
      </c>
      <c r="V86" s="11">
        <v>9.4000000000000004E-3</v>
      </c>
      <c r="W86" s="11">
        <v>9.2999999999999992E-3</v>
      </c>
      <c r="X86" s="11">
        <v>9.1000000000000004E-3</v>
      </c>
      <c r="Y86" s="11">
        <v>8.6999999999999994E-3</v>
      </c>
      <c r="Z86" s="11">
        <v>8.2000000000000007E-3</v>
      </c>
      <c r="AA86" s="11">
        <v>7.6E-3</v>
      </c>
      <c r="AB86" s="11">
        <v>7.0000000000000001E-3</v>
      </c>
      <c r="AC86" s="11">
        <v>6.3E-3</v>
      </c>
      <c r="AD86" s="11">
        <v>5.4999999999999997E-3</v>
      </c>
      <c r="AE86" s="11">
        <v>4.7999999999999996E-3</v>
      </c>
      <c r="AF86" s="11">
        <v>4.0000000000000001E-3</v>
      </c>
      <c r="AG86" s="11">
        <v>3.2000000000000002E-3</v>
      </c>
      <c r="AH86" s="11">
        <v>2.5000000000000001E-3</v>
      </c>
      <c r="AI86" s="11">
        <v>1.8E-3</v>
      </c>
      <c r="AJ86" s="11">
        <v>1.1999999999999999E-3</v>
      </c>
      <c r="AK86" s="11">
        <v>5.9999999999999995E-4</v>
      </c>
      <c r="AL86" s="11">
        <v>0</v>
      </c>
      <c r="AM86" s="11">
        <v>-5.0000000000000001E-4</v>
      </c>
      <c r="AN86" s="11">
        <v>-1.1000000000000001E-3</v>
      </c>
      <c r="AO86" s="11">
        <v>-1.6000000000000001E-3</v>
      </c>
      <c r="AP86" s="11">
        <v>-2.2000000000000001E-3</v>
      </c>
      <c r="AQ86" s="11">
        <v>-2.8E-3</v>
      </c>
      <c r="AR86" s="11">
        <v>-3.3999999999999998E-3</v>
      </c>
      <c r="AS86" s="11">
        <v>-3.8E-3</v>
      </c>
      <c r="AT86" s="11">
        <v>-4.1999999999999997E-3</v>
      </c>
      <c r="AU86" s="11">
        <v>-4.3E-3</v>
      </c>
      <c r="AV86" s="11">
        <v>-4.3E-3</v>
      </c>
      <c r="AW86" s="11">
        <v>-4.0000000000000001E-3</v>
      </c>
      <c r="AX86" s="11">
        <v>-3.3999999999999998E-3</v>
      </c>
      <c r="AY86" s="11">
        <v>-2.7000000000000001E-3</v>
      </c>
      <c r="AZ86" s="11">
        <v>-1.8E-3</v>
      </c>
      <c r="BA86" s="11">
        <v>-8.0000000000000004E-4</v>
      </c>
      <c r="BB86" s="11">
        <v>2.9999999999999997E-4</v>
      </c>
      <c r="BC86" s="11">
        <v>1.2999999999999999E-3</v>
      </c>
      <c r="BD86" s="11">
        <v>2.2000000000000001E-3</v>
      </c>
      <c r="BE86" s="11">
        <v>2.8999999999999998E-3</v>
      </c>
      <c r="BF86" s="11">
        <v>3.5000000000000001E-3</v>
      </c>
      <c r="BG86" s="11">
        <v>3.8E-3</v>
      </c>
      <c r="BH86" s="11">
        <v>4.0000000000000001E-3</v>
      </c>
      <c r="BI86" s="11">
        <v>3.8999999999999998E-3</v>
      </c>
      <c r="BJ86" s="11">
        <v>3.7000000000000002E-3</v>
      </c>
      <c r="BK86" s="11">
        <v>3.3999999999999998E-3</v>
      </c>
      <c r="BL86" s="11">
        <v>2.8999999999999998E-3</v>
      </c>
      <c r="BM86" s="11">
        <v>2.5000000000000001E-3</v>
      </c>
      <c r="BN86" s="11">
        <v>2E-3</v>
      </c>
      <c r="BO86" s="12">
        <v>1.9E-3</v>
      </c>
      <c r="BP86" s="12">
        <v>1.9E-3</v>
      </c>
      <c r="BQ86" s="12">
        <v>1.9E-3</v>
      </c>
      <c r="BR86" s="12">
        <v>2.0999999999999999E-3</v>
      </c>
      <c r="BS86" s="12">
        <v>2.2000000000000001E-3</v>
      </c>
      <c r="BT86" s="12">
        <v>2.3999999999999998E-3</v>
      </c>
      <c r="BU86" s="12">
        <v>2.5999999999999999E-3</v>
      </c>
      <c r="BV86" s="12">
        <v>2.8E-3</v>
      </c>
      <c r="BW86" s="12">
        <v>3.0000000000000001E-3</v>
      </c>
      <c r="BX86" s="12">
        <v>3.2000000000000002E-3</v>
      </c>
      <c r="BY86" s="12">
        <v>3.3E-3</v>
      </c>
      <c r="BZ86" s="12">
        <v>3.3999999999999998E-3</v>
      </c>
      <c r="CA86" s="12">
        <v>3.5999999999999999E-3</v>
      </c>
      <c r="CB86" s="12">
        <v>3.8E-3</v>
      </c>
      <c r="CC86" s="12">
        <v>4.0000000000000001E-3</v>
      </c>
      <c r="CD86" s="12">
        <v>4.1000000000000003E-3</v>
      </c>
      <c r="CE86" s="12">
        <v>4.3E-3</v>
      </c>
      <c r="CF86" s="12">
        <v>4.4000000000000003E-3</v>
      </c>
      <c r="CG86" s="12">
        <v>4.5999999999999999E-3</v>
      </c>
      <c r="CH86" s="12">
        <v>4.7000000000000002E-3</v>
      </c>
    </row>
    <row r="87" spans="1:86" x14ac:dyDescent="0.2">
      <c r="A87" s="6">
        <v>105</v>
      </c>
      <c r="B87" s="11">
        <v>-8.0000000000000002E-3</v>
      </c>
      <c r="C87" s="11">
        <v>-7.0000000000000001E-3</v>
      </c>
      <c r="D87" s="11">
        <v>-5.8999999999999999E-3</v>
      </c>
      <c r="E87" s="11">
        <v>-4.8999999999999998E-3</v>
      </c>
      <c r="F87" s="11">
        <v>-3.8999999999999998E-3</v>
      </c>
      <c r="G87" s="11">
        <v>-2.8999999999999998E-3</v>
      </c>
      <c r="H87" s="11">
        <v>-1.8E-3</v>
      </c>
      <c r="I87" s="11">
        <v>-8.0000000000000004E-4</v>
      </c>
      <c r="J87" s="11">
        <v>2.0000000000000001E-4</v>
      </c>
      <c r="K87" s="11">
        <v>1.2999999999999999E-3</v>
      </c>
      <c r="L87" s="11">
        <v>2.3E-3</v>
      </c>
      <c r="M87" s="11">
        <v>3.3E-3</v>
      </c>
      <c r="N87" s="11">
        <v>4.1999999999999997E-3</v>
      </c>
      <c r="O87" s="11">
        <v>5.1000000000000004E-3</v>
      </c>
      <c r="P87" s="11">
        <v>6.0000000000000001E-3</v>
      </c>
      <c r="Q87" s="11">
        <v>6.7000000000000002E-3</v>
      </c>
      <c r="R87" s="11">
        <v>7.4000000000000003E-3</v>
      </c>
      <c r="S87" s="11">
        <v>7.9000000000000008E-3</v>
      </c>
      <c r="T87" s="11">
        <v>8.2000000000000007E-3</v>
      </c>
      <c r="U87" s="11">
        <v>8.5000000000000006E-3</v>
      </c>
      <c r="V87" s="11">
        <v>8.5000000000000006E-3</v>
      </c>
      <c r="W87" s="11">
        <v>8.3999999999999995E-3</v>
      </c>
      <c r="X87" s="11">
        <v>8.2000000000000007E-3</v>
      </c>
      <c r="Y87" s="11">
        <v>7.9000000000000008E-3</v>
      </c>
      <c r="Z87" s="11">
        <v>7.4999999999999997E-3</v>
      </c>
      <c r="AA87" s="11">
        <v>6.8999999999999999E-3</v>
      </c>
      <c r="AB87" s="11">
        <v>6.3E-3</v>
      </c>
      <c r="AC87" s="11">
        <v>5.7000000000000002E-3</v>
      </c>
      <c r="AD87" s="11">
        <v>5.0000000000000001E-3</v>
      </c>
      <c r="AE87" s="11">
        <v>4.3E-3</v>
      </c>
      <c r="AF87" s="11">
        <v>3.5999999999999999E-3</v>
      </c>
      <c r="AG87" s="11">
        <v>2.8999999999999998E-3</v>
      </c>
      <c r="AH87" s="11">
        <v>2.3E-3</v>
      </c>
      <c r="AI87" s="11">
        <v>1.6999999999999999E-3</v>
      </c>
      <c r="AJ87" s="11">
        <v>1.1000000000000001E-3</v>
      </c>
      <c r="AK87" s="11">
        <v>5.0000000000000001E-4</v>
      </c>
      <c r="AL87" s="11">
        <v>0</v>
      </c>
      <c r="AM87" s="11">
        <v>-5.0000000000000001E-4</v>
      </c>
      <c r="AN87" s="11">
        <v>-1E-3</v>
      </c>
      <c r="AO87" s="11">
        <v>-1.5E-3</v>
      </c>
      <c r="AP87" s="11">
        <v>-2E-3</v>
      </c>
      <c r="AQ87" s="11">
        <v>-2.5999999999999999E-3</v>
      </c>
      <c r="AR87" s="11">
        <v>-3.0999999999999999E-3</v>
      </c>
      <c r="AS87" s="11">
        <v>-3.5000000000000001E-3</v>
      </c>
      <c r="AT87" s="11">
        <v>-3.8E-3</v>
      </c>
      <c r="AU87" s="11">
        <v>-3.8999999999999998E-3</v>
      </c>
      <c r="AV87" s="11">
        <v>-3.8999999999999998E-3</v>
      </c>
      <c r="AW87" s="11">
        <v>-3.5999999999999999E-3</v>
      </c>
      <c r="AX87" s="11">
        <v>-3.0999999999999999E-3</v>
      </c>
      <c r="AY87" s="11">
        <v>-2.3999999999999998E-3</v>
      </c>
      <c r="AZ87" s="11">
        <v>-1.6000000000000001E-3</v>
      </c>
      <c r="BA87" s="11">
        <v>-6.9999999999999999E-4</v>
      </c>
      <c r="BB87" s="11">
        <v>2.9999999999999997E-4</v>
      </c>
      <c r="BC87" s="11">
        <v>1.1999999999999999E-3</v>
      </c>
      <c r="BD87" s="11">
        <v>2E-3</v>
      </c>
      <c r="BE87" s="11">
        <v>2.5999999999999999E-3</v>
      </c>
      <c r="BF87" s="11">
        <v>3.0999999999999999E-3</v>
      </c>
      <c r="BG87" s="11">
        <v>3.5000000000000001E-3</v>
      </c>
      <c r="BH87" s="11">
        <v>3.5999999999999999E-3</v>
      </c>
      <c r="BI87" s="11">
        <v>3.5000000000000001E-3</v>
      </c>
      <c r="BJ87" s="11">
        <v>3.3999999999999998E-3</v>
      </c>
      <c r="BK87" s="11">
        <v>3.0999999999999999E-3</v>
      </c>
      <c r="BL87" s="11">
        <v>2.7000000000000001E-3</v>
      </c>
      <c r="BM87" s="11">
        <v>2.2000000000000001E-3</v>
      </c>
      <c r="BN87" s="11">
        <v>1.8E-3</v>
      </c>
      <c r="BO87" s="12">
        <v>1.6999999999999999E-3</v>
      </c>
      <c r="BP87" s="12">
        <v>1.6999999999999999E-3</v>
      </c>
      <c r="BQ87" s="12">
        <v>1.8E-3</v>
      </c>
      <c r="BR87" s="12">
        <v>1.9E-3</v>
      </c>
      <c r="BS87" s="12">
        <v>2E-3</v>
      </c>
      <c r="BT87" s="12">
        <v>2.2000000000000001E-3</v>
      </c>
      <c r="BU87" s="12">
        <v>2.3999999999999998E-3</v>
      </c>
      <c r="BV87" s="12">
        <v>2.5999999999999999E-3</v>
      </c>
      <c r="BW87" s="12">
        <v>2.7000000000000001E-3</v>
      </c>
      <c r="BX87" s="12">
        <v>2.8999999999999998E-3</v>
      </c>
      <c r="BY87" s="12">
        <v>3.0000000000000001E-3</v>
      </c>
      <c r="BZ87" s="12">
        <v>3.0999999999999999E-3</v>
      </c>
      <c r="CA87" s="12">
        <v>3.3E-3</v>
      </c>
      <c r="CB87" s="12">
        <v>3.3999999999999998E-3</v>
      </c>
      <c r="CC87" s="12">
        <v>3.5999999999999999E-3</v>
      </c>
      <c r="CD87" s="12">
        <v>3.7000000000000002E-3</v>
      </c>
      <c r="CE87" s="12">
        <v>3.8999999999999998E-3</v>
      </c>
      <c r="CF87" s="12">
        <v>4.0000000000000001E-3</v>
      </c>
      <c r="CG87" s="12">
        <v>4.1000000000000003E-3</v>
      </c>
      <c r="CH87" s="12">
        <v>4.3E-3</v>
      </c>
    </row>
    <row r="88" spans="1:86" x14ac:dyDescent="0.2">
      <c r="A88" s="6">
        <v>106</v>
      </c>
      <c r="B88" s="11">
        <v>-7.1999999999999998E-3</v>
      </c>
      <c r="C88" s="11">
        <v>-6.3E-3</v>
      </c>
      <c r="D88" s="11">
        <v>-5.4000000000000003E-3</v>
      </c>
      <c r="E88" s="11">
        <v>-4.4000000000000003E-3</v>
      </c>
      <c r="F88" s="11">
        <v>-3.5000000000000001E-3</v>
      </c>
      <c r="G88" s="11">
        <v>-2.5999999999999999E-3</v>
      </c>
      <c r="H88" s="11">
        <v>-1.6000000000000001E-3</v>
      </c>
      <c r="I88" s="11">
        <v>-6.9999999999999999E-4</v>
      </c>
      <c r="J88" s="11">
        <v>2.0000000000000001E-4</v>
      </c>
      <c r="K88" s="11">
        <v>1.1000000000000001E-3</v>
      </c>
      <c r="L88" s="11">
        <v>2.0999999999999999E-3</v>
      </c>
      <c r="M88" s="11">
        <v>3.0000000000000001E-3</v>
      </c>
      <c r="N88" s="11">
        <v>3.8E-3</v>
      </c>
      <c r="O88" s="11">
        <v>4.5999999999999999E-3</v>
      </c>
      <c r="P88" s="11">
        <v>5.4000000000000003E-3</v>
      </c>
      <c r="Q88" s="11">
        <v>6.1000000000000004E-3</v>
      </c>
      <c r="R88" s="11">
        <v>6.6E-3</v>
      </c>
      <c r="S88" s="11">
        <v>7.1000000000000004E-3</v>
      </c>
      <c r="T88" s="11">
        <v>7.4000000000000003E-3</v>
      </c>
      <c r="U88" s="11">
        <v>7.6E-3</v>
      </c>
      <c r="V88" s="11">
        <v>7.7000000000000002E-3</v>
      </c>
      <c r="W88" s="11">
        <v>7.6E-3</v>
      </c>
      <c r="X88" s="11">
        <v>7.4000000000000003E-3</v>
      </c>
      <c r="Y88" s="11">
        <v>7.1000000000000004E-3</v>
      </c>
      <c r="Z88" s="11">
        <v>6.7000000000000002E-3</v>
      </c>
      <c r="AA88" s="11">
        <v>6.1999999999999998E-3</v>
      </c>
      <c r="AB88" s="11">
        <v>5.7000000000000002E-3</v>
      </c>
      <c r="AC88" s="11">
        <v>5.1000000000000004E-3</v>
      </c>
      <c r="AD88" s="11">
        <v>4.4999999999999997E-3</v>
      </c>
      <c r="AE88" s="11">
        <v>3.8999999999999998E-3</v>
      </c>
      <c r="AF88" s="11">
        <v>3.3E-3</v>
      </c>
      <c r="AG88" s="11">
        <v>2.7000000000000001E-3</v>
      </c>
      <c r="AH88" s="11">
        <v>2.0999999999999999E-3</v>
      </c>
      <c r="AI88" s="11">
        <v>1.5E-3</v>
      </c>
      <c r="AJ88" s="11">
        <v>1E-3</v>
      </c>
      <c r="AK88" s="11">
        <v>5.0000000000000001E-4</v>
      </c>
      <c r="AL88" s="11">
        <v>0</v>
      </c>
      <c r="AM88" s="11">
        <v>-4.0000000000000002E-4</v>
      </c>
      <c r="AN88" s="11">
        <v>-8.9999999999999998E-4</v>
      </c>
      <c r="AO88" s="11">
        <v>-1.2999999999999999E-3</v>
      </c>
      <c r="AP88" s="11">
        <v>-1.8E-3</v>
      </c>
      <c r="AQ88" s="11">
        <v>-2.3E-3</v>
      </c>
      <c r="AR88" s="11">
        <v>-2.8E-3</v>
      </c>
      <c r="AS88" s="11">
        <v>-3.0999999999999999E-3</v>
      </c>
      <c r="AT88" s="11">
        <v>-3.3999999999999998E-3</v>
      </c>
      <c r="AU88" s="11">
        <v>-3.5000000000000001E-3</v>
      </c>
      <c r="AV88" s="11">
        <v>-3.5000000000000001E-3</v>
      </c>
      <c r="AW88" s="11">
        <v>-3.2000000000000002E-3</v>
      </c>
      <c r="AX88" s="11">
        <v>-2.8E-3</v>
      </c>
      <c r="AY88" s="11">
        <v>-2.2000000000000001E-3</v>
      </c>
      <c r="AZ88" s="11">
        <v>-1.4E-3</v>
      </c>
      <c r="BA88" s="11">
        <v>-5.9999999999999995E-4</v>
      </c>
      <c r="BB88" s="11">
        <v>2.0000000000000001E-4</v>
      </c>
      <c r="BC88" s="11">
        <v>1E-3</v>
      </c>
      <c r="BD88" s="11">
        <v>1.8E-3</v>
      </c>
      <c r="BE88" s="11">
        <v>2.3999999999999998E-3</v>
      </c>
      <c r="BF88" s="11">
        <v>2.8E-3</v>
      </c>
      <c r="BG88" s="11">
        <v>3.0999999999999999E-3</v>
      </c>
      <c r="BH88" s="11">
        <v>3.2000000000000002E-3</v>
      </c>
      <c r="BI88" s="11">
        <v>3.2000000000000002E-3</v>
      </c>
      <c r="BJ88" s="11">
        <v>3.0000000000000001E-3</v>
      </c>
      <c r="BK88" s="11">
        <v>2.7000000000000001E-3</v>
      </c>
      <c r="BL88" s="11">
        <v>2.3999999999999998E-3</v>
      </c>
      <c r="BM88" s="11">
        <v>2E-3</v>
      </c>
      <c r="BN88" s="11">
        <v>1.6000000000000001E-3</v>
      </c>
      <c r="BO88" s="12">
        <v>1.5E-3</v>
      </c>
      <c r="BP88" s="12">
        <v>1.5E-3</v>
      </c>
      <c r="BQ88" s="12">
        <v>1.6000000000000001E-3</v>
      </c>
      <c r="BR88" s="12">
        <v>1.6999999999999999E-3</v>
      </c>
      <c r="BS88" s="12">
        <v>1.8E-3</v>
      </c>
      <c r="BT88" s="12">
        <v>2E-3</v>
      </c>
      <c r="BU88" s="12">
        <v>2.2000000000000001E-3</v>
      </c>
      <c r="BV88" s="12">
        <v>2.3E-3</v>
      </c>
      <c r="BW88" s="12">
        <v>2.5000000000000001E-3</v>
      </c>
      <c r="BX88" s="12">
        <v>2.5999999999999999E-3</v>
      </c>
      <c r="BY88" s="12">
        <v>2.7000000000000001E-3</v>
      </c>
      <c r="BZ88" s="12">
        <v>2.8E-3</v>
      </c>
      <c r="CA88" s="12">
        <v>3.0000000000000001E-3</v>
      </c>
      <c r="CB88" s="12">
        <v>3.0999999999999999E-3</v>
      </c>
      <c r="CC88" s="12">
        <v>3.2000000000000002E-3</v>
      </c>
      <c r="CD88" s="12">
        <v>3.3999999999999998E-3</v>
      </c>
      <c r="CE88" s="12">
        <v>3.5000000000000001E-3</v>
      </c>
      <c r="CF88" s="12">
        <v>3.5999999999999999E-3</v>
      </c>
      <c r="CG88" s="12">
        <v>3.7000000000000002E-3</v>
      </c>
      <c r="CH88" s="12">
        <v>3.8E-3</v>
      </c>
    </row>
    <row r="89" spans="1:86" x14ac:dyDescent="0.2">
      <c r="A89" s="6">
        <v>107</v>
      </c>
      <c r="B89" s="11">
        <v>-6.4000000000000003E-3</v>
      </c>
      <c r="C89" s="11">
        <v>-5.5999999999999999E-3</v>
      </c>
      <c r="D89" s="11">
        <v>-4.7999999999999996E-3</v>
      </c>
      <c r="E89" s="11">
        <v>-3.8999999999999998E-3</v>
      </c>
      <c r="F89" s="11">
        <v>-3.0999999999999999E-3</v>
      </c>
      <c r="G89" s="11">
        <v>-2.3E-3</v>
      </c>
      <c r="H89" s="11">
        <v>-1.5E-3</v>
      </c>
      <c r="I89" s="11">
        <v>-5.9999999999999995E-4</v>
      </c>
      <c r="J89" s="11">
        <v>2.0000000000000001E-4</v>
      </c>
      <c r="K89" s="11">
        <v>1E-3</v>
      </c>
      <c r="L89" s="11">
        <v>1.8E-3</v>
      </c>
      <c r="M89" s="11">
        <v>2.5999999999999999E-3</v>
      </c>
      <c r="N89" s="11">
        <v>3.3999999999999998E-3</v>
      </c>
      <c r="O89" s="11">
        <v>4.1000000000000003E-3</v>
      </c>
      <c r="P89" s="11">
        <v>4.7999999999999996E-3</v>
      </c>
      <c r="Q89" s="11">
        <v>5.4000000000000003E-3</v>
      </c>
      <c r="R89" s="11">
        <v>5.8999999999999999E-3</v>
      </c>
      <c r="S89" s="11">
        <v>6.3E-3</v>
      </c>
      <c r="T89" s="11">
        <v>6.6E-3</v>
      </c>
      <c r="U89" s="11">
        <v>6.7999999999999996E-3</v>
      </c>
      <c r="V89" s="11">
        <v>6.7999999999999996E-3</v>
      </c>
      <c r="W89" s="11">
        <v>6.7999999999999996E-3</v>
      </c>
      <c r="X89" s="11">
        <v>6.6E-3</v>
      </c>
      <c r="Y89" s="11">
        <v>6.3E-3</v>
      </c>
      <c r="Z89" s="11">
        <v>6.0000000000000001E-3</v>
      </c>
      <c r="AA89" s="11">
        <v>5.4999999999999997E-3</v>
      </c>
      <c r="AB89" s="11">
        <v>5.1000000000000004E-3</v>
      </c>
      <c r="AC89" s="11">
        <v>4.5999999999999999E-3</v>
      </c>
      <c r="AD89" s="11">
        <v>4.0000000000000001E-3</v>
      </c>
      <c r="AE89" s="11">
        <v>3.5000000000000001E-3</v>
      </c>
      <c r="AF89" s="11">
        <v>2.8999999999999998E-3</v>
      </c>
      <c r="AG89" s="11">
        <v>2.3999999999999998E-3</v>
      </c>
      <c r="AH89" s="11">
        <v>1.8E-3</v>
      </c>
      <c r="AI89" s="11">
        <v>1.2999999999999999E-3</v>
      </c>
      <c r="AJ89" s="11">
        <v>8.9999999999999998E-4</v>
      </c>
      <c r="AK89" s="11">
        <v>4.0000000000000002E-4</v>
      </c>
      <c r="AL89" s="11">
        <v>0</v>
      </c>
      <c r="AM89" s="11">
        <v>-4.0000000000000002E-4</v>
      </c>
      <c r="AN89" s="11">
        <v>-8.0000000000000004E-4</v>
      </c>
      <c r="AO89" s="11">
        <v>-1.1999999999999999E-3</v>
      </c>
      <c r="AP89" s="11">
        <v>-1.6000000000000001E-3</v>
      </c>
      <c r="AQ89" s="11">
        <v>-2E-3</v>
      </c>
      <c r="AR89" s="11">
        <v>-2.3999999999999998E-3</v>
      </c>
      <c r="AS89" s="11">
        <v>-2.8E-3</v>
      </c>
      <c r="AT89" s="11">
        <v>-3.0000000000000001E-3</v>
      </c>
      <c r="AU89" s="11">
        <v>-3.0999999999999999E-3</v>
      </c>
      <c r="AV89" s="11">
        <v>-3.0999999999999999E-3</v>
      </c>
      <c r="AW89" s="11">
        <v>-2.8999999999999998E-3</v>
      </c>
      <c r="AX89" s="11">
        <v>-2.5000000000000001E-3</v>
      </c>
      <c r="AY89" s="11">
        <v>-1.9E-3</v>
      </c>
      <c r="AZ89" s="11">
        <v>-1.2999999999999999E-3</v>
      </c>
      <c r="BA89" s="11">
        <v>-5.9999999999999995E-4</v>
      </c>
      <c r="BB89" s="11">
        <v>2.0000000000000001E-4</v>
      </c>
      <c r="BC89" s="11">
        <v>8.9999999999999998E-4</v>
      </c>
      <c r="BD89" s="11">
        <v>1.6000000000000001E-3</v>
      </c>
      <c r="BE89" s="11">
        <v>2.0999999999999999E-3</v>
      </c>
      <c r="BF89" s="11">
        <v>2.5000000000000001E-3</v>
      </c>
      <c r="BG89" s="11">
        <v>2.8E-3</v>
      </c>
      <c r="BH89" s="11">
        <v>2.8999999999999998E-3</v>
      </c>
      <c r="BI89" s="11">
        <v>2.8E-3</v>
      </c>
      <c r="BJ89" s="11">
        <v>2.7000000000000001E-3</v>
      </c>
      <c r="BK89" s="11">
        <v>2.3999999999999998E-3</v>
      </c>
      <c r="BL89" s="11">
        <v>2.0999999999999999E-3</v>
      </c>
      <c r="BM89" s="11">
        <v>1.8E-3</v>
      </c>
      <c r="BN89" s="11">
        <v>1.4E-3</v>
      </c>
      <c r="BO89" s="12">
        <v>1.4E-3</v>
      </c>
      <c r="BP89" s="12">
        <v>1.4E-3</v>
      </c>
      <c r="BQ89" s="12">
        <v>1.4E-3</v>
      </c>
      <c r="BR89" s="12">
        <v>1.5E-3</v>
      </c>
      <c r="BS89" s="12">
        <v>1.6000000000000001E-3</v>
      </c>
      <c r="BT89" s="12">
        <v>1.8E-3</v>
      </c>
      <c r="BU89" s="12">
        <v>1.9E-3</v>
      </c>
      <c r="BV89" s="12">
        <v>2.0999999999999999E-3</v>
      </c>
      <c r="BW89" s="12">
        <v>2.2000000000000001E-3</v>
      </c>
      <c r="BX89" s="12">
        <v>2.3E-3</v>
      </c>
      <c r="BY89" s="12">
        <v>2.3999999999999998E-3</v>
      </c>
      <c r="BZ89" s="12">
        <v>2.5000000000000001E-3</v>
      </c>
      <c r="CA89" s="12">
        <v>2.5999999999999999E-3</v>
      </c>
      <c r="CB89" s="12">
        <v>2.8E-3</v>
      </c>
      <c r="CC89" s="12">
        <v>2.8999999999999998E-3</v>
      </c>
      <c r="CD89" s="12">
        <v>3.0000000000000001E-3</v>
      </c>
      <c r="CE89" s="12">
        <v>3.0999999999999999E-3</v>
      </c>
      <c r="CF89" s="12">
        <v>3.2000000000000002E-3</v>
      </c>
      <c r="CG89" s="12">
        <v>3.3E-3</v>
      </c>
      <c r="CH89" s="12">
        <v>3.3999999999999998E-3</v>
      </c>
    </row>
    <row r="90" spans="1:86" x14ac:dyDescent="0.2">
      <c r="A90" s="6">
        <v>108</v>
      </c>
      <c r="B90" s="11">
        <v>-5.5999999999999999E-3</v>
      </c>
      <c r="C90" s="11">
        <v>-4.8999999999999998E-3</v>
      </c>
      <c r="D90" s="11">
        <v>-4.1999999999999997E-3</v>
      </c>
      <c r="E90" s="11">
        <v>-3.3999999999999998E-3</v>
      </c>
      <c r="F90" s="11">
        <v>-2.7000000000000001E-3</v>
      </c>
      <c r="G90" s="11">
        <v>-2E-3</v>
      </c>
      <c r="H90" s="11">
        <v>-1.2999999999999999E-3</v>
      </c>
      <c r="I90" s="11">
        <v>-5.9999999999999995E-4</v>
      </c>
      <c r="J90" s="11">
        <v>2.0000000000000001E-4</v>
      </c>
      <c r="K90" s="11">
        <v>8.9999999999999998E-4</v>
      </c>
      <c r="L90" s="11">
        <v>1.6000000000000001E-3</v>
      </c>
      <c r="M90" s="11">
        <v>2.3E-3</v>
      </c>
      <c r="N90" s="11">
        <v>3.0000000000000001E-3</v>
      </c>
      <c r="O90" s="11">
        <v>3.5999999999999999E-3</v>
      </c>
      <c r="P90" s="11">
        <v>4.1999999999999997E-3</v>
      </c>
      <c r="Q90" s="11">
        <v>4.7000000000000002E-3</v>
      </c>
      <c r="R90" s="11">
        <v>5.1999999999999998E-3</v>
      </c>
      <c r="S90" s="11">
        <v>5.4999999999999997E-3</v>
      </c>
      <c r="T90" s="11">
        <v>5.7999999999999996E-3</v>
      </c>
      <c r="U90" s="11">
        <v>5.8999999999999999E-3</v>
      </c>
      <c r="V90" s="11">
        <v>6.0000000000000001E-3</v>
      </c>
      <c r="W90" s="11">
        <v>5.8999999999999999E-3</v>
      </c>
      <c r="X90" s="11">
        <v>5.7999999999999996E-3</v>
      </c>
      <c r="Y90" s="11">
        <v>5.4999999999999997E-3</v>
      </c>
      <c r="Z90" s="11">
        <v>5.1999999999999998E-3</v>
      </c>
      <c r="AA90" s="11">
        <v>4.8999999999999998E-3</v>
      </c>
      <c r="AB90" s="11">
        <v>4.4000000000000003E-3</v>
      </c>
      <c r="AC90" s="11">
        <v>4.0000000000000001E-3</v>
      </c>
      <c r="AD90" s="11">
        <v>3.5000000000000001E-3</v>
      </c>
      <c r="AE90" s="11">
        <v>3.0000000000000001E-3</v>
      </c>
      <c r="AF90" s="11">
        <v>2.5000000000000001E-3</v>
      </c>
      <c r="AG90" s="11">
        <v>2.0999999999999999E-3</v>
      </c>
      <c r="AH90" s="11">
        <v>1.6000000000000001E-3</v>
      </c>
      <c r="AI90" s="11">
        <v>1.1999999999999999E-3</v>
      </c>
      <c r="AJ90" s="11">
        <v>8.0000000000000004E-4</v>
      </c>
      <c r="AK90" s="11">
        <v>4.0000000000000002E-4</v>
      </c>
      <c r="AL90" s="11">
        <v>0</v>
      </c>
      <c r="AM90" s="11">
        <v>-2.9999999999999997E-4</v>
      </c>
      <c r="AN90" s="11">
        <v>-6.9999999999999999E-4</v>
      </c>
      <c r="AO90" s="11">
        <v>-1E-3</v>
      </c>
      <c r="AP90" s="11">
        <v>-1.4E-3</v>
      </c>
      <c r="AQ90" s="11">
        <v>-1.8E-3</v>
      </c>
      <c r="AR90" s="11">
        <v>-2.0999999999999999E-3</v>
      </c>
      <c r="AS90" s="11">
        <v>-2.3999999999999998E-3</v>
      </c>
      <c r="AT90" s="11">
        <v>-2.7000000000000001E-3</v>
      </c>
      <c r="AU90" s="11">
        <v>-2.7000000000000001E-3</v>
      </c>
      <c r="AV90" s="11">
        <v>-2.7000000000000001E-3</v>
      </c>
      <c r="AW90" s="11">
        <v>-2.5000000000000001E-3</v>
      </c>
      <c r="AX90" s="11">
        <v>-2.2000000000000001E-3</v>
      </c>
      <c r="AY90" s="11">
        <v>-1.6999999999999999E-3</v>
      </c>
      <c r="AZ90" s="11">
        <v>-1.1000000000000001E-3</v>
      </c>
      <c r="BA90" s="11">
        <v>-5.0000000000000001E-4</v>
      </c>
      <c r="BB90" s="11">
        <v>2.0000000000000001E-4</v>
      </c>
      <c r="BC90" s="11">
        <v>8.0000000000000004E-4</v>
      </c>
      <c r="BD90" s="11">
        <v>1.4E-3</v>
      </c>
      <c r="BE90" s="11">
        <v>1.9E-3</v>
      </c>
      <c r="BF90" s="11">
        <v>2.2000000000000001E-3</v>
      </c>
      <c r="BG90" s="11">
        <v>2.3999999999999998E-3</v>
      </c>
      <c r="BH90" s="11">
        <v>2.5000000000000001E-3</v>
      </c>
      <c r="BI90" s="11">
        <v>2.5000000000000001E-3</v>
      </c>
      <c r="BJ90" s="11">
        <v>2.3E-3</v>
      </c>
      <c r="BK90" s="11">
        <v>2.0999999999999999E-3</v>
      </c>
      <c r="BL90" s="11">
        <v>1.9E-3</v>
      </c>
      <c r="BM90" s="11">
        <v>1.6000000000000001E-3</v>
      </c>
      <c r="BN90" s="11">
        <v>1.2999999999999999E-3</v>
      </c>
      <c r="BO90" s="12">
        <v>1.1999999999999999E-3</v>
      </c>
      <c r="BP90" s="12">
        <v>1.1999999999999999E-3</v>
      </c>
      <c r="BQ90" s="12">
        <v>1.1999999999999999E-3</v>
      </c>
      <c r="BR90" s="12">
        <v>1.2999999999999999E-3</v>
      </c>
      <c r="BS90" s="12">
        <v>1.4E-3</v>
      </c>
      <c r="BT90" s="12">
        <v>1.5E-3</v>
      </c>
      <c r="BU90" s="12">
        <v>1.6999999999999999E-3</v>
      </c>
      <c r="BV90" s="12">
        <v>1.8E-3</v>
      </c>
      <c r="BW90" s="12">
        <v>1.9E-3</v>
      </c>
      <c r="BX90" s="12">
        <v>2E-3</v>
      </c>
      <c r="BY90" s="12">
        <v>2.0999999999999999E-3</v>
      </c>
      <c r="BZ90" s="12">
        <v>2.2000000000000001E-3</v>
      </c>
      <c r="CA90" s="12">
        <v>2.3E-3</v>
      </c>
      <c r="CB90" s="12">
        <v>2.3999999999999998E-3</v>
      </c>
      <c r="CC90" s="12">
        <v>2.5000000000000001E-3</v>
      </c>
      <c r="CD90" s="12">
        <v>2.5999999999999999E-3</v>
      </c>
      <c r="CE90" s="12">
        <v>2.7000000000000001E-3</v>
      </c>
      <c r="CF90" s="12">
        <v>2.8E-3</v>
      </c>
      <c r="CG90" s="12">
        <v>2.8999999999999998E-3</v>
      </c>
      <c r="CH90" s="12">
        <v>3.0000000000000001E-3</v>
      </c>
    </row>
    <row r="91" spans="1:86" x14ac:dyDescent="0.2">
      <c r="A91" s="6">
        <v>109</v>
      </c>
      <c r="B91" s="11">
        <v>-4.7999999999999996E-3</v>
      </c>
      <c r="C91" s="11">
        <v>-4.1999999999999997E-3</v>
      </c>
      <c r="D91" s="11">
        <v>-3.5999999999999999E-3</v>
      </c>
      <c r="E91" s="11">
        <v>-3.0000000000000001E-3</v>
      </c>
      <c r="F91" s="11">
        <v>-2.3E-3</v>
      </c>
      <c r="G91" s="11">
        <v>-1.6999999999999999E-3</v>
      </c>
      <c r="H91" s="11">
        <v>-1.1000000000000001E-3</v>
      </c>
      <c r="I91" s="11">
        <v>-5.0000000000000001E-4</v>
      </c>
      <c r="J91" s="11">
        <v>1E-4</v>
      </c>
      <c r="K91" s="11">
        <v>8.0000000000000004E-4</v>
      </c>
      <c r="L91" s="11">
        <v>1.4E-3</v>
      </c>
      <c r="M91" s="11">
        <v>2E-3</v>
      </c>
      <c r="N91" s="11">
        <v>2.5000000000000001E-3</v>
      </c>
      <c r="O91" s="11">
        <v>3.0999999999999999E-3</v>
      </c>
      <c r="P91" s="11">
        <v>3.5999999999999999E-3</v>
      </c>
      <c r="Q91" s="11">
        <v>4.0000000000000001E-3</v>
      </c>
      <c r="R91" s="11">
        <v>4.4000000000000003E-3</v>
      </c>
      <c r="S91" s="11">
        <v>4.7000000000000002E-3</v>
      </c>
      <c r="T91" s="11">
        <v>4.8999999999999998E-3</v>
      </c>
      <c r="U91" s="11">
        <v>5.1000000000000004E-3</v>
      </c>
      <c r="V91" s="11">
        <v>5.1000000000000004E-3</v>
      </c>
      <c r="W91" s="11">
        <v>5.1000000000000004E-3</v>
      </c>
      <c r="X91" s="11">
        <v>4.8999999999999998E-3</v>
      </c>
      <c r="Y91" s="11">
        <v>4.7000000000000002E-3</v>
      </c>
      <c r="Z91" s="11">
        <v>4.4999999999999997E-3</v>
      </c>
      <c r="AA91" s="11">
        <v>4.1999999999999997E-3</v>
      </c>
      <c r="AB91" s="11">
        <v>3.8E-3</v>
      </c>
      <c r="AC91" s="11">
        <v>3.3999999999999998E-3</v>
      </c>
      <c r="AD91" s="11">
        <v>3.0000000000000001E-3</v>
      </c>
      <c r="AE91" s="11">
        <v>2.5999999999999999E-3</v>
      </c>
      <c r="AF91" s="11">
        <v>2.2000000000000001E-3</v>
      </c>
      <c r="AG91" s="11">
        <v>1.8E-3</v>
      </c>
      <c r="AH91" s="11">
        <v>1.4E-3</v>
      </c>
      <c r="AI91" s="11">
        <v>1E-3</v>
      </c>
      <c r="AJ91" s="11">
        <v>5.9999999999999995E-4</v>
      </c>
      <c r="AK91" s="11">
        <v>2.9999999999999997E-4</v>
      </c>
      <c r="AL91" s="11">
        <v>0</v>
      </c>
      <c r="AM91" s="11">
        <v>-2.9999999999999997E-4</v>
      </c>
      <c r="AN91" s="11">
        <v>-5.9999999999999995E-4</v>
      </c>
      <c r="AO91" s="11">
        <v>-8.9999999999999998E-4</v>
      </c>
      <c r="AP91" s="11">
        <v>-1.1999999999999999E-3</v>
      </c>
      <c r="AQ91" s="11">
        <v>-1.5E-3</v>
      </c>
      <c r="AR91" s="11">
        <v>-1.8E-3</v>
      </c>
      <c r="AS91" s="11">
        <v>-2.0999999999999999E-3</v>
      </c>
      <c r="AT91" s="11">
        <v>-2.3E-3</v>
      </c>
      <c r="AU91" s="11">
        <v>-2.3999999999999998E-3</v>
      </c>
      <c r="AV91" s="11">
        <v>-2.3E-3</v>
      </c>
      <c r="AW91" s="11">
        <v>-2.2000000000000001E-3</v>
      </c>
      <c r="AX91" s="11">
        <v>-1.9E-3</v>
      </c>
      <c r="AY91" s="11">
        <v>-1.5E-3</v>
      </c>
      <c r="AZ91" s="11">
        <v>-1E-3</v>
      </c>
      <c r="BA91" s="11">
        <v>-4.0000000000000002E-4</v>
      </c>
      <c r="BB91" s="11">
        <v>2.0000000000000001E-4</v>
      </c>
      <c r="BC91" s="11">
        <v>6.9999999999999999E-4</v>
      </c>
      <c r="BD91" s="11">
        <v>1.1999999999999999E-3</v>
      </c>
      <c r="BE91" s="11">
        <v>1.6000000000000001E-3</v>
      </c>
      <c r="BF91" s="11">
        <v>1.9E-3</v>
      </c>
      <c r="BG91" s="11">
        <v>2.0999999999999999E-3</v>
      </c>
      <c r="BH91" s="11">
        <v>2.2000000000000001E-3</v>
      </c>
      <c r="BI91" s="11">
        <v>2.0999999999999999E-3</v>
      </c>
      <c r="BJ91" s="11">
        <v>2E-3</v>
      </c>
      <c r="BK91" s="11">
        <v>1.8E-3</v>
      </c>
      <c r="BL91" s="11">
        <v>1.6000000000000001E-3</v>
      </c>
      <c r="BM91" s="11">
        <v>1.2999999999999999E-3</v>
      </c>
      <c r="BN91" s="11">
        <v>1.1000000000000001E-3</v>
      </c>
      <c r="BO91" s="12">
        <v>1E-3</v>
      </c>
      <c r="BP91" s="12">
        <v>1E-3</v>
      </c>
      <c r="BQ91" s="12">
        <v>1.1000000000000001E-3</v>
      </c>
      <c r="BR91" s="12">
        <v>1.1000000000000001E-3</v>
      </c>
      <c r="BS91" s="12">
        <v>1.1999999999999999E-3</v>
      </c>
      <c r="BT91" s="12">
        <v>1.2999999999999999E-3</v>
      </c>
      <c r="BU91" s="12">
        <v>1.4E-3</v>
      </c>
      <c r="BV91" s="12">
        <v>1.5E-3</v>
      </c>
      <c r="BW91" s="12">
        <v>1.6000000000000001E-3</v>
      </c>
      <c r="BX91" s="12">
        <v>1.6999999999999999E-3</v>
      </c>
      <c r="BY91" s="12">
        <v>1.8E-3</v>
      </c>
      <c r="BZ91" s="12">
        <v>1.9E-3</v>
      </c>
      <c r="CA91" s="12">
        <v>2E-3</v>
      </c>
      <c r="CB91" s="12">
        <v>2.0999999999999999E-3</v>
      </c>
      <c r="CC91" s="12">
        <v>2.2000000000000001E-3</v>
      </c>
      <c r="CD91" s="12">
        <v>2.2000000000000001E-3</v>
      </c>
      <c r="CE91" s="12">
        <v>2.3E-3</v>
      </c>
      <c r="CF91" s="12">
        <v>2.3999999999999998E-3</v>
      </c>
      <c r="CG91" s="12">
        <v>2.5000000000000001E-3</v>
      </c>
      <c r="CH91" s="12">
        <v>2.5999999999999999E-3</v>
      </c>
    </row>
    <row r="92" spans="1:86" x14ac:dyDescent="0.2">
      <c r="A92" s="6">
        <v>110</v>
      </c>
      <c r="B92" s="11">
        <v>-4.0000000000000001E-3</v>
      </c>
      <c r="C92" s="11">
        <v>-3.5000000000000001E-3</v>
      </c>
      <c r="D92" s="11">
        <v>-3.0000000000000001E-3</v>
      </c>
      <c r="E92" s="11">
        <v>-2.5000000000000001E-3</v>
      </c>
      <c r="F92" s="11">
        <v>-1.9E-3</v>
      </c>
      <c r="G92" s="11">
        <v>-1.4E-3</v>
      </c>
      <c r="H92" s="11">
        <v>-8.9999999999999998E-4</v>
      </c>
      <c r="I92" s="11">
        <v>-4.0000000000000002E-4</v>
      </c>
      <c r="J92" s="11">
        <v>1E-4</v>
      </c>
      <c r="K92" s="11">
        <v>5.9999999999999995E-4</v>
      </c>
      <c r="L92" s="11">
        <v>1.1000000000000001E-3</v>
      </c>
      <c r="M92" s="11">
        <v>1.6000000000000001E-3</v>
      </c>
      <c r="N92" s="11">
        <v>2.0999999999999999E-3</v>
      </c>
      <c r="O92" s="11">
        <v>2.5999999999999999E-3</v>
      </c>
      <c r="P92" s="11">
        <v>3.0000000000000001E-3</v>
      </c>
      <c r="Q92" s="11">
        <v>3.3999999999999998E-3</v>
      </c>
      <c r="R92" s="11">
        <v>3.7000000000000002E-3</v>
      </c>
      <c r="S92" s="11">
        <v>3.8999999999999998E-3</v>
      </c>
      <c r="T92" s="11">
        <v>4.1000000000000003E-3</v>
      </c>
      <c r="U92" s="11">
        <v>4.1999999999999997E-3</v>
      </c>
      <c r="V92" s="11">
        <v>4.3E-3</v>
      </c>
      <c r="W92" s="11">
        <v>4.1999999999999997E-3</v>
      </c>
      <c r="X92" s="11">
        <v>4.1000000000000003E-3</v>
      </c>
      <c r="Y92" s="11">
        <v>4.0000000000000001E-3</v>
      </c>
      <c r="Z92" s="11">
        <v>3.7000000000000002E-3</v>
      </c>
      <c r="AA92" s="11">
        <v>3.5000000000000001E-3</v>
      </c>
      <c r="AB92" s="11">
        <v>3.2000000000000002E-3</v>
      </c>
      <c r="AC92" s="11">
        <v>2.8E-3</v>
      </c>
      <c r="AD92" s="11">
        <v>2.5000000000000001E-3</v>
      </c>
      <c r="AE92" s="11">
        <v>2.2000000000000001E-3</v>
      </c>
      <c r="AF92" s="11">
        <v>1.8E-3</v>
      </c>
      <c r="AG92" s="11">
        <v>1.5E-3</v>
      </c>
      <c r="AH92" s="11">
        <v>1.1000000000000001E-3</v>
      </c>
      <c r="AI92" s="11">
        <v>8.0000000000000004E-4</v>
      </c>
      <c r="AJ92" s="11">
        <v>5.0000000000000001E-4</v>
      </c>
      <c r="AK92" s="11">
        <v>2.9999999999999997E-4</v>
      </c>
      <c r="AL92" s="11">
        <v>0</v>
      </c>
      <c r="AM92" s="11">
        <v>-2.0000000000000001E-4</v>
      </c>
      <c r="AN92" s="11">
        <v>-5.0000000000000001E-4</v>
      </c>
      <c r="AO92" s="11">
        <v>-6.9999999999999999E-4</v>
      </c>
      <c r="AP92" s="11">
        <v>-1E-3</v>
      </c>
      <c r="AQ92" s="11">
        <v>-1.2999999999999999E-3</v>
      </c>
      <c r="AR92" s="11">
        <v>-1.5E-3</v>
      </c>
      <c r="AS92" s="11">
        <v>-1.6999999999999999E-3</v>
      </c>
      <c r="AT92" s="11">
        <v>-1.9E-3</v>
      </c>
      <c r="AU92" s="11">
        <v>-2E-3</v>
      </c>
      <c r="AV92" s="11">
        <v>-1.9E-3</v>
      </c>
      <c r="AW92" s="11">
        <v>-1.8E-3</v>
      </c>
      <c r="AX92" s="11">
        <v>-1.6000000000000001E-3</v>
      </c>
      <c r="AY92" s="11">
        <v>-1.1999999999999999E-3</v>
      </c>
      <c r="AZ92" s="11">
        <v>-8.0000000000000004E-4</v>
      </c>
      <c r="BA92" s="11">
        <v>-2.9999999999999997E-4</v>
      </c>
      <c r="BB92" s="11">
        <v>1E-4</v>
      </c>
      <c r="BC92" s="11">
        <v>5.9999999999999995E-4</v>
      </c>
      <c r="BD92" s="11">
        <v>1E-3</v>
      </c>
      <c r="BE92" s="11">
        <v>1.2999999999999999E-3</v>
      </c>
      <c r="BF92" s="11">
        <v>1.6000000000000001E-3</v>
      </c>
      <c r="BG92" s="11">
        <v>1.6999999999999999E-3</v>
      </c>
      <c r="BH92" s="11">
        <v>1.8E-3</v>
      </c>
      <c r="BI92" s="11">
        <v>1.8E-3</v>
      </c>
      <c r="BJ92" s="11">
        <v>1.6999999999999999E-3</v>
      </c>
      <c r="BK92" s="11">
        <v>1.5E-3</v>
      </c>
      <c r="BL92" s="11">
        <v>1.2999999999999999E-3</v>
      </c>
      <c r="BM92" s="11">
        <v>1.1000000000000001E-3</v>
      </c>
      <c r="BN92" s="11">
        <v>8.9999999999999998E-4</v>
      </c>
      <c r="BO92" s="12">
        <v>8.9999999999999998E-4</v>
      </c>
      <c r="BP92" s="12">
        <v>8.9999999999999998E-4</v>
      </c>
      <c r="BQ92" s="12">
        <v>8.9999999999999998E-4</v>
      </c>
      <c r="BR92" s="12">
        <v>8.9999999999999998E-4</v>
      </c>
      <c r="BS92" s="12">
        <v>1E-3</v>
      </c>
      <c r="BT92" s="12">
        <v>1.1000000000000001E-3</v>
      </c>
      <c r="BU92" s="12">
        <v>1.1999999999999999E-3</v>
      </c>
      <c r="BV92" s="12">
        <v>1.2999999999999999E-3</v>
      </c>
      <c r="BW92" s="12">
        <v>1.4E-3</v>
      </c>
      <c r="BX92" s="12">
        <v>1.4E-3</v>
      </c>
      <c r="BY92" s="12">
        <v>1.5E-3</v>
      </c>
      <c r="BZ92" s="12">
        <v>1.6000000000000001E-3</v>
      </c>
      <c r="CA92" s="12">
        <v>1.6000000000000001E-3</v>
      </c>
      <c r="CB92" s="12">
        <v>1.6999999999999999E-3</v>
      </c>
      <c r="CC92" s="12">
        <v>1.8E-3</v>
      </c>
      <c r="CD92" s="12">
        <v>1.9E-3</v>
      </c>
      <c r="CE92" s="12">
        <v>1.9E-3</v>
      </c>
      <c r="CF92" s="12">
        <v>2E-3</v>
      </c>
      <c r="CG92" s="12">
        <v>2.0999999999999999E-3</v>
      </c>
      <c r="CH92" s="12">
        <v>2.0999999999999999E-3</v>
      </c>
    </row>
    <row r="93" spans="1:86" x14ac:dyDescent="0.2">
      <c r="A93" s="6">
        <v>111</v>
      </c>
      <c r="B93" s="11">
        <v>-3.2000000000000002E-3</v>
      </c>
      <c r="C93" s="11">
        <v>-2.8E-3</v>
      </c>
      <c r="D93" s="11">
        <v>-2.3999999999999998E-3</v>
      </c>
      <c r="E93" s="11">
        <v>-2E-3</v>
      </c>
      <c r="F93" s="11">
        <v>-1.6000000000000001E-3</v>
      </c>
      <c r="G93" s="11">
        <v>-1.1000000000000001E-3</v>
      </c>
      <c r="H93" s="11">
        <v>-6.9999999999999999E-4</v>
      </c>
      <c r="I93" s="11">
        <v>-2.9999999999999997E-4</v>
      </c>
      <c r="J93" s="11">
        <v>1E-4</v>
      </c>
      <c r="K93" s="11">
        <v>5.0000000000000001E-4</v>
      </c>
      <c r="L93" s="11">
        <v>8.9999999999999998E-4</v>
      </c>
      <c r="M93" s="11">
        <v>1.2999999999999999E-3</v>
      </c>
      <c r="N93" s="11">
        <v>1.6999999999999999E-3</v>
      </c>
      <c r="O93" s="11">
        <v>2.0999999999999999E-3</v>
      </c>
      <c r="P93" s="11">
        <v>2.3999999999999998E-3</v>
      </c>
      <c r="Q93" s="11">
        <v>2.7000000000000001E-3</v>
      </c>
      <c r="R93" s="11">
        <v>2.8999999999999998E-3</v>
      </c>
      <c r="S93" s="11">
        <v>3.0999999999999999E-3</v>
      </c>
      <c r="T93" s="11">
        <v>3.3E-3</v>
      </c>
      <c r="U93" s="11">
        <v>3.3999999999999998E-3</v>
      </c>
      <c r="V93" s="11">
        <v>3.3999999999999998E-3</v>
      </c>
      <c r="W93" s="11">
        <v>3.3999999999999998E-3</v>
      </c>
      <c r="X93" s="11">
        <v>3.3E-3</v>
      </c>
      <c r="Y93" s="11">
        <v>3.2000000000000002E-3</v>
      </c>
      <c r="Z93" s="11">
        <v>3.0000000000000001E-3</v>
      </c>
      <c r="AA93" s="11">
        <v>2.8E-3</v>
      </c>
      <c r="AB93" s="11">
        <v>2.5000000000000001E-3</v>
      </c>
      <c r="AC93" s="11">
        <v>2.3E-3</v>
      </c>
      <c r="AD93" s="11">
        <v>2E-3</v>
      </c>
      <c r="AE93" s="11">
        <v>1.6999999999999999E-3</v>
      </c>
      <c r="AF93" s="11">
        <v>1.5E-3</v>
      </c>
      <c r="AG93" s="11">
        <v>1.1999999999999999E-3</v>
      </c>
      <c r="AH93" s="11">
        <v>8.9999999999999998E-4</v>
      </c>
      <c r="AI93" s="11">
        <v>6.9999999999999999E-4</v>
      </c>
      <c r="AJ93" s="11">
        <v>4.0000000000000002E-4</v>
      </c>
      <c r="AK93" s="11">
        <v>2.0000000000000001E-4</v>
      </c>
      <c r="AL93" s="11">
        <v>0</v>
      </c>
      <c r="AM93" s="11">
        <v>-2.0000000000000001E-4</v>
      </c>
      <c r="AN93" s="11">
        <v>-4.0000000000000002E-4</v>
      </c>
      <c r="AO93" s="11">
        <v>-5.9999999999999995E-4</v>
      </c>
      <c r="AP93" s="11">
        <v>-8.0000000000000004E-4</v>
      </c>
      <c r="AQ93" s="11">
        <v>-1E-3</v>
      </c>
      <c r="AR93" s="11">
        <v>-1.1999999999999999E-3</v>
      </c>
      <c r="AS93" s="11">
        <v>-1.4E-3</v>
      </c>
      <c r="AT93" s="11">
        <v>-1.5E-3</v>
      </c>
      <c r="AU93" s="11">
        <v>-1.6000000000000001E-3</v>
      </c>
      <c r="AV93" s="11">
        <v>-1.5E-3</v>
      </c>
      <c r="AW93" s="11">
        <v>-1.4E-3</v>
      </c>
      <c r="AX93" s="11">
        <v>-1.1999999999999999E-3</v>
      </c>
      <c r="AY93" s="11">
        <v>-1E-3</v>
      </c>
      <c r="AZ93" s="11">
        <v>-5.9999999999999995E-4</v>
      </c>
      <c r="BA93" s="11">
        <v>-2.9999999999999997E-4</v>
      </c>
      <c r="BB93" s="11">
        <v>1E-4</v>
      </c>
      <c r="BC93" s="11">
        <v>5.0000000000000001E-4</v>
      </c>
      <c r="BD93" s="11">
        <v>8.0000000000000004E-4</v>
      </c>
      <c r="BE93" s="11">
        <v>1.1000000000000001E-3</v>
      </c>
      <c r="BF93" s="11">
        <v>1.2999999999999999E-3</v>
      </c>
      <c r="BG93" s="11">
        <v>1.4E-3</v>
      </c>
      <c r="BH93" s="11">
        <v>1.4E-3</v>
      </c>
      <c r="BI93" s="11">
        <v>1.4E-3</v>
      </c>
      <c r="BJ93" s="11">
        <v>1.2999999999999999E-3</v>
      </c>
      <c r="BK93" s="11">
        <v>1.1999999999999999E-3</v>
      </c>
      <c r="BL93" s="11">
        <v>1.1000000000000001E-3</v>
      </c>
      <c r="BM93" s="11">
        <v>8.9999999999999998E-4</v>
      </c>
      <c r="BN93" s="11">
        <v>6.9999999999999999E-4</v>
      </c>
      <c r="BO93" s="12">
        <v>6.9999999999999999E-4</v>
      </c>
      <c r="BP93" s="12">
        <v>6.9999999999999999E-4</v>
      </c>
      <c r="BQ93" s="12">
        <v>6.9999999999999999E-4</v>
      </c>
      <c r="BR93" s="12">
        <v>6.9999999999999999E-4</v>
      </c>
      <c r="BS93" s="12">
        <v>8.0000000000000004E-4</v>
      </c>
      <c r="BT93" s="12">
        <v>8.9999999999999998E-4</v>
      </c>
      <c r="BU93" s="12">
        <v>1E-3</v>
      </c>
      <c r="BV93" s="12">
        <v>1E-3</v>
      </c>
      <c r="BW93" s="12">
        <v>1.1000000000000001E-3</v>
      </c>
      <c r="BX93" s="12">
        <v>1.1999999999999999E-3</v>
      </c>
      <c r="BY93" s="12">
        <v>1.1999999999999999E-3</v>
      </c>
      <c r="BZ93" s="12">
        <v>1.2999999999999999E-3</v>
      </c>
      <c r="CA93" s="12">
        <v>1.2999999999999999E-3</v>
      </c>
      <c r="CB93" s="12">
        <v>1.4E-3</v>
      </c>
      <c r="CC93" s="12">
        <v>1.4E-3</v>
      </c>
      <c r="CD93" s="12">
        <v>1.5E-3</v>
      </c>
      <c r="CE93" s="12">
        <v>1.6000000000000001E-3</v>
      </c>
      <c r="CF93" s="12">
        <v>1.6000000000000001E-3</v>
      </c>
      <c r="CG93" s="12">
        <v>1.6999999999999999E-3</v>
      </c>
      <c r="CH93" s="12">
        <v>1.6999999999999999E-3</v>
      </c>
    </row>
    <row r="94" spans="1:86" x14ac:dyDescent="0.2">
      <c r="A94" s="6">
        <v>112</v>
      </c>
      <c r="B94" s="11">
        <v>-2.3999999999999998E-3</v>
      </c>
      <c r="C94" s="11">
        <v>-2.0999999999999999E-3</v>
      </c>
      <c r="D94" s="11">
        <v>-1.8E-3</v>
      </c>
      <c r="E94" s="11">
        <v>-1.5E-3</v>
      </c>
      <c r="F94" s="11">
        <v>-1.1999999999999999E-3</v>
      </c>
      <c r="G94" s="11">
        <v>-8.9999999999999998E-4</v>
      </c>
      <c r="H94" s="11">
        <v>-5.0000000000000001E-4</v>
      </c>
      <c r="I94" s="11">
        <v>-2.0000000000000001E-4</v>
      </c>
      <c r="J94" s="11">
        <v>1E-4</v>
      </c>
      <c r="K94" s="11">
        <v>4.0000000000000002E-4</v>
      </c>
      <c r="L94" s="11">
        <v>6.9999999999999999E-4</v>
      </c>
      <c r="M94" s="11">
        <v>1E-3</v>
      </c>
      <c r="N94" s="11">
        <v>1.2999999999999999E-3</v>
      </c>
      <c r="O94" s="11">
        <v>1.5E-3</v>
      </c>
      <c r="P94" s="11">
        <v>1.8E-3</v>
      </c>
      <c r="Q94" s="11">
        <v>2E-3</v>
      </c>
      <c r="R94" s="11">
        <v>2.2000000000000001E-3</v>
      </c>
      <c r="S94" s="11">
        <v>2.3999999999999998E-3</v>
      </c>
      <c r="T94" s="11">
        <v>2.5000000000000001E-3</v>
      </c>
      <c r="U94" s="11">
        <v>2.5000000000000001E-3</v>
      </c>
      <c r="V94" s="11">
        <v>2.5999999999999999E-3</v>
      </c>
      <c r="W94" s="11">
        <v>2.5000000000000001E-3</v>
      </c>
      <c r="X94" s="11">
        <v>2.5000000000000001E-3</v>
      </c>
      <c r="Y94" s="11">
        <v>2.3999999999999998E-3</v>
      </c>
      <c r="Z94" s="11">
        <v>2.2000000000000001E-3</v>
      </c>
      <c r="AA94" s="11">
        <v>2.0999999999999999E-3</v>
      </c>
      <c r="AB94" s="11">
        <v>1.9E-3</v>
      </c>
      <c r="AC94" s="11">
        <v>1.6999999999999999E-3</v>
      </c>
      <c r="AD94" s="11">
        <v>1.5E-3</v>
      </c>
      <c r="AE94" s="11">
        <v>1.2999999999999999E-3</v>
      </c>
      <c r="AF94" s="11">
        <v>1.1000000000000001E-3</v>
      </c>
      <c r="AG94" s="11">
        <v>8.9999999999999998E-4</v>
      </c>
      <c r="AH94" s="11">
        <v>6.9999999999999999E-4</v>
      </c>
      <c r="AI94" s="11">
        <v>5.0000000000000001E-4</v>
      </c>
      <c r="AJ94" s="11">
        <v>2.9999999999999997E-4</v>
      </c>
      <c r="AK94" s="11">
        <v>2.0000000000000001E-4</v>
      </c>
      <c r="AL94" s="11">
        <v>0</v>
      </c>
      <c r="AM94" s="11">
        <v>-1E-4</v>
      </c>
      <c r="AN94" s="11">
        <v>-2.9999999999999997E-4</v>
      </c>
      <c r="AO94" s="11">
        <v>-4.0000000000000002E-4</v>
      </c>
      <c r="AP94" s="11">
        <v>-5.9999999999999995E-4</v>
      </c>
      <c r="AQ94" s="11">
        <v>-8.0000000000000004E-4</v>
      </c>
      <c r="AR94" s="11">
        <v>-8.9999999999999998E-4</v>
      </c>
      <c r="AS94" s="11">
        <v>-1E-3</v>
      </c>
      <c r="AT94" s="11">
        <v>-1.1000000000000001E-3</v>
      </c>
      <c r="AU94" s="11">
        <v>-1.1999999999999999E-3</v>
      </c>
      <c r="AV94" s="11">
        <v>-1.1999999999999999E-3</v>
      </c>
      <c r="AW94" s="11">
        <v>-1.1000000000000001E-3</v>
      </c>
      <c r="AX94" s="11">
        <v>-8.9999999999999998E-4</v>
      </c>
      <c r="AY94" s="11">
        <v>-6.9999999999999999E-4</v>
      </c>
      <c r="AZ94" s="11">
        <v>-5.0000000000000001E-4</v>
      </c>
      <c r="BA94" s="11">
        <v>-2.0000000000000001E-4</v>
      </c>
      <c r="BB94" s="11">
        <v>1E-4</v>
      </c>
      <c r="BC94" s="11">
        <v>2.9999999999999997E-4</v>
      </c>
      <c r="BD94" s="11">
        <v>5.9999999999999995E-4</v>
      </c>
      <c r="BE94" s="11">
        <v>8.0000000000000004E-4</v>
      </c>
      <c r="BF94" s="11">
        <v>8.9999999999999998E-4</v>
      </c>
      <c r="BG94" s="11">
        <v>1E-3</v>
      </c>
      <c r="BH94" s="11">
        <v>1.1000000000000001E-3</v>
      </c>
      <c r="BI94" s="11">
        <v>1.1000000000000001E-3</v>
      </c>
      <c r="BJ94" s="11">
        <v>1E-3</v>
      </c>
      <c r="BK94" s="11">
        <v>8.9999999999999998E-4</v>
      </c>
      <c r="BL94" s="11">
        <v>8.0000000000000004E-4</v>
      </c>
      <c r="BM94" s="11">
        <v>6.9999999999999999E-4</v>
      </c>
      <c r="BN94" s="11">
        <v>5.0000000000000001E-4</v>
      </c>
      <c r="BO94" s="12">
        <v>5.0000000000000001E-4</v>
      </c>
      <c r="BP94" s="12">
        <v>5.0000000000000001E-4</v>
      </c>
      <c r="BQ94" s="12">
        <v>5.0000000000000001E-4</v>
      </c>
      <c r="BR94" s="12">
        <v>5.9999999999999995E-4</v>
      </c>
      <c r="BS94" s="12">
        <v>5.9999999999999995E-4</v>
      </c>
      <c r="BT94" s="12">
        <v>6.9999999999999999E-4</v>
      </c>
      <c r="BU94" s="12">
        <v>6.9999999999999999E-4</v>
      </c>
      <c r="BV94" s="12">
        <v>8.0000000000000004E-4</v>
      </c>
      <c r="BW94" s="12">
        <v>8.0000000000000004E-4</v>
      </c>
      <c r="BX94" s="12">
        <v>8.9999999999999998E-4</v>
      </c>
      <c r="BY94" s="12">
        <v>8.9999999999999998E-4</v>
      </c>
      <c r="BZ94" s="12">
        <v>8.9999999999999998E-4</v>
      </c>
      <c r="CA94" s="12">
        <v>1E-3</v>
      </c>
      <c r="CB94" s="12">
        <v>1E-3</v>
      </c>
      <c r="CC94" s="12">
        <v>1.1000000000000001E-3</v>
      </c>
      <c r="CD94" s="12">
        <v>1.1000000000000001E-3</v>
      </c>
      <c r="CE94" s="12">
        <v>1.1999999999999999E-3</v>
      </c>
      <c r="CF94" s="12">
        <v>1.1999999999999999E-3</v>
      </c>
      <c r="CG94" s="12">
        <v>1.1999999999999999E-3</v>
      </c>
      <c r="CH94" s="12">
        <v>1.2999999999999999E-3</v>
      </c>
    </row>
    <row r="95" spans="1:86" x14ac:dyDescent="0.2">
      <c r="A95" s="6">
        <v>113</v>
      </c>
      <c r="B95" s="11">
        <v>-1.6000000000000001E-3</v>
      </c>
      <c r="C95" s="11">
        <v>-1.4E-3</v>
      </c>
      <c r="D95" s="11">
        <v>-1.1999999999999999E-3</v>
      </c>
      <c r="E95" s="11">
        <v>-1E-3</v>
      </c>
      <c r="F95" s="11">
        <v>-8.0000000000000004E-4</v>
      </c>
      <c r="G95" s="11">
        <v>-5.9999999999999995E-4</v>
      </c>
      <c r="H95" s="11">
        <v>-4.0000000000000002E-4</v>
      </c>
      <c r="I95" s="11">
        <v>-2.0000000000000001E-4</v>
      </c>
      <c r="J95" s="11">
        <v>0</v>
      </c>
      <c r="K95" s="11">
        <v>2.9999999999999997E-4</v>
      </c>
      <c r="L95" s="11">
        <v>5.0000000000000001E-4</v>
      </c>
      <c r="M95" s="11">
        <v>6.9999999999999999E-4</v>
      </c>
      <c r="N95" s="11">
        <v>8.0000000000000004E-4</v>
      </c>
      <c r="O95" s="11">
        <v>1E-3</v>
      </c>
      <c r="P95" s="11">
        <v>1.1999999999999999E-3</v>
      </c>
      <c r="Q95" s="11">
        <v>1.2999999999999999E-3</v>
      </c>
      <c r="R95" s="11">
        <v>1.5E-3</v>
      </c>
      <c r="S95" s="11">
        <v>1.6000000000000001E-3</v>
      </c>
      <c r="T95" s="11">
        <v>1.6000000000000001E-3</v>
      </c>
      <c r="U95" s="11">
        <v>1.6999999999999999E-3</v>
      </c>
      <c r="V95" s="11">
        <v>1.6999999999999999E-3</v>
      </c>
      <c r="W95" s="11">
        <v>1.6999999999999999E-3</v>
      </c>
      <c r="X95" s="11">
        <v>1.6000000000000001E-3</v>
      </c>
      <c r="Y95" s="11">
        <v>1.6000000000000001E-3</v>
      </c>
      <c r="Z95" s="11">
        <v>1.5E-3</v>
      </c>
      <c r="AA95" s="11">
        <v>1.4E-3</v>
      </c>
      <c r="AB95" s="11">
        <v>1.2999999999999999E-3</v>
      </c>
      <c r="AC95" s="11">
        <v>1.1000000000000001E-3</v>
      </c>
      <c r="AD95" s="11">
        <v>1E-3</v>
      </c>
      <c r="AE95" s="11">
        <v>8.9999999999999998E-4</v>
      </c>
      <c r="AF95" s="11">
        <v>6.9999999999999999E-4</v>
      </c>
      <c r="AG95" s="11">
        <v>5.9999999999999995E-4</v>
      </c>
      <c r="AH95" s="11">
        <v>5.0000000000000001E-4</v>
      </c>
      <c r="AI95" s="11">
        <v>2.9999999999999997E-4</v>
      </c>
      <c r="AJ95" s="11">
        <v>2.0000000000000001E-4</v>
      </c>
      <c r="AK95" s="11">
        <v>1E-4</v>
      </c>
      <c r="AL95" s="11">
        <v>0</v>
      </c>
      <c r="AM95" s="11">
        <v>-1E-4</v>
      </c>
      <c r="AN95" s="11">
        <v>-2.0000000000000001E-4</v>
      </c>
      <c r="AO95" s="11">
        <v>-2.9999999999999997E-4</v>
      </c>
      <c r="AP95" s="11">
        <v>-4.0000000000000002E-4</v>
      </c>
      <c r="AQ95" s="11">
        <v>-5.0000000000000001E-4</v>
      </c>
      <c r="AR95" s="11">
        <v>-5.9999999999999995E-4</v>
      </c>
      <c r="AS95" s="11">
        <v>-6.9999999999999999E-4</v>
      </c>
      <c r="AT95" s="11">
        <v>-8.0000000000000004E-4</v>
      </c>
      <c r="AU95" s="11">
        <v>-8.0000000000000004E-4</v>
      </c>
      <c r="AV95" s="11">
        <v>-8.0000000000000004E-4</v>
      </c>
      <c r="AW95" s="11">
        <v>-6.9999999999999999E-4</v>
      </c>
      <c r="AX95" s="11">
        <v>-5.9999999999999995E-4</v>
      </c>
      <c r="AY95" s="11">
        <v>-5.0000000000000001E-4</v>
      </c>
      <c r="AZ95" s="11">
        <v>-2.9999999999999997E-4</v>
      </c>
      <c r="BA95" s="11">
        <v>-1E-4</v>
      </c>
      <c r="BB95" s="11">
        <v>1E-4</v>
      </c>
      <c r="BC95" s="11">
        <v>2.0000000000000001E-4</v>
      </c>
      <c r="BD95" s="11">
        <v>4.0000000000000002E-4</v>
      </c>
      <c r="BE95" s="11">
        <v>5.0000000000000001E-4</v>
      </c>
      <c r="BF95" s="11">
        <v>5.9999999999999995E-4</v>
      </c>
      <c r="BG95" s="11">
        <v>6.9999999999999999E-4</v>
      </c>
      <c r="BH95" s="11">
        <v>6.9999999999999999E-4</v>
      </c>
      <c r="BI95" s="11">
        <v>6.9999999999999999E-4</v>
      </c>
      <c r="BJ95" s="11">
        <v>6.9999999999999999E-4</v>
      </c>
      <c r="BK95" s="11">
        <v>5.9999999999999995E-4</v>
      </c>
      <c r="BL95" s="11">
        <v>5.0000000000000001E-4</v>
      </c>
      <c r="BM95" s="11">
        <v>4.0000000000000002E-4</v>
      </c>
      <c r="BN95" s="11">
        <v>4.0000000000000002E-4</v>
      </c>
      <c r="BO95" s="12">
        <v>2.9999999999999997E-4</v>
      </c>
      <c r="BP95" s="12">
        <v>2.9999999999999997E-4</v>
      </c>
      <c r="BQ95" s="12">
        <v>4.0000000000000002E-4</v>
      </c>
      <c r="BR95" s="12">
        <v>4.0000000000000002E-4</v>
      </c>
      <c r="BS95" s="12">
        <v>4.0000000000000002E-4</v>
      </c>
      <c r="BT95" s="12">
        <v>4.0000000000000002E-4</v>
      </c>
      <c r="BU95" s="12">
        <v>5.0000000000000001E-4</v>
      </c>
      <c r="BV95" s="12">
        <v>5.0000000000000001E-4</v>
      </c>
      <c r="BW95" s="12">
        <v>5.0000000000000001E-4</v>
      </c>
      <c r="BX95" s="12">
        <v>5.9999999999999995E-4</v>
      </c>
      <c r="BY95" s="12">
        <v>5.9999999999999995E-4</v>
      </c>
      <c r="BZ95" s="12">
        <v>5.9999999999999995E-4</v>
      </c>
      <c r="CA95" s="12">
        <v>6.9999999999999999E-4</v>
      </c>
      <c r="CB95" s="12">
        <v>6.9999999999999999E-4</v>
      </c>
      <c r="CC95" s="12">
        <v>6.9999999999999999E-4</v>
      </c>
      <c r="CD95" s="12">
        <v>6.9999999999999999E-4</v>
      </c>
      <c r="CE95" s="12">
        <v>8.0000000000000004E-4</v>
      </c>
      <c r="CF95" s="12">
        <v>8.0000000000000004E-4</v>
      </c>
      <c r="CG95" s="12">
        <v>8.0000000000000004E-4</v>
      </c>
      <c r="CH95" s="12">
        <v>8.9999999999999998E-4</v>
      </c>
    </row>
    <row r="96" spans="1:86" x14ac:dyDescent="0.2">
      <c r="A96" s="6">
        <v>114</v>
      </c>
      <c r="B96" s="11">
        <v>-8.0000000000000004E-4</v>
      </c>
      <c r="C96" s="11">
        <v>-6.9999999999999999E-4</v>
      </c>
      <c r="D96" s="11">
        <v>-5.9999999999999995E-4</v>
      </c>
      <c r="E96" s="11">
        <v>-5.0000000000000001E-4</v>
      </c>
      <c r="F96" s="11">
        <v>-4.0000000000000002E-4</v>
      </c>
      <c r="G96" s="11">
        <v>-2.9999999999999997E-4</v>
      </c>
      <c r="H96" s="11">
        <v>-2.0000000000000001E-4</v>
      </c>
      <c r="I96" s="11">
        <v>-1E-4</v>
      </c>
      <c r="J96" s="11">
        <v>0</v>
      </c>
      <c r="K96" s="11">
        <v>1E-4</v>
      </c>
      <c r="L96" s="11">
        <v>2.0000000000000001E-4</v>
      </c>
      <c r="M96" s="11">
        <v>2.9999999999999997E-4</v>
      </c>
      <c r="N96" s="11">
        <v>4.0000000000000002E-4</v>
      </c>
      <c r="O96" s="11">
        <v>5.0000000000000001E-4</v>
      </c>
      <c r="P96" s="11">
        <v>5.9999999999999995E-4</v>
      </c>
      <c r="Q96" s="11">
        <v>6.9999999999999999E-4</v>
      </c>
      <c r="R96" s="11">
        <v>6.9999999999999999E-4</v>
      </c>
      <c r="S96" s="11">
        <v>8.0000000000000004E-4</v>
      </c>
      <c r="T96" s="11">
        <v>8.0000000000000004E-4</v>
      </c>
      <c r="U96" s="11">
        <v>8.0000000000000004E-4</v>
      </c>
      <c r="V96" s="11">
        <v>8.9999999999999998E-4</v>
      </c>
      <c r="W96" s="11">
        <v>8.0000000000000004E-4</v>
      </c>
      <c r="X96" s="11">
        <v>8.0000000000000004E-4</v>
      </c>
      <c r="Y96" s="11">
        <v>8.0000000000000004E-4</v>
      </c>
      <c r="Z96" s="11">
        <v>6.9999999999999999E-4</v>
      </c>
      <c r="AA96" s="11">
        <v>6.9999999999999999E-4</v>
      </c>
      <c r="AB96" s="11">
        <v>5.9999999999999995E-4</v>
      </c>
      <c r="AC96" s="11">
        <v>5.9999999999999995E-4</v>
      </c>
      <c r="AD96" s="11">
        <v>5.0000000000000001E-4</v>
      </c>
      <c r="AE96" s="11">
        <v>4.0000000000000002E-4</v>
      </c>
      <c r="AF96" s="11">
        <v>4.0000000000000002E-4</v>
      </c>
      <c r="AG96" s="11">
        <v>2.9999999999999997E-4</v>
      </c>
      <c r="AH96" s="11">
        <v>2.0000000000000001E-4</v>
      </c>
      <c r="AI96" s="11">
        <v>2.0000000000000001E-4</v>
      </c>
      <c r="AJ96" s="11">
        <v>1E-4</v>
      </c>
      <c r="AK96" s="11">
        <v>1E-4</v>
      </c>
      <c r="AL96" s="11">
        <v>0</v>
      </c>
      <c r="AM96" s="11">
        <v>0</v>
      </c>
      <c r="AN96" s="11">
        <v>-1E-4</v>
      </c>
      <c r="AO96" s="11">
        <v>-1E-4</v>
      </c>
      <c r="AP96" s="11">
        <v>-2.0000000000000001E-4</v>
      </c>
      <c r="AQ96" s="11">
        <v>-2.9999999999999997E-4</v>
      </c>
      <c r="AR96" s="11">
        <v>-2.9999999999999997E-4</v>
      </c>
      <c r="AS96" s="11">
        <v>-2.9999999999999997E-4</v>
      </c>
      <c r="AT96" s="11">
        <v>-4.0000000000000002E-4</v>
      </c>
      <c r="AU96" s="11">
        <v>-4.0000000000000002E-4</v>
      </c>
      <c r="AV96" s="11">
        <v>-4.0000000000000002E-4</v>
      </c>
      <c r="AW96" s="11">
        <v>-4.0000000000000002E-4</v>
      </c>
      <c r="AX96" s="11">
        <v>-2.9999999999999997E-4</v>
      </c>
      <c r="AY96" s="11">
        <v>-2.0000000000000001E-4</v>
      </c>
      <c r="AZ96" s="11">
        <v>-2.0000000000000001E-4</v>
      </c>
      <c r="BA96" s="11">
        <v>-1E-4</v>
      </c>
      <c r="BB96" s="11">
        <v>0</v>
      </c>
      <c r="BC96" s="11">
        <v>1E-4</v>
      </c>
      <c r="BD96" s="11">
        <v>2.0000000000000001E-4</v>
      </c>
      <c r="BE96" s="11">
        <v>2.9999999999999997E-4</v>
      </c>
      <c r="BF96" s="11">
        <v>2.9999999999999997E-4</v>
      </c>
      <c r="BG96" s="11">
        <v>2.9999999999999997E-4</v>
      </c>
      <c r="BH96" s="11">
        <v>4.0000000000000002E-4</v>
      </c>
      <c r="BI96" s="11">
        <v>4.0000000000000002E-4</v>
      </c>
      <c r="BJ96" s="11">
        <v>2.9999999999999997E-4</v>
      </c>
      <c r="BK96" s="11">
        <v>2.9999999999999997E-4</v>
      </c>
      <c r="BL96" s="11">
        <v>2.9999999999999997E-4</v>
      </c>
      <c r="BM96" s="11">
        <v>2.0000000000000001E-4</v>
      </c>
      <c r="BN96" s="11">
        <v>2.0000000000000001E-4</v>
      </c>
      <c r="BO96" s="12">
        <v>2.0000000000000001E-4</v>
      </c>
      <c r="BP96" s="12">
        <v>2.0000000000000001E-4</v>
      </c>
      <c r="BQ96" s="12">
        <v>2.0000000000000001E-4</v>
      </c>
      <c r="BR96" s="12">
        <v>2.0000000000000001E-4</v>
      </c>
      <c r="BS96" s="12">
        <v>2.0000000000000001E-4</v>
      </c>
      <c r="BT96" s="12">
        <v>2.0000000000000001E-4</v>
      </c>
      <c r="BU96" s="12">
        <v>2.0000000000000001E-4</v>
      </c>
      <c r="BV96" s="12">
        <v>2.9999999999999997E-4</v>
      </c>
      <c r="BW96" s="12">
        <v>2.9999999999999997E-4</v>
      </c>
      <c r="BX96" s="12">
        <v>2.9999999999999997E-4</v>
      </c>
      <c r="BY96" s="12">
        <v>2.9999999999999997E-4</v>
      </c>
      <c r="BZ96" s="12">
        <v>2.9999999999999997E-4</v>
      </c>
      <c r="CA96" s="12">
        <v>2.9999999999999997E-4</v>
      </c>
      <c r="CB96" s="12">
        <v>2.9999999999999997E-4</v>
      </c>
      <c r="CC96" s="12">
        <v>4.0000000000000002E-4</v>
      </c>
      <c r="CD96" s="12">
        <v>4.0000000000000002E-4</v>
      </c>
      <c r="CE96" s="12">
        <v>4.0000000000000002E-4</v>
      </c>
      <c r="CF96" s="12">
        <v>4.0000000000000002E-4</v>
      </c>
      <c r="CG96" s="12">
        <v>4.0000000000000002E-4</v>
      </c>
      <c r="CH96" s="12">
        <v>4.0000000000000002E-4</v>
      </c>
    </row>
    <row r="97" spans="1:86" x14ac:dyDescent="0.2">
      <c r="A97" s="6">
        <v>115</v>
      </c>
      <c r="B97" s="11">
        <v>0</v>
      </c>
      <c r="C97" s="11">
        <v>0</v>
      </c>
      <c r="D97" s="11">
        <v>0</v>
      </c>
      <c r="E97" s="11">
        <v>0</v>
      </c>
      <c r="F97" s="11">
        <v>0</v>
      </c>
      <c r="G97" s="11">
        <v>0</v>
      </c>
      <c r="H97" s="11">
        <v>0</v>
      </c>
      <c r="I97" s="11">
        <v>0</v>
      </c>
      <c r="J97" s="11">
        <v>0</v>
      </c>
      <c r="K97" s="11">
        <v>0</v>
      </c>
      <c r="L97" s="11">
        <v>0</v>
      </c>
      <c r="M97" s="11">
        <v>0</v>
      </c>
      <c r="N97" s="11">
        <v>0</v>
      </c>
      <c r="O97" s="11">
        <v>0</v>
      </c>
      <c r="P97" s="11">
        <v>0</v>
      </c>
      <c r="Q97" s="11">
        <v>0</v>
      </c>
      <c r="R97" s="11">
        <v>0</v>
      </c>
      <c r="S97" s="11">
        <v>0</v>
      </c>
      <c r="T97" s="11">
        <v>0</v>
      </c>
      <c r="U97" s="11">
        <v>0</v>
      </c>
      <c r="V97" s="11">
        <v>0</v>
      </c>
      <c r="W97" s="11">
        <v>0</v>
      </c>
      <c r="X97" s="11">
        <v>0</v>
      </c>
      <c r="Y97" s="11">
        <v>0</v>
      </c>
      <c r="Z97" s="11">
        <v>0</v>
      </c>
      <c r="AA97" s="11">
        <v>0</v>
      </c>
      <c r="AB97" s="11">
        <v>0</v>
      </c>
      <c r="AC97" s="11">
        <v>0</v>
      </c>
      <c r="AD97" s="11">
        <v>0</v>
      </c>
      <c r="AE97" s="11">
        <v>0</v>
      </c>
      <c r="AF97" s="11">
        <v>0</v>
      </c>
      <c r="AG97" s="11">
        <v>0</v>
      </c>
      <c r="AH97" s="11">
        <v>0</v>
      </c>
      <c r="AI97" s="11">
        <v>0</v>
      </c>
      <c r="AJ97" s="11">
        <v>0</v>
      </c>
      <c r="AK97" s="11">
        <v>0</v>
      </c>
      <c r="AL97" s="11">
        <v>0</v>
      </c>
      <c r="AM97" s="11">
        <v>0</v>
      </c>
      <c r="AN97" s="11">
        <v>0</v>
      </c>
      <c r="AO97" s="11">
        <v>0</v>
      </c>
      <c r="AP97" s="11">
        <v>0</v>
      </c>
      <c r="AQ97" s="11">
        <v>0</v>
      </c>
      <c r="AR97" s="11">
        <v>0</v>
      </c>
      <c r="AS97" s="11">
        <v>0</v>
      </c>
      <c r="AT97" s="11">
        <v>0</v>
      </c>
      <c r="AU97" s="11">
        <v>0</v>
      </c>
      <c r="AV97" s="11">
        <v>0</v>
      </c>
      <c r="AW97" s="11">
        <v>0</v>
      </c>
      <c r="AX97" s="11">
        <v>0</v>
      </c>
      <c r="AY97" s="11">
        <v>0</v>
      </c>
      <c r="AZ97" s="11">
        <v>0</v>
      </c>
      <c r="BA97" s="11">
        <v>0</v>
      </c>
      <c r="BB97" s="11">
        <v>0</v>
      </c>
      <c r="BC97" s="11">
        <v>0</v>
      </c>
      <c r="BD97" s="11">
        <v>0</v>
      </c>
      <c r="BE97" s="11">
        <v>0</v>
      </c>
      <c r="BF97" s="11">
        <v>0</v>
      </c>
      <c r="BG97" s="11">
        <v>0</v>
      </c>
      <c r="BH97" s="11">
        <v>0</v>
      </c>
      <c r="BI97" s="11">
        <v>0</v>
      </c>
      <c r="BJ97" s="11">
        <v>0</v>
      </c>
      <c r="BK97" s="11">
        <v>0</v>
      </c>
      <c r="BL97" s="11">
        <v>0</v>
      </c>
      <c r="BM97" s="11">
        <v>0</v>
      </c>
      <c r="BN97" s="11">
        <v>0</v>
      </c>
      <c r="BO97" s="12">
        <v>0</v>
      </c>
      <c r="BP97" s="12">
        <v>0</v>
      </c>
      <c r="BQ97" s="12">
        <v>0</v>
      </c>
      <c r="BR97" s="12">
        <v>0</v>
      </c>
      <c r="BS97" s="12">
        <v>0</v>
      </c>
      <c r="BT97" s="12">
        <v>0</v>
      </c>
      <c r="BU97" s="12">
        <v>0</v>
      </c>
      <c r="BV97" s="12">
        <v>0</v>
      </c>
      <c r="BW97" s="12">
        <v>0</v>
      </c>
      <c r="BX97" s="12">
        <v>0</v>
      </c>
      <c r="BY97" s="12">
        <v>0</v>
      </c>
      <c r="BZ97" s="12">
        <v>0</v>
      </c>
      <c r="CA97" s="12">
        <v>0</v>
      </c>
      <c r="CB97" s="12">
        <v>0</v>
      </c>
      <c r="CC97" s="12">
        <v>0</v>
      </c>
      <c r="CD97" s="12">
        <v>0</v>
      </c>
      <c r="CE97" s="12">
        <v>0</v>
      </c>
      <c r="CF97" s="12">
        <v>0</v>
      </c>
      <c r="CG97" s="12">
        <v>0</v>
      </c>
      <c r="CH97" s="12">
        <v>0</v>
      </c>
    </row>
    <row r="98" spans="1:86" x14ac:dyDescent="0.2">
      <c r="A98" s="6">
        <v>116</v>
      </c>
      <c r="B98" s="11">
        <v>0</v>
      </c>
      <c r="C98" s="11">
        <v>0</v>
      </c>
      <c r="D98" s="11">
        <v>0</v>
      </c>
      <c r="E98" s="11">
        <v>0</v>
      </c>
      <c r="F98" s="11">
        <v>0</v>
      </c>
      <c r="G98" s="11">
        <v>0</v>
      </c>
      <c r="H98" s="11">
        <v>0</v>
      </c>
      <c r="I98" s="11">
        <v>0</v>
      </c>
      <c r="J98" s="11">
        <v>0</v>
      </c>
      <c r="K98" s="11">
        <v>0</v>
      </c>
      <c r="L98" s="11">
        <v>0</v>
      </c>
      <c r="M98" s="11">
        <v>0</v>
      </c>
      <c r="N98" s="11">
        <v>0</v>
      </c>
      <c r="O98" s="11">
        <v>0</v>
      </c>
      <c r="P98" s="11">
        <v>0</v>
      </c>
      <c r="Q98" s="11">
        <v>0</v>
      </c>
      <c r="R98" s="11">
        <v>0</v>
      </c>
      <c r="S98" s="11">
        <v>0</v>
      </c>
      <c r="T98" s="11">
        <v>0</v>
      </c>
      <c r="U98" s="11">
        <v>0</v>
      </c>
      <c r="V98" s="11">
        <v>0</v>
      </c>
      <c r="W98" s="11">
        <v>0</v>
      </c>
      <c r="X98" s="11">
        <v>0</v>
      </c>
      <c r="Y98" s="11">
        <v>0</v>
      </c>
      <c r="Z98" s="11">
        <v>0</v>
      </c>
      <c r="AA98" s="11">
        <v>0</v>
      </c>
      <c r="AB98" s="11">
        <v>0</v>
      </c>
      <c r="AC98" s="11">
        <v>0</v>
      </c>
      <c r="AD98" s="11">
        <v>0</v>
      </c>
      <c r="AE98" s="11">
        <v>0</v>
      </c>
      <c r="AF98" s="11">
        <v>0</v>
      </c>
      <c r="AG98" s="11">
        <v>0</v>
      </c>
      <c r="AH98" s="11">
        <v>0</v>
      </c>
      <c r="AI98" s="11">
        <v>0</v>
      </c>
      <c r="AJ98" s="11">
        <v>0</v>
      </c>
      <c r="AK98" s="11">
        <v>0</v>
      </c>
      <c r="AL98" s="11">
        <v>0</v>
      </c>
      <c r="AM98" s="11">
        <v>0</v>
      </c>
      <c r="AN98" s="11">
        <v>0</v>
      </c>
      <c r="AO98" s="11">
        <v>0</v>
      </c>
      <c r="AP98" s="11">
        <v>0</v>
      </c>
      <c r="AQ98" s="11">
        <v>0</v>
      </c>
      <c r="AR98" s="11">
        <v>0</v>
      </c>
      <c r="AS98" s="11">
        <v>0</v>
      </c>
      <c r="AT98" s="11">
        <v>0</v>
      </c>
      <c r="AU98" s="11">
        <v>0</v>
      </c>
      <c r="AV98" s="11">
        <v>0</v>
      </c>
      <c r="AW98" s="11">
        <v>0</v>
      </c>
      <c r="AX98" s="11">
        <v>0</v>
      </c>
      <c r="AY98" s="11">
        <v>0</v>
      </c>
      <c r="AZ98" s="11">
        <v>0</v>
      </c>
      <c r="BA98" s="11">
        <v>0</v>
      </c>
      <c r="BB98" s="11">
        <v>0</v>
      </c>
      <c r="BC98" s="11">
        <v>0</v>
      </c>
      <c r="BD98" s="11">
        <v>0</v>
      </c>
      <c r="BE98" s="11">
        <v>0</v>
      </c>
      <c r="BF98" s="11">
        <v>0</v>
      </c>
      <c r="BG98" s="11">
        <v>0</v>
      </c>
      <c r="BH98" s="11">
        <v>0</v>
      </c>
      <c r="BI98" s="11">
        <v>0</v>
      </c>
      <c r="BJ98" s="11">
        <v>0</v>
      </c>
      <c r="BK98" s="11">
        <v>0</v>
      </c>
      <c r="BL98" s="11">
        <v>0</v>
      </c>
      <c r="BM98" s="11">
        <v>0</v>
      </c>
      <c r="BN98" s="11">
        <v>0</v>
      </c>
      <c r="BO98" s="12">
        <v>0</v>
      </c>
      <c r="BP98" s="12">
        <v>0</v>
      </c>
      <c r="BQ98" s="12">
        <v>0</v>
      </c>
      <c r="BR98" s="12">
        <v>0</v>
      </c>
      <c r="BS98" s="12">
        <v>0</v>
      </c>
      <c r="BT98" s="12">
        <v>0</v>
      </c>
      <c r="BU98" s="12">
        <v>0</v>
      </c>
      <c r="BV98" s="12">
        <v>0</v>
      </c>
      <c r="BW98" s="12">
        <v>0</v>
      </c>
      <c r="BX98" s="12">
        <v>0</v>
      </c>
      <c r="BY98" s="12">
        <v>0</v>
      </c>
      <c r="BZ98" s="12">
        <v>0</v>
      </c>
      <c r="CA98" s="12">
        <v>0</v>
      </c>
      <c r="CB98" s="12">
        <v>0</v>
      </c>
      <c r="CC98" s="12">
        <v>0</v>
      </c>
      <c r="CD98" s="12">
        <v>0</v>
      </c>
      <c r="CE98" s="12">
        <v>0</v>
      </c>
      <c r="CF98" s="12">
        <v>0</v>
      </c>
      <c r="CG98" s="12">
        <v>0</v>
      </c>
      <c r="CH98" s="12">
        <v>0</v>
      </c>
    </row>
    <row r="99" spans="1:86" x14ac:dyDescent="0.2">
      <c r="A99" s="6">
        <v>117</v>
      </c>
      <c r="B99" s="11">
        <v>0</v>
      </c>
      <c r="C99" s="11">
        <v>0</v>
      </c>
      <c r="D99" s="11">
        <v>0</v>
      </c>
      <c r="E99" s="11">
        <v>0</v>
      </c>
      <c r="F99" s="11">
        <v>0</v>
      </c>
      <c r="G99" s="11">
        <v>0</v>
      </c>
      <c r="H99" s="11">
        <v>0</v>
      </c>
      <c r="I99" s="11">
        <v>0</v>
      </c>
      <c r="J99" s="11">
        <v>0</v>
      </c>
      <c r="K99" s="11">
        <v>0</v>
      </c>
      <c r="L99" s="11">
        <v>0</v>
      </c>
      <c r="M99" s="11">
        <v>0</v>
      </c>
      <c r="N99" s="11">
        <v>0</v>
      </c>
      <c r="O99" s="11">
        <v>0</v>
      </c>
      <c r="P99" s="11">
        <v>0</v>
      </c>
      <c r="Q99" s="11">
        <v>0</v>
      </c>
      <c r="R99" s="11">
        <v>0</v>
      </c>
      <c r="S99" s="11">
        <v>0</v>
      </c>
      <c r="T99" s="11">
        <v>0</v>
      </c>
      <c r="U99" s="11">
        <v>0</v>
      </c>
      <c r="V99" s="11">
        <v>0</v>
      </c>
      <c r="W99" s="11">
        <v>0</v>
      </c>
      <c r="X99" s="11">
        <v>0</v>
      </c>
      <c r="Y99" s="11">
        <v>0</v>
      </c>
      <c r="Z99" s="11">
        <v>0</v>
      </c>
      <c r="AA99" s="11">
        <v>0</v>
      </c>
      <c r="AB99" s="11">
        <v>0</v>
      </c>
      <c r="AC99" s="11">
        <v>0</v>
      </c>
      <c r="AD99" s="11">
        <v>0</v>
      </c>
      <c r="AE99" s="11">
        <v>0</v>
      </c>
      <c r="AF99" s="11">
        <v>0</v>
      </c>
      <c r="AG99" s="11">
        <v>0</v>
      </c>
      <c r="AH99" s="11">
        <v>0</v>
      </c>
      <c r="AI99" s="11">
        <v>0</v>
      </c>
      <c r="AJ99" s="11">
        <v>0</v>
      </c>
      <c r="AK99" s="11">
        <v>0</v>
      </c>
      <c r="AL99" s="11">
        <v>0</v>
      </c>
      <c r="AM99" s="11">
        <v>0</v>
      </c>
      <c r="AN99" s="11">
        <v>0</v>
      </c>
      <c r="AO99" s="11">
        <v>0</v>
      </c>
      <c r="AP99" s="11">
        <v>0</v>
      </c>
      <c r="AQ99" s="11">
        <v>0</v>
      </c>
      <c r="AR99" s="11">
        <v>0</v>
      </c>
      <c r="AS99" s="11">
        <v>0</v>
      </c>
      <c r="AT99" s="11">
        <v>0</v>
      </c>
      <c r="AU99" s="11">
        <v>0</v>
      </c>
      <c r="AV99" s="11">
        <v>0</v>
      </c>
      <c r="AW99" s="11">
        <v>0</v>
      </c>
      <c r="AX99" s="11">
        <v>0</v>
      </c>
      <c r="AY99" s="11">
        <v>0</v>
      </c>
      <c r="AZ99" s="11">
        <v>0</v>
      </c>
      <c r="BA99" s="11">
        <v>0</v>
      </c>
      <c r="BB99" s="11">
        <v>0</v>
      </c>
      <c r="BC99" s="11">
        <v>0</v>
      </c>
      <c r="BD99" s="11">
        <v>0</v>
      </c>
      <c r="BE99" s="11">
        <v>0</v>
      </c>
      <c r="BF99" s="11">
        <v>0</v>
      </c>
      <c r="BG99" s="11">
        <v>0</v>
      </c>
      <c r="BH99" s="11">
        <v>0</v>
      </c>
      <c r="BI99" s="11">
        <v>0</v>
      </c>
      <c r="BJ99" s="11">
        <v>0</v>
      </c>
      <c r="BK99" s="11">
        <v>0</v>
      </c>
      <c r="BL99" s="11">
        <v>0</v>
      </c>
      <c r="BM99" s="11">
        <v>0</v>
      </c>
      <c r="BN99" s="11">
        <v>0</v>
      </c>
      <c r="BO99" s="12">
        <v>0</v>
      </c>
      <c r="BP99" s="12">
        <v>0</v>
      </c>
      <c r="BQ99" s="12">
        <v>0</v>
      </c>
      <c r="BR99" s="12">
        <v>0</v>
      </c>
      <c r="BS99" s="12">
        <v>0</v>
      </c>
      <c r="BT99" s="12">
        <v>0</v>
      </c>
      <c r="BU99" s="12">
        <v>0</v>
      </c>
      <c r="BV99" s="12">
        <v>0</v>
      </c>
      <c r="BW99" s="12">
        <v>0</v>
      </c>
      <c r="BX99" s="12">
        <v>0</v>
      </c>
      <c r="BY99" s="12">
        <v>0</v>
      </c>
      <c r="BZ99" s="12">
        <v>0</v>
      </c>
      <c r="CA99" s="12">
        <v>0</v>
      </c>
      <c r="CB99" s="12">
        <v>0</v>
      </c>
      <c r="CC99" s="12">
        <v>0</v>
      </c>
      <c r="CD99" s="12">
        <v>0</v>
      </c>
      <c r="CE99" s="12">
        <v>0</v>
      </c>
      <c r="CF99" s="12">
        <v>0</v>
      </c>
      <c r="CG99" s="12">
        <v>0</v>
      </c>
      <c r="CH99" s="12">
        <v>0</v>
      </c>
    </row>
    <row r="100" spans="1:86" x14ac:dyDescent="0.2">
      <c r="A100" s="6">
        <v>118</v>
      </c>
      <c r="B100" s="11">
        <v>0</v>
      </c>
      <c r="C100" s="11">
        <v>0</v>
      </c>
      <c r="D100" s="11">
        <v>0</v>
      </c>
      <c r="E100" s="11">
        <v>0</v>
      </c>
      <c r="F100" s="11">
        <v>0</v>
      </c>
      <c r="G100" s="11">
        <v>0</v>
      </c>
      <c r="H100" s="11">
        <v>0</v>
      </c>
      <c r="I100" s="11">
        <v>0</v>
      </c>
      <c r="J100" s="11">
        <v>0</v>
      </c>
      <c r="K100" s="11">
        <v>0</v>
      </c>
      <c r="L100" s="11">
        <v>0</v>
      </c>
      <c r="M100" s="11">
        <v>0</v>
      </c>
      <c r="N100" s="11">
        <v>0</v>
      </c>
      <c r="O100" s="11">
        <v>0</v>
      </c>
      <c r="P100" s="11">
        <v>0</v>
      </c>
      <c r="Q100" s="11">
        <v>0</v>
      </c>
      <c r="R100" s="11">
        <v>0</v>
      </c>
      <c r="S100" s="11">
        <v>0</v>
      </c>
      <c r="T100" s="11">
        <v>0</v>
      </c>
      <c r="U100" s="11">
        <v>0</v>
      </c>
      <c r="V100" s="11">
        <v>0</v>
      </c>
      <c r="W100" s="11">
        <v>0</v>
      </c>
      <c r="X100" s="11">
        <v>0</v>
      </c>
      <c r="Y100" s="11">
        <v>0</v>
      </c>
      <c r="Z100" s="11">
        <v>0</v>
      </c>
      <c r="AA100" s="11">
        <v>0</v>
      </c>
      <c r="AB100" s="11">
        <v>0</v>
      </c>
      <c r="AC100" s="11">
        <v>0</v>
      </c>
      <c r="AD100" s="11">
        <v>0</v>
      </c>
      <c r="AE100" s="11">
        <v>0</v>
      </c>
      <c r="AF100" s="11">
        <v>0</v>
      </c>
      <c r="AG100" s="11">
        <v>0</v>
      </c>
      <c r="AH100" s="11">
        <v>0</v>
      </c>
      <c r="AI100" s="11">
        <v>0</v>
      </c>
      <c r="AJ100" s="11">
        <v>0</v>
      </c>
      <c r="AK100" s="11">
        <v>0</v>
      </c>
      <c r="AL100" s="11">
        <v>0</v>
      </c>
      <c r="AM100" s="11">
        <v>0</v>
      </c>
      <c r="AN100" s="11">
        <v>0</v>
      </c>
      <c r="AO100" s="11">
        <v>0</v>
      </c>
      <c r="AP100" s="11">
        <v>0</v>
      </c>
      <c r="AQ100" s="11">
        <v>0</v>
      </c>
      <c r="AR100" s="11">
        <v>0</v>
      </c>
      <c r="AS100" s="11">
        <v>0</v>
      </c>
      <c r="AT100" s="11">
        <v>0</v>
      </c>
      <c r="AU100" s="11">
        <v>0</v>
      </c>
      <c r="AV100" s="11">
        <v>0</v>
      </c>
      <c r="AW100" s="11">
        <v>0</v>
      </c>
      <c r="AX100" s="11">
        <v>0</v>
      </c>
      <c r="AY100" s="11">
        <v>0</v>
      </c>
      <c r="AZ100" s="11">
        <v>0</v>
      </c>
      <c r="BA100" s="11">
        <v>0</v>
      </c>
      <c r="BB100" s="11">
        <v>0</v>
      </c>
      <c r="BC100" s="11">
        <v>0</v>
      </c>
      <c r="BD100" s="11">
        <v>0</v>
      </c>
      <c r="BE100" s="11">
        <v>0</v>
      </c>
      <c r="BF100" s="11">
        <v>0</v>
      </c>
      <c r="BG100" s="11">
        <v>0</v>
      </c>
      <c r="BH100" s="11">
        <v>0</v>
      </c>
      <c r="BI100" s="11">
        <v>0</v>
      </c>
      <c r="BJ100" s="11">
        <v>0</v>
      </c>
      <c r="BK100" s="11">
        <v>0</v>
      </c>
      <c r="BL100" s="11">
        <v>0</v>
      </c>
      <c r="BM100" s="11">
        <v>0</v>
      </c>
      <c r="BN100" s="11">
        <v>0</v>
      </c>
      <c r="BO100" s="12">
        <v>0</v>
      </c>
      <c r="BP100" s="12">
        <v>0</v>
      </c>
      <c r="BQ100" s="12">
        <v>0</v>
      </c>
      <c r="BR100" s="12">
        <v>0</v>
      </c>
      <c r="BS100" s="12">
        <v>0</v>
      </c>
      <c r="BT100" s="12">
        <v>0</v>
      </c>
      <c r="BU100" s="12">
        <v>0</v>
      </c>
      <c r="BV100" s="12">
        <v>0</v>
      </c>
      <c r="BW100" s="12">
        <v>0</v>
      </c>
      <c r="BX100" s="12">
        <v>0</v>
      </c>
      <c r="BY100" s="12">
        <v>0</v>
      </c>
      <c r="BZ100" s="12">
        <v>0</v>
      </c>
      <c r="CA100" s="12">
        <v>0</v>
      </c>
      <c r="CB100" s="12">
        <v>0</v>
      </c>
      <c r="CC100" s="12">
        <v>0</v>
      </c>
      <c r="CD100" s="12">
        <v>0</v>
      </c>
      <c r="CE100" s="12">
        <v>0</v>
      </c>
      <c r="CF100" s="12">
        <v>0</v>
      </c>
      <c r="CG100" s="12">
        <v>0</v>
      </c>
      <c r="CH100" s="12">
        <v>0</v>
      </c>
    </row>
    <row r="101" spans="1:86" x14ac:dyDescent="0.2">
      <c r="A101" s="6">
        <v>119</v>
      </c>
      <c r="B101" s="11">
        <v>0</v>
      </c>
      <c r="C101" s="11">
        <v>0</v>
      </c>
      <c r="D101" s="11">
        <v>0</v>
      </c>
      <c r="E101" s="11">
        <v>0</v>
      </c>
      <c r="F101" s="11">
        <v>0</v>
      </c>
      <c r="G101" s="11">
        <v>0</v>
      </c>
      <c r="H101" s="11">
        <v>0</v>
      </c>
      <c r="I101" s="11">
        <v>0</v>
      </c>
      <c r="J101" s="11">
        <v>0</v>
      </c>
      <c r="K101" s="11">
        <v>0</v>
      </c>
      <c r="L101" s="11">
        <v>0</v>
      </c>
      <c r="M101" s="11">
        <v>0</v>
      </c>
      <c r="N101" s="11">
        <v>0</v>
      </c>
      <c r="O101" s="11">
        <v>0</v>
      </c>
      <c r="P101" s="11">
        <v>0</v>
      </c>
      <c r="Q101" s="11">
        <v>0</v>
      </c>
      <c r="R101" s="11">
        <v>0</v>
      </c>
      <c r="S101" s="11">
        <v>0</v>
      </c>
      <c r="T101" s="11">
        <v>0</v>
      </c>
      <c r="U101" s="11">
        <v>0</v>
      </c>
      <c r="V101" s="11">
        <v>0</v>
      </c>
      <c r="W101" s="11">
        <v>0</v>
      </c>
      <c r="X101" s="11">
        <v>0</v>
      </c>
      <c r="Y101" s="11">
        <v>0</v>
      </c>
      <c r="Z101" s="11">
        <v>0</v>
      </c>
      <c r="AA101" s="11">
        <v>0</v>
      </c>
      <c r="AB101" s="11">
        <v>0</v>
      </c>
      <c r="AC101" s="11">
        <v>0</v>
      </c>
      <c r="AD101" s="11">
        <v>0</v>
      </c>
      <c r="AE101" s="11">
        <v>0</v>
      </c>
      <c r="AF101" s="11">
        <v>0</v>
      </c>
      <c r="AG101" s="11">
        <v>0</v>
      </c>
      <c r="AH101" s="11">
        <v>0</v>
      </c>
      <c r="AI101" s="11">
        <v>0</v>
      </c>
      <c r="AJ101" s="11">
        <v>0</v>
      </c>
      <c r="AK101" s="11">
        <v>0</v>
      </c>
      <c r="AL101" s="11">
        <v>0</v>
      </c>
      <c r="AM101" s="11">
        <v>0</v>
      </c>
      <c r="AN101" s="11">
        <v>0</v>
      </c>
      <c r="AO101" s="11">
        <v>0</v>
      </c>
      <c r="AP101" s="11">
        <v>0</v>
      </c>
      <c r="AQ101" s="11">
        <v>0</v>
      </c>
      <c r="AR101" s="11">
        <v>0</v>
      </c>
      <c r="AS101" s="11">
        <v>0</v>
      </c>
      <c r="AT101" s="11">
        <v>0</v>
      </c>
      <c r="AU101" s="11">
        <v>0</v>
      </c>
      <c r="AV101" s="11">
        <v>0</v>
      </c>
      <c r="AW101" s="11">
        <v>0</v>
      </c>
      <c r="AX101" s="11">
        <v>0</v>
      </c>
      <c r="AY101" s="11">
        <v>0</v>
      </c>
      <c r="AZ101" s="11">
        <v>0</v>
      </c>
      <c r="BA101" s="11">
        <v>0</v>
      </c>
      <c r="BB101" s="11">
        <v>0</v>
      </c>
      <c r="BC101" s="11">
        <v>0</v>
      </c>
      <c r="BD101" s="11">
        <v>0</v>
      </c>
      <c r="BE101" s="11">
        <v>0</v>
      </c>
      <c r="BF101" s="11">
        <v>0</v>
      </c>
      <c r="BG101" s="11">
        <v>0</v>
      </c>
      <c r="BH101" s="11">
        <v>0</v>
      </c>
      <c r="BI101" s="11">
        <v>0</v>
      </c>
      <c r="BJ101" s="11">
        <v>0</v>
      </c>
      <c r="BK101" s="11">
        <v>0</v>
      </c>
      <c r="BL101" s="11">
        <v>0</v>
      </c>
      <c r="BM101" s="11">
        <v>0</v>
      </c>
      <c r="BN101" s="11">
        <v>0</v>
      </c>
      <c r="BO101" s="12">
        <v>0</v>
      </c>
      <c r="BP101" s="12">
        <v>0</v>
      </c>
      <c r="BQ101" s="12">
        <v>0</v>
      </c>
      <c r="BR101" s="12">
        <v>0</v>
      </c>
      <c r="BS101" s="12">
        <v>0</v>
      </c>
      <c r="BT101" s="12">
        <v>0</v>
      </c>
      <c r="BU101" s="12">
        <v>0</v>
      </c>
      <c r="BV101" s="12">
        <v>0</v>
      </c>
      <c r="BW101" s="12">
        <v>0</v>
      </c>
      <c r="BX101" s="12">
        <v>0</v>
      </c>
      <c r="BY101" s="12">
        <v>0</v>
      </c>
      <c r="BZ101" s="12">
        <v>0</v>
      </c>
      <c r="CA101" s="12">
        <v>0</v>
      </c>
      <c r="CB101" s="12">
        <v>0</v>
      </c>
      <c r="CC101" s="12">
        <v>0</v>
      </c>
      <c r="CD101" s="12">
        <v>0</v>
      </c>
      <c r="CE101" s="12">
        <v>0</v>
      </c>
      <c r="CF101" s="12">
        <v>0</v>
      </c>
      <c r="CG101" s="12">
        <v>0</v>
      </c>
      <c r="CH101" s="12">
        <v>0</v>
      </c>
    </row>
    <row r="102" spans="1:86" x14ac:dyDescent="0.2">
      <c r="A102" s="6">
        <v>120</v>
      </c>
      <c r="B102" s="11">
        <v>0</v>
      </c>
      <c r="C102" s="11">
        <v>0</v>
      </c>
      <c r="D102" s="11">
        <v>0</v>
      </c>
      <c r="E102" s="11">
        <v>0</v>
      </c>
      <c r="F102" s="11">
        <v>0</v>
      </c>
      <c r="G102" s="11">
        <v>0</v>
      </c>
      <c r="H102" s="11">
        <v>0</v>
      </c>
      <c r="I102" s="11">
        <v>0</v>
      </c>
      <c r="J102" s="11">
        <v>0</v>
      </c>
      <c r="K102" s="11">
        <v>0</v>
      </c>
      <c r="L102" s="11">
        <v>0</v>
      </c>
      <c r="M102" s="11">
        <v>0</v>
      </c>
      <c r="N102" s="11">
        <v>0</v>
      </c>
      <c r="O102" s="11">
        <v>0</v>
      </c>
      <c r="P102" s="11">
        <v>0</v>
      </c>
      <c r="Q102" s="11">
        <v>0</v>
      </c>
      <c r="R102" s="11">
        <v>0</v>
      </c>
      <c r="S102" s="11">
        <v>0</v>
      </c>
      <c r="T102" s="11">
        <v>0</v>
      </c>
      <c r="U102" s="11">
        <v>0</v>
      </c>
      <c r="V102" s="11">
        <v>0</v>
      </c>
      <c r="W102" s="11">
        <v>0</v>
      </c>
      <c r="X102" s="11">
        <v>0</v>
      </c>
      <c r="Y102" s="11">
        <v>0</v>
      </c>
      <c r="Z102" s="11">
        <v>0</v>
      </c>
      <c r="AA102" s="11">
        <v>0</v>
      </c>
      <c r="AB102" s="11">
        <v>0</v>
      </c>
      <c r="AC102" s="11">
        <v>0</v>
      </c>
      <c r="AD102" s="11">
        <v>0</v>
      </c>
      <c r="AE102" s="11">
        <v>0</v>
      </c>
      <c r="AF102" s="11">
        <v>0</v>
      </c>
      <c r="AG102" s="11">
        <v>0</v>
      </c>
      <c r="AH102" s="11">
        <v>0</v>
      </c>
      <c r="AI102" s="11">
        <v>0</v>
      </c>
      <c r="AJ102" s="11">
        <v>0</v>
      </c>
      <c r="AK102" s="11">
        <v>0</v>
      </c>
      <c r="AL102" s="11">
        <v>0</v>
      </c>
      <c r="AM102" s="11">
        <v>0</v>
      </c>
      <c r="AN102" s="11">
        <v>0</v>
      </c>
      <c r="AO102" s="11">
        <v>0</v>
      </c>
      <c r="AP102" s="11">
        <v>0</v>
      </c>
      <c r="AQ102" s="11">
        <v>0</v>
      </c>
      <c r="AR102" s="11">
        <v>0</v>
      </c>
      <c r="AS102" s="11">
        <v>0</v>
      </c>
      <c r="AT102" s="11">
        <v>0</v>
      </c>
      <c r="AU102" s="11">
        <v>0</v>
      </c>
      <c r="AV102" s="11">
        <v>0</v>
      </c>
      <c r="AW102" s="11">
        <v>0</v>
      </c>
      <c r="AX102" s="11">
        <v>0</v>
      </c>
      <c r="AY102" s="11">
        <v>0</v>
      </c>
      <c r="AZ102" s="11">
        <v>0</v>
      </c>
      <c r="BA102" s="11">
        <v>0</v>
      </c>
      <c r="BB102" s="11">
        <v>0</v>
      </c>
      <c r="BC102" s="11">
        <v>0</v>
      </c>
      <c r="BD102" s="11">
        <v>0</v>
      </c>
      <c r="BE102" s="11">
        <v>0</v>
      </c>
      <c r="BF102" s="11">
        <v>0</v>
      </c>
      <c r="BG102" s="11">
        <v>0</v>
      </c>
      <c r="BH102" s="11">
        <v>0</v>
      </c>
      <c r="BI102" s="11">
        <v>0</v>
      </c>
      <c r="BJ102" s="11">
        <v>0</v>
      </c>
      <c r="BK102" s="11">
        <v>0</v>
      </c>
      <c r="BL102" s="11">
        <v>0</v>
      </c>
      <c r="BM102" s="11">
        <v>0</v>
      </c>
      <c r="BN102" s="11">
        <v>0</v>
      </c>
      <c r="BO102" s="12">
        <v>0</v>
      </c>
      <c r="BP102" s="12">
        <v>0</v>
      </c>
      <c r="BQ102" s="12">
        <v>0</v>
      </c>
      <c r="BR102" s="12">
        <v>0</v>
      </c>
      <c r="BS102" s="12">
        <v>0</v>
      </c>
      <c r="BT102" s="12">
        <v>0</v>
      </c>
      <c r="BU102" s="12">
        <v>0</v>
      </c>
      <c r="BV102" s="12">
        <v>0</v>
      </c>
      <c r="BW102" s="12">
        <v>0</v>
      </c>
      <c r="BX102" s="12">
        <v>0</v>
      </c>
      <c r="BY102" s="12">
        <v>0</v>
      </c>
      <c r="BZ102" s="12">
        <v>0</v>
      </c>
      <c r="CA102" s="12">
        <v>0</v>
      </c>
      <c r="CB102" s="12">
        <v>0</v>
      </c>
      <c r="CC102" s="12">
        <v>0</v>
      </c>
      <c r="CD102" s="12">
        <v>0</v>
      </c>
      <c r="CE102" s="12">
        <v>0</v>
      </c>
      <c r="CF102" s="12">
        <v>0</v>
      </c>
      <c r="CG102" s="12">
        <v>0</v>
      </c>
      <c r="CH102" s="1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D3E25-882A-4435-8018-D297CD63B07E}">
  <dimension ref="A1:F14"/>
  <sheetViews>
    <sheetView workbookViewId="0">
      <selection activeCell="E1" sqref="E1"/>
    </sheetView>
  </sheetViews>
  <sheetFormatPr baseColWidth="10" defaultColWidth="8.83203125" defaultRowHeight="16" x14ac:dyDescent="0.2"/>
  <cols>
    <col min="1" max="1" width="9.83203125" bestFit="1" customWidth="1"/>
    <col min="2" max="2" width="12.33203125" customWidth="1"/>
    <col min="3" max="3" width="13.1640625" bestFit="1" customWidth="1"/>
    <col min="4" max="4" width="13.1640625" customWidth="1"/>
    <col min="5" max="5" width="10" bestFit="1" customWidth="1"/>
  </cols>
  <sheetData>
    <row r="1" spans="1:6" ht="17" x14ac:dyDescent="0.2">
      <c r="A1" s="64" t="s">
        <v>87</v>
      </c>
      <c r="B1" s="65" t="s">
        <v>97</v>
      </c>
      <c r="C1" s="66" t="s">
        <v>77</v>
      </c>
      <c r="D1" s="66" t="s">
        <v>98</v>
      </c>
      <c r="E1" s="66" t="s">
        <v>99</v>
      </c>
      <c r="F1" s="74" t="s">
        <v>96</v>
      </c>
    </row>
    <row r="2" spans="1:6" x14ac:dyDescent="0.2">
      <c r="A2" s="67" t="s">
        <v>113</v>
      </c>
      <c r="B2" s="70">
        <v>20</v>
      </c>
      <c r="C2" s="95">
        <v>24632.315789473683</v>
      </c>
      <c r="D2" s="84">
        <v>24639.82857142857</v>
      </c>
      <c r="E2" s="97">
        <v>57</v>
      </c>
      <c r="F2" s="68">
        <v>57</v>
      </c>
    </row>
    <row r="3" spans="1:6" x14ac:dyDescent="0.2">
      <c r="A3" s="69" t="s">
        <v>114</v>
      </c>
      <c r="B3" s="71">
        <v>22</v>
      </c>
      <c r="C3" s="95">
        <v>32866.398593200473</v>
      </c>
      <c r="D3" s="84">
        <v>31725.060168471722</v>
      </c>
      <c r="E3" s="68">
        <v>848</v>
      </c>
      <c r="F3" s="68">
        <v>853</v>
      </c>
    </row>
    <row r="4" spans="1:6" x14ac:dyDescent="0.2">
      <c r="A4" s="69" t="s">
        <v>79</v>
      </c>
      <c r="B4" s="70">
        <v>27</v>
      </c>
      <c r="C4" s="95">
        <v>40432.74868559411</v>
      </c>
      <c r="D4" s="84">
        <v>38702.617256637168</v>
      </c>
      <c r="E4" s="68">
        <v>1608</v>
      </c>
      <c r="F4" s="68">
        <v>1902</v>
      </c>
    </row>
    <row r="5" spans="1:6" x14ac:dyDescent="0.2">
      <c r="A5" s="69" t="s">
        <v>80</v>
      </c>
      <c r="B5" s="71">
        <v>32</v>
      </c>
      <c r="C5" s="95">
        <v>44911.237530662307</v>
      </c>
      <c r="D5" s="84">
        <v>44016.680365296801</v>
      </c>
      <c r="E5" s="68">
        <v>1501</v>
      </c>
      <c r="F5" s="68">
        <v>2446</v>
      </c>
    </row>
    <row r="6" spans="1:6" x14ac:dyDescent="0.2">
      <c r="A6" s="69" t="s">
        <v>81</v>
      </c>
      <c r="B6" s="70">
        <v>37</v>
      </c>
      <c r="C6" s="95">
        <v>47603.663735490678</v>
      </c>
      <c r="D6" s="84">
        <v>46335.391059353868</v>
      </c>
      <c r="E6" s="68">
        <v>1404</v>
      </c>
      <c r="F6" s="68">
        <v>2843</v>
      </c>
    </row>
    <row r="7" spans="1:6" x14ac:dyDescent="0.2">
      <c r="A7" s="69" t="s">
        <v>82</v>
      </c>
      <c r="B7" s="71">
        <v>42</v>
      </c>
      <c r="C7" s="95">
        <v>48820.908990825686</v>
      </c>
      <c r="D7" s="84">
        <v>46743.1415455241</v>
      </c>
      <c r="E7" s="68">
        <v>1066</v>
      </c>
      <c r="F7" s="68">
        <v>2725</v>
      </c>
    </row>
    <row r="8" spans="1:6" x14ac:dyDescent="0.2">
      <c r="A8" s="69" t="s">
        <v>83</v>
      </c>
      <c r="B8" s="70">
        <v>47</v>
      </c>
      <c r="C8" s="95">
        <v>49648.12877409967</v>
      </c>
      <c r="D8" s="84">
        <v>48101.75727069351</v>
      </c>
      <c r="E8" s="68">
        <v>952</v>
      </c>
      <c r="F8" s="68">
        <v>2749</v>
      </c>
    </row>
    <row r="9" spans="1:6" x14ac:dyDescent="0.2">
      <c r="A9" s="69" t="s">
        <v>84</v>
      </c>
      <c r="B9" s="71">
        <v>52</v>
      </c>
      <c r="C9" s="95">
        <v>50638.030088495572</v>
      </c>
      <c r="D9" s="84">
        <v>48579.106276747501</v>
      </c>
      <c r="E9" s="68">
        <v>782</v>
      </c>
      <c r="F9" s="68">
        <v>2825</v>
      </c>
    </row>
    <row r="10" spans="1:6" x14ac:dyDescent="0.2">
      <c r="A10" s="69" t="s">
        <v>85</v>
      </c>
      <c r="B10" s="70">
        <v>57</v>
      </c>
      <c r="C10" s="95">
        <v>49111.928549618322</v>
      </c>
      <c r="D10" s="84">
        <v>48051.931404712195</v>
      </c>
      <c r="E10" s="68">
        <v>767</v>
      </c>
      <c r="F10" s="68">
        <v>3275</v>
      </c>
    </row>
    <row r="11" spans="1:6" x14ac:dyDescent="0.2">
      <c r="A11" s="69" t="s">
        <v>86</v>
      </c>
      <c r="B11" s="71">
        <v>62</v>
      </c>
      <c r="C11" s="95">
        <v>48517.483121597099</v>
      </c>
      <c r="D11" s="84">
        <v>46815.235781544259</v>
      </c>
      <c r="E11" s="68">
        <v>525</v>
      </c>
      <c r="F11" s="68">
        <v>2755</v>
      </c>
    </row>
    <row r="12" spans="1:6" x14ac:dyDescent="0.2">
      <c r="A12" s="81" t="s">
        <v>88</v>
      </c>
      <c r="B12" s="71">
        <v>67</v>
      </c>
      <c r="C12" s="96">
        <v>44354.331651954606</v>
      </c>
      <c r="D12" s="85">
        <v>44698.87956698241</v>
      </c>
      <c r="E12" s="68">
        <v>170</v>
      </c>
      <c r="F12" s="82">
        <v>793</v>
      </c>
    </row>
    <row r="13" spans="1:6" x14ac:dyDescent="0.2">
      <c r="A13" s="82" t="s">
        <v>115</v>
      </c>
      <c r="B13" s="83">
        <v>72</v>
      </c>
      <c r="C13" s="96">
        <v>37476.465968586388</v>
      </c>
      <c r="D13" s="86">
        <v>33381.29069767442</v>
      </c>
      <c r="E13" s="87">
        <v>50</v>
      </c>
      <c r="F13" s="82">
        <v>191</v>
      </c>
    </row>
    <row r="14" spans="1:6" x14ac:dyDescent="0.2">
      <c r="A14" s="82" t="s">
        <v>116</v>
      </c>
      <c r="B14" s="83">
        <v>75</v>
      </c>
      <c r="C14" s="96">
        <v>29836.739726027397</v>
      </c>
      <c r="D14" s="86">
        <v>32112.887096774193</v>
      </c>
      <c r="E14" s="87">
        <v>15</v>
      </c>
      <c r="F14" s="82">
        <v>73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94E60-BC20-A944-914A-67725043B908}">
  <dimension ref="A1:C102"/>
  <sheetViews>
    <sheetView topLeftCell="A13" workbookViewId="0">
      <selection activeCell="C34" sqref="C34"/>
    </sheetView>
  </sheetViews>
  <sheetFormatPr baseColWidth="10" defaultRowHeight="16" x14ac:dyDescent="0.2"/>
  <sheetData>
    <row r="1" spans="1:3" x14ac:dyDescent="0.2">
      <c r="A1" t="s">
        <v>0</v>
      </c>
      <c r="B1" t="s">
        <v>100</v>
      </c>
      <c r="C1" t="s">
        <v>123</v>
      </c>
    </row>
    <row r="2" spans="1:3" x14ac:dyDescent="0.2">
      <c r="A2">
        <v>20</v>
      </c>
      <c r="B2">
        <v>38702.617256637168</v>
      </c>
    </row>
    <row r="3" spans="1:3" x14ac:dyDescent="0.2">
      <c r="A3">
        <v>21</v>
      </c>
      <c r="B3">
        <v>42863.148611725657</v>
      </c>
    </row>
    <row r="4" spans="1:3" x14ac:dyDescent="0.2">
      <c r="A4">
        <v>22</v>
      </c>
      <c r="B4">
        <v>46077.884757605083</v>
      </c>
    </row>
    <row r="5" spans="1:3" x14ac:dyDescent="0.2">
      <c r="A5">
        <v>23</v>
      </c>
      <c r="B5">
        <v>48727.363131167382</v>
      </c>
      <c r="C5" s="99">
        <v>5.7500000000000002E-2</v>
      </c>
    </row>
    <row r="6" spans="1:3" x14ac:dyDescent="0.2">
      <c r="A6">
        <v>24</v>
      </c>
      <c r="B6">
        <v>51529.186511209511</v>
      </c>
      <c r="C6" s="99">
        <v>5.7500000000000002E-2</v>
      </c>
    </row>
    <row r="7" spans="1:3" x14ac:dyDescent="0.2">
      <c r="A7">
        <v>25</v>
      </c>
      <c r="B7">
        <v>54492.11473560406</v>
      </c>
      <c r="C7" s="99">
        <v>5.7500000000000002E-2</v>
      </c>
    </row>
    <row r="8" spans="1:3" x14ac:dyDescent="0.2">
      <c r="A8">
        <v>26</v>
      </c>
      <c r="B8">
        <v>57625.411332901298</v>
      </c>
      <c r="C8" s="99">
        <v>5.7500000000000002E-2</v>
      </c>
    </row>
    <row r="9" spans="1:3" x14ac:dyDescent="0.2">
      <c r="A9">
        <v>27</v>
      </c>
      <c r="B9">
        <v>60938.872484543128</v>
      </c>
      <c r="C9" s="99">
        <v>5.7500000000000002E-2</v>
      </c>
    </row>
    <row r="10" spans="1:3" x14ac:dyDescent="0.2">
      <c r="A10">
        <v>28</v>
      </c>
      <c r="B10">
        <v>64442.857652404367</v>
      </c>
      <c r="C10" s="99">
        <v>5.7500000000000002E-2</v>
      </c>
    </row>
    <row r="11" spans="1:3" x14ac:dyDescent="0.2">
      <c r="A11">
        <v>29</v>
      </c>
      <c r="B11">
        <v>68148.321967417622</v>
      </c>
      <c r="C11" s="99">
        <v>5.7500000000000002E-2</v>
      </c>
    </row>
    <row r="12" spans="1:3" x14ac:dyDescent="0.2">
      <c r="A12">
        <v>30</v>
      </c>
      <c r="B12">
        <v>72066.850480544148</v>
      </c>
      <c r="C12" s="99">
        <v>5.7500000000000002E-2</v>
      </c>
    </row>
    <row r="13" spans="1:3" x14ac:dyDescent="0.2">
      <c r="A13">
        <v>31</v>
      </c>
      <c r="B13">
        <v>76210.694383175447</v>
      </c>
      <c r="C13" s="99">
        <v>5.7500000000000002E-2</v>
      </c>
    </row>
    <row r="14" spans="1:3" x14ac:dyDescent="0.2">
      <c r="A14">
        <v>32</v>
      </c>
      <c r="B14">
        <v>80592.809310208046</v>
      </c>
      <c r="C14" s="99">
        <v>5.7500000000000002E-2</v>
      </c>
    </row>
    <row r="15" spans="1:3" x14ac:dyDescent="0.2">
      <c r="A15">
        <v>33</v>
      </c>
      <c r="B15">
        <v>85226.895845545019</v>
      </c>
      <c r="C15" s="99">
        <v>5.7500000000000002E-2</v>
      </c>
    </row>
    <row r="16" spans="1:3" x14ac:dyDescent="0.2">
      <c r="A16">
        <v>34</v>
      </c>
      <c r="B16">
        <v>90127.442356663872</v>
      </c>
      <c r="C16" s="99">
        <v>5.7500000000000002E-2</v>
      </c>
    </row>
    <row r="17" spans="1:3" x14ac:dyDescent="0.2">
      <c r="A17">
        <v>35</v>
      </c>
      <c r="B17">
        <v>95309.770292172048</v>
      </c>
      <c r="C17" s="99">
        <v>5.7500000000000002E-2</v>
      </c>
    </row>
    <row r="18" spans="1:3" x14ac:dyDescent="0.2">
      <c r="A18">
        <v>36</v>
      </c>
      <c r="B18">
        <v>100313.53323251108</v>
      </c>
      <c r="C18" s="99">
        <v>5.7500000000000002E-2</v>
      </c>
    </row>
    <row r="19" spans="1:3" x14ac:dyDescent="0.2">
      <c r="A19">
        <v>37</v>
      </c>
      <c r="B19">
        <v>105579.99372721791</v>
      </c>
      <c r="C19" s="99">
        <v>5.7500000000000002E-2</v>
      </c>
    </row>
    <row r="20" spans="1:3" x14ac:dyDescent="0.2">
      <c r="A20">
        <v>38</v>
      </c>
      <c r="B20">
        <v>111122.94339789684</v>
      </c>
      <c r="C20" s="99">
        <v>5.7500000000000002E-2</v>
      </c>
    </row>
    <row r="21" spans="1:3" x14ac:dyDescent="0.2">
      <c r="A21">
        <v>39</v>
      </c>
      <c r="B21">
        <v>116956.89792628643</v>
      </c>
      <c r="C21" s="99">
        <v>5.7500000000000002E-2</v>
      </c>
    </row>
    <row r="22" spans="1:3" x14ac:dyDescent="0.2">
      <c r="A22">
        <v>40</v>
      </c>
      <c r="B22">
        <v>123097.13506741647</v>
      </c>
      <c r="C22" s="100">
        <v>5.2499999999999998E-2</v>
      </c>
    </row>
    <row r="23" spans="1:3" x14ac:dyDescent="0.2">
      <c r="A23">
        <v>41</v>
      </c>
      <c r="B23">
        <v>129559.73465845584</v>
      </c>
      <c r="C23" s="100">
        <v>5.2499999999999998E-2</v>
      </c>
    </row>
    <row r="24" spans="1:3" x14ac:dyDescent="0.2">
      <c r="A24">
        <v>42</v>
      </c>
      <c r="B24">
        <v>136361.62072802478</v>
      </c>
      <c r="C24" s="100">
        <v>5.2499999999999998E-2</v>
      </c>
    </row>
    <row r="25" spans="1:3" x14ac:dyDescent="0.2">
      <c r="A25">
        <v>43</v>
      </c>
      <c r="B25">
        <v>143520.60581624607</v>
      </c>
      <c r="C25" s="100">
        <v>5.2499999999999998E-2</v>
      </c>
    </row>
    <row r="26" spans="1:3" x14ac:dyDescent="0.2">
      <c r="A26">
        <v>44</v>
      </c>
      <c r="B26">
        <v>151055.43762159898</v>
      </c>
      <c r="C26" s="100">
        <v>5.2499999999999998E-2</v>
      </c>
    </row>
    <row r="27" spans="1:3" x14ac:dyDescent="0.2">
      <c r="A27">
        <v>45</v>
      </c>
      <c r="B27">
        <v>158985.84809673292</v>
      </c>
      <c r="C27" s="100">
        <v>5.2499999999999998E-2</v>
      </c>
    </row>
    <row r="28" spans="1:3" x14ac:dyDescent="0.2">
      <c r="A28">
        <v>46</v>
      </c>
      <c r="B28">
        <v>166537.67588132774</v>
      </c>
      <c r="C28" s="100">
        <v>5.2499999999999998E-2</v>
      </c>
    </row>
    <row r="29" spans="1:3" x14ac:dyDescent="0.2">
      <c r="A29">
        <v>47</v>
      </c>
      <c r="B29">
        <v>174448.21548569083</v>
      </c>
      <c r="C29" s="100">
        <v>5.2499999999999998E-2</v>
      </c>
    </row>
    <row r="30" spans="1:3" x14ac:dyDescent="0.2">
      <c r="A30">
        <v>48</v>
      </c>
      <c r="B30">
        <v>182734.50572126117</v>
      </c>
      <c r="C30" s="100">
        <v>5.2499999999999998E-2</v>
      </c>
    </row>
    <row r="31" spans="1:3" x14ac:dyDescent="0.2">
      <c r="A31">
        <v>49</v>
      </c>
      <c r="B31">
        <v>191414.39474302108</v>
      </c>
      <c r="C31" s="100">
        <v>5.2499999999999998E-2</v>
      </c>
    </row>
    <row r="32" spans="1:3" x14ac:dyDescent="0.2">
      <c r="A32">
        <v>50</v>
      </c>
      <c r="B32">
        <v>200506.57849331459</v>
      </c>
      <c r="C32" s="101">
        <v>4.7500000000000001E-2</v>
      </c>
    </row>
    <row r="33" spans="1:3" x14ac:dyDescent="0.2">
      <c r="A33">
        <v>51</v>
      </c>
      <c r="B33">
        <v>209529.37452551373</v>
      </c>
      <c r="C33" s="101">
        <v>4.7500000000000001E-2</v>
      </c>
    </row>
    <row r="34" spans="1:3" x14ac:dyDescent="0.2">
      <c r="A34">
        <v>52</v>
      </c>
      <c r="B34">
        <v>218958.19637916185</v>
      </c>
      <c r="C34" s="101">
        <v>4.7500000000000001E-2</v>
      </c>
    </row>
    <row r="35" spans="1:3" x14ac:dyDescent="0.2">
      <c r="A35">
        <v>53</v>
      </c>
      <c r="B35">
        <v>228811.31521622412</v>
      </c>
      <c r="C35" s="101">
        <v>4.7500000000000001E-2</v>
      </c>
    </row>
    <row r="36" spans="1:3" x14ac:dyDescent="0.2">
      <c r="A36">
        <v>54</v>
      </c>
      <c r="B36">
        <v>239107.82440095418</v>
      </c>
      <c r="C36" s="101">
        <v>4.7500000000000001E-2</v>
      </c>
    </row>
    <row r="37" spans="1:3" x14ac:dyDescent="0.2">
      <c r="A37">
        <v>55</v>
      </c>
      <c r="B37">
        <v>249867.67649899711</v>
      </c>
      <c r="C37" s="102">
        <v>4.4999999999999998E-2</v>
      </c>
    </row>
    <row r="38" spans="1:3" x14ac:dyDescent="0.2">
      <c r="A38">
        <v>56</v>
      </c>
      <c r="B38">
        <v>259862.38355895699</v>
      </c>
      <c r="C38" s="102">
        <v>4.4999999999999998E-2</v>
      </c>
    </row>
    <row r="39" spans="1:3" x14ac:dyDescent="0.2">
      <c r="A39">
        <v>57</v>
      </c>
      <c r="B39">
        <v>270256.87890131527</v>
      </c>
      <c r="C39" s="102">
        <v>4.4999999999999998E-2</v>
      </c>
    </row>
    <row r="40" spans="1:3" x14ac:dyDescent="0.2">
      <c r="A40">
        <v>58</v>
      </c>
      <c r="B40">
        <v>281067.15405736788</v>
      </c>
      <c r="C40" s="102">
        <v>4.4999999999999998E-2</v>
      </c>
    </row>
    <row r="41" spans="1:3" x14ac:dyDescent="0.2">
      <c r="A41">
        <v>59</v>
      </c>
      <c r="B41">
        <v>292309.84021966258</v>
      </c>
      <c r="C41" s="102">
        <v>4.4999999999999998E-2</v>
      </c>
    </row>
    <row r="42" spans="1:3" x14ac:dyDescent="0.2">
      <c r="A42">
        <v>60</v>
      </c>
      <c r="B42">
        <v>304002.2338284491</v>
      </c>
      <c r="C42" s="103">
        <v>0.04</v>
      </c>
    </row>
    <row r="43" spans="1:3" x14ac:dyDescent="0.2">
      <c r="A43">
        <v>61</v>
      </c>
      <c r="B43">
        <v>316162.3231815871</v>
      </c>
      <c r="C43" s="103">
        <v>0.04</v>
      </c>
    </row>
    <row r="44" spans="1:3" x14ac:dyDescent="0.2">
      <c r="A44">
        <v>62</v>
      </c>
      <c r="B44">
        <v>328808.81610885059</v>
      </c>
      <c r="C44" s="103">
        <v>0.04</v>
      </c>
    </row>
    <row r="45" spans="1:3" x14ac:dyDescent="0.2">
      <c r="A45">
        <v>63</v>
      </c>
      <c r="B45">
        <v>341961.16875320463</v>
      </c>
      <c r="C45" s="103">
        <v>0.04</v>
      </c>
    </row>
    <row r="46" spans="1:3" x14ac:dyDescent="0.2">
      <c r="A46">
        <v>64</v>
      </c>
      <c r="B46">
        <v>355639.61550333281</v>
      </c>
      <c r="C46" s="103">
        <v>0.04</v>
      </c>
    </row>
    <row r="47" spans="1:3" x14ac:dyDescent="0.2">
      <c r="A47">
        <v>65</v>
      </c>
      <c r="B47">
        <v>369865.20012346614</v>
      </c>
      <c r="C47" s="103">
        <v>0.04</v>
      </c>
    </row>
    <row r="48" spans="1:3" x14ac:dyDescent="0.2">
      <c r="A48">
        <v>66</v>
      </c>
      <c r="B48">
        <v>382810.48212778743</v>
      </c>
      <c r="C48" s="103">
        <v>0.04</v>
      </c>
    </row>
    <row r="49" spans="1:3" x14ac:dyDescent="0.2">
      <c r="A49">
        <v>67</v>
      </c>
      <c r="B49">
        <v>396208.84900225996</v>
      </c>
      <c r="C49" s="103">
        <v>0.04</v>
      </c>
    </row>
    <row r="50" spans="1:3" x14ac:dyDescent="0.2">
      <c r="A50">
        <v>68</v>
      </c>
      <c r="B50">
        <v>410076.15871733904</v>
      </c>
      <c r="C50" s="103">
        <v>0.04</v>
      </c>
    </row>
    <row r="51" spans="1:3" x14ac:dyDescent="0.2">
      <c r="A51">
        <v>69</v>
      </c>
      <c r="B51">
        <v>424428.82427244587</v>
      </c>
      <c r="C51" s="103">
        <v>0.04</v>
      </c>
    </row>
    <row r="52" spans="1:3" x14ac:dyDescent="0.2">
      <c r="A52">
        <v>70</v>
      </c>
      <c r="B52">
        <v>439283.83312198141</v>
      </c>
      <c r="C52">
        <v>3.5000000000000003E-2</v>
      </c>
    </row>
    <row r="53" spans="1:3" x14ac:dyDescent="0.2">
      <c r="A53">
        <v>71</v>
      </c>
      <c r="B53">
        <v>454658.76728125074</v>
      </c>
      <c r="C53">
        <v>3.5000000000000003E-2</v>
      </c>
    </row>
    <row r="54" spans="1:3" x14ac:dyDescent="0.2">
      <c r="A54">
        <v>72</v>
      </c>
      <c r="B54">
        <v>470571.82413609448</v>
      </c>
      <c r="C54">
        <v>3.5000000000000003E-2</v>
      </c>
    </row>
    <row r="55" spans="1:3" x14ac:dyDescent="0.2">
      <c r="A55">
        <v>73</v>
      </c>
      <c r="B55">
        <v>487041.83798085776</v>
      </c>
      <c r="C55">
        <v>3.5000000000000003E-2</v>
      </c>
    </row>
    <row r="56" spans="1:3" x14ac:dyDescent="0.2">
      <c r="A56">
        <v>74</v>
      </c>
      <c r="B56">
        <v>504088.30231018772</v>
      </c>
      <c r="C56">
        <v>3.5000000000000003E-2</v>
      </c>
    </row>
    <row r="57" spans="1:3" x14ac:dyDescent="0.2">
      <c r="A57">
        <v>75</v>
      </c>
      <c r="B57">
        <v>521731.39289104426</v>
      </c>
      <c r="C57">
        <v>3.5000000000000003E-2</v>
      </c>
    </row>
    <row r="58" spans="1:3" x14ac:dyDescent="0.2">
      <c r="A58">
        <v>76</v>
      </c>
      <c r="B58">
        <v>539991.99164223077</v>
      </c>
      <c r="C58">
        <v>3.5000000000000003E-2</v>
      </c>
    </row>
    <row r="59" spans="1:3" x14ac:dyDescent="0.2">
      <c r="A59">
        <v>77</v>
      </c>
      <c r="B59">
        <v>558891.71134970884</v>
      </c>
      <c r="C59">
        <v>3.5000000000000003E-2</v>
      </c>
    </row>
    <row r="60" spans="1:3" x14ac:dyDescent="0.2">
      <c r="A60">
        <v>78</v>
      </c>
      <c r="B60">
        <v>578452.92124694865</v>
      </c>
      <c r="C60">
        <v>3.5000000000000003E-2</v>
      </c>
    </row>
    <row r="61" spans="1:3" x14ac:dyDescent="0.2">
      <c r="A61">
        <v>79</v>
      </c>
      <c r="B61">
        <v>598698.77349059179</v>
      </c>
      <c r="C61">
        <v>3.5000000000000003E-2</v>
      </c>
    </row>
    <row r="62" spans="1:3" x14ac:dyDescent="0.2">
      <c r="A62">
        <v>80</v>
      </c>
      <c r="B62">
        <v>619653.23056276247</v>
      </c>
      <c r="C62">
        <v>3.5000000000000003E-2</v>
      </c>
    </row>
    <row r="63" spans="1:3" x14ac:dyDescent="0.2">
      <c r="A63">
        <v>81</v>
      </c>
      <c r="B63">
        <v>641341.09363245906</v>
      </c>
      <c r="C63">
        <v>3.5000000000000003E-2</v>
      </c>
    </row>
    <row r="64" spans="1:3" x14ac:dyDescent="0.2">
      <c r="A64">
        <v>82</v>
      </c>
      <c r="B64">
        <v>663788.03190959513</v>
      </c>
      <c r="C64">
        <v>3.5000000000000003E-2</v>
      </c>
    </row>
    <row r="65" spans="1:3" x14ac:dyDescent="0.2">
      <c r="A65">
        <v>83</v>
      </c>
      <c r="B65">
        <v>687020.61302643095</v>
      </c>
      <c r="C65">
        <v>3.5000000000000003E-2</v>
      </c>
    </row>
    <row r="66" spans="1:3" x14ac:dyDescent="0.2">
      <c r="A66">
        <v>84</v>
      </c>
      <c r="B66">
        <v>711066.33448235597</v>
      </c>
      <c r="C66">
        <v>3.5000000000000003E-2</v>
      </c>
    </row>
    <row r="67" spans="1:3" x14ac:dyDescent="0.2">
      <c r="A67">
        <v>85</v>
      </c>
      <c r="B67">
        <v>735953.65618923842</v>
      </c>
      <c r="C67">
        <v>3.5000000000000003E-2</v>
      </c>
    </row>
    <row r="68" spans="1:3" x14ac:dyDescent="0.2">
      <c r="A68">
        <v>86</v>
      </c>
      <c r="B68">
        <v>761712.03415586171</v>
      </c>
      <c r="C68">
        <v>3.5000000000000003E-2</v>
      </c>
    </row>
    <row r="69" spans="1:3" x14ac:dyDescent="0.2">
      <c r="A69">
        <v>87</v>
      </c>
      <c r="B69">
        <v>788371.95535131684</v>
      </c>
      <c r="C69">
        <v>3.5000000000000003E-2</v>
      </c>
    </row>
    <row r="70" spans="1:3" x14ac:dyDescent="0.2">
      <c r="A70">
        <v>88</v>
      </c>
      <c r="B70">
        <v>815964.97378861287</v>
      </c>
      <c r="C70">
        <v>3.5000000000000003E-2</v>
      </c>
    </row>
    <row r="71" spans="1:3" x14ac:dyDescent="0.2">
      <c r="A71">
        <v>89</v>
      </c>
      <c r="B71">
        <v>844523.74787121429</v>
      </c>
      <c r="C71">
        <v>3.5000000000000003E-2</v>
      </c>
    </row>
    <row r="72" spans="1:3" x14ac:dyDescent="0.2">
      <c r="A72">
        <v>90</v>
      </c>
      <c r="B72">
        <v>874082.07904670667</v>
      </c>
      <c r="C72">
        <v>3.5000000000000003E-2</v>
      </c>
    </row>
    <row r="73" spans="1:3" x14ac:dyDescent="0.2">
      <c r="A73">
        <v>91</v>
      </c>
      <c r="B73">
        <v>904674.95181334135</v>
      </c>
      <c r="C73">
        <v>3.5000000000000003E-2</v>
      </c>
    </row>
    <row r="74" spans="1:3" x14ac:dyDescent="0.2">
      <c r="A74">
        <v>92</v>
      </c>
      <c r="B74">
        <v>936338.57512680825</v>
      </c>
      <c r="C74">
        <v>3.5000000000000003E-2</v>
      </c>
    </row>
    <row r="75" spans="1:3" x14ac:dyDescent="0.2">
      <c r="A75">
        <v>93</v>
      </c>
      <c r="B75">
        <v>969110.42525624647</v>
      </c>
      <c r="C75">
        <v>3.5000000000000003E-2</v>
      </c>
    </row>
    <row r="76" spans="1:3" x14ac:dyDescent="0.2">
      <c r="A76">
        <v>94</v>
      </c>
      <c r="B76">
        <v>1003029.2901402151</v>
      </c>
      <c r="C76">
        <v>3.5000000000000003E-2</v>
      </c>
    </row>
    <row r="77" spans="1:3" x14ac:dyDescent="0.2">
      <c r="A77">
        <v>95</v>
      </c>
      <c r="B77">
        <v>1038135.3152951226</v>
      </c>
      <c r="C77">
        <v>3.5000000000000003E-2</v>
      </c>
    </row>
    <row r="78" spans="1:3" x14ac:dyDescent="0.2">
      <c r="A78">
        <v>96</v>
      </c>
      <c r="B78">
        <v>1074470.0513304519</v>
      </c>
      <c r="C78">
        <v>3.5000000000000003E-2</v>
      </c>
    </row>
    <row r="79" spans="1:3" x14ac:dyDescent="0.2">
      <c r="A79">
        <v>97</v>
      </c>
      <c r="B79">
        <v>1112076.5031270175</v>
      </c>
      <c r="C79">
        <v>3.5000000000000003E-2</v>
      </c>
    </row>
    <row r="80" spans="1:3" x14ac:dyDescent="0.2">
      <c r="A80">
        <v>98</v>
      </c>
      <c r="B80">
        <v>1150999.1807364631</v>
      </c>
      <c r="C80">
        <v>3.5000000000000003E-2</v>
      </c>
    </row>
    <row r="81" spans="1:3" x14ac:dyDescent="0.2">
      <c r="A81">
        <v>99</v>
      </c>
      <c r="B81">
        <v>1191284.1520622391</v>
      </c>
      <c r="C81">
        <v>3.5000000000000003E-2</v>
      </c>
    </row>
    <row r="82" spans="1:3" x14ac:dyDescent="0.2">
      <c r="A82">
        <v>100</v>
      </c>
      <c r="B82">
        <v>1232979.0973844174</v>
      </c>
      <c r="C82">
        <v>3.5000000000000003E-2</v>
      </c>
    </row>
    <row r="83" spans="1:3" x14ac:dyDescent="0.2">
      <c r="A83">
        <v>101</v>
      </c>
      <c r="B83">
        <v>1276133.3657928719</v>
      </c>
      <c r="C83">
        <v>3.5000000000000003E-2</v>
      </c>
    </row>
    <row r="84" spans="1:3" x14ac:dyDescent="0.2">
      <c r="A84">
        <v>102</v>
      </c>
      <c r="B84">
        <v>1320798.0335956223</v>
      </c>
      <c r="C84">
        <v>3.5000000000000003E-2</v>
      </c>
    </row>
    <row r="85" spans="1:3" x14ac:dyDescent="0.2">
      <c r="A85">
        <v>103</v>
      </c>
      <c r="B85">
        <v>1367025.9647714689</v>
      </c>
      <c r="C85">
        <v>3.5000000000000003E-2</v>
      </c>
    </row>
    <row r="86" spans="1:3" x14ac:dyDescent="0.2">
      <c r="A86">
        <v>104</v>
      </c>
      <c r="B86">
        <v>1414871.8735384701</v>
      </c>
      <c r="C86">
        <v>3.5000000000000003E-2</v>
      </c>
    </row>
    <row r="87" spans="1:3" x14ac:dyDescent="0.2">
      <c r="A87">
        <v>105</v>
      </c>
      <c r="B87">
        <v>1464392.3891123165</v>
      </c>
      <c r="C87">
        <v>3.5000000000000003E-2</v>
      </c>
    </row>
    <row r="88" spans="1:3" x14ac:dyDescent="0.2">
      <c r="A88">
        <v>106</v>
      </c>
      <c r="B88">
        <v>1515646.1227312475</v>
      </c>
      <c r="C88">
        <v>3.5000000000000003E-2</v>
      </c>
    </row>
    <row r="89" spans="1:3" x14ac:dyDescent="0.2">
      <c r="A89">
        <v>107</v>
      </c>
      <c r="B89">
        <v>1568693.7370268409</v>
      </c>
      <c r="C89">
        <v>3.5000000000000003E-2</v>
      </c>
    </row>
    <row r="90" spans="1:3" x14ac:dyDescent="0.2">
      <c r="A90">
        <v>108</v>
      </c>
      <c r="B90">
        <v>1623598.0178227802</v>
      </c>
      <c r="C90">
        <v>3.5000000000000003E-2</v>
      </c>
    </row>
    <row r="91" spans="1:3" x14ac:dyDescent="0.2">
      <c r="A91">
        <v>109</v>
      </c>
      <c r="B91">
        <v>1680423.9484465774</v>
      </c>
      <c r="C91">
        <v>3.5000000000000003E-2</v>
      </c>
    </row>
    <row r="92" spans="1:3" x14ac:dyDescent="0.2">
      <c r="A92">
        <v>110</v>
      </c>
      <c r="B92">
        <v>1739238.7866422075</v>
      </c>
      <c r="C92">
        <v>3.5000000000000003E-2</v>
      </c>
    </row>
    <row r="93" spans="1:3" x14ac:dyDescent="0.2">
      <c r="A93">
        <v>111</v>
      </c>
      <c r="B93">
        <v>1800112.1441746848</v>
      </c>
      <c r="C93">
        <v>3.5000000000000003E-2</v>
      </c>
    </row>
    <row r="94" spans="1:3" x14ac:dyDescent="0.2">
      <c r="A94">
        <v>112</v>
      </c>
      <c r="B94">
        <v>1863116.0692207986</v>
      </c>
      <c r="C94">
        <v>3.5000000000000003E-2</v>
      </c>
    </row>
    <row r="95" spans="1:3" x14ac:dyDescent="0.2">
      <c r="A95">
        <v>113</v>
      </c>
      <c r="B95">
        <v>1928325.1316435263</v>
      </c>
      <c r="C95">
        <v>3.5000000000000003E-2</v>
      </c>
    </row>
    <row r="96" spans="1:3" x14ac:dyDescent="0.2">
      <c r="A96">
        <v>114</v>
      </c>
      <c r="B96">
        <v>1995816.5112510496</v>
      </c>
      <c r="C96">
        <v>3.5000000000000003E-2</v>
      </c>
    </row>
    <row r="97" spans="1:3" x14ac:dyDescent="0.2">
      <c r="A97">
        <v>115</v>
      </c>
      <c r="B97">
        <v>2065670.0891448362</v>
      </c>
      <c r="C97">
        <v>3.5000000000000003E-2</v>
      </c>
    </row>
    <row r="98" spans="1:3" x14ac:dyDescent="0.2">
      <c r="A98">
        <v>116</v>
      </c>
      <c r="B98">
        <v>2137968.5422649053</v>
      </c>
      <c r="C98">
        <v>3.5000000000000003E-2</v>
      </c>
    </row>
    <row r="99" spans="1:3" x14ac:dyDescent="0.2">
      <c r="A99">
        <v>117</v>
      </c>
      <c r="B99">
        <v>2212797.4412441766</v>
      </c>
      <c r="C99">
        <v>3.5000000000000003E-2</v>
      </c>
    </row>
    <row r="100" spans="1:3" x14ac:dyDescent="0.2">
      <c r="A100">
        <v>118</v>
      </c>
      <c r="B100">
        <v>2290245.3516877224</v>
      </c>
      <c r="C100">
        <v>3.5000000000000003E-2</v>
      </c>
    </row>
    <row r="101" spans="1:3" x14ac:dyDescent="0.2">
      <c r="A101">
        <v>119</v>
      </c>
      <c r="B101">
        <v>2370403.9389967923</v>
      </c>
      <c r="C101">
        <v>3.5000000000000003E-2</v>
      </c>
    </row>
    <row r="102" spans="1:3" x14ac:dyDescent="0.2">
      <c r="A102">
        <v>120</v>
      </c>
      <c r="B102">
        <v>2453368.07686168</v>
      </c>
      <c r="C102">
        <v>3.5000000000000003E-2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8DF35C-DD11-7346-AA47-EB5CAEF22346}">
  <dimension ref="A1:B4"/>
  <sheetViews>
    <sheetView workbookViewId="0">
      <selection activeCell="G20" sqref="G20"/>
    </sheetView>
  </sheetViews>
  <sheetFormatPr baseColWidth="10" defaultRowHeight="16" x14ac:dyDescent="0.2"/>
  <sheetData>
    <row r="1" spans="1:2" x14ac:dyDescent="0.2">
      <c r="A1" t="s">
        <v>70</v>
      </c>
      <c r="B1" t="s">
        <v>122</v>
      </c>
    </row>
    <row r="2" spans="1:2" x14ac:dyDescent="0.2">
      <c r="A2">
        <v>0</v>
      </c>
      <c r="B2">
        <v>0.1075</v>
      </c>
    </row>
    <row r="3" spans="1:2" x14ac:dyDescent="0.2">
      <c r="A3">
        <v>1</v>
      </c>
      <c r="B3">
        <v>7.4999999999999997E-2</v>
      </c>
    </row>
    <row r="4" spans="1:2" x14ac:dyDescent="0.2">
      <c r="A4">
        <v>2</v>
      </c>
      <c r="B4">
        <v>5.7500000000000002E-2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2"/>
  <sheetViews>
    <sheetView workbookViewId="0">
      <selection activeCell="G20" sqref="G20"/>
    </sheetView>
  </sheetViews>
  <sheetFormatPr baseColWidth="10" defaultColWidth="8.83203125" defaultRowHeight="16" x14ac:dyDescent="0.2"/>
  <cols>
    <col min="1" max="1" width="8.83203125" style="76"/>
    <col min="2" max="7" width="9.1640625" style="13" bestFit="1" customWidth="1"/>
  </cols>
  <sheetData>
    <row r="1" spans="1:7" ht="64" x14ac:dyDescent="0.2">
      <c r="A1" s="76" t="s">
        <v>0</v>
      </c>
      <c r="B1" s="88" t="s">
        <v>120</v>
      </c>
      <c r="C1" s="88" t="s">
        <v>121</v>
      </c>
      <c r="D1" s="88" t="s">
        <v>118</v>
      </c>
      <c r="E1" s="88" t="s">
        <v>124</v>
      </c>
      <c r="F1" s="88" t="s">
        <v>119</v>
      </c>
      <c r="G1" s="88" t="s">
        <v>117</v>
      </c>
    </row>
    <row r="2" spans="1:7" x14ac:dyDescent="0.2">
      <c r="A2" s="76">
        <v>20</v>
      </c>
      <c r="B2" s="89">
        <v>1.2999999999999999E-4</v>
      </c>
      <c r="C2" s="89" t="s">
        <v>33</v>
      </c>
      <c r="D2" s="89">
        <v>2.33E-3</v>
      </c>
      <c r="E2" s="89">
        <v>3.6999999999999999E-4</v>
      </c>
      <c r="F2" s="89" t="s">
        <v>33</v>
      </c>
      <c r="G2" s="89">
        <v>4.1200000000000004E-3</v>
      </c>
    </row>
    <row r="3" spans="1:7" x14ac:dyDescent="0.2">
      <c r="A3" s="90">
        <v>21</v>
      </c>
      <c r="B3" s="89">
        <v>1.2E-4</v>
      </c>
      <c r="C3" s="88"/>
      <c r="D3" s="89">
        <v>2.15E-3</v>
      </c>
      <c r="E3" s="89">
        <v>3.6000000000000002E-4</v>
      </c>
      <c r="F3" s="89" t="s">
        <v>33</v>
      </c>
      <c r="G3" s="89">
        <v>3.8600000000000001E-3</v>
      </c>
    </row>
    <row r="4" spans="1:7" x14ac:dyDescent="0.2">
      <c r="A4" s="76">
        <v>22</v>
      </c>
      <c r="B4" s="89">
        <v>1.1E-4</v>
      </c>
      <c r="C4" s="89" t="s">
        <v>33</v>
      </c>
      <c r="D4" s="89">
        <v>1.9400000000000001E-3</v>
      </c>
      <c r="E4" s="89">
        <v>3.3E-4</v>
      </c>
      <c r="F4" s="89" t="s">
        <v>33</v>
      </c>
      <c r="G4" s="89">
        <v>3.5200000000000001E-3</v>
      </c>
    </row>
    <row r="5" spans="1:7" x14ac:dyDescent="0.2">
      <c r="A5" s="90">
        <v>23</v>
      </c>
      <c r="B5" s="89">
        <v>1E-4</v>
      </c>
      <c r="C5" s="89" t="s">
        <v>33</v>
      </c>
      <c r="D5" s="89">
        <v>1.7600000000000001E-3</v>
      </c>
      <c r="E5" s="89">
        <v>3.1E-4</v>
      </c>
      <c r="F5" s="89" t="s">
        <v>33</v>
      </c>
      <c r="G5" s="89">
        <v>3.16E-3</v>
      </c>
    </row>
    <row r="6" spans="1:7" x14ac:dyDescent="0.2">
      <c r="A6" s="76">
        <v>24</v>
      </c>
      <c r="B6" s="89">
        <v>9.0000000000000006E-5</v>
      </c>
      <c r="C6" s="89" t="s">
        <v>33</v>
      </c>
      <c r="D6" s="89">
        <v>1.64E-3</v>
      </c>
      <c r="E6" s="89">
        <v>2.9E-4</v>
      </c>
      <c r="F6" s="89" t="s">
        <v>33</v>
      </c>
      <c r="G6" s="89">
        <v>2.8900000000000002E-3</v>
      </c>
    </row>
    <row r="7" spans="1:7" x14ac:dyDescent="0.2">
      <c r="A7" s="90">
        <v>25</v>
      </c>
      <c r="B7" s="89">
        <v>9.0000000000000006E-5</v>
      </c>
      <c r="C7" s="89" t="s">
        <v>33</v>
      </c>
      <c r="D7" s="91">
        <v>1.64E-3</v>
      </c>
      <c r="E7" s="89">
        <v>2.7999999999999998E-4</v>
      </c>
      <c r="F7" s="89" t="s">
        <v>33</v>
      </c>
      <c r="G7" s="89">
        <v>2.7799999999999999E-3</v>
      </c>
    </row>
    <row r="8" spans="1:7" x14ac:dyDescent="0.2">
      <c r="A8" s="76">
        <v>26</v>
      </c>
      <c r="B8" s="89">
        <v>1E-4</v>
      </c>
      <c r="C8" s="89" t="s">
        <v>33</v>
      </c>
      <c r="D8" s="91">
        <v>1.7899999999999999E-3</v>
      </c>
      <c r="E8" s="89">
        <v>2.9999999999999997E-4</v>
      </c>
      <c r="F8" s="89" t="s">
        <v>33</v>
      </c>
      <c r="G8" s="89">
        <v>2.9199999999999999E-3</v>
      </c>
    </row>
    <row r="9" spans="1:7" x14ac:dyDescent="0.2">
      <c r="A9" s="76">
        <v>27</v>
      </c>
      <c r="B9" s="89">
        <v>1.1E-4</v>
      </c>
      <c r="C9" s="89" t="s">
        <v>33</v>
      </c>
      <c r="D9" s="91">
        <v>1.9599999999999999E-3</v>
      </c>
      <c r="E9" s="89">
        <v>3.1E-4</v>
      </c>
      <c r="F9" s="89" t="s">
        <v>33</v>
      </c>
      <c r="G9" s="89">
        <v>3.0599999999999998E-3</v>
      </c>
    </row>
    <row r="10" spans="1:7" x14ac:dyDescent="0.2">
      <c r="A10" s="76">
        <v>28</v>
      </c>
      <c r="B10" s="89">
        <v>1.2E-4</v>
      </c>
      <c r="C10" s="89" t="s">
        <v>33</v>
      </c>
      <c r="D10" s="91">
        <v>2.15E-3</v>
      </c>
      <c r="E10" s="89">
        <v>3.3E-4</v>
      </c>
      <c r="F10" s="89" t="s">
        <v>33</v>
      </c>
      <c r="G10" s="89">
        <v>3.2100000000000002E-3</v>
      </c>
    </row>
    <row r="11" spans="1:7" x14ac:dyDescent="0.2">
      <c r="A11" s="76">
        <v>29</v>
      </c>
      <c r="B11" s="89">
        <v>1.2999999999999999E-4</v>
      </c>
      <c r="C11" s="89" t="s">
        <v>33</v>
      </c>
      <c r="D11" s="91">
        <v>2.3500000000000001E-3</v>
      </c>
      <c r="E11" s="89">
        <v>3.4000000000000002E-4</v>
      </c>
      <c r="F11" s="89" t="s">
        <v>33</v>
      </c>
      <c r="G11" s="89">
        <v>3.3700000000000002E-3</v>
      </c>
    </row>
    <row r="12" spans="1:7" x14ac:dyDescent="0.2">
      <c r="A12" s="76">
        <v>30</v>
      </c>
      <c r="B12" s="89">
        <v>1.4999999999999999E-4</v>
      </c>
      <c r="C12" s="89" t="s">
        <v>33</v>
      </c>
      <c r="D12" s="91">
        <v>2.5699999999999998E-3</v>
      </c>
      <c r="E12" s="89">
        <v>3.6000000000000002E-4</v>
      </c>
      <c r="F12" s="89" t="s">
        <v>33</v>
      </c>
      <c r="G12" s="89">
        <v>3.5400000000000002E-3</v>
      </c>
    </row>
    <row r="13" spans="1:7" x14ac:dyDescent="0.2">
      <c r="A13" s="76">
        <v>31</v>
      </c>
      <c r="B13" s="89">
        <v>1.6000000000000001E-4</v>
      </c>
      <c r="C13" s="89" t="s">
        <v>33</v>
      </c>
      <c r="D13" s="91">
        <v>2.81E-3</v>
      </c>
      <c r="E13" s="89">
        <v>3.8000000000000002E-4</v>
      </c>
      <c r="F13" s="89" t="s">
        <v>33</v>
      </c>
      <c r="G13" s="89">
        <v>3.7200000000000002E-3</v>
      </c>
    </row>
    <row r="14" spans="1:7" x14ac:dyDescent="0.2">
      <c r="A14" s="76">
        <v>32</v>
      </c>
      <c r="B14" s="89">
        <v>1.8000000000000001E-4</v>
      </c>
      <c r="C14" s="89" t="s">
        <v>33</v>
      </c>
      <c r="D14" s="91">
        <v>3.0699999999999998E-3</v>
      </c>
      <c r="E14" s="89">
        <v>4.0000000000000002E-4</v>
      </c>
      <c r="F14" s="89" t="s">
        <v>33</v>
      </c>
      <c r="G14" s="89">
        <v>3.9100000000000003E-3</v>
      </c>
    </row>
    <row r="15" spans="1:7" x14ac:dyDescent="0.2">
      <c r="A15" s="76">
        <v>33</v>
      </c>
      <c r="B15" s="89">
        <v>1.9000000000000001E-4</v>
      </c>
      <c r="C15" s="89" t="s">
        <v>33</v>
      </c>
      <c r="D15" s="91">
        <v>3.3600000000000001E-3</v>
      </c>
      <c r="E15" s="89">
        <v>4.2000000000000002E-4</v>
      </c>
      <c r="F15" s="89" t="s">
        <v>33</v>
      </c>
      <c r="G15" s="89">
        <v>4.1099999999999999E-3</v>
      </c>
    </row>
    <row r="16" spans="1:7" x14ac:dyDescent="0.2">
      <c r="A16" s="76">
        <v>34</v>
      </c>
      <c r="B16" s="89">
        <v>2.1000000000000001E-4</v>
      </c>
      <c r="C16" s="89" t="s">
        <v>33</v>
      </c>
      <c r="D16" s="91">
        <v>3.6700000000000001E-3</v>
      </c>
      <c r="E16" s="89">
        <v>4.4000000000000002E-4</v>
      </c>
      <c r="F16" s="89" t="s">
        <v>33</v>
      </c>
      <c r="G16" s="89">
        <v>4.3400000000000001E-3</v>
      </c>
    </row>
    <row r="17" spans="1:7" x14ac:dyDescent="0.2">
      <c r="A17" s="76">
        <v>35</v>
      </c>
      <c r="B17" s="89">
        <v>2.3000000000000001E-4</v>
      </c>
      <c r="C17" s="89" t="s">
        <v>33</v>
      </c>
      <c r="D17" s="91">
        <v>4.0099999999999997E-3</v>
      </c>
      <c r="E17" s="89">
        <v>4.6999999999999999E-4</v>
      </c>
      <c r="F17" s="89" t="s">
        <v>33</v>
      </c>
      <c r="G17" s="89">
        <v>4.5799999999999999E-3</v>
      </c>
    </row>
    <row r="18" spans="1:7" x14ac:dyDescent="0.2">
      <c r="A18" s="76">
        <v>36</v>
      </c>
      <c r="B18" s="89">
        <v>2.5000000000000001E-4</v>
      </c>
      <c r="C18" s="89" t="s">
        <v>33</v>
      </c>
      <c r="D18" s="91">
        <v>4.3800000000000002E-3</v>
      </c>
      <c r="E18" s="89">
        <v>5.0000000000000001E-4</v>
      </c>
      <c r="F18" s="89" t="s">
        <v>33</v>
      </c>
      <c r="G18" s="89">
        <v>4.8599999999999997E-3</v>
      </c>
    </row>
    <row r="19" spans="1:7" x14ac:dyDescent="0.2">
      <c r="A19" s="76">
        <v>37</v>
      </c>
      <c r="B19" s="89">
        <v>2.7999999999999998E-4</v>
      </c>
      <c r="C19" s="89" t="s">
        <v>33</v>
      </c>
      <c r="D19" s="91">
        <v>4.79E-3</v>
      </c>
      <c r="E19" s="89">
        <v>5.2999999999999998E-4</v>
      </c>
      <c r="F19" s="89" t="s">
        <v>33</v>
      </c>
      <c r="G19" s="89">
        <v>5.1799999999999997E-3</v>
      </c>
    </row>
    <row r="20" spans="1:7" x14ac:dyDescent="0.2">
      <c r="A20" s="76">
        <v>38</v>
      </c>
      <c r="B20" s="89">
        <v>2.9999999999999997E-4</v>
      </c>
      <c r="C20" s="89" t="s">
        <v>33</v>
      </c>
      <c r="D20" s="91">
        <v>5.2399999999999999E-3</v>
      </c>
      <c r="E20" s="89">
        <v>5.6999999999999998E-4</v>
      </c>
      <c r="F20" s="89" t="s">
        <v>33</v>
      </c>
      <c r="G20" s="89">
        <v>5.5500000000000002E-3</v>
      </c>
    </row>
    <row r="21" spans="1:7" x14ac:dyDescent="0.2">
      <c r="A21" s="76">
        <v>39</v>
      </c>
      <c r="B21" s="89">
        <v>3.3E-4</v>
      </c>
      <c r="C21" s="89" t="s">
        <v>33</v>
      </c>
      <c r="D21" s="91">
        <v>5.7400000000000003E-3</v>
      </c>
      <c r="E21" s="89">
        <v>6.0999999999999997E-4</v>
      </c>
      <c r="F21" s="89" t="s">
        <v>33</v>
      </c>
      <c r="G21" s="89">
        <v>5.9699999999999996E-3</v>
      </c>
    </row>
    <row r="22" spans="1:7" x14ac:dyDescent="0.2">
      <c r="A22" s="76">
        <v>40</v>
      </c>
      <c r="B22" s="89">
        <v>3.6000000000000002E-4</v>
      </c>
      <c r="C22" s="89" t="s">
        <v>33</v>
      </c>
      <c r="D22" s="91">
        <v>6.2899999999999996E-3</v>
      </c>
      <c r="E22" s="89">
        <v>6.6E-4</v>
      </c>
      <c r="F22" s="89" t="s">
        <v>33</v>
      </c>
      <c r="G22" s="89">
        <v>6.45E-3</v>
      </c>
    </row>
    <row r="23" spans="1:7" x14ac:dyDescent="0.2">
      <c r="A23" s="76">
        <v>41</v>
      </c>
      <c r="B23" s="89">
        <v>4.0000000000000002E-4</v>
      </c>
      <c r="C23" s="89" t="s">
        <v>33</v>
      </c>
      <c r="D23" s="91">
        <v>6.8900000000000003E-3</v>
      </c>
      <c r="E23" s="89">
        <v>7.1000000000000002E-4</v>
      </c>
      <c r="F23" s="89" t="s">
        <v>33</v>
      </c>
      <c r="G23" s="89">
        <v>7.0000000000000001E-3</v>
      </c>
    </row>
    <row r="24" spans="1:7" x14ac:dyDescent="0.2">
      <c r="A24" s="76">
        <v>42</v>
      </c>
      <c r="B24" s="89">
        <v>4.2999999999999999E-4</v>
      </c>
      <c r="C24" s="89" t="s">
        <v>33</v>
      </c>
      <c r="D24" s="91">
        <v>7.5399999999999998E-3</v>
      </c>
      <c r="E24" s="89">
        <v>7.6999999999999996E-4</v>
      </c>
      <c r="F24" s="89" t="s">
        <v>33</v>
      </c>
      <c r="G24" s="89">
        <v>7.6299999999999996E-3</v>
      </c>
    </row>
    <row r="25" spans="1:7" x14ac:dyDescent="0.2">
      <c r="A25" s="76">
        <v>43</v>
      </c>
      <c r="B25" s="89">
        <v>4.6999999999999999E-4</v>
      </c>
      <c r="C25" s="89" t="s">
        <v>33</v>
      </c>
      <c r="D25" s="91">
        <v>8.2500000000000004E-3</v>
      </c>
      <c r="E25" s="89">
        <v>8.3000000000000001E-4</v>
      </c>
      <c r="F25" s="89" t="s">
        <v>33</v>
      </c>
      <c r="G25" s="89">
        <v>8.3400000000000002E-3</v>
      </c>
    </row>
    <row r="26" spans="1:7" x14ac:dyDescent="0.2">
      <c r="A26" s="76">
        <v>44</v>
      </c>
      <c r="B26" s="89">
        <v>5.1000000000000004E-4</v>
      </c>
      <c r="C26" s="89" t="s">
        <v>33</v>
      </c>
      <c r="D26" s="91">
        <v>9.0200000000000002E-3</v>
      </c>
      <c r="E26" s="89">
        <v>8.9999999999999998E-4</v>
      </c>
      <c r="F26" s="89" t="s">
        <v>33</v>
      </c>
      <c r="G26" s="89">
        <v>9.1599999999999997E-3</v>
      </c>
    </row>
    <row r="27" spans="1:7" x14ac:dyDescent="0.2">
      <c r="A27" s="76">
        <v>45</v>
      </c>
      <c r="B27" s="89">
        <v>5.5999999999999995E-4</v>
      </c>
      <c r="C27" s="89" t="s">
        <v>33</v>
      </c>
      <c r="D27" s="91">
        <v>9.8499999999999994E-3</v>
      </c>
      <c r="E27" s="89">
        <v>9.7999999999999997E-4</v>
      </c>
      <c r="F27" s="89" t="s">
        <v>33</v>
      </c>
      <c r="G27" s="89">
        <v>1.0070000000000001E-2</v>
      </c>
    </row>
    <row r="28" spans="1:7" x14ac:dyDescent="0.2">
      <c r="A28" s="76">
        <v>46</v>
      </c>
      <c r="B28" s="89">
        <v>6.0999999999999997E-4</v>
      </c>
      <c r="C28" s="89" t="s">
        <v>33</v>
      </c>
      <c r="D28" s="91">
        <v>1.073E-2</v>
      </c>
      <c r="E28" s="89">
        <v>1.07E-3</v>
      </c>
      <c r="F28" s="89" t="s">
        <v>33</v>
      </c>
      <c r="G28" s="89">
        <v>1.1089999999999999E-2</v>
      </c>
    </row>
    <row r="29" spans="1:7" x14ac:dyDescent="0.2">
      <c r="A29" s="76">
        <v>47</v>
      </c>
      <c r="B29" s="89">
        <v>6.6E-4</v>
      </c>
      <c r="C29" s="89" t="s">
        <v>33</v>
      </c>
      <c r="D29" s="91">
        <v>1.167E-2</v>
      </c>
      <c r="E29" s="89">
        <v>1.16E-3</v>
      </c>
      <c r="F29" s="89" t="s">
        <v>33</v>
      </c>
      <c r="G29" s="89">
        <v>1.221E-2</v>
      </c>
    </row>
    <row r="30" spans="1:7" x14ac:dyDescent="0.2">
      <c r="A30" s="76">
        <v>48</v>
      </c>
      <c r="B30" s="89">
        <v>7.1000000000000002E-4</v>
      </c>
      <c r="C30" s="89" t="s">
        <v>33</v>
      </c>
      <c r="D30" s="91">
        <v>1.2670000000000001E-2</v>
      </c>
      <c r="E30" s="89">
        <v>1.2700000000000001E-3</v>
      </c>
      <c r="F30" s="89" t="s">
        <v>33</v>
      </c>
      <c r="G30" s="89">
        <v>1.342E-2</v>
      </c>
    </row>
    <row r="31" spans="1:7" x14ac:dyDescent="0.2">
      <c r="A31" s="76">
        <v>49</v>
      </c>
      <c r="B31" s="89">
        <v>7.6999999999999996E-4</v>
      </c>
      <c r="C31" s="89" t="s">
        <v>33</v>
      </c>
      <c r="D31" s="91">
        <v>1.3729999999999999E-2</v>
      </c>
      <c r="E31" s="89">
        <v>1.3799999999999999E-3</v>
      </c>
      <c r="F31" s="89" t="s">
        <v>33</v>
      </c>
      <c r="G31" s="89">
        <v>1.47E-2</v>
      </c>
    </row>
    <row r="32" spans="1:7" x14ac:dyDescent="0.2">
      <c r="A32" s="76">
        <v>50</v>
      </c>
      <c r="B32" s="89">
        <v>8.3000000000000001E-4</v>
      </c>
      <c r="C32" s="89">
        <v>2.2200000000000002E-3</v>
      </c>
      <c r="D32" s="91">
        <v>1.4829999999999999E-2</v>
      </c>
      <c r="E32" s="89">
        <v>1.49E-3</v>
      </c>
      <c r="F32" s="89">
        <v>2.98E-3</v>
      </c>
      <c r="G32" s="89">
        <v>1.6049999999999998E-2</v>
      </c>
    </row>
    <row r="33" spans="1:7" x14ac:dyDescent="0.2">
      <c r="A33" s="76">
        <v>51</v>
      </c>
      <c r="B33" s="89">
        <v>8.9999999999999998E-4</v>
      </c>
      <c r="C33" s="89">
        <v>2.33E-3</v>
      </c>
      <c r="D33" s="91">
        <v>1.5350000000000001E-2</v>
      </c>
      <c r="E33" s="89">
        <v>1.6199999999999999E-3</v>
      </c>
      <c r="F33" s="89">
        <v>3.2100000000000002E-3</v>
      </c>
      <c r="G33" s="89">
        <v>1.712E-2</v>
      </c>
    </row>
    <row r="34" spans="1:7" x14ac:dyDescent="0.2">
      <c r="A34" s="76">
        <v>52</v>
      </c>
      <c r="B34" s="89">
        <v>9.7000000000000005E-4</v>
      </c>
      <c r="C34" s="89">
        <v>2.4599999999999999E-3</v>
      </c>
      <c r="D34" s="91">
        <v>1.5869999999999999E-2</v>
      </c>
      <c r="E34" s="89">
        <v>1.75E-3</v>
      </c>
      <c r="F34" s="89">
        <v>3.46E-3</v>
      </c>
      <c r="G34" s="89">
        <v>1.8180000000000002E-2</v>
      </c>
    </row>
    <row r="35" spans="1:7" x14ac:dyDescent="0.2">
      <c r="A35" s="76">
        <v>53</v>
      </c>
      <c r="B35" s="89">
        <v>1.0499999999999999E-3</v>
      </c>
      <c r="C35" s="89">
        <v>2.5899999999999999E-3</v>
      </c>
      <c r="D35" s="91">
        <v>1.6400000000000001E-2</v>
      </c>
      <c r="E35" s="89">
        <v>1.89E-3</v>
      </c>
      <c r="F35" s="89">
        <v>3.7200000000000002E-3</v>
      </c>
      <c r="G35" s="89">
        <v>1.9210000000000001E-2</v>
      </c>
    </row>
    <row r="36" spans="1:7" x14ac:dyDescent="0.2">
      <c r="A36" s="76">
        <v>54</v>
      </c>
      <c r="B36" s="89">
        <v>1.1299999999999999E-3</v>
      </c>
      <c r="C36" s="89">
        <v>2.7200000000000002E-3</v>
      </c>
      <c r="D36" s="91">
        <v>1.6920000000000001E-2</v>
      </c>
      <c r="E36" s="89">
        <v>2.0300000000000001E-3</v>
      </c>
      <c r="F36" s="89">
        <v>4.0099999999999997E-3</v>
      </c>
      <c r="G36" s="89">
        <v>2.0199999999999999E-2</v>
      </c>
    </row>
    <row r="37" spans="1:7" x14ac:dyDescent="0.2">
      <c r="A37" s="76">
        <v>55</v>
      </c>
      <c r="B37" s="89">
        <v>1.23E-3</v>
      </c>
      <c r="C37" s="89">
        <v>2.8600000000000001E-3</v>
      </c>
      <c r="D37" s="91">
        <v>1.7420000000000001E-2</v>
      </c>
      <c r="E37" s="89">
        <v>2.1900000000000001E-3</v>
      </c>
      <c r="F37" s="89">
        <v>4.3099999999999996E-3</v>
      </c>
      <c r="G37" s="89">
        <v>2.1139999999999999E-2</v>
      </c>
    </row>
    <row r="38" spans="1:7" x14ac:dyDescent="0.2">
      <c r="A38" s="76">
        <v>56</v>
      </c>
      <c r="B38" s="89">
        <v>1.33E-3</v>
      </c>
      <c r="C38" s="89">
        <v>3.0100000000000001E-3</v>
      </c>
      <c r="D38" s="91">
        <v>1.789E-2</v>
      </c>
      <c r="E38" s="89">
        <v>2.3600000000000001E-3</v>
      </c>
      <c r="F38" s="89">
        <v>4.6299999999999996E-3</v>
      </c>
      <c r="G38" s="89">
        <v>2.2009999999999998E-2</v>
      </c>
    </row>
    <row r="39" spans="1:7" x14ac:dyDescent="0.2">
      <c r="A39" s="76">
        <v>57</v>
      </c>
      <c r="B39" s="89">
        <v>1.4400000000000001E-3</v>
      </c>
      <c r="C39" s="89">
        <v>3.1800000000000001E-3</v>
      </c>
      <c r="D39" s="91">
        <v>1.8329999999999999E-2</v>
      </c>
      <c r="E39" s="89">
        <v>2.5500000000000002E-3</v>
      </c>
      <c r="F39" s="89">
        <v>4.9699999999999996E-3</v>
      </c>
      <c r="G39" s="89">
        <v>2.2800000000000001E-2</v>
      </c>
    </row>
    <row r="40" spans="1:7" x14ac:dyDescent="0.2">
      <c r="A40" s="76">
        <v>58</v>
      </c>
      <c r="B40" s="89">
        <v>1.56E-3</v>
      </c>
      <c r="C40" s="89">
        <v>3.3600000000000001E-3</v>
      </c>
      <c r="D40" s="91">
        <v>1.874E-2</v>
      </c>
      <c r="E40" s="89">
        <v>2.7499999999999998E-3</v>
      </c>
      <c r="F40" s="89">
        <v>5.3299999999999997E-3</v>
      </c>
      <c r="G40" s="89">
        <v>2.3550000000000001E-2</v>
      </c>
    </row>
    <row r="41" spans="1:7" x14ac:dyDescent="0.2">
      <c r="A41" s="76">
        <v>59</v>
      </c>
      <c r="B41" s="89">
        <v>1.6999999999999999E-3</v>
      </c>
      <c r="C41" s="89">
        <v>3.5799999999999998E-3</v>
      </c>
      <c r="D41" s="91">
        <v>1.9140000000000001E-2</v>
      </c>
      <c r="E41" s="89">
        <v>2.96E-3</v>
      </c>
      <c r="F41" s="89">
        <v>5.7299999999999999E-3</v>
      </c>
      <c r="G41" s="89">
        <v>2.4279999999999999E-2</v>
      </c>
    </row>
    <row r="42" spans="1:7" x14ac:dyDescent="0.2">
      <c r="A42" s="76">
        <v>60</v>
      </c>
      <c r="B42" s="89">
        <v>1.8600000000000001E-3</v>
      </c>
      <c r="C42" s="89">
        <v>3.8400000000000001E-3</v>
      </c>
      <c r="D42" s="91">
        <v>1.9560000000000001E-2</v>
      </c>
      <c r="E42" s="89">
        <v>3.1900000000000001E-3</v>
      </c>
      <c r="F42" s="89">
        <v>6.1500000000000001E-3</v>
      </c>
      <c r="G42" s="89">
        <v>2.503E-2</v>
      </c>
    </row>
    <row r="43" spans="1:7" x14ac:dyDescent="0.2">
      <c r="A43" s="76">
        <v>61</v>
      </c>
      <c r="B43" s="89">
        <v>2.0300000000000001E-3</v>
      </c>
      <c r="C43" s="89">
        <v>4.1599999999999996E-3</v>
      </c>
      <c r="D43" s="91">
        <v>0.02</v>
      </c>
      <c r="E43" s="89">
        <v>3.4399999999999999E-3</v>
      </c>
      <c r="F43" s="89">
        <v>6.6100000000000004E-3</v>
      </c>
      <c r="G43" s="89">
        <v>2.5839999999999998E-2</v>
      </c>
    </row>
    <row r="44" spans="1:7" x14ac:dyDescent="0.2">
      <c r="A44" s="76">
        <v>62</v>
      </c>
      <c r="B44" s="89">
        <v>2.2200000000000002E-3</v>
      </c>
      <c r="C44" s="89">
        <v>4.5399999999999998E-3</v>
      </c>
      <c r="D44" s="89">
        <v>2.051E-2</v>
      </c>
      <c r="E44" s="89">
        <v>3.7100000000000002E-3</v>
      </c>
      <c r="F44" s="89">
        <v>7.1300000000000001E-3</v>
      </c>
      <c r="G44" s="89">
        <v>2.6769999999999999E-2</v>
      </c>
    </row>
    <row r="45" spans="1:7" x14ac:dyDescent="0.2">
      <c r="A45" s="76">
        <v>63</v>
      </c>
      <c r="B45" s="89">
        <v>2.4399999999999999E-3</v>
      </c>
      <c r="C45" s="89">
        <v>5.0000000000000001E-3</v>
      </c>
      <c r="D45" s="89">
        <v>2.1100000000000001E-2</v>
      </c>
      <c r="E45" s="89">
        <v>4.0099999999999997E-3</v>
      </c>
      <c r="F45" s="89">
        <v>7.7000000000000002E-3</v>
      </c>
      <c r="G45" s="89">
        <v>2.785E-2</v>
      </c>
    </row>
    <row r="46" spans="1:7" x14ac:dyDescent="0.2">
      <c r="A46" s="76">
        <v>64</v>
      </c>
      <c r="B46" s="89">
        <v>2.6900000000000001E-3</v>
      </c>
      <c r="C46" s="89">
        <v>5.5199999999999997E-3</v>
      </c>
      <c r="D46" s="89">
        <v>2.1780000000000001E-2</v>
      </c>
      <c r="E46" s="89">
        <v>4.3299999999999996E-3</v>
      </c>
      <c r="F46" s="89">
        <v>8.3599999999999994E-3</v>
      </c>
      <c r="G46" s="89">
        <v>2.9080000000000002E-2</v>
      </c>
    </row>
    <row r="47" spans="1:7" x14ac:dyDescent="0.2">
      <c r="A47" s="76">
        <v>65</v>
      </c>
      <c r="B47" s="89">
        <v>2.96E-3</v>
      </c>
      <c r="C47" s="89">
        <v>6.13E-3</v>
      </c>
      <c r="D47" s="89">
        <v>2.256E-2</v>
      </c>
      <c r="E47" s="89">
        <v>4.6800000000000001E-3</v>
      </c>
      <c r="F47" s="89">
        <v>9.1299999999999992E-3</v>
      </c>
      <c r="G47" s="89">
        <v>3.0439999999999998E-2</v>
      </c>
    </row>
    <row r="48" spans="1:7" x14ac:dyDescent="0.2">
      <c r="A48" s="76">
        <v>66</v>
      </c>
      <c r="B48" s="89">
        <v>3.2699999999999999E-3</v>
      </c>
      <c r="C48" s="89">
        <v>6.8199999999999997E-3</v>
      </c>
      <c r="D48" s="89">
        <v>2.3460000000000002E-2</v>
      </c>
      <c r="E48" s="89">
        <v>5.0600000000000003E-3</v>
      </c>
      <c r="F48" s="89">
        <v>1.0030000000000001E-2</v>
      </c>
      <c r="G48" s="89">
        <v>3.193E-2</v>
      </c>
    </row>
    <row r="49" spans="1:7" x14ac:dyDescent="0.2">
      <c r="A49" s="76">
        <v>67</v>
      </c>
      <c r="B49" s="89">
        <v>3.62E-3</v>
      </c>
      <c r="C49" s="89">
        <v>7.6E-3</v>
      </c>
      <c r="D49" s="89">
        <v>2.4500000000000001E-2</v>
      </c>
      <c r="E49" s="89">
        <v>5.4799999999999996E-3</v>
      </c>
      <c r="F49" s="89">
        <v>1.108E-2</v>
      </c>
      <c r="G49" s="89">
        <v>3.3529999999999997E-2</v>
      </c>
    </row>
    <row r="50" spans="1:7" x14ac:dyDescent="0.2">
      <c r="A50" s="76">
        <v>68</v>
      </c>
      <c r="B50" s="89">
        <v>4.0000000000000001E-3</v>
      </c>
      <c r="C50" s="89">
        <v>8.4899999999999993E-3</v>
      </c>
      <c r="D50" s="89">
        <v>2.5690000000000001E-2</v>
      </c>
      <c r="E50" s="89">
        <v>5.94E-3</v>
      </c>
      <c r="F50" s="89">
        <v>1.2290000000000001E-2</v>
      </c>
      <c r="G50" s="89">
        <v>3.524E-2</v>
      </c>
    </row>
    <row r="51" spans="1:7" x14ac:dyDescent="0.2">
      <c r="A51" s="76">
        <v>69</v>
      </c>
      <c r="B51" s="89">
        <v>4.4200000000000003E-3</v>
      </c>
      <c r="C51" s="89">
        <v>9.4999999999999998E-3</v>
      </c>
      <c r="D51" s="89">
        <v>2.7060000000000001E-2</v>
      </c>
      <c r="E51" s="89">
        <v>6.4599999999999996E-3</v>
      </c>
      <c r="F51" s="89">
        <v>1.3679999999999999E-2</v>
      </c>
      <c r="G51" s="89">
        <v>3.7060000000000003E-2</v>
      </c>
    </row>
    <row r="52" spans="1:7" x14ac:dyDescent="0.2">
      <c r="A52" s="76">
        <v>70</v>
      </c>
      <c r="B52" s="89">
        <v>4.8900000000000002E-3</v>
      </c>
      <c r="C52" s="89">
        <v>1.0630000000000001E-2</v>
      </c>
      <c r="D52" s="89">
        <v>2.862E-2</v>
      </c>
      <c r="E52" s="89">
        <v>7.0299999999999998E-3</v>
      </c>
      <c r="F52" s="89">
        <v>1.5259999999999999E-2</v>
      </c>
      <c r="G52" s="89">
        <v>3.9010000000000003E-2</v>
      </c>
    </row>
    <row r="53" spans="1:7" x14ac:dyDescent="0.2">
      <c r="A53" s="76">
        <v>71</v>
      </c>
      <c r="B53" s="89">
        <v>5.4099999999999999E-3</v>
      </c>
      <c r="C53" s="89">
        <v>1.191E-2</v>
      </c>
      <c r="D53" s="89">
        <v>3.039E-2</v>
      </c>
      <c r="E53" s="89">
        <v>7.6699999999999997E-3</v>
      </c>
      <c r="F53" s="89">
        <v>1.703E-2</v>
      </c>
      <c r="G53" s="89">
        <v>4.113E-2</v>
      </c>
    </row>
    <row r="54" spans="1:7" x14ac:dyDescent="0.2">
      <c r="A54" s="76">
        <v>72</v>
      </c>
      <c r="B54" s="89">
        <v>5.9800000000000001E-3</v>
      </c>
      <c r="C54" s="89">
        <v>1.3350000000000001E-2</v>
      </c>
      <c r="D54" s="89">
        <v>3.2390000000000002E-2</v>
      </c>
      <c r="E54" s="89">
        <v>8.3700000000000007E-3</v>
      </c>
      <c r="F54" s="89">
        <v>1.9040000000000001E-2</v>
      </c>
      <c r="G54" s="89">
        <v>4.3439999999999999E-2</v>
      </c>
    </row>
    <row r="55" spans="1:7" x14ac:dyDescent="0.2">
      <c r="A55" s="76">
        <v>73</v>
      </c>
      <c r="B55" s="89">
        <v>6.6100000000000004E-3</v>
      </c>
      <c r="C55" s="89">
        <v>1.4970000000000001E-2</v>
      </c>
      <c r="D55" s="89">
        <v>3.4639999999999997E-2</v>
      </c>
      <c r="E55" s="89">
        <v>9.1500000000000001E-3</v>
      </c>
      <c r="F55" s="89">
        <v>2.129E-2</v>
      </c>
      <c r="G55" s="89">
        <v>4.5990000000000003E-2</v>
      </c>
    </row>
    <row r="56" spans="1:7" x14ac:dyDescent="0.2">
      <c r="A56" s="76">
        <v>74</v>
      </c>
      <c r="B56" s="89">
        <v>7.3099999999999997E-3</v>
      </c>
      <c r="C56" s="89">
        <v>1.6789999999999999E-2</v>
      </c>
      <c r="D56" s="89">
        <v>3.7179999999999998E-2</v>
      </c>
      <c r="E56" s="89">
        <v>1.001E-2</v>
      </c>
      <c r="F56" s="89">
        <v>2.384E-2</v>
      </c>
      <c r="G56" s="89">
        <v>4.8800000000000003E-2</v>
      </c>
    </row>
    <row r="57" spans="1:7" x14ac:dyDescent="0.2">
      <c r="A57" s="76">
        <v>75</v>
      </c>
      <c r="B57" s="89">
        <v>8.0800000000000004E-3</v>
      </c>
      <c r="C57" s="89">
        <v>1.883E-2</v>
      </c>
      <c r="D57" s="89">
        <v>4.0030000000000003E-2</v>
      </c>
      <c r="E57" s="89">
        <v>1.0959999999999999E-2</v>
      </c>
      <c r="F57" s="89">
        <v>2.6710000000000001E-2</v>
      </c>
      <c r="G57" s="89">
        <v>5.1920000000000001E-2</v>
      </c>
    </row>
    <row r="58" spans="1:7" x14ac:dyDescent="0.2">
      <c r="A58" s="76">
        <v>76</v>
      </c>
      <c r="B58" s="89">
        <v>8.9300000000000004E-3</v>
      </c>
      <c r="C58" s="89">
        <v>2.111E-2</v>
      </c>
      <c r="D58" s="89">
        <v>4.3220000000000001E-2</v>
      </c>
      <c r="E58" s="89">
        <v>1.2E-2</v>
      </c>
      <c r="F58" s="89">
        <v>2.9950000000000001E-2</v>
      </c>
      <c r="G58" s="89">
        <v>5.5370000000000003E-2</v>
      </c>
    </row>
    <row r="59" spans="1:7" x14ac:dyDescent="0.2">
      <c r="A59" s="76">
        <v>77</v>
      </c>
      <c r="B59" s="89">
        <v>9.8600000000000007E-3</v>
      </c>
      <c r="C59" s="89">
        <v>2.368E-2</v>
      </c>
      <c r="D59" s="89">
        <v>4.6780000000000002E-2</v>
      </c>
      <c r="E59" s="89">
        <v>1.315E-2</v>
      </c>
      <c r="F59" s="89">
        <v>3.3610000000000001E-2</v>
      </c>
      <c r="G59" s="89">
        <v>5.9209999999999999E-2</v>
      </c>
    </row>
    <row r="60" spans="1:7" x14ac:dyDescent="0.2">
      <c r="A60" s="76">
        <v>78</v>
      </c>
      <c r="B60" s="89">
        <v>1.09E-2</v>
      </c>
      <c r="C60" s="89">
        <v>2.6579999999999999E-2</v>
      </c>
      <c r="D60" s="89">
        <v>5.0750000000000003E-2</v>
      </c>
      <c r="E60" s="89">
        <v>1.44E-2</v>
      </c>
      <c r="F60" s="89">
        <v>3.7749999999999999E-2</v>
      </c>
      <c r="G60" s="89">
        <v>6.3469999999999999E-2</v>
      </c>
    </row>
    <row r="61" spans="1:7" x14ac:dyDescent="0.2">
      <c r="A61" s="76">
        <v>79</v>
      </c>
      <c r="B61" s="89">
        <v>1.204E-2</v>
      </c>
      <c r="C61" s="89">
        <v>2.9860000000000001E-2</v>
      </c>
      <c r="D61" s="89">
        <v>5.5169999999999997E-2</v>
      </c>
      <c r="E61" s="89">
        <v>1.5779999999999999E-2</v>
      </c>
      <c r="F61" s="89">
        <v>4.2430000000000002E-2</v>
      </c>
      <c r="G61" s="89">
        <v>6.8220000000000003E-2</v>
      </c>
    </row>
    <row r="62" spans="1:7" x14ac:dyDescent="0.2">
      <c r="A62" s="76">
        <v>80</v>
      </c>
      <c r="B62" s="89">
        <v>1.3299999999999999E-2</v>
      </c>
      <c r="C62" s="89">
        <v>3.3599999999999998E-2</v>
      </c>
      <c r="D62" s="89">
        <v>6.0069999999999998E-2</v>
      </c>
      <c r="E62" s="89">
        <v>1.7299999999999999E-2</v>
      </c>
      <c r="F62" s="89">
        <v>4.7739999999999998E-2</v>
      </c>
      <c r="G62" s="89">
        <v>7.3480000000000004E-2</v>
      </c>
    </row>
    <row r="63" spans="1:7" x14ac:dyDescent="0.2">
      <c r="A63" s="76">
        <v>81</v>
      </c>
      <c r="B63" s="89" t="s">
        <v>33</v>
      </c>
      <c r="C63" s="89">
        <v>3.7870000000000001E-2</v>
      </c>
      <c r="D63" s="89">
        <v>6.5500000000000003E-2</v>
      </c>
      <c r="E63" s="89" t="s">
        <v>33</v>
      </c>
      <c r="F63" s="89">
        <v>5.3740000000000003E-2</v>
      </c>
      <c r="G63" s="89">
        <v>7.9289999999999999E-2</v>
      </c>
    </row>
    <row r="64" spans="1:7" x14ac:dyDescent="0.2">
      <c r="A64" s="76">
        <v>82</v>
      </c>
      <c r="B64" s="89" t="s">
        <v>33</v>
      </c>
      <c r="C64" s="89">
        <v>4.2759999999999999E-2</v>
      </c>
      <c r="D64" s="89">
        <v>7.1499999999999994E-2</v>
      </c>
      <c r="E64" s="89" t="s">
        <v>33</v>
      </c>
      <c r="F64" s="89">
        <v>6.0519999999999997E-2</v>
      </c>
      <c r="G64" s="89">
        <v>8.5650000000000004E-2</v>
      </c>
    </row>
    <row r="65" spans="1:7" x14ac:dyDescent="0.2">
      <c r="A65" s="76">
        <v>83</v>
      </c>
      <c r="B65" s="89" t="s">
        <v>33</v>
      </c>
      <c r="C65" s="89">
        <v>4.8340000000000001E-2</v>
      </c>
      <c r="D65" s="89">
        <v>7.8109999999999999E-2</v>
      </c>
      <c r="E65" s="89" t="s">
        <v>33</v>
      </c>
      <c r="F65" s="89">
        <v>6.8110000000000004E-2</v>
      </c>
      <c r="G65" s="89">
        <v>9.2590000000000006E-2</v>
      </c>
    </row>
    <row r="66" spans="1:7" x14ac:dyDescent="0.2">
      <c r="A66" s="76">
        <v>84</v>
      </c>
      <c r="B66" s="89" t="s">
        <v>33</v>
      </c>
      <c r="C66" s="89">
        <v>5.4739999999999997E-2</v>
      </c>
      <c r="D66" s="89">
        <v>8.5360000000000005E-2</v>
      </c>
      <c r="E66" s="89" t="s">
        <v>33</v>
      </c>
      <c r="F66" s="89">
        <v>7.6560000000000003E-2</v>
      </c>
      <c r="G66" s="89">
        <v>0.10009999999999999</v>
      </c>
    </row>
    <row r="67" spans="1:7" x14ac:dyDescent="0.2">
      <c r="A67" s="76">
        <v>85</v>
      </c>
      <c r="B67" s="89" t="s">
        <v>33</v>
      </c>
      <c r="C67" s="89">
        <v>6.2050000000000001E-2</v>
      </c>
      <c r="D67" s="89">
        <v>9.3310000000000004E-2</v>
      </c>
      <c r="E67" s="89" t="s">
        <v>33</v>
      </c>
      <c r="F67" s="89">
        <v>8.591E-2</v>
      </c>
      <c r="G67" s="89">
        <v>0.10815</v>
      </c>
    </row>
    <row r="68" spans="1:7" x14ac:dyDescent="0.2">
      <c r="A68" s="76">
        <v>86</v>
      </c>
      <c r="B68" s="89" t="s">
        <v>33</v>
      </c>
      <c r="C68" s="89">
        <v>7.041E-2</v>
      </c>
      <c r="D68" s="89">
        <v>0.10163</v>
      </c>
      <c r="E68" s="89" t="s">
        <v>33</v>
      </c>
      <c r="F68" s="89">
        <v>9.6149999999999999E-2</v>
      </c>
      <c r="G68" s="89">
        <v>0.11677999999999999</v>
      </c>
    </row>
    <row r="69" spans="1:7" x14ac:dyDescent="0.2">
      <c r="A69" s="76">
        <v>87</v>
      </c>
      <c r="B69" s="89" t="s">
        <v>33</v>
      </c>
      <c r="C69" s="89">
        <v>7.9869999999999997E-2</v>
      </c>
      <c r="D69" s="89">
        <v>0.11014</v>
      </c>
      <c r="E69" s="89" t="s">
        <v>33</v>
      </c>
      <c r="F69" s="89">
        <v>0.10732999999999999</v>
      </c>
      <c r="G69" s="89">
        <v>0.12605</v>
      </c>
    </row>
    <row r="70" spans="1:7" x14ac:dyDescent="0.2">
      <c r="A70" s="76">
        <v>88</v>
      </c>
      <c r="B70" s="89" t="s">
        <v>33</v>
      </c>
      <c r="C70" s="89">
        <v>9.0459999999999999E-2</v>
      </c>
      <c r="D70" s="89">
        <v>0.11878</v>
      </c>
      <c r="E70" s="89" t="s">
        <v>33</v>
      </c>
      <c r="F70" s="89">
        <v>0.11947000000000001</v>
      </c>
      <c r="G70" s="89">
        <v>0.13603000000000001</v>
      </c>
    </row>
    <row r="71" spans="1:7" x14ac:dyDescent="0.2">
      <c r="A71" s="76">
        <v>89</v>
      </c>
      <c r="B71" s="89" t="s">
        <v>33</v>
      </c>
      <c r="C71" s="89">
        <v>0.10216</v>
      </c>
      <c r="D71" s="89">
        <v>0.12756999999999999</v>
      </c>
      <c r="E71" s="89" t="s">
        <v>33</v>
      </c>
      <c r="F71" s="89">
        <v>0.1326</v>
      </c>
      <c r="G71" s="89">
        <v>0.14860999999999999</v>
      </c>
    </row>
    <row r="72" spans="1:7" x14ac:dyDescent="0.2">
      <c r="A72" s="76">
        <v>90</v>
      </c>
      <c r="B72" s="89" t="s">
        <v>33</v>
      </c>
      <c r="C72" s="89">
        <v>0.11487</v>
      </c>
      <c r="D72" s="89">
        <v>0.13664999999999999</v>
      </c>
      <c r="E72" s="89" t="s">
        <v>33</v>
      </c>
      <c r="F72" s="89">
        <v>0.14671999999999999</v>
      </c>
      <c r="G72" s="89">
        <v>0.16253000000000001</v>
      </c>
    </row>
    <row r="73" spans="1:7" x14ac:dyDescent="0.2">
      <c r="A73" s="76">
        <v>91</v>
      </c>
      <c r="B73" s="89" t="s">
        <v>33</v>
      </c>
      <c r="C73" s="89">
        <v>0.12833</v>
      </c>
      <c r="D73" s="89">
        <v>0.14616999999999999</v>
      </c>
      <c r="E73" s="89" t="s">
        <v>33</v>
      </c>
      <c r="F73" s="89">
        <v>0.16170000000000001</v>
      </c>
      <c r="G73" s="89">
        <v>0.17680999999999999</v>
      </c>
    </row>
    <row r="74" spans="1:7" x14ac:dyDescent="0.2">
      <c r="A74" s="76">
        <v>92</v>
      </c>
      <c r="B74" s="89" t="s">
        <v>33</v>
      </c>
      <c r="C74" s="89">
        <v>0.14238999999999999</v>
      </c>
      <c r="D74" s="89">
        <v>0.15634999999999999</v>
      </c>
      <c r="E74" s="89" t="s">
        <v>33</v>
      </c>
      <c r="F74" s="89">
        <v>0.17745</v>
      </c>
      <c r="G74" s="89">
        <v>0.19126000000000001</v>
      </c>
    </row>
    <row r="75" spans="1:7" x14ac:dyDescent="0.2">
      <c r="A75" s="76">
        <v>93</v>
      </c>
      <c r="B75" s="89" t="s">
        <v>33</v>
      </c>
      <c r="C75" s="89">
        <v>0.15701999999999999</v>
      </c>
      <c r="D75" s="89">
        <v>0.16739999999999999</v>
      </c>
      <c r="E75" s="89" t="s">
        <v>33</v>
      </c>
      <c r="F75" s="89">
        <v>0.19392000000000001</v>
      </c>
      <c r="G75" s="89">
        <v>0.20588000000000001</v>
      </c>
    </row>
    <row r="76" spans="1:7" x14ac:dyDescent="0.2">
      <c r="A76" s="76">
        <v>94</v>
      </c>
      <c r="B76" s="89" t="s">
        <v>33</v>
      </c>
      <c r="C76" s="89">
        <v>0.17227999999999999</v>
      </c>
      <c r="D76" s="89">
        <v>0.17954999999999999</v>
      </c>
      <c r="E76" s="89" t="s">
        <v>33</v>
      </c>
      <c r="F76" s="89">
        <v>0.21107000000000001</v>
      </c>
      <c r="G76" s="89">
        <v>0.22078</v>
      </c>
    </row>
    <row r="77" spans="1:7" x14ac:dyDescent="0.2">
      <c r="A77" s="76">
        <v>95</v>
      </c>
      <c r="B77" s="89" t="s">
        <v>33</v>
      </c>
      <c r="C77" s="89">
        <v>0.18825</v>
      </c>
      <c r="D77" s="89">
        <v>0.19298000000000001</v>
      </c>
      <c r="E77" s="89" t="s">
        <v>33</v>
      </c>
      <c r="F77" s="89">
        <v>0.22888</v>
      </c>
      <c r="G77" s="89">
        <v>0.23616999999999999</v>
      </c>
    </row>
    <row r="78" spans="1:7" x14ac:dyDescent="0.2">
      <c r="A78" s="76">
        <v>96</v>
      </c>
      <c r="B78" s="89" t="s">
        <v>33</v>
      </c>
      <c r="C78" s="89">
        <v>0.20505000000000001</v>
      </c>
      <c r="D78" s="89">
        <v>0.20784</v>
      </c>
      <c r="E78" s="89" t="s">
        <v>33</v>
      </c>
      <c r="F78" s="89">
        <v>0.24731</v>
      </c>
      <c r="G78" s="89">
        <v>0.25225999999999998</v>
      </c>
    </row>
    <row r="79" spans="1:7" x14ac:dyDescent="0.2">
      <c r="A79" s="76">
        <v>97</v>
      </c>
      <c r="B79" s="89" t="s">
        <v>33</v>
      </c>
      <c r="C79" s="89">
        <v>0.22278000000000001</v>
      </c>
      <c r="D79" s="89">
        <v>0.22444</v>
      </c>
      <c r="E79" s="89" t="s">
        <v>33</v>
      </c>
      <c r="F79" s="89">
        <v>0.26634000000000002</v>
      </c>
      <c r="G79" s="89">
        <v>0.26923999999999998</v>
      </c>
    </row>
    <row r="80" spans="1:7" x14ac:dyDescent="0.2">
      <c r="A80" s="76">
        <v>98</v>
      </c>
      <c r="B80" s="89" t="s">
        <v>33</v>
      </c>
      <c r="C80" s="89">
        <v>0.24146999999999999</v>
      </c>
      <c r="D80" s="89">
        <v>0.24226</v>
      </c>
      <c r="E80" s="89" t="s">
        <v>33</v>
      </c>
      <c r="F80" s="89">
        <v>0.28588999999999998</v>
      </c>
      <c r="G80" s="89">
        <v>0.28722999999999999</v>
      </c>
    </row>
    <row r="81" spans="1:7" x14ac:dyDescent="0.2">
      <c r="A81" s="76">
        <v>99</v>
      </c>
      <c r="B81" s="89" t="s">
        <v>33</v>
      </c>
      <c r="C81" s="89">
        <v>0.26112999999999997</v>
      </c>
      <c r="D81" s="89">
        <v>0.26135000000000003</v>
      </c>
      <c r="E81" s="89" t="s">
        <v>33</v>
      </c>
      <c r="F81" s="89">
        <v>0.30586000000000002</v>
      </c>
      <c r="G81" s="89">
        <v>0.30624000000000001</v>
      </c>
    </row>
    <row r="82" spans="1:7" x14ac:dyDescent="0.2">
      <c r="A82" s="76">
        <v>100</v>
      </c>
      <c r="B82" s="89" t="s">
        <v>33</v>
      </c>
      <c r="C82" s="89">
        <v>0.28160000000000002</v>
      </c>
      <c r="D82" s="89">
        <v>0.28160000000000002</v>
      </c>
      <c r="E82" s="89" t="s">
        <v>33</v>
      </c>
      <c r="F82" s="89">
        <v>0.32608999999999999</v>
      </c>
      <c r="G82" s="89">
        <v>0.32608999999999999</v>
      </c>
    </row>
    <row r="83" spans="1:7" x14ac:dyDescent="0.2">
      <c r="A83" s="76">
        <v>101</v>
      </c>
      <c r="B83" s="89" t="s">
        <v>33</v>
      </c>
      <c r="C83" s="89">
        <v>0.30264999999999997</v>
      </c>
      <c r="D83" s="89">
        <v>0.30264999999999997</v>
      </c>
      <c r="E83" s="89" t="s">
        <v>33</v>
      </c>
      <c r="F83" s="89">
        <v>0.34636</v>
      </c>
      <c r="G83" s="89">
        <v>0.34636</v>
      </c>
    </row>
    <row r="84" spans="1:7" x14ac:dyDescent="0.2">
      <c r="A84" s="76">
        <v>102</v>
      </c>
      <c r="B84" s="89" t="s">
        <v>33</v>
      </c>
      <c r="C84" s="89">
        <v>0.32382</v>
      </c>
      <c r="D84" s="89">
        <v>0.32382</v>
      </c>
      <c r="E84" s="89" t="s">
        <v>33</v>
      </c>
      <c r="F84" s="89">
        <v>0.3664</v>
      </c>
      <c r="G84" s="89">
        <v>0.3664</v>
      </c>
    </row>
    <row r="85" spans="1:7" x14ac:dyDescent="0.2">
      <c r="A85" s="76">
        <v>103</v>
      </c>
      <c r="B85" s="89" t="s">
        <v>33</v>
      </c>
      <c r="C85" s="89">
        <v>0.34494000000000002</v>
      </c>
      <c r="D85" s="89">
        <v>0.34494000000000002</v>
      </c>
      <c r="E85" s="89" t="s">
        <v>33</v>
      </c>
      <c r="F85" s="89">
        <v>0.38603999999999999</v>
      </c>
      <c r="G85" s="89">
        <v>0.38603999999999999</v>
      </c>
    </row>
    <row r="86" spans="1:7" x14ac:dyDescent="0.2">
      <c r="A86" s="76">
        <v>104</v>
      </c>
      <c r="B86" s="89" t="s">
        <v>33</v>
      </c>
      <c r="C86" s="89">
        <v>0.36581000000000002</v>
      </c>
      <c r="D86" s="89">
        <v>0.36581000000000002</v>
      </c>
      <c r="E86" s="89" t="s">
        <v>33</v>
      </c>
      <c r="F86" s="89">
        <v>0.40511999999999998</v>
      </c>
      <c r="G86" s="89">
        <v>0.40511999999999998</v>
      </c>
    </row>
    <row r="87" spans="1:7" x14ac:dyDescent="0.2">
      <c r="A87" s="76">
        <v>105</v>
      </c>
      <c r="B87" s="89" t="s">
        <v>33</v>
      </c>
      <c r="C87" s="89">
        <v>0.38624999999999998</v>
      </c>
      <c r="D87" s="89">
        <v>0.38624999999999998</v>
      </c>
      <c r="E87" s="89" t="s">
        <v>33</v>
      </c>
      <c r="F87" s="89">
        <v>0.42352000000000001</v>
      </c>
      <c r="G87" s="89">
        <v>0.42352000000000001</v>
      </c>
    </row>
    <row r="88" spans="1:7" x14ac:dyDescent="0.2">
      <c r="A88" s="76">
        <v>106</v>
      </c>
      <c r="B88" s="89" t="s">
        <v>33</v>
      </c>
      <c r="C88" s="89">
        <v>0.40609000000000001</v>
      </c>
      <c r="D88" s="89">
        <v>0.40609000000000001</v>
      </c>
      <c r="E88" s="89" t="s">
        <v>33</v>
      </c>
      <c r="F88" s="89">
        <v>0.44113000000000002</v>
      </c>
      <c r="G88" s="89">
        <v>0.44113000000000002</v>
      </c>
    </row>
    <row r="89" spans="1:7" x14ac:dyDescent="0.2">
      <c r="A89" s="76">
        <v>107</v>
      </c>
      <c r="B89" s="89" t="s">
        <v>33</v>
      </c>
      <c r="C89" s="89">
        <v>0.42519000000000001</v>
      </c>
      <c r="D89" s="89">
        <v>0.42519000000000001</v>
      </c>
      <c r="E89" s="89" t="s">
        <v>33</v>
      </c>
      <c r="F89" s="89">
        <v>0.45785999999999999</v>
      </c>
      <c r="G89" s="89">
        <v>0.45785999999999999</v>
      </c>
    </row>
    <row r="90" spans="1:7" x14ac:dyDescent="0.2">
      <c r="A90" s="76">
        <v>108</v>
      </c>
      <c r="B90" s="89" t="s">
        <v>33</v>
      </c>
      <c r="C90" s="89">
        <v>0.44341000000000003</v>
      </c>
      <c r="D90" s="89">
        <v>0.44341000000000003</v>
      </c>
      <c r="E90" s="89" t="s">
        <v>33</v>
      </c>
      <c r="F90" s="89">
        <v>0.47364000000000001</v>
      </c>
      <c r="G90" s="89">
        <v>0.47364000000000001</v>
      </c>
    </row>
    <row r="91" spans="1:7" x14ac:dyDescent="0.2">
      <c r="A91" s="76">
        <v>109</v>
      </c>
      <c r="B91" s="89" t="s">
        <v>33</v>
      </c>
      <c r="C91" s="89">
        <v>0.46067000000000002</v>
      </c>
      <c r="D91" s="89">
        <v>0.46067000000000002</v>
      </c>
      <c r="E91" s="89" t="s">
        <v>33</v>
      </c>
      <c r="F91" s="89">
        <v>0.48842999999999998</v>
      </c>
      <c r="G91" s="89">
        <v>0.48842999999999998</v>
      </c>
    </row>
    <row r="92" spans="1:7" x14ac:dyDescent="0.2">
      <c r="A92" s="76">
        <v>110</v>
      </c>
      <c r="B92" s="89" t="s">
        <v>33</v>
      </c>
      <c r="C92" s="89">
        <v>0.47689999999999999</v>
      </c>
      <c r="D92" s="89">
        <v>0.47689999999999999</v>
      </c>
      <c r="E92" s="89" t="s">
        <v>33</v>
      </c>
      <c r="F92" s="89">
        <v>0.5</v>
      </c>
      <c r="G92" s="89">
        <v>0.5</v>
      </c>
    </row>
    <row r="93" spans="1:7" x14ac:dyDescent="0.2">
      <c r="A93" s="76">
        <v>111</v>
      </c>
      <c r="B93" s="89" t="s">
        <v>33</v>
      </c>
      <c r="C93" s="89">
        <v>0.49204999999999999</v>
      </c>
      <c r="D93" s="89">
        <v>0.49204999999999999</v>
      </c>
      <c r="E93" s="89" t="s">
        <v>33</v>
      </c>
      <c r="F93" s="89">
        <v>0.5</v>
      </c>
      <c r="G93" s="89">
        <v>0.5</v>
      </c>
    </row>
    <row r="94" spans="1:7" x14ac:dyDescent="0.2">
      <c r="A94" s="76">
        <v>112</v>
      </c>
      <c r="B94" s="89" t="s">
        <v>33</v>
      </c>
      <c r="C94" s="89">
        <v>0.5</v>
      </c>
      <c r="D94" s="89">
        <v>0.5</v>
      </c>
      <c r="E94" s="89" t="s">
        <v>33</v>
      </c>
      <c r="F94" s="89">
        <v>0.5</v>
      </c>
      <c r="G94" s="89">
        <v>0.5</v>
      </c>
    </row>
    <row r="95" spans="1:7" x14ac:dyDescent="0.2">
      <c r="A95" s="76">
        <v>113</v>
      </c>
      <c r="B95" s="89" t="s">
        <v>33</v>
      </c>
      <c r="C95" s="89">
        <v>0.5</v>
      </c>
      <c r="D95" s="89">
        <v>0.5</v>
      </c>
      <c r="E95" s="89" t="s">
        <v>33</v>
      </c>
      <c r="F95" s="89">
        <v>0.5</v>
      </c>
      <c r="G95" s="89">
        <v>0.5</v>
      </c>
    </row>
    <row r="96" spans="1:7" x14ac:dyDescent="0.2">
      <c r="A96" s="76">
        <v>114</v>
      </c>
      <c r="B96" s="89" t="s">
        <v>33</v>
      </c>
      <c r="C96" s="89">
        <v>0.5</v>
      </c>
      <c r="D96" s="89">
        <v>0.5</v>
      </c>
      <c r="E96" s="89" t="s">
        <v>33</v>
      </c>
      <c r="F96" s="89">
        <v>0.5</v>
      </c>
      <c r="G96" s="89">
        <v>0.5</v>
      </c>
    </row>
    <row r="97" spans="1:7" x14ac:dyDescent="0.2">
      <c r="A97" s="76">
        <v>115</v>
      </c>
      <c r="B97" s="89" t="s">
        <v>33</v>
      </c>
      <c r="C97" s="89">
        <v>0.5</v>
      </c>
      <c r="D97" s="89">
        <v>0.5</v>
      </c>
      <c r="E97" s="89" t="s">
        <v>33</v>
      </c>
      <c r="F97" s="89">
        <v>0.5</v>
      </c>
      <c r="G97" s="89">
        <v>0.5</v>
      </c>
    </row>
    <row r="98" spans="1:7" x14ac:dyDescent="0.2">
      <c r="A98" s="76">
        <v>116</v>
      </c>
      <c r="B98" s="89" t="s">
        <v>33</v>
      </c>
      <c r="C98" s="89">
        <v>0.5</v>
      </c>
      <c r="D98" s="89">
        <v>0.5</v>
      </c>
      <c r="E98" s="89" t="s">
        <v>33</v>
      </c>
      <c r="F98" s="89">
        <v>0.5</v>
      </c>
      <c r="G98" s="89">
        <v>0.5</v>
      </c>
    </row>
    <row r="99" spans="1:7" x14ac:dyDescent="0.2">
      <c r="A99" s="76">
        <v>117</v>
      </c>
      <c r="B99" s="89" t="s">
        <v>33</v>
      </c>
      <c r="C99" s="89">
        <v>0.5</v>
      </c>
      <c r="D99" s="89">
        <v>0.5</v>
      </c>
      <c r="E99" s="89" t="s">
        <v>33</v>
      </c>
      <c r="F99" s="89">
        <v>0.5</v>
      </c>
      <c r="G99" s="89">
        <v>0.5</v>
      </c>
    </row>
    <row r="100" spans="1:7" x14ac:dyDescent="0.2">
      <c r="A100" s="76">
        <v>118</v>
      </c>
      <c r="B100" s="89" t="s">
        <v>33</v>
      </c>
      <c r="C100" s="89">
        <v>0.5</v>
      </c>
      <c r="D100" s="89">
        <v>0.5</v>
      </c>
      <c r="E100" s="89" t="s">
        <v>33</v>
      </c>
      <c r="F100" s="89">
        <v>0.5</v>
      </c>
      <c r="G100" s="89">
        <v>0.5</v>
      </c>
    </row>
    <row r="101" spans="1:7" x14ac:dyDescent="0.2">
      <c r="A101" s="76">
        <v>119</v>
      </c>
      <c r="B101" s="89" t="s">
        <v>33</v>
      </c>
      <c r="C101" s="89">
        <v>0.5</v>
      </c>
      <c r="D101" s="89">
        <v>0.5</v>
      </c>
      <c r="E101" s="89" t="s">
        <v>33</v>
      </c>
      <c r="F101" s="89">
        <v>0.5</v>
      </c>
      <c r="G101" s="89">
        <v>0.5</v>
      </c>
    </row>
    <row r="102" spans="1:7" x14ac:dyDescent="0.2">
      <c r="A102" s="76">
        <v>120</v>
      </c>
      <c r="B102" s="89" t="s">
        <v>33</v>
      </c>
      <c r="C102" s="89">
        <v>1</v>
      </c>
      <c r="D102" s="89">
        <v>1</v>
      </c>
      <c r="E102" s="89" t="s">
        <v>33</v>
      </c>
      <c r="F102" s="89">
        <v>1</v>
      </c>
      <c r="G102" s="89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6854D-8ECA-4601-A122-A070B48E2AB0}">
  <dimension ref="A1:B84"/>
  <sheetViews>
    <sheetView topLeftCell="A59" workbookViewId="0">
      <selection activeCell="G67" sqref="G67"/>
    </sheetView>
  </sheetViews>
  <sheetFormatPr baseColWidth="10" defaultColWidth="8.83203125" defaultRowHeight="16" x14ac:dyDescent="0.2"/>
  <sheetData>
    <row r="1" spans="1:2" x14ac:dyDescent="0.2">
      <c r="A1" t="s">
        <v>0</v>
      </c>
      <c r="B1" t="s">
        <v>128</v>
      </c>
    </row>
    <row r="2" spans="1:2" x14ac:dyDescent="0.2">
      <c r="A2">
        <v>20</v>
      </c>
      <c r="B2" s="105">
        <v>0.11</v>
      </c>
    </row>
    <row r="3" spans="1:2" x14ac:dyDescent="0.2">
      <c r="A3">
        <v>21</v>
      </c>
      <c r="B3" s="105">
        <v>0.11</v>
      </c>
    </row>
    <row r="4" spans="1:2" x14ac:dyDescent="0.2">
      <c r="A4">
        <v>22</v>
      </c>
      <c r="B4" s="105">
        <v>0.11</v>
      </c>
    </row>
    <row r="5" spans="1:2" x14ac:dyDescent="0.2">
      <c r="A5">
        <v>23</v>
      </c>
      <c r="B5" s="105">
        <v>0.11</v>
      </c>
    </row>
    <row r="6" spans="1:2" x14ac:dyDescent="0.2">
      <c r="A6">
        <v>24</v>
      </c>
      <c r="B6" s="105">
        <v>0.11</v>
      </c>
    </row>
    <row r="7" spans="1:2" x14ac:dyDescent="0.2">
      <c r="A7">
        <v>25</v>
      </c>
      <c r="B7" s="105">
        <v>0.1</v>
      </c>
    </row>
    <row r="8" spans="1:2" x14ac:dyDescent="0.2">
      <c r="A8">
        <v>26</v>
      </c>
      <c r="B8" s="105">
        <v>0.1</v>
      </c>
    </row>
    <row r="9" spans="1:2" x14ac:dyDescent="0.2">
      <c r="A9">
        <v>27</v>
      </c>
      <c r="B9" s="105">
        <v>0.1</v>
      </c>
    </row>
    <row r="10" spans="1:2" x14ac:dyDescent="0.2">
      <c r="A10">
        <v>28</v>
      </c>
      <c r="B10" s="105">
        <v>0.1</v>
      </c>
    </row>
    <row r="11" spans="1:2" x14ac:dyDescent="0.2">
      <c r="A11">
        <v>29</v>
      </c>
      <c r="B11" s="105">
        <v>0.1</v>
      </c>
    </row>
    <row r="12" spans="1:2" x14ac:dyDescent="0.2">
      <c r="A12">
        <v>30</v>
      </c>
      <c r="B12" s="93">
        <v>6.5000000000000002E-2</v>
      </c>
    </row>
    <row r="13" spans="1:2" x14ac:dyDescent="0.2">
      <c r="A13">
        <v>31</v>
      </c>
      <c r="B13" s="93">
        <v>6.5000000000000002E-2</v>
      </c>
    </row>
    <row r="14" spans="1:2" x14ac:dyDescent="0.2">
      <c r="A14">
        <v>32</v>
      </c>
      <c r="B14" s="93">
        <v>6.5000000000000002E-2</v>
      </c>
    </row>
    <row r="15" spans="1:2" x14ac:dyDescent="0.2">
      <c r="A15">
        <v>33</v>
      </c>
      <c r="B15" s="93">
        <v>6.5000000000000002E-2</v>
      </c>
    </row>
    <row r="16" spans="1:2" x14ac:dyDescent="0.2">
      <c r="A16">
        <v>34</v>
      </c>
      <c r="B16" s="93">
        <v>6.5000000000000002E-2</v>
      </c>
    </row>
    <row r="17" spans="1:2" x14ac:dyDescent="0.2">
      <c r="A17">
        <v>35</v>
      </c>
      <c r="B17" s="93">
        <v>5.5E-2</v>
      </c>
    </row>
    <row r="18" spans="1:2" x14ac:dyDescent="0.2">
      <c r="A18">
        <v>36</v>
      </c>
      <c r="B18" s="93">
        <v>5.5E-2</v>
      </c>
    </row>
    <row r="19" spans="1:2" x14ac:dyDescent="0.2">
      <c r="A19">
        <v>37</v>
      </c>
      <c r="B19" s="93">
        <v>5.5E-2</v>
      </c>
    </row>
    <row r="20" spans="1:2" x14ac:dyDescent="0.2">
      <c r="A20">
        <v>38</v>
      </c>
      <c r="B20" s="93">
        <v>5.5E-2</v>
      </c>
    </row>
    <row r="21" spans="1:2" x14ac:dyDescent="0.2">
      <c r="A21">
        <v>39</v>
      </c>
      <c r="B21" s="93">
        <v>5.5E-2</v>
      </c>
    </row>
    <row r="22" spans="1:2" x14ac:dyDescent="0.2">
      <c r="A22">
        <v>40</v>
      </c>
      <c r="B22" s="93">
        <v>4.4999999999999998E-2</v>
      </c>
    </row>
    <row r="23" spans="1:2" x14ac:dyDescent="0.2">
      <c r="A23">
        <v>41</v>
      </c>
      <c r="B23" s="93">
        <v>4.4999999999999998E-2</v>
      </c>
    </row>
    <row r="24" spans="1:2" x14ac:dyDescent="0.2">
      <c r="A24">
        <v>42</v>
      </c>
      <c r="B24" s="93">
        <v>4.4999999999999998E-2</v>
      </c>
    </row>
    <row r="25" spans="1:2" x14ac:dyDescent="0.2">
      <c r="A25">
        <v>43</v>
      </c>
      <c r="B25" s="93">
        <v>4.4999999999999998E-2</v>
      </c>
    </row>
    <row r="26" spans="1:2" x14ac:dyDescent="0.2">
      <c r="A26">
        <v>44</v>
      </c>
      <c r="B26" s="93">
        <v>4.4999999999999998E-2</v>
      </c>
    </row>
    <row r="27" spans="1:2" x14ac:dyDescent="0.2">
      <c r="A27">
        <v>45</v>
      </c>
      <c r="B27" s="93">
        <v>4.2000000000000003E-2</v>
      </c>
    </row>
    <row r="28" spans="1:2" x14ac:dyDescent="0.2">
      <c r="A28">
        <v>46</v>
      </c>
      <c r="B28" s="93">
        <v>4.2000000000000003E-2</v>
      </c>
    </row>
    <row r="29" spans="1:2" x14ac:dyDescent="0.2">
      <c r="A29">
        <v>47</v>
      </c>
      <c r="B29" s="93">
        <v>4.2000000000000003E-2</v>
      </c>
    </row>
    <row r="30" spans="1:2" x14ac:dyDescent="0.2">
      <c r="A30">
        <v>48</v>
      </c>
      <c r="B30" s="93">
        <v>4.2000000000000003E-2</v>
      </c>
    </row>
    <row r="31" spans="1:2" x14ac:dyDescent="0.2">
      <c r="A31">
        <v>49</v>
      </c>
      <c r="B31" s="93">
        <v>4.2000000000000003E-2</v>
      </c>
    </row>
    <row r="32" spans="1:2" x14ac:dyDescent="0.2">
      <c r="A32">
        <v>50</v>
      </c>
      <c r="B32" s="93">
        <v>3.9E-2</v>
      </c>
    </row>
    <row r="33" spans="1:2" x14ac:dyDescent="0.2">
      <c r="A33">
        <v>51</v>
      </c>
      <c r="B33" s="93">
        <v>3.9E-2</v>
      </c>
    </row>
    <row r="34" spans="1:2" x14ac:dyDescent="0.2">
      <c r="A34">
        <v>52</v>
      </c>
      <c r="B34" s="93">
        <v>3.9E-2</v>
      </c>
    </row>
    <row r="35" spans="1:2" x14ac:dyDescent="0.2">
      <c r="A35">
        <v>53</v>
      </c>
      <c r="B35" s="93">
        <v>3.9E-2</v>
      </c>
    </row>
    <row r="36" spans="1:2" x14ac:dyDescent="0.2">
      <c r="A36">
        <v>54</v>
      </c>
      <c r="B36" s="93">
        <v>3.9E-2</v>
      </c>
    </row>
    <row r="37" spans="1:2" x14ac:dyDescent="0.2">
      <c r="A37">
        <v>55</v>
      </c>
      <c r="B37" s="93">
        <v>3.5999999999999997E-2</v>
      </c>
    </row>
    <row r="38" spans="1:2" x14ac:dyDescent="0.2">
      <c r="A38">
        <v>56</v>
      </c>
      <c r="B38" s="93">
        <v>3.5999999999999997E-2</v>
      </c>
    </row>
    <row r="39" spans="1:2" x14ac:dyDescent="0.2">
      <c r="A39">
        <v>57</v>
      </c>
      <c r="B39" s="93">
        <v>3.5999999999999997E-2</v>
      </c>
    </row>
    <row r="40" spans="1:2" x14ac:dyDescent="0.2">
      <c r="A40">
        <v>58</v>
      </c>
      <c r="B40" s="93">
        <v>3.5999999999999997E-2</v>
      </c>
    </row>
    <row r="41" spans="1:2" x14ac:dyDescent="0.2">
      <c r="A41">
        <v>59</v>
      </c>
      <c r="B41" s="93">
        <v>3.5999999999999997E-2</v>
      </c>
    </row>
    <row r="42" spans="1:2" x14ac:dyDescent="0.2">
      <c r="A42">
        <v>60</v>
      </c>
      <c r="B42" s="93">
        <v>3.3000000000000002E-2</v>
      </c>
    </row>
    <row r="43" spans="1:2" x14ac:dyDescent="0.2">
      <c r="A43">
        <v>61</v>
      </c>
      <c r="B43" s="93">
        <v>3.3000000000000002E-2</v>
      </c>
    </row>
    <row r="44" spans="1:2" x14ac:dyDescent="0.2">
      <c r="A44">
        <v>62</v>
      </c>
      <c r="B44" s="93">
        <v>3.3000000000000002E-2</v>
      </c>
    </row>
    <row r="45" spans="1:2" x14ac:dyDescent="0.2">
      <c r="A45">
        <v>63</v>
      </c>
      <c r="B45" s="93">
        <v>3.3000000000000002E-2</v>
      </c>
    </row>
    <row r="46" spans="1:2" x14ac:dyDescent="0.2">
      <c r="A46">
        <v>64</v>
      </c>
      <c r="B46" s="93">
        <v>3.3000000000000002E-2</v>
      </c>
    </row>
    <row r="47" spans="1:2" x14ac:dyDescent="0.2">
      <c r="A47">
        <v>65</v>
      </c>
      <c r="B47" s="93">
        <v>3.3000000000000002E-2</v>
      </c>
    </row>
    <row r="48" spans="1:2" x14ac:dyDescent="0.2">
      <c r="A48">
        <v>66</v>
      </c>
      <c r="B48" s="93">
        <v>3.3000000000000002E-2</v>
      </c>
    </row>
    <row r="49" spans="1:2" x14ac:dyDescent="0.2">
      <c r="A49">
        <v>67</v>
      </c>
      <c r="B49" s="93">
        <v>3.3000000000000002E-2</v>
      </c>
    </row>
    <row r="50" spans="1:2" x14ac:dyDescent="0.2">
      <c r="A50">
        <v>68</v>
      </c>
      <c r="B50" s="93">
        <v>3.3000000000000002E-2</v>
      </c>
    </row>
    <row r="51" spans="1:2" x14ac:dyDescent="0.2">
      <c r="A51">
        <v>69</v>
      </c>
      <c r="B51" s="93">
        <v>3.3000000000000002E-2</v>
      </c>
    </row>
    <row r="52" spans="1:2" x14ac:dyDescent="0.2">
      <c r="A52">
        <v>70</v>
      </c>
      <c r="B52" s="93">
        <v>3.3000000000000002E-2</v>
      </c>
    </row>
    <row r="53" spans="1:2" x14ac:dyDescent="0.2">
      <c r="A53">
        <v>71</v>
      </c>
      <c r="B53" s="93">
        <v>3.3000000000000002E-2</v>
      </c>
    </row>
    <row r="54" spans="1:2" x14ac:dyDescent="0.2">
      <c r="A54">
        <v>72</v>
      </c>
      <c r="B54" s="93">
        <v>3.3000000000000002E-2</v>
      </c>
    </row>
    <row r="55" spans="1:2" x14ac:dyDescent="0.2">
      <c r="A55">
        <v>73</v>
      </c>
      <c r="B55" s="93">
        <v>3.3000000000000002E-2</v>
      </c>
    </row>
    <row r="56" spans="1:2" x14ac:dyDescent="0.2">
      <c r="A56">
        <v>74</v>
      </c>
      <c r="B56" s="93">
        <v>3.3000000000000002E-2</v>
      </c>
    </row>
    <row r="57" spans="1:2" x14ac:dyDescent="0.2">
      <c r="A57">
        <v>75</v>
      </c>
      <c r="B57" s="93">
        <v>3.3000000000000002E-2</v>
      </c>
    </row>
    <row r="58" spans="1:2" x14ac:dyDescent="0.2">
      <c r="A58">
        <v>76</v>
      </c>
      <c r="B58" s="93">
        <v>3.3000000000000002E-2</v>
      </c>
    </row>
    <row r="59" spans="1:2" x14ac:dyDescent="0.2">
      <c r="A59">
        <v>77</v>
      </c>
      <c r="B59" s="93">
        <v>3.3000000000000002E-2</v>
      </c>
    </row>
    <row r="60" spans="1:2" x14ac:dyDescent="0.2">
      <c r="A60">
        <v>78</v>
      </c>
      <c r="B60" s="93">
        <v>3.3000000000000002E-2</v>
      </c>
    </row>
    <row r="61" spans="1:2" x14ac:dyDescent="0.2">
      <c r="A61">
        <v>79</v>
      </c>
      <c r="B61" s="93">
        <v>3.3000000000000002E-2</v>
      </c>
    </row>
    <row r="62" spans="1:2" x14ac:dyDescent="0.2">
      <c r="A62">
        <v>80</v>
      </c>
      <c r="B62" s="93">
        <v>3.3000000000000002E-2</v>
      </c>
    </row>
    <row r="63" spans="1:2" x14ac:dyDescent="0.2">
      <c r="A63">
        <v>81</v>
      </c>
      <c r="B63" s="93">
        <v>3.3000000000000002E-2</v>
      </c>
    </row>
    <row r="64" spans="1:2" x14ac:dyDescent="0.2">
      <c r="A64">
        <v>82</v>
      </c>
      <c r="B64" s="93">
        <v>3.3000000000000002E-2</v>
      </c>
    </row>
    <row r="65" spans="1:2" x14ac:dyDescent="0.2">
      <c r="A65">
        <v>83</v>
      </c>
      <c r="B65" s="93">
        <v>3.3000000000000002E-2</v>
      </c>
    </row>
    <row r="66" spans="1:2" x14ac:dyDescent="0.2">
      <c r="A66">
        <v>84</v>
      </c>
      <c r="B66" s="93">
        <v>3.3000000000000002E-2</v>
      </c>
    </row>
    <row r="67" spans="1:2" x14ac:dyDescent="0.2">
      <c r="A67">
        <v>85</v>
      </c>
      <c r="B67" s="93">
        <v>3.3000000000000002E-2</v>
      </c>
    </row>
    <row r="68" spans="1:2" x14ac:dyDescent="0.2">
      <c r="A68">
        <v>86</v>
      </c>
      <c r="B68" s="93">
        <v>3.3000000000000002E-2</v>
      </c>
    </row>
    <row r="69" spans="1:2" x14ac:dyDescent="0.2">
      <c r="A69">
        <v>87</v>
      </c>
      <c r="B69" s="93">
        <v>3.3000000000000002E-2</v>
      </c>
    </row>
    <row r="70" spans="1:2" x14ac:dyDescent="0.2">
      <c r="A70">
        <v>88</v>
      </c>
      <c r="B70" s="93">
        <v>3.3000000000000002E-2</v>
      </c>
    </row>
    <row r="71" spans="1:2" x14ac:dyDescent="0.2">
      <c r="A71">
        <v>89</v>
      </c>
      <c r="B71" s="93">
        <v>3.3000000000000002E-2</v>
      </c>
    </row>
    <row r="72" spans="1:2" x14ac:dyDescent="0.2">
      <c r="A72">
        <v>90</v>
      </c>
      <c r="B72" s="93">
        <v>3.3000000000000002E-2</v>
      </c>
    </row>
    <row r="73" spans="1:2" x14ac:dyDescent="0.2">
      <c r="B73" s="93">
        <v>3.3000000000000002E-2</v>
      </c>
    </row>
    <row r="74" spans="1:2" x14ac:dyDescent="0.2">
      <c r="B74" s="93">
        <v>3.3000000000000002E-2</v>
      </c>
    </row>
    <row r="75" spans="1:2" x14ac:dyDescent="0.2">
      <c r="B75" s="93">
        <v>3.3000000000000002E-2</v>
      </c>
    </row>
    <row r="76" spans="1:2" x14ac:dyDescent="0.2">
      <c r="B76" s="93">
        <v>3.3000000000000002E-2</v>
      </c>
    </row>
    <row r="77" spans="1:2" x14ac:dyDescent="0.2">
      <c r="B77" s="93">
        <v>3.3000000000000002E-2</v>
      </c>
    </row>
    <row r="78" spans="1:2" x14ac:dyDescent="0.2">
      <c r="B78" s="93">
        <v>3.3000000000000002E-2</v>
      </c>
    </row>
    <row r="79" spans="1:2" x14ac:dyDescent="0.2">
      <c r="B79" s="93">
        <v>3.3000000000000002E-2</v>
      </c>
    </row>
    <row r="80" spans="1:2" x14ac:dyDescent="0.2">
      <c r="B80" s="93">
        <v>3.3000000000000002E-2</v>
      </c>
    </row>
    <row r="81" spans="2:2" x14ac:dyDescent="0.2">
      <c r="B81" s="93">
        <v>3.3000000000000002E-2</v>
      </c>
    </row>
    <row r="82" spans="2:2" x14ac:dyDescent="0.2">
      <c r="B82" s="93">
        <v>3.3000000000000002E-2</v>
      </c>
    </row>
    <row r="83" spans="2:2" x14ac:dyDescent="0.2">
      <c r="B83" s="93">
        <v>3.3000000000000002E-2</v>
      </c>
    </row>
    <row r="84" spans="2:2" x14ac:dyDescent="0.2">
      <c r="B84" s="93">
        <v>3.3000000000000002E-2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FFBB-65B6-4CAC-9E5D-3919333A9256}">
  <dimension ref="A1:E406"/>
  <sheetViews>
    <sheetView topLeftCell="A50" workbookViewId="0">
      <selection activeCell="D72" sqref="D72"/>
    </sheetView>
  </sheetViews>
  <sheetFormatPr baseColWidth="10" defaultColWidth="8.83203125" defaultRowHeight="16" x14ac:dyDescent="0.2"/>
  <sheetData>
    <row r="1" spans="1:5" x14ac:dyDescent="0.2">
      <c r="A1" t="s">
        <v>0</v>
      </c>
      <c r="B1" t="s">
        <v>70</v>
      </c>
      <c r="C1" t="s">
        <v>125</v>
      </c>
      <c r="D1" t="s">
        <v>126</v>
      </c>
      <c r="E1" t="s">
        <v>127</v>
      </c>
    </row>
    <row r="2" spans="1:5" x14ac:dyDescent="0.2">
      <c r="A2">
        <v>20</v>
      </c>
      <c r="B2">
        <v>0</v>
      </c>
      <c r="C2" s="94">
        <v>0.28000000000000003</v>
      </c>
    </row>
    <row r="3" spans="1:5" x14ac:dyDescent="0.2">
      <c r="A3">
        <f>A2</f>
        <v>20</v>
      </c>
      <c r="B3">
        <v>1</v>
      </c>
      <c r="C3" s="94">
        <v>0.24</v>
      </c>
    </row>
    <row r="4" spans="1:5" x14ac:dyDescent="0.2">
      <c r="A4">
        <f>A3</f>
        <v>20</v>
      </c>
      <c r="B4">
        <v>2</v>
      </c>
      <c r="C4" s="94">
        <v>0.18</v>
      </c>
    </row>
    <row r="5" spans="1:5" x14ac:dyDescent="0.2">
      <c r="A5">
        <f>A4</f>
        <v>20</v>
      </c>
      <c r="B5">
        <v>3</v>
      </c>
      <c r="C5" s="94">
        <v>0.16</v>
      </c>
    </row>
    <row r="6" spans="1:5" x14ac:dyDescent="0.2">
      <c r="A6">
        <f>A5</f>
        <v>20</v>
      </c>
      <c r="B6">
        <v>4</v>
      </c>
      <c r="C6" s="94">
        <v>0.13</v>
      </c>
    </row>
    <row r="7" spans="1:5" x14ac:dyDescent="0.2">
      <c r="A7">
        <f>A6+1</f>
        <v>21</v>
      </c>
      <c r="B7">
        <v>0</v>
      </c>
      <c r="C7" s="94">
        <v>0.28000000000000003</v>
      </c>
    </row>
    <row r="8" spans="1:5" x14ac:dyDescent="0.2">
      <c r="A8">
        <f>A7</f>
        <v>21</v>
      </c>
      <c r="B8">
        <v>1</v>
      </c>
      <c r="C8" s="94">
        <v>0.24</v>
      </c>
    </row>
    <row r="9" spans="1:5" x14ac:dyDescent="0.2">
      <c r="A9">
        <f>A8</f>
        <v>21</v>
      </c>
      <c r="B9">
        <v>2</v>
      </c>
      <c r="C9" s="94">
        <v>0.18</v>
      </c>
    </row>
    <row r="10" spans="1:5" x14ac:dyDescent="0.2">
      <c r="A10">
        <f>A9</f>
        <v>21</v>
      </c>
      <c r="B10">
        <v>3</v>
      </c>
      <c r="C10" s="94">
        <v>0.16</v>
      </c>
    </row>
    <row r="11" spans="1:5" x14ac:dyDescent="0.2">
      <c r="A11">
        <f>A10</f>
        <v>21</v>
      </c>
      <c r="B11">
        <v>4</v>
      </c>
      <c r="C11" s="94">
        <v>0.13</v>
      </c>
    </row>
    <row r="12" spans="1:5" x14ac:dyDescent="0.2">
      <c r="A12">
        <f t="shared" ref="A12" si="0">A11+1</f>
        <v>22</v>
      </c>
      <c r="B12">
        <v>0</v>
      </c>
      <c r="C12" s="94">
        <v>0.28000000000000003</v>
      </c>
    </row>
    <row r="13" spans="1:5" x14ac:dyDescent="0.2">
      <c r="A13">
        <f t="shared" ref="A13:A16" si="1">A12</f>
        <v>22</v>
      </c>
      <c r="B13">
        <v>1</v>
      </c>
      <c r="C13" s="94">
        <v>0.24</v>
      </c>
    </row>
    <row r="14" spans="1:5" x14ac:dyDescent="0.2">
      <c r="A14">
        <f t="shared" si="1"/>
        <v>22</v>
      </c>
      <c r="B14">
        <v>2</v>
      </c>
      <c r="C14" s="94">
        <v>0.18</v>
      </c>
    </row>
    <row r="15" spans="1:5" x14ac:dyDescent="0.2">
      <c r="A15">
        <f t="shared" si="1"/>
        <v>22</v>
      </c>
      <c r="B15">
        <v>3</v>
      </c>
      <c r="C15" s="94">
        <v>0.16</v>
      </c>
    </row>
    <row r="16" spans="1:5" x14ac:dyDescent="0.2">
      <c r="A16">
        <f t="shared" si="1"/>
        <v>22</v>
      </c>
      <c r="B16">
        <v>4</v>
      </c>
      <c r="C16" s="94">
        <v>0.13</v>
      </c>
    </row>
    <row r="17" spans="1:3" x14ac:dyDescent="0.2">
      <c r="A17">
        <f t="shared" ref="A17" si="2">A16+1</f>
        <v>23</v>
      </c>
      <c r="B17">
        <v>0</v>
      </c>
      <c r="C17" s="94">
        <v>0.28000000000000003</v>
      </c>
    </row>
    <row r="18" spans="1:3" x14ac:dyDescent="0.2">
      <c r="A18">
        <f t="shared" ref="A18:A21" si="3">A17</f>
        <v>23</v>
      </c>
      <c r="B18">
        <v>1</v>
      </c>
      <c r="C18" s="94">
        <v>0.24</v>
      </c>
    </row>
    <row r="19" spans="1:3" x14ac:dyDescent="0.2">
      <c r="A19">
        <f t="shared" si="3"/>
        <v>23</v>
      </c>
      <c r="B19">
        <v>2</v>
      </c>
      <c r="C19" s="94">
        <v>0.18</v>
      </c>
    </row>
    <row r="20" spans="1:3" x14ac:dyDescent="0.2">
      <c r="A20">
        <f t="shared" si="3"/>
        <v>23</v>
      </c>
      <c r="B20">
        <v>3</v>
      </c>
      <c r="C20" s="94">
        <v>0.16</v>
      </c>
    </row>
    <row r="21" spans="1:3" x14ac:dyDescent="0.2">
      <c r="A21">
        <f t="shared" si="3"/>
        <v>23</v>
      </c>
      <c r="B21">
        <v>4</v>
      </c>
      <c r="C21" s="94">
        <v>0.13</v>
      </c>
    </row>
    <row r="22" spans="1:3" x14ac:dyDescent="0.2">
      <c r="A22">
        <f t="shared" ref="A22" si="4">A21+1</f>
        <v>24</v>
      </c>
      <c r="B22">
        <v>0</v>
      </c>
      <c r="C22" s="94">
        <v>0.28000000000000003</v>
      </c>
    </row>
    <row r="23" spans="1:3" x14ac:dyDescent="0.2">
      <c r="A23">
        <f t="shared" ref="A23:A26" si="5">A22</f>
        <v>24</v>
      </c>
      <c r="B23">
        <v>1</v>
      </c>
      <c r="C23" s="94">
        <v>0.24</v>
      </c>
    </row>
    <row r="24" spans="1:3" x14ac:dyDescent="0.2">
      <c r="A24">
        <f t="shared" si="5"/>
        <v>24</v>
      </c>
      <c r="B24">
        <v>2</v>
      </c>
      <c r="C24" s="94">
        <v>0.18</v>
      </c>
    </row>
    <row r="25" spans="1:3" x14ac:dyDescent="0.2">
      <c r="A25">
        <f t="shared" si="5"/>
        <v>24</v>
      </c>
      <c r="B25">
        <v>3</v>
      </c>
      <c r="C25" s="94">
        <v>0.16</v>
      </c>
    </row>
    <row r="26" spans="1:3" x14ac:dyDescent="0.2">
      <c r="A26">
        <f t="shared" si="5"/>
        <v>24</v>
      </c>
      <c r="B26">
        <v>4</v>
      </c>
      <c r="C26" s="94">
        <v>0.13</v>
      </c>
    </row>
    <row r="27" spans="1:3" x14ac:dyDescent="0.2">
      <c r="A27">
        <f t="shared" ref="A27" si="6">A26+1</f>
        <v>25</v>
      </c>
      <c r="B27">
        <v>0</v>
      </c>
      <c r="C27" s="94">
        <v>0.28000000000000003</v>
      </c>
    </row>
    <row r="28" spans="1:3" x14ac:dyDescent="0.2">
      <c r="A28">
        <f t="shared" ref="A28:A31" si="7">A27</f>
        <v>25</v>
      </c>
      <c r="B28">
        <v>1</v>
      </c>
      <c r="C28" s="94">
        <v>0.24</v>
      </c>
    </row>
    <row r="29" spans="1:3" x14ac:dyDescent="0.2">
      <c r="A29">
        <f t="shared" si="7"/>
        <v>25</v>
      </c>
      <c r="B29">
        <v>2</v>
      </c>
      <c r="C29" s="94">
        <v>0.18</v>
      </c>
    </row>
    <row r="30" spans="1:3" x14ac:dyDescent="0.2">
      <c r="A30">
        <f t="shared" si="7"/>
        <v>25</v>
      </c>
      <c r="B30">
        <v>3</v>
      </c>
      <c r="C30" s="94">
        <v>0.16</v>
      </c>
    </row>
    <row r="31" spans="1:3" x14ac:dyDescent="0.2">
      <c r="A31">
        <f t="shared" si="7"/>
        <v>25</v>
      </c>
      <c r="B31">
        <v>4</v>
      </c>
      <c r="C31" s="94">
        <v>0.13</v>
      </c>
    </row>
    <row r="32" spans="1:3" x14ac:dyDescent="0.2">
      <c r="A32">
        <f t="shared" ref="A32" si="8">A31+1</f>
        <v>26</v>
      </c>
      <c r="B32">
        <v>0</v>
      </c>
      <c r="C32" s="94">
        <v>0.28000000000000003</v>
      </c>
    </row>
    <row r="33" spans="1:3" x14ac:dyDescent="0.2">
      <c r="A33">
        <f t="shared" ref="A33:A36" si="9">A32</f>
        <v>26</v>
      </c>
      <c r="B33">
        <v>1</v>
      </c>
      <c r="C33" s="94">
        <v>0.24</v>
      </c>
    </row>
    <row r="34" spans="1:3" x14ac:dyDescent="0.2">
      <c r="A34">
        <f t="shared" si="9"/>
        <v>26</v>
      </c>
      <c r="B34">
        <v>2</v>
      </c>
      <c r="C34" s="94">
        <v>0.18</v>
      </c>
    </row>
    <row r="35" spans="1:3" x14ac:dyDescent="0.2">
      <c r="A35">
        <f t="shared" si="9"/>
        <v>26</v>
      </c>
      <c r="B35">
        <v>3</v>
      </c>
      <c r="C35" s="94">
        <v>0.16</v>
      </c>
    </row>
    <row r="36" spans="1:3" x14ac:dyDescent="0.2">
      <c r="A36">
        <f t="shared" si="9"/>
        <v>26</v>
      </c>
      <c r="B36">
        <v>4</v>
      </c>
      <c r="C36" s="94">
        <v>0.13</v>
      </c>
    </row>
    <row r="37" spans="1:3" x14ac:dyDescent="0.2">
      <c r="A37">
        <f t="shared" ref="A37" si="10">A36+1</f>
        <v>27</v>
      </c>
      <c r="B37">
        <v>0</v>
      </c>
      <c r="C37" s="94">
        <v>0.28000000000000003</v>
      </c>
    </row>
    <row r="38" spans="1:3" x14ac:dyDescent="0.2">
      <c r="A38">
        <f t="shared" ref="A38:A41" si="11">A37</f>
        <v>27</v>
      </c>
      <c r="B38">
        <v>1</v>
      </c>
      <c r="C38" s="94">
        <v>0.24</v>
      </c>
    </row>
    <row r="39" spans="1:3" x14ac:dyDescent="0.2">
      <c r="A39">
        <f t="shared" si="11"/>
        <v>27</v>
      </c>
      <c r="B39">
        <v>2</v>
      </c>
      <c r="C39" s="94">
        <v>0.18</v>
      </c>
    </row>
    <row r="40" spans="1:3" x14ac:dyDescent="0.2">
      <c r="A40">
        <f t="shared" si="11"/>
        <v>27</v>
      </c>
      <c r="B40">
        <v>3</v>
      </c>
      <c r="C40" s="94">
        <v>0.16</v>
      </c>
    </row>
    <row r="41" spans="1:3" x14ac:dyDescent="0.2">
      <c r="A41">
        <f t="shared" si="11"/>
        <v>27</v>
      </c>
      <c r="B41">
        <v>4</v>
      </c>
      <c r="C41" s="94">
        <v>0.13</v>
      </c>
    </row>
    <row r="42" spans="1:3" x14ac:dyDescent="0.2">
      <c r="A42">
        <f t="shared" ref="A42" si="12">A41+1</f>
        <v>28</v>
      </c>
      <c r="B42">
        <v>0</v>
      </c>
      <c r="C42" s="94">
        <v>0.28000000000000003</v>
      </c>
    </row>
    <row r="43" spans="1:3" x14ac:dyDescent="0.2">
      <c r="A43">
        <f t="shared" ref="A43:A46" si="13">A42</f>
        <v>28</v>
      </c>
      <c r="B43">
        <v>1</v>
      </c>
      <c r="C43" s="94">
        <v>0.24</v>
      </c>
    </row>
    <row r="44" spans="1:3" x14ac:dyDescent="0.2">
      <c r="A44">
        <f t="shared" si="13"/>
        <v>28</v>
      </c>
      <c r="B44">
        <v>2</v>
      </c>
      <c r="C44" s="94">
        <v>0.18</v>
      </c>
    </row>
    <row r="45" spans="1:3" x14ac:dyDescent="0.2">
      <c r="A45">
        <f t="shared" si="13"/>
        <v>28</v>
      </c>
      <c r="B45">
        <v>3</v>
      </c>
      <c r="C45" s="94">
        <v>0.16</v>
      </c>
    </row>
    <row r="46" spans="1:3" x14ac:dyDescent="0.2">
      <c r="A46">
        <f t="shared" si="13"/>
        <v>28</v>
      </c>
      <c r="B46">
        <v>4</v>
      </c>
      <c r="C46" s="94">
        <v>0.13</v>
      </c>
    </row>
    <row r="47" spans="1:3" x14ac:dyDescent="0.2">
      <c r="A47">
        <f t="shared" ref="A47" si="14">A46+1</f>
        <v>29</v>
      </c>
      <c r="B47">
        <v>0</v>
      </c>
      <c r="C47" s="94">
        <v>0.28000000000000003</v>
      </c>
    </row>
    <row r="48" spans="1:3" x14ac:dyDescent="0.2">
      <c r="A48">
        <f t="shared" ref="A48:A51" si="15">A47</f>
        <v>29</v>
      </c>
      <c r="B48">
        <v>1</v>
      </c>
      <c r="C48" s="94">
        <v>0.24</v>
      </c>
    </row>
    <row r="49" spans="1:4" x14ac:dyDescent="0.2">
      <c r="A49">
        <f t="shared" si="15"/>
        <v>29</v>
      </c>
      <c r="B49">
        <v>2</v>
      </c>
      <c r="C49" s="94">
        <v>0.18</v>
      </c>
    </row>
    <row r="50" spans="1:4" x14ac:dyDescent="0.2">
      <c r="A50">
        <f t="shared" si="15"/>
        <v>29</v>
      </c>
      <c r="B50">
        <v>3</v>
      </c>
      <c r="C50" s="94">
        <v>0.16</v>
      </c>
    </row>
    <row r="51" spans="1:4" x14ac:dyDescent="0.2">
      <c r="A51">
        <f t="shared" si="15"/>
        <v>29</v>
      </c>
      <c r="B51">
        <v>4</v>
      </c>
      <c r="C51" s="94">
        <v>0.13</v>
      </c>
    </row>
    <row r="52" spans="1:4" x14ac:dyDescent="0.2">
      <c r="A52">
        <f t="shared" ref="A52" si="16">A51+1</f>
        <v>30</v>
      </c>
      <c r="B52">
        <v>0</v>
      </c>
      <c r="D52" s="94">
        <v>0.2</v>
      </c>
    </row>
    <row r="53" spans="1:4" x14ac:dyDescent="0.2">
      <c r="A53">
        <f t="shared" ref="A53:A56" si="17">A52</f>
        <v>30</v>
      </c>
      <c r="B53">
        <v>1</v>
      </c>
      <c r="D53" s="94">
        <v>0.17</v>
      </c>
    </row>
    <row r="54" spans="1:4" x14ac:dyDescent="0.2">
      <c r="A54">
        <f t="shared" si="17"/>
        <v>30</v>
      </c>
      <c r="B54">
        <v>2</v>
      </c>
      <c r="D54" s="94">
        <v>0.14000000000000001</v>
      </c>
    </row>
    <row r="55" spans="1:4" x14ac:dyDescent="0.2">
      <c r="A55">
        <f t="shared" si="17"/>
        <v>30</v>
      </c>
      <c r="B55">
        <v>3</v>
      </c>
      <c r="D55" s="94">
        <v>0.13</v>
      </c>
    </row>
    <row r="56" spans="1:4" x14ac:dyDescent="0.2">
      <c r="A56">
        <f t="shared" si="17"/>
        <v>30</v>
      </c>
      <c r="B56">
        <v>4</v>
      </c>
      <c r="D56" s="94">
        <v>0.11</v>
      </c>
    </row>
    <row r="57" spans="1:4" x14ac:dyDescent="0.2">
      <c r="A57">
        <f t="shared" ref="A57" si="18">A56+1</f>
        <v>31</v>
      </c>
      <c r="B57">
        <v>0</v>
      </c>
      <c r="D57" s="94">
        <v>0.2</v>
      </c>
    </row>
    <row r="58" spans="1:4" x14ac:dyDescent="0.2">
      <c r="A58">
        <f t="shared" ref="A58:A61" si="19">A57</f>
        <v>31</v>
      </c>
      <c r="B58">
        <v>1</v>
      </c>
      <c r="D58" s="94">
        <v>0.17</v>
      </c>
    </row>
    <row r="59" spans="1:4" x14ac:dyDescent="0.2">
      <c r="A59">
        <f t="shared" si="19"/>
        <v>31</v>
      </c>
      <c r="B59">
        <v>2</v>
      </c>
      <c r="D59" s="94">
        <v>0.14000000000000001</v>
      </c>
    </row>
    <row r="60" spans="1:4" x14ac:dyDescent="0.2">
      <c r="A60">
        <f t="shared" si="19"/>
        <v>31</v>
      </c>
      <c r="B60">
        <v>3</v>
      </c>
      <c r="D60" s="94">
        <v>0.13</v>
      </c>
    </row>
    <row r="61" spans="1:4" x14ac:dyDescent="0.2">
      <c r="A61">
        <f t="shared" si="19"/>
        <v>31</v>
      </c>
      <c r="B61">
        <v>4</v>
      </c>
      <c r="D61" s="94">
        <v>0.11</v>
      </c>
    </row>
    <row r="62" spans="1:4" x14ac:dyDescent="0.2">
      <c r="A62">
        <f t="shared" ref="A62" si="20">A61+1</f>
        <v>32</v>
      </c>
      <c r="B62">
        <v>0</v>
      </c>
      <c r="D62" s="94">
        <v>0.2</v>
      </c>
    </row>
    <row r="63" spans="1:4" x14ac:dyDescent="0.2">
      <c r="A63">
        <f t="shared" ref="A63:A66" si="21">A62</f>
        <v>32</v>
      </c>
      <c r="B63">
        <v>1</v>
      </c>
      <c r="D63" s="94">
        <v>0.17</v>
      </c>
    </row>
    <row r="64" spans="1:4" x14ac:dyDescent="0.2">
      <c r="A64">
        <f t="shared" si="21"/>
        <v>32</v>
      </c>
      <c r="B64">
        <v>2</v>
      </c>
      <c r="D64" s="94">
        <v>0.14000000000000001</v>
      </c>
    </row>
    <row r="65" spans="1:4" x14ac:dyDescent="0.2">
      <c r="A65">
        <f t="shared" si="21"/>
        <v>32</v>
      </c>
      <c r="B65">
        <v>3</v>
      </c>
      <c r="D65" s="94">
        <v>0.13</v>
      </c>
    </row>
    <row r="66" spans="1:4" x14ac:dyDescent="0.2">
      <c r="A66">
        <f t="shared" si="21"/>
        <v>32</v>
      </c>
      <c r="B66">
        <v>4</v>
      </c>
      <c r="D66" s="94">
        <v>0.11</v>
      </c>
    </row>
    <row r="67" spans="1:4" x14ac:dyDescent="0.2">
      <c r="A67">
        <f t="shared" ref="A67" si="22">A66+1</f>
        <v>33</v>
      </c>
      <c r="B67">
        <v>0</v>
      </c>
      <c r="D67" s="94">
        <v>0.2</v>
      </c>
    </row>
    <row r="68" spans="1:4" x14ac:dyDescent="0.2">
      <c r="A68">
        <f t="shared" ref="A68:A71" si="23">A67</f>
        <v>33</v>
      </c>
      <c r="B68">
        <v>1</v>
      </c>
      <c r="D68" s="94">
        <v>0.17</v>
      </c>
    </row>
    <row r="69" spans="1:4" x14ac:dyDescent="0.2">
      <c r="A69">
        <f t="shared" si="23"/>
        <v>33</v>
      </c>
      <c r="B69">
        <v>2</v>
      </c>
      <c r="D69" s="94">
        <v>0.14000000000000001</v>
      </c>
    </row>
    <row r="70" spans="1:4" x14ac:dyDescent="0.2">
      <c r="A70">
        <f t="shared" si="23"/>
        <v>33</v>
      </c>
      <c r="B70">
        <v>3</v>
      </c>
      <c r="D70" s="94">
        <v>0.13</v>
      </c>
    </row>
    <row r="71" spans="1:4" x14ac:dyDescent="0.2">
      <c r="A71">
        <f t="shared" si="23"/>
        <v>33</v>
      </c>
      <c r="B71">
        <v>4</v>
      </c>
      <c r="D71" s="94">
        <v>0.11</v>
      </c>
    </row>
    <row r="72" spans="1:4" x14ac:dyDescent="0.2">
      <c r="A72">
        <f t="shared" ref="A72" si="24">A71+1</f>
        <v>34</v>
      </c>
      <c r="B72">
        <v>0</v>
      </c>
      <c r="D72" s="94">
        <v>0.2</v>
      </c>
    </row>
    <row r="73" spans="1:4" x14ac:dyDescent="0.2">
      <c r="A73">
        <f t="shared" ref="A73:A76" si="25">A72</f>
        <v>34</v>
      </c>
      <c r="B73">
        <v>1</v>
      </c>
      <c r="D73" s="94">
        <v>0.17</v>
      </c>
    </row>
    <row r="74" spans="1:4" x14ac:dyDescent="0.2">
      <c r="A74">
        <f t="shared" si="25"/>
        <v>34</v>
      </c>
      <c r="B74">
        <v>2</v>
      </c>
      <c r="D74" s="94">
        <v>0.14000000000000001</v>
      </c>
    </row>
    <row r="75" spans="1:4" x14ac:dyDescent="0.2">
      <c r="A75">
        <f t="shared" si="25"/>
        <v>34</v>
      </c>
      <c r="B75">
        <v>3</v>
      </c>
      <c r="D75" s="94">
        <v>0.13</v>
      </c>
    </row>
    <row r="76" spans="1:4" x14ac:dyDescent="0.2">
      <c r="A76">
        <f t="shared" si="25"/>
        <v>34</v>
      </c>
      <c r="B76">
        <v>4</v>
      </c>
      <c r="D76" s="94">
        <v>0.11</v>
      </c>
    </row>
    <row r="77" spans="1:4" x14ac:dyDescent="0.2">
      <c r="A77">
        <f t="shared" ref="A77" si="26">A76+1</f>
        <v>35</v>
      </c>
      <c r="B77">
        <v>0</v>
      </c>
      <c r="D77" s="94">
        <v>0.2</v>
      </c>
    </row>
    <row r="78" spans="1:4" x14ac:dyDescent="0.2">
      <c r="A78">
        <f t="shared" ref="A78:A81" si="27">A77</f>
        <v>35</v>
      </c>
      <c r="B78">
        <v>1</v>
      </c>
      <c r="D78" s="94">
        <v>0.17</v>
      </c>
    </row>
    <row r="79" spans="1:4" x14ac:dyDescent="0.2">
      <c r="A79">
        <f t="shared" si="27"/>
        <v>35</v>
      </c>
      <c r="B79">
        <v>2</v>
      </c>
      <c r="D79" s="94">
        <v>0.14000000000000001</v>
      </c>
    </row>
    <row r="80" spans="1:4" x14ac:dyDescent="0.2">
      <c r="A80">
        <f t="shared" si="27"/>
        <v>35</v>
      </c>
      <c r="B80">
        <v>3</v>
      </c>
      <c r="D80" s="94">
        <v>0.13</v>
      </c>
    </row>
    <row r="81" spans="1:4" x14ac:dyDescent="0.2">
      <c r="A81">
        <f t="shared" si="27"/>
        <v>35</v>
      </c>
      <c r="B81">
        <v>4</v>
      </c>
      <c r="D81" s="94">
        <v>0.11</v>
      </c>
    </row>
    <row r="82" spans="1:4" x14ac:dyDescent="0.2">
      <c r="A82">
        <f t="shared" ref="A82" si="28">A81+1</f>
        <v>36</v>
      </c>
      <c r="B82">
        <v>0</v>
      </c>
      <c r="D82" s="94">
        <v>0.2</v>
      </c>
    </row>
    <row r="83" spans="1:4" x14ac:dyDescent="0.2">
      <c r="A83">
        <f t="shared" ref="A83:A86" si="29">A82</f>
        <v>36</v>
      </c>
      <c r="B83">
        <v>1</v>
      </c>
      <c r="D83" s="94">
        <v>0.17</v>
      </c>
    </row>
    <row r="84" spans="1:4" x14ac:dyDescent="0.2">
      <c r="A84">
        <f t="shared" si="29"/>
        <v>36</v>
      </c>
      <c r="B84">
        <v>2</v>
      </c>
      <c r="D84" s="94">
        <v>0.14000000000000001</v>
      </c>
    </row>
    <row r="85" spans="1:4" x14ac:dyDescent="0.2">
      <c r="A85">
        <f t="shared" si="29"/>
        <v>36</v>
      </c>
      <c r="B85">
        <v>3</v>
      </c>
      <c r="D85" s="94">
        <v>0.13</v>
      </c>
    </row>
    <row r="86" spans="1:4" x14ac:dyDescent="0.2">
      <c r="A86">
        <f t="shared" si="29"/>
        <v>36</v>
      </c>
      <c r="B86">
        <v>4</v>
      </c>
      <c r="D86" s="94">
        <v>0.11</v>
      </c>
    </row>
    <row r="87" spans="1:4" x14ac:dyDescent="0.2">
      <c r="A87">
        <f t="shared" ref="A87" si="30">A86+1</f>
        <v>37</v>
      </c>
      <c r="B87">
        <v>0</v>
      </c>
      <c r="D87" s="94">
        <v>0.2</v>
      </c>
    </row>
    <row r="88" spans="1:4" x14ac:dyDescent="0.2">
      <c r="A88">
        <f t="shared" ref="A88:A91" si="31">A87</f>
        <v>37</v>
      </c>
      <c r="B88">
        <v>1</v>
      </c>
      <c r="D88" s="94">
        <v>0.17</v>
      </c>
    </row>
    <row r="89" spans="1:4" x14ac:dyDescent="0.2">
      <c r="A89">
        <f t="shared" si="31"/>
        <v>37</v>
      </c>
      <c r="B89">
        <v>2</v>
      </c>
      <c r="D89" s="94">
        <v>0.14000000000000001</v>
      </c>
    </row>
    <row r="90" spans="1:4" x14ac:dyDescent="0.2">
      <c r="A90">
        <f t="shared" si="31"/>
        <v>37</v>
      </c>
      <c r="B90">
        <v>3</v>
      </c>
      <c r="D90" s="94">
        <v>0.13</v>
      </c>
    </row>
    <row r="91" spans="1:4" x14ac:dyDescent="0.2">
      <c r="A91">
        <f t="shared" si="31"/>
        <v>37</v>
      </c>
      <c r="B91">
        <v>4</v>
      </c>
      <c r="D91" s="94">
        <v>0.11</v>
      </c>
    </row>
    <row r="92" spans="1:4" x14ac:dyDescent="0.2">
      <c r="A92">
        <f t="shared" ref="A92" si="32">A91+1</f>
        <v>38</v>
      </c>
      <c r="B92">
        <v>0</v>
      </c>
      <c r="D92" s="94">
        <v>0.2</v>
      </c>
    </row>
    <row r="93" spans="1:4" x14ac:dyDescent="0.2">
      <c r="A93">
        <f t="shared" ref="A93:A96" si="33">A92</f>
        <v>38</v>
      </c>
      <c r="B93">
        <v>1</v>
      </c>
      <c r="D93" s="94">
        <v>0.17</v>
      </c>
    </row>
    <row r="94" spans="1:4" x14ac:dyDescent="0.2">
      <c r="A94">
        <f t="shared" si="33"/>
        <v>38</v>
      </c>
      <c r="B94">
        <v>2</v>
      </c>
      <c r="D94" s="94">
        <v>0.14000000000000001</v>
      </c>
    </row>
    <row r="95" spans="1:4" x14ac:dyDescent="0.2">
      <c r="A95">
        <f t="shared" si="33"/>
        <v>38</v>
      </c>
      <c r="B95">
        <v>3</v>
      </c>
      <c r="D95" s="94">
        <v>0.13</v>
      </c>
    </row>
    <row r="96" spans="1:4" x14ac:dyDescent="0.2">
      <c r="A96">
        <f t="shared" si="33"/>
        <v>38</v>
      </c>
      <c r="B96">
        <v>4</v>
      </c>
      <c r="D96" s="94">
        <v>0.11</v>
      </c>
    </row>
    <row r="97" spans="1:5" x14ac:dyDescent="0.2">
      <c r="A97">
        <f t="shared" ref="A97" si="34">A96+1</f>
        <v>39</v>
      </c>
      <c r="B97">
        <v>0</v>
      </c>
      <c r="D97" s="94">
        <v>0.2</v>
      </c>
    </row>
    <row r="98" spans="1:5" x14ac:dyDescent="0.2">
      <c r="A98">
        <f t="shared" ref="A98:A101" si="35">A97</f>
        <v>39</v>
      </c>
      <c r="B98">
        <v>1</v>
      </c>
      <c r="D98" s="94">
        <v>0.17</v>
      </c>
    </row>
    <row r="99" spans="1:5" x14ac:dyDescent="0.2">
      <c r="A99">
        <f t="shared" si="35"/>
        <v>39</v>
      </c>
      <c r="B99">
        <v>2</v>
      </c>
      <c r="D99" s="94">
        <v>0.14000000000000001</v>
      </c>
    </row>
    <row r="100" spans="1:5" x14ac:dyDescent="0.2">
      <c r="A100">
        <f t="shared" si="35"/>
        <v>39</v>
      </c>
      <c r="B100">
        <v>3</v>
      </c>
      <c r="D100" s="94">
        <v>0.13</v>
      </c>
    </row>
    <row r="101" spans="1:5" x14ac:dyDescent="0.2">
      <c r="A101">
        <f t="shared" si="35"/>
        <v>39</v>
      </c>
      <c r="B101">
        <v>4</v>
      </c>
      <c r="D101" s="94">
        <v>0.11</v>
      </c>
    </row>
    <row r="102" spans="1:5" x14ac:dyDescent="0.2">
      <c r="A102">
        <f t="shared" ref="A102:A162" si="36">A101+1</f>
        <v>40</v>
      </c>
      <c r="B102">
        <v>0</v>
      </c>
      <c r="E102" s="104">
        <v>0.17</v>
      </c>
    </row>
    <row r="103" spans="1:5" x14ac:dyDescent="0.2">
      <c r="A103">
        <f t="shared" ref="A103:A166" si="37">A102</f>
        <v>40</v>
      </c>
      <c r="B103">
        <v>1</v>
      </c>
      <c r="E103" s="104">
        <v>0.14000000000000001</v>
      </c>
    </row>
    <row r="104" spans="1:5" x14ac:dyDescent="0.2">
      <c r="A104">
        <f t="shared" si="37"/>
        <v>40</v>
      </c>
      <c r="B104">
        <v>2</v>
      </c>
      <c r="E104" s="104">
        <v>0.12</v>
      </c>
    </row>
    <row r="105" spans="1:5" x14ac:dyDescent="0.2">
      <c r="A105">
        <f t="shared" si="37"/>
        <v>40</v>
      </c>
      <c r="B105">
        <v>3</v>
      </c>
      <c r="E105" s="104">
        <v>0.12</v>
      </c>
    </row>
    <row r="106" spans="1:5" x14ac:dyDescent="0.2">
      <c r="A106">
        <f t="shared" si="37"/>
        <v>40</v>
      </c>
      <c r="B106">
        <v>4</v>
      </c>
      <c r="E106" s="104">
        <v>0.11</v>
      </c>
    </row>
    <row r="107" spans="1:5" x14ac:dyDescent="0.2">
      <c r="A107">
        <f t="shared" si="36"/>
        <v>41</v>
      </c>
      <c r="B107">
        <v>0</v>
      </c>
      <c r="E107" s="104">
        <v>0.17</v>
      </c>
    </row>
    <row r="108" spans="1:5" x14ac:dyDescent="0.2">
      <c r="A108">
        <f t="shared" si="37"/>
        <v>41</v>
      </c>
      <c r="B108">
        <v>1</v>
      </c>
      <c r="E108" s="104">
        <v>0.14000000000000001</v>
      </c>
    </row>
    <row r="109" spans="1:5" x14ac:dyDescent="0.2">
      <c r="A109">
        <f t="shared" si="37"/>
        <v>41</v>
      </c>
      <c r="B109">
        <v>2</v>
      </c>
      <c r="E109" s="104">
        <v>0.12</v>
      </c>
    </row>
    <row r="110" spans="1:5" x14ac:dyDescent="0.2">
      <c r="A110">
        <f t="shared" si="37"/>
        <v>41</v>
      </c>
      <c r="B110">
        <v>3</v>
      </c>
      <c r="E110" s="104">
        <v>0.12</v>
      </c>
    </row>
    <row r="111" spans="1:5" x14ac:dyDescent="0.2">
      <c r="A111">
        <f t="shared" si="37"/>
        <v>41</v>
      </c>
      <c r="B111">
        <v>4</v>
      </c>
      <c r="E111" s="104">
        <v>0.11</v>
      </c>
    </row>
    <row r="112" spans="1:5" x14ac:dyDescent="0.2">
      <c r="A112">
        <f t="shared" si="36"/>
        <v>42</v>
      </c>
      <c r="B112">
        <v>0</v>
      </c>
      <c r="E112" s="104">
        <v>0.17</v>
      </c>
    </row>
    <row r="113" spans="1:5" x14ac:dyDescent="0.2">
      <c r="A113">
        <f t="shared" si="37"/>
        <v>42</v>
      </c>
      <c r="B113">
        <v>1</v>
      </c>
      <c r="E113" s="104">
        <v>0.14000000000000001</v>
      </c>
    </row>
    <row r="114" spans="1:5" x14ac:dyDescent="0.2">
      <c r="A114">
        <f t="shared" si="37"/>
        <v>42</v>
      </c>
      <c r="B114">
        <v>2</v>
      </c>
      <c r="E114" s="104">
        <v>0.12</v>
      </c>
    </row>
    <row r="115" spans="1:5" x14ac:dyDescent="0.2">
      <c r="A115">
        <f t="shared" si="37"/>
        <v>42</v>
      </c>
      <c r="B115">
        <v>3</v>
      </c>
      <c r="E115" s="104">
        <v>0.12</v>
      </c>
    </row>
    <row r="116" spans="1:5" x14ac:dyDescent="0.2">
      <c r="A116">
        <f t="shared" si="37"/>
        <v>42</v>
      </c>
      <c r="B116">
        <v>4</v>
      </c>
      <c r="E116" s="104">
        <v>0.11</v>
      </c>
    </row>
    <row r="117" spans="1:5" x14ac:dyDescent="0.2">
      <c r="A117">
        <f t="shared" si="36"/>
        <v>43</v>
      </c>
      <c r="B117">
        <v>0</v>
      </c>
      <c r="E117" s="104">
        <v>0.17</v>
      </c>
    </row>
    <row r="118" spans="1:5" x14ac:dyDescent="0.2">
      <c r="A118">
        <f t="shared" si="37"/>
        <v>43</v>
      </c>
      <c r="B118">
        <v>1</v>
      </c>
      <c r="E118" s="104">
        <v>0.14000000000000001</v>
      </c>
    </row>
    <row r="119" spans="1:5" x14ac:dyDescent="0.2">
      <c r="A119">
        <f t="shared" si="37"/>
        <v>43</v>
      </c>
      <c r="B119">
        <v>2</v>
      </c>
      <c r="E119" s="104">
        <v>0.12</v>
      </c>
    </row>
    <row r="120" spans="1:5" x14ac:dyDescent="0.2">
      <c r="A120">
        <f t="shared" si="37"/>
        <v>43</v>
      </c>
      <c r="B120">
        <v>3</v>
      </c>
      <c r="E120" s="104">
        <v>0.12</v>
      </c>
    </row>
    <row r="121" spans="1:5" x14ac:dyDescent="0.2">
      <c r="A121">
        <f t="shared" si="37"/>
        <v>43</v>
      </c>
      <c r="B121">
        <v>4</v>
      </c>
      <c r="E121" s="104">
        <v>0.11</v>
      </c>
    </row>
    <row r="122" spans="1:5" x14ac:dyDescent="0.2">
      <c r="A122">
        <f t="shared" si="36"/>
        <v>44</v>
      </c>
      <c r="B122">
        <v>0</v>
      </c>
      <c r="E122" s="104">
        <v>0.17</v>
      </c>
    </row>
    <row r="123" spans="1:5" x14ac:dyDescent="0.2">
      <c r="A123">
        <f t="shared" si="37"/>
        <v>44</v>
      </c>
      <c r="B123">
        <v>1</v>
      </c>
      <c r="E123" s="104">
        <v>0.14000000000000001</v>
      </c>
    </row>
    <row r="124" spans="1:5" x14ac:dyDescent="0.2">
      <c r="A124">
        <f t="shared" si="37"/>
        <v>44</v>
      </c>
      <c r="B124">
        <v>2</v>
      </c>
      <c r="E124" s="104">
        <v>0.12</v>
      </c>
    </row>
    <row r="125" spans="1:5" x14ac:dyDescent="0.2">
      <c r="A125">
        <f t="shared" si="37"/>
        <v>44</v>
      </c>
      <c r="B125">
        <v>3</v>
      </c>
      <c r="E125" s="104">
        <v>0.12</v>
      </c>
    </row>
    <row r="126" spans="1:5" x14ac:dyDescent="0.2">
      <c r="A126">
        <f t="shared" si="37"/>
        <v>44</v>
      </c>
      <c r="B126">
        <v>4</v>
      </c>
      <c r="E126" s="104">
        <v>0.11</v>
      </c>
    </row>
    <row r="127" spans="1:5" x14ac:dyDescent="0.2">
      <c r="A127">
        <f t="shared" si="36"/>
        <v>45</v>
      </c>
      <c r="B127">
        <v>0</v>
      </c>
      <c r="E127" s="104">
        <v>0.17</v>
      </c>
    </row>
    <row r="128" spans="1:5" x14ac:dyDescent="0.2">
      <c r="A128">
        <f t="shared" si="37"/>
        <v>45</v>
      </c>
      <c r="B128">
        <v>1</v>
      </c>
      <c r="E128" s="104">
        <v>0.14000000000000001</v>
      </c>
    </row>
    <row r="129" spans="1:5" x14ac:dyDescent="0.2">
      <c r="A129">
        <f t="shared" si="37"/>
        <v>45</v>
      </c>
      <c r="B129">
        <v>2</v>
      </c>
      <c r="E129" s="104">
        <v>0.12</v>
      </c>
    </row>
    <row r="130" spans="1:5" x14ac:dyDescent="0.2">
      <c r="A130">
        <f t="shared" si="37"/>
        <v>45</v>
      </c>
      <c r="B130">
        <v>3</v>
      </c>
      <c r="E130" s="104">
        <v>0.12</v>
      </c>
    </row>
    <row r="131" spans="1:5" x14ac:dyDescent="0.2">
      <c r="A131">
        <f t="shared" si="37"/>
        <v>45</v>
      </c>
      <c r="B131">
        <v>4</v>
      </c>
      <c r="E131" s="104">
        <v>0.11</v>
      </c>
    </row>
    <row r="132" spans="1:5" x14ac:dyDescent="0.2">
      <c r="A132">
        <f t="shared" si="36"/>
        <v>46</v>
      </c>
      <c r="B132">
        <v>0</v>
      </c>
      <c r="E132" s="104">
        <v>0.17</v>
      </c>
    </row>
    <row r="133" spans="1:5" x14ac:dyDescent="0.2">
      <c r="A133">
        <f t="shared" si="37"/>
        <v>46</v>
      </c>
      <c r="B133">
        <v>1</v>
      </c>
      <c r="E133" s="104">
        <v>0.14000000000000001</v>
      </c>
    </row>
    <row r="134" spans="1:5" x14ac:dyDescent="0.2">
      <c r="A134">
        <f t="shared" si="37"/>
        <v>46</v>
      </c>
      <c r="B134">
        <v>2</v>
      </c>
      <c r="E134" s="104">
        <v>0.12</v>
      </c>
    </row>
    <row r="135" spans="1:5" x14ac:dyDescent="0.2">
      <c r="A135">
        <f t="shared" si="37"/>
        <v>46</v>
      </c>
      <c r="B135">
        <v>3</v>
      </c>
      <c r="E135" s="104">
        <v>0.12</v>
      </c>
    </row>
    <row r="136" spans="1:5" x14ac:dyDescent="0.2">
      <c r="A136">
        <f t="shared" si="37"/>
        <v>46</v>
      </c>
      <c r="B136">
        <v>4</v>
      </c>
      <c r="E136" s="104">
        <v>0.11</v>
      </c>
    </row>
    <row r="137" spans="1:5" x14ac:dyDescent="0.2">
      <c r="A137">
        <f t="shared" si="36"/>
        <v>47</v>
      </c>
      <c r="B137">
        <v>0</v>
      </c>
      <c r="E137" s="104">
        <v>0.17</v>
      </c>
    </row>
    <row r="138" spans="1:5" x14ac:dyDescent="0.2">
      <c r="A138">
        <f t="shared" si="37"/>
        <v>47</v>
      </c>
      <c r="B138">
        <v>1</v>
      </c>
      <c r="E138" s="104">
        <v>0.14000000000000001</v>
      </c>
    </row>
    <row r="139" spans="1:5" x14ac:dyDescent="0.2">
      <c r="A139">
        <f t="shared" si="37"/>
        <v>47</v>
      </c>
      <c r="B139">
        <v>2</v>
      </c>
      <c r="E139" s="104">
        <v>0.12</v>
      </c>
    </row>
    <row r="140" spans="1:5" x14ac:dyDescent="0.2">
      <c r="A140">
        <f t="shared" si="37"/>
        <v>47</v>
      </c>
      <c r="B140">
        <v>3</v>
      </c>
      <c r="E140" s="104">
        <v>0.12</v>
      </c>
    </row>
    <row r="141" spans="1:5" x14ac:dyDescent="0.2">
      <c r="A141">
        <f t="shared" si="37"/>
        <v>47</v>
      </c>
      <c r="B141">
        <v>4</v>
      </c>
      <c r="E141" s="104">
        <v>0.11</v>
      </c>
    </row>
    <row r="142" spans="1:5" x14ac:dyDescent="0.2">
      <c r="A142">
        <f t="shared" si="36"/>
        <v>48</v>
      </c>
      <c r="B142">
        <v>0</v>
      </c>
      <c r="E142" s="104">
        <v>0.17</v>
      </c>
    </row>
    <row r="143" spans="1:5" x14ac:dyDescent="0.2">
      <c r="A143">
        <f t="shared" si="37"/>
        <v>48</v>
      </c>
      <c r="B143">
        <v>1</v>
      </c>
      <c r="E143" s="104">
        <v>0.14000000000000001</v>
      </c>
    </row>
    <row r="144" spans="1:5" x14ac:dyDescent="0.2">
      <c r="A144">
        <f t="shared" si="37"/>
        <v>48</v>
      </c>
      <c r="B144">
        <v>2</v>
      </c>
      <c r="E144" s="104">
        <v>0.12</v>
      </c>
    </row>
    <row r="145" spans="1:5" x14ac:dyDescent="0.2">
      <c r="A145">
        <f t="shared" si="37"/>
        <v>48</v>
      </c>
      <c r="B145">
        <v>3</v>
      </c>
      <c r="E145" s="104">
        <v>0.12</v>
      </c>
    </row>
    <row r="146" spans="1:5" x14ac:dyDescent="0.2">
      <c r="A146">
        <f t="shared" si="37"/>
        <v>48</v>
      </c>
      <c r="B146">
        <v>4</v>
      </c>
      <c r="E146" s="104">
        <v>0.11</v>
      </c>
    </row>
    <row r="147" spans="1:5" x14ac:dyDescent="0.2">
      <c r="A147">
        <f t="shared" si="36"/>
        <v>49</v>
      </c>
      <c r="B147">
        <v>0</v>
      </c>
      <c r="E147" s="104">
        <v>0.17</v>
      </c>
    </row>
    <row r="148" spans="1:5" x14ac:dyDescent="0.2">
      <c r="A148">
        <f t="shared" si="37"/>
        <v>49</v>
      </c>
      <c r="B148">
        <v>1</v>
      </c>
      <c r="E148" s="104">
        <v>0.14000000000000001</v>
      </c>
    </row>
    <row r="149" spans="1:5" x14ac:dyDescent="0.2">
      <c r="A149">
        <f t="shared" si="37"/>
        <v>49</v>
      </c>
      <c r="B149">
        <v>2</v>
      </c>
      <c r="E149" s="104">
        <v>0.12</v>
      </c>
    </row>
    <row r="150" spans="1:5" x14ac:dyDescent="0.2">
      <c r="A150">
        <f t="shared" si="37"/>
        <v>49</v>
      </c>
      <c r="B150">
        <v>3</v>
      </c>
      <c r="E150" s="104">
        <v>0.12</v>
      </c>
    </row>
    <row r="151" spans="1:5" x14ac:dyDescent="0.2">
      <c r="A151">
        <f t="shared" si="37"/>
        <v>49</v>
      </c>
      <c r="B151">
        <v>4</v>
      </c>
      <c r="E151" s="104">
        <v>0.11</v>
      </c>
    </row>
    <row r="152" spans="1:5" x14ac:dyDescent="0.2">
      <c r="A152">
        <f t="shared" si="36"/>
        <v>50</v>
      </c>
      <c r="B152">
        <v>0</v>
      </c>
      <c r="E152" s="104">
        <v>0.17</v>
      </c>
    </row>
    <row r="153" spans="1:5" x14ac:dyDescent="0.2">
      <c r="A153">
        <f t="shared" si="37"/>
        <v>50</v>
      </c>
      <c r="B153">
        <v>1</v>
      </c>
      <c r="E153" s="104">
        <v>0.14000000000000001</v>
      </c>
    </row>
    <row r="154" spans="1:5" x14ac:dyDescent="0.2">
      <c r="A154">
        <f t="shared" si="37"/>
        <v>50</v>
      </c>
      <c r="B154">
        <v>2</v>
      </c>
      <c r="E154" s="104">
        <v>0.12</v>
      </c>
    </row>
    <row r="155" spans="1:5" x14ac:dyDescent="0.2">
      <c r="A155">
        <f t="shared" si="37"/>
        <v>50</v>
      </c>
      <c r="B155">
        <v>3</v>
      </c>
      <c r="E155" s="104">
        <v>0.12</v>
      </c>
    </row>
    <row r="156" spans="1:5" x14ac:dyDescent="0.2">
      <c r="A156">
        <f t="shared" si="37"/>
        <v>50</v>
      </c>
      <c r="B156">
        <v>4</v>
      </c>
      <c r="E156" s="104">
        <v>0.11</v>
      </c>
    </row>
    <row r="157" spans="1:5" x14ac:dyDescent="0.2">
      <c r="A157">
        <f t="shared" si="36"/>
        <v>51</v>
      </c>
      <c r="B157">
        <v>0</v>
      </c>
      <c r="E157" s="104">
        <v>0.17</v>
      </c>
    </row>
    <row r="158" spans="1:5" x14ac:dyDescent="0.2">
      <c r="A158">
        <f t="shared" si="37"/>
        <v>51</v>
      </c>
      <c r="B158">
        <v>1</v>
      </c>
      <c r="E158" s="104">
        <v>0.14000000000000001</v>
      </c>
    </row>
    <row r="159" spans="1:5" x14ac:dyDescent="0.2">
      <c r="A159">
        <f t="shared" si="37"/>
        <v>51</v>
      </c>
      <c r="B159">
        <v>2</v>
      </c>
      <c r="E159" s="104">
        <v>0.12</v>
      </c>
    </row>
    <row r="160" spans="1:5" x14ac:dyDescent="0.2">
      <c r="A160">
        <f t="shared" si="37"/>
        <v>51</v>
      </c>
      <c r="B160">
        <v>3</v>
      </c>
      <c r="E160" s="104">
        <v>0.12</v>
      </c>
    </row>
    <row r="161" spans="1:5" x14ac:dyDescent="0.2">
      <c r="A161">
        <f t="shared" si="37"/>
        <v>51</v>
      </c>
      <c r="B161">
        <v>4</v>
      </c>
      <c r="E161" s="104">
        <v>0.11</v>
      </c>
    </row>
    <row r="162" spans="1:5" x14ac:dyDescent="0.2">
      <c r="A162">
        <f t="shared" si="36"/>
        <v>52</v>
      </c>
      <c r="B162">
        <v>0</v>
      </c>
      <c r="E162" s="104">
        <v>0.17</v>
      </c>
    </row>
    <row r="163" spans="1:5" x14ac:dyDescent="0.2">
      <c r="A163">
        <f t="shared" si="37"/>
        <v>52</v>
      </c>
      <c r="B163">
        <v>1</v>
      </c>
      <c r="E163" s="104">
        <v>0.14000000000000001</v>
      </c>
    </row>
    <row r="164" spans="1:5" x14ac:dyDescent="0.2">
      <c r="A164">
        <f t="shared" si="37"/>
        <v>52</v>
      </c>
      <c r="B164">
        <v>2</v>
      </c>
      <c r="E164" s="104">
        <v>0.12</v>
      </c>
    </row>
    <row r="165" spans="1:5" x14ac:dyDescent="0.2">
      <c r="A165">
        <f t="shared" si="37"/>
        <v>52</v>
      </c>
      <c r="B165">
        <v>3</v>
      </c>
      <c r="E165" s="104">
        <v>0.12</v>
      </c>
    </row>
    <row r="166" spans="1:5" x14ac:dyDescent="0.2">
      <c r="A166">
        <f t="shared" si="37"/>
        <v>52</v>
      </c>
      <c r="B166">
        <v>4</v>
      </c>
      <c r="E166" s="104">
        <v>0.11</v>
      </c>
    </row>
    <row r="167" spans="1:5" x14ac:dyDescent="0.2">
      <c r="A167">
        <f t="shared" ref="A167:A227" si="38">A166+1</f>
        <v>53</v>
      </c>
      <c r="B167">
        <v>0</v>
      </c>
      <c r="E167" s="104">
        <v>0.17</v>
      </c>
    </row>
    <row r="168" spans="1:5" x14ac:dyDescent="0.2">
      <c r="A168">
        <f t="shared" ref="A168:A231" si="39">A167</f>
        <v>53</v>
      </c>
      <c r="B168">
        <v>1</v>
      </c>
      <c r="E168" s="104">
        <v>0.14000000000000001</v>
      </c>
    </row>
    <row r="169" spans="1:5" x14ac:dyDescent="0.2">
      <c r="A169">
        <f t="shared" si="39"/>
        <v>53</v>
      </c>
      <c r="B169">
        <v>2</v>
      </c>
      <c r="E169" s="104">
        <v>0.12</v>
      </c>
    </row>
    <row r="170" spans="1:5" x14ac:dyDescent="0.2">
      <c r="A170">
        <f t="shared" si="39"/>
        <v>53</v>
      </c>
      <c r="B170">
        <v>3</v>
      </c>
      <c r="E170" s="104">
        <v>0.12</v>
      </c>
    </row>
    <row r="171" spans="1:5" x14ac:dyDescent="0.2">
      <c r="A171">
        <f t="shared" si="39"/>
        <v>53</v>
      </c>
      <c r="B171">
        <v>4</v>
      </c>
      <c r="E171" s="104">
        <v>0.11</v>
      </c>
    </row>
    <row r="172" spans="1:5" x14ac:dyDescent="0.2">
      <c r="A172">
        <f t="shared" si="38"/>
        <v>54</v>
      </c>
      <c r="B172">
        <v>0</v>
      </c>
      <c r="E172" s="104">
        <v>0.17</v>
      </c>
    </row>
    <row r="173" spans="1:5" x14ac:dyDescent="0.2">
      <c r="A173">
        <f t="shared" si="39"/>
        <v>54</v>
      </c>
      <c r="B173">
        <v>1</v>
      </c>
      <c r="E173" s="104">
        <v>0.14000000000000001</v>
      </c>
    </row>
    <row r="174" spans="1:5" x14ac:dyDescent="0.2">
      <c r="A174">
        <f t="shared" si="39"/>
        <v>54</v>
      </c>
      <c r="B174">
        <v>2</v>
      </c>
      <c r="E174" s="104">
        <v>0.12</v>
      </c>
    </row>
    <row r="175" spans="1:5" x14ac:dyDescent="0.2">
      <c r="A175">
        <f t="shared" si="39"/>
        <v>54</v>
      </c>
      <c r="B175">
        <v>3</v>
      </c>
      <c r="E175" s="104">
        <v>0.12</v>
      </c>
    </row>
    <row r="176" spans="1:5" x14ac:dyDescent="0.2">
      <c r="A176">
        <f t="shared" si="39"/>
        <v>54</v>
      </c>
      <c r="B176">
        <v>4</v>
      </c>
      <c r="E176" s="104">
        <v>0.11</v>
      </c>
    </row>
    <row r="177" spans="1:5" x14ac:dyDescent="0.2">
      <c r="A177">
        <f t="shared" si="38"/>
        <v>55</v>
      </c>
      <c r="B177">
        <v>0</v>
      </c>
      <c r="E177" s="104">
        <v>0.17</v>
      </c>
    </row>
    <row r="178" spans="1:5" x14ac:dyDescent="0.2">
      <c r="A178">
        <f t="shared" si="39"/>
        <v>55</v>
      </c>
      <c r="B178">
        <v>1</v>
      </c>
      <c r="E178" s="104">
        <v>0.14000000000000001</v>
      </c>
    </row>
    <row r="179" spans="1:5" x14ac:dyDescent="0.2">
      <c r="A179">
        <f t="shared" si="39"/>
        <v>55</v>
      </c>
      <c r="B179">
        <v>2</v>
      </c>
      <c r="E179" s="104">
        <v>0.12</v>
      </c>
    </row>
    <row r="180" spans="1:5" x14ac:dyDescent="0.2">
      <c r="A180">
        <f t="shared" si="39"/>
        <v>55</v>
      </c>
      <c r="B180">
        <v>3</v>
      </c>
      <c r="E180" s="104">
        <v>0.12</v>
      </c>
    </row>
    <row r="181" spans="1:5" x14ac:dyDescent="0.2">
      <c r="A181">
        <f t="shared" si="39"/>
        <v>55</v>
      </c>
      <c r="B181">
        <v>4</v>
      </c>
      <c r="E181" s="104">
        <v>0.11</v>
      </c>
    </row>
    <row r="182" spans="1:5" x14ac:dyDescent="0.2">
      <c r="A182">
        <f t="shared" si="38"/>
        <v>56</v>
      </c>
      <c r="B182">
        <v>0</v>
      </c>
      <c r="E182" s="104">
        <v>0.17</v>
      </c>
    </row>
    <row r="183" spans="1:5" x14ac:dyDescent="0.2">
      <c r="A183">
        <f t="shared" si="39"/>
        <v>56</v>
      </c>
      <c r="B183">
        <v>1</v>
      </c>
      <c r="E183" s="104">
        <v>0.14000000000000001</v>
      </c>
    </row>
    <row r="184" spans="1:5" x14ac:dyDescent="0.2">
      <c r="A184">
        <f t="shared" si="39"/>
        <v>56</v>
      </c>
      <c r="B184">
        <v>2</v>
      </c>
      <c r="E184" s="104">
        <v>0.12</v>
      </c>
    </row>
    <row r="185" spans="1:5" x14ac:dyDescent="0.2">
      <c r="A185">
        <f t="shared" si="39"/>
        <v>56</v>
      </c>
      <c r="B185">
        <v>3</v>
      </c>
      <c r="E185" s="104">
        <v>0.12</v>
      </c>
    </row>
    <row r="186" spans="1:5" x14ac:dyDescent="0.2">
      <c r="A186">
        <f t="shared" si="39"/>
        <v>56</v>
      </c>
      <c r="B186">
        <v>4</v>
      </c>
      <c r="E186" s="104">
        <v>0.11</v>
      </c>
    </row>
    <row r="187" spans="1:5" x14ac:dyDescent="0.2">
      <c r="A187">
        <f t="shared" si="38"/>
        <v>57</v>
      </c>
      <c r="B187">
        <v>0</v>
      </c>
      <c r="E187" s="104">
        <v>0.17</v>
      </c>
    </row>
    <row r="188" spans="1:5" x14ac:dyDescent="0.2">
      <c r="A188">
        <f t="shared" si="39"/>
        <v>57</v>
      </c>
      <c r="B188">
        <v>1</v>
      </c>
      <c r="E188" s="104">
        <v>0.14000000000000001</v>
      </c>
    </row>
    <row r="189" spans="1:5" x14ac:dyDescent="0.2">
      <c r="A189">
        <f t="shared" si="39"/>
        <v>57</v>
      </c>
      <c r="B189">
        <v>2</v>
      </c>
      <c r="E189" s="104">
        <v>0.12</v>
      </c>
    </row>
    <row r="190" spans="1:5" x14ac:dyDescent="0.2">
      <c r="A190">
        <f t="shared" si="39"/>
        <v>57</v>
      </c>
      <c r="B190">
        <v>3</v>
      </c>
      <c r="E190" s="104">
        <v>0.12</v>
      </c>
    </row>
    <row r="191" spans="1:5" x14ac:dyDescent="0.2">
      <c r="A191">
        <f t="shared" si="39"/>
        <v>57</v>
      </c>
      <c r="B191">
        <v>4</v>
      </c>
      <c r="E191" s="104">
        <v>0.11</v>
      </c>
    </row>
    <row r="192" spans="1:5" x14ac:dyDescent="0.2">
      <c r="A192">
        <f t="shared" si="38"/>
        <v>58</v>
      </c>
      <c r="B192">
        <v>0</v>
      </c>
      <c r="E192" s="104">
        <v>0.17</v>
      </c>
    </row>
    <row r="193" spans="1:5" x14ac:dyDescent="0.2">
      <c r="A193">
        <f t="shared" si="39"/>
        <v>58</v>
      </c>
      <c r="B193">
        <v>1</v>
      </c>
      <c r="E193" s="104">
        <v>0.14000000000000001</v>
      </c>
    </row>
    <row r="194" spans="1:5" x14ac:dyDescent="0.2">
      <c r="A194">
        <f t="shared" si="39"/>
        <v>58</v>
      </c>
      <c r="B194">
        <v>2</v>
      </c>
      <c r="E194" s="104">
        <v>0.12</v>
      </c>
    </row>
    <row r="195" spans="1:5" x14ac:dyDescent="0.2">
      <c r="A195">
        <f t="shared" si="39"/>
        <v>58</v>
      </c>
      <c r="B195">
        <v>3</v>
      </c>
      <c r="E195" s="104">
        <v>0.12</v>
      </c>
    </row>
    <row r="196" spans="1:5" x14ac:dyDescent="0.2">
      <c r="A196">
        <f t="shared" si="39"/>
        <v>58</v>
      </c>
      <c r="B196">
        <v>4</v>
      </c>
      <c r="E196" s="104">
        <v>0.11</v>
      </c>
    </row>
    <row r="197" spans="1:5" x14ac:dyDescent="0.2">
      <c r="A197">
        <f t="shared" si="38"/>
        <v>59</v>
      </c>
      <c r="B197">
        <v>0</v>
      </c>
      <c r="E197" s="104">
        <v>0.17</v>
      </c>
    </row>
    <row r="198" spans="1:5" x14ac:dyDescent="0.2">
      <c r="A198">
        <f t="shared" si="39"/>
        <v>59</v>
      </c>
      <c r="B198">
        <v>1</v>
      </c>
      <c r="E198" s="104">
        <v>0.14000000000000001</v>
      </c>
    </row>
    <row r="199" spans="1:5" x14ac:dyDescent="0.2">
      <c r="A199">
        <f t="shared" si="39"/>
        <v>59</v>
      </c>
      <c r="B199">
        <v>2</v>
      </c>
      <c r="E199" s="104">
        <v>0.12</v>
      </c>
    </row>
    <row r="200" spans="1:5" x14ac:dyDescent="0.2">
      <c r="A200">
        <f t="shared" si="39"/>
        <v>59</v>
      </c>
      <c r="B200">
        <v>3</v>
      </c>
      <c r="E200" s="104">
        <v>0.12</v>
      </c>
    </row>
    <row r="201" spans="1:5" x14ac:dyDescent="0.2">
      <c r="A201">
        <f t="shared" si="39"/>
        <v>59</v>
      </c>
      <c r="B201">
        <v>4</v>
      </c>
      <c r="E201" s="104">
        <v>0.11</v>
      </c>
    </row>
    <row r="202" spans="1:5" x14ac:dyDescent="0.2">
      <c r="A202">
        <f t="shared" si="38"/>
        <v>60</v>
      </c>
      <c r="B202">
        <v>0</v>
      </c>
      <c r="E202" s="104">
        <v>0.17</v>
      </c>
    </row>
    <row r="203" spans="1:5" x14ac:dyDescent="0.2">
      <c r="A203">
        <f t="shared" si="39"/>
        <v>60</v>
      </c>
      <c r="B203">
        <v>1</v>
      </c>
      <c r="E203" s="104">
        <v>0.14000000000000001</v>
      </c>
    </row>
    <row r="204" spans="1:5" x14ac:dyDescent="0.2">
      <c r="A204">
        <f t="shared" si="39"/>
        <v>60</v>
      </c>
      <c r="B204">
        <v>2</v>
      </c>
      <c r="E204" s="104">
        <v>0.12</v>
      </c>
    </row>
    <row r="205" spans="1:5" x14ac:dyDescent="0.2">
      <c r="A205">
        <f t="shared" si="39"/>
        <v>60</v>
      </c>
      <c r="B205">
        <v>3</v>
      </c>
      <c r="E205" s="104">
        <v>0.12</v>
      </c>
    </row>
    <row r="206" spans="1:5" x14ac:dyDescent="0.2">
      <c r="A206">
        <f t="shared" si="39"/>
        <v>60</v>
      </c>
      <c r="B206">
        <v>4</v>
      </c>
      <c r="E206" s="104">
        <v>0.11</v>
      </c>
    </row>
    <row r="207" spans="1:5" x14ac:dyDescent="0.2">
      <c r="A207">
        <f t="shared" si="38"/>
        <v>61</v>
      </c>
      <c r="B207">
        <v>0</v>
      </c>
      <c r="E207" s="104">
        <v>0.17</v>
      </c>
    </row>
    <row r="208" spans="1:5" x14ac:dyDescent="0.2">
      <c r="A208">
        <f t="shared" si="39"/>
        <v>61</v>
      </c>
      <c r="B208">
        <v>1</v>
      </c>
      <c r="E208" s="104">
        <v>0.14000000000000001</v>
      </c>
    </row>
    <row r="209" spans="1:5" x14ac:dyDescent="0.2">
      <c r="A209">
        <f t="shared" si="39"/>
        <v>61</v>
      </c>
      <c r="B209">
        <v>2</v>
      </c>
      <c r="E209" s="104">
        <v>0.12</v>
      </c>
    </row>
    <row r="210" spans="1:5" x14ac:dyDescent="0.2">
      <c r="A210">
        <f t="shared" si="39"/>
        <v>61</v>
      </c>
      <c r="B210">
        <v>3</v>
      </c>
      <c r="E210" s="104">
        <v>0.12</v>
      </c>
    </row>
    <row r="211" spans="1:5" x14ac:dyDescent="0.2">
      <c r="A211">
        <f t="shared" si="39"/>
        <v>61</v>
      </c>
      <c r="B211">
        <v>4</v>
      </c>
      <c r="E211" s="104">
        <v>0.11</v>
      </c>
    </row>
    <row r="212" spans="1:5" x14ac:dyDescent="0.2">
      <c r="A212">
        <f t="shared" si="38"/>
        <v>62</v>
      </c>
      <c r="B212">
        <v>0</v>
      </c>
      <c r="E212" s="104">
        <v>0.17</v>
      </c>
    </row>
    <row r="213" spans="1:5" x14ac:dyDescent="0.2">
      <c r="A213">
        <f t="shared" si="39"/>
        <v>62</v>
      </c>
      <c r="B213">
        <v>1</v>
      </c>
      <c r="E213" s="104">
        <v>0.14000000000000001</v>
      </c>
    </row>
    <row r="214" spans="1:5" x14ac:dyDescent="0.2">
      <c r="A214">
        <f t="shared" si="39"/>
        <v>62</v>
      </c>
      <c r="B214">
        <v>2</v>
      </c>
      <c r="E214" s="104">
        <v>0.12</v>
      </c>
    </row>
    <row r="215" spans="1:5" x14ac:dyDescent="0.2">
      <c r="A215">
        <f t="shared" si="39"/>
        <v>62</v>
      </c>
      <c r="B215">
        <v>3</v>
      </c>
      <c r="E215" s="104">
        <v>0.12</v>
      </c>
    </row>
    <row r="216" spans="1:5" x14ac:dyDescent="0.2">
      <c r="A216">
        <f t="shared" si="39"/>
        <v>62</v>
      </c>
      <c r="B216">
        <v>4</v>
      </c>
      <c r="E216" s="104">
        <v>0.11</v>
      </c>
    </row>
    <row r="217" spans="1:5" x14ac:dyDescent="0.2">
      <c r="A217">
        <f t="shared" si="38"/>
        <v>63</v>
      </c>
      <c r="B217">
        <v>0</v>
      </c>
      <c r="E217" s="104">
        <v>0.17</v>
      </c>
    </row>
    <row r="218" spans="1:5" x14ac:dyDescent="0.2">
      <c r="A218">
        <f t="shared" si="39"/>
        <v>63</v>
      </c>
      <c r="B218">
        <v>1</v>
      </c>
      <c r="E218" s="104">
        <v>0.14000000000000001</v>
      </c>
    </row>
    <row r="219" spans="1:5" x14ac:dyDescent="0.2">
      <c r="A219">
        <f t="shared" si="39"/>
        <v>63</v>
      </c>
      <c r="B219">
        <v>2</v>
      </c>
      <c r="E219" s="104">
        <v>0.12</v>
      </c>
    </row>
    <row r="220" spans="1:5" x14ac:dyDescent="0.2">
      <c r="A220">
        <f t="shared" si="39"/>
        <v>63</v>
      </c>
      <c r="B220">
        <v>3</v>
      </c>
      <c r="E220" s="104">
        <v>0.12</v>
      </c>
    </row>
    <row r="221" spans="1:5" x14ac:dyDescent="0.2">
      <c r="A221">
        <f t="shared" si="39"/>
        <v>63</v>
      </c>
      <c r="B221">
        <v>4</v>
      </c>
      <c r="E221" s="104">
        <v>0.11</v>
      </c>
    </row>
    <row r="222" spans="1:5" x14ac:dyDescent="0.2">
      <c r="A222">
        <f t="shared" si="38"/>
        <v>64</v>
      </c>
      <c r="B222">
        <v>0</v>
      </c>
      <c r="E222" s="104">
        <v>0.17</v>
      </c>
    </row>
    <row r="223" spans="1:5" x14ac:dyDescent="0.2">
      <c r="A223">
        <f t="shared" si="39"/>
        <v>64</v>
      </c>
      <c r="B223">
        <v>1</v>
      </c>
      <c r="E223" s="104">
        <v>0.14000000000000001</v>
      </c>
    </row>
    <row r="224" spans="1:5" x14ac:dyDescent="0.2">
      <c r="A224">
        <f t="shared" si="39"/>
        <v>64</v>
      </c>
      <c r="B224">
        <v>2</v>
      </c>
      <c r="E224" s="104">
        <v>0.12</v>
      </c>
    </row>
    <row r="225" spans="1:5" x14ac:dyDescent="0.2">
      <c r="A225">
        <f t="shared" si="39"/>
        <v>64</v>
      </c>
      <c r="B225">
        <v>3</v>
      </c>
      <c r="E225" s="104">
        <v>0.12</v>
      </c>
    </row>
    <row r="226" spans="1:5" x14ac:dyDescent="0.2">
      <c r="A226">
        <f t="shared" si="39"/>
        <v>64</v>
      </c>
      <c r="B226">
        <v>4</v>
      </c>
      <c r="E226" s="104">
        <v>0.11</v>
      </c>
    </row>
    <row r="227" spans="1:5" x14ac:dyDescent="0.2">
      <c r="A227">
        <f t="shared" si="38"/>
        <v>65</v>
      </c>
      <c r="B227">
        <v>0</v>
      </c>
      <c r="E227" s="104">
        <v>0.17</v>
      </c>
    </row>
    <row r="228" spans="1:5" x14ac:dyDescent="0.2">
      <c r="A228">
        <f t="shared" si="39"/>
        <v>65</v>
      </c>
      <c r="B228">
        <v>1</v>
      </c>
      <c r="E228" s="104">
        <v>0.14000000000000001</v>
      </c>
    </row>
    <row r="229" spans="1:5" x14ac:dyDescent="0.2">
      <c r="A229">
        <f t="shared" si="39"/>
        <v>65</v>
      </c>
      <c r="B229">
        <v>2</v>
      </c>
      <c r="E229" s="104">
        <v>0.12</v>
      </c>
    </row>
    <row r="230" spans="1:5" x14ac:dyDescent="0.2">
      <c r="A230">
        <f t="shared" si="39"/>
        <v>65</v>
      </c>
      <c r="B230">
        <v>3</v>
      </c>
      <c r="E230" s="104">
        <v>0.12</v>
      </c>
    </row>
    <row r="231" spans="1:5" x14ac:dyDescent="0.2">
      <c r="A231">
        <f t="shared" si="39"/>
        <v>65</v>
      </c>
      <c r="B231">
        <v>4</v>
      </c>
      <c r="E231" s="104">
        <v>0.11</v>
      </c>
    </row>
    <row r="232" spans="1:5" x14ac:dyDescent="0.2">
      <c r="A232">
        <f t="shared" ref="A232:A292" si="40">A231+1</f>
        <v>66</v>
      </c>
      <c r="B232">
        <v>0</v>
      </c>
      <c r="E232" s="104">
        <v>0.17</v>
      </c>
    </row>
    <row r="233" spans="1:5" x14ac:dyDescent="0.2">
      <c r="A233">
        <f t="shared" ref="A233:A296" si="41">A232</f>
        <v>66</v>
      </c>
      <c r="B233">
        <v>1</v>
      </c>
      <c r="E233" s="104">
        <v>0.14000000000000001</v>
      </c>
    </row>
    <row r="234" spans="1:5" x14ac:dyDescent="0.2">
      <c r="A234">
        <f t="shared" si="41"/>
        <v>66</v>
      </c>
      <c r="B234">
        <v>2</v>
      </c>
      <c r="E234" s="104">
        <v>0.12</v>
      </c>
    </row>
    <row r="235" spans="1:5" x14ac:dyDescent="0.2">
      <c r="A235">
        <f t="shared" si="41"/>
        <v>66</v>
      </c>
      <c r="B235">
        <v>3</v>
      </c>
      <c r="E235" s="104">
        <v>0.12</v>
      </c>
    </row>
    <row r="236" spans="1:5" x14ac:dyDescent="0.2">
      <c r="A236">
        <f t="shared" si="41"/>
        <v>66</v>
      </c>
      <c r="B236">
        <v>4</v>
      </c>
      <c r="E236" s="104">
        <v>0.11</v>
      </c>
    </row>
    <row r="237" spans="1:5" x14ac:dyDescent="0.2">
      <c r="A237">
        <f t="shared" si="40"/>
        <v>67</v>
      </c>
      <c r="B237">
        <v>0</v>
      </c>
      <c r="E237" s="104">
        <v>0.17</v>
      </c>
    </row>
    <row r="238" spans="1:5" x14ac:dyDescent="0.2">
      <c r="A238">
        <f t="shared" si="41"/>
        <v>67</v>
      </c>
      <c r="B238">
        <v>1</v>
      </c>
      <c r="E238" s="104">
        <v>0.14000000000000001</v>
      </c>
    </row>
    <row r="239" spans="1:5" x14ac:dyDescent="0.2">
      <c r="A239">
        <f t="shared" si="41"/>
        <v>67</v>
      </c>
      <c r="B239">
        <v>2</v>
      </c>
      <c r="E239" s="104">
        <v>0.12</v>
      </c>
    </row>
    <row r="240" spans="1:5" x14ac:dyDescent="0.2">
      <c r="A240">
        <f t="shared" si="41"/>
        <v>67</v>
      </c>
      <c r="B240">
        <v>3</v>
      </c>
      <c r="E240" s="104">
        <v>0.12</v>
      </c>
    </row>
    <row r="241" spans="1:5" x14ac:dyDescent="0.2">
      <c r="A241">
        <f t="shared" si="41"/>
        <v>67</v>
      </c>
      <c r="B241">
        <v>4</v>
      </c>
      <c r="E241" s="104">
        <v>0.11</v>
      </c>
    </row>
    <row r="242" spans="1:5" x14ac:dyDescent="0.2">
      <c r="A242">
        <f t="shared" si="40"/>
        <v>68</v>
      </c>
      <c r="B242">
        <v>0</v>
      </c>
      <c r="E242" s="104">
        <v>0.17</v>
      </c>
    </row>
    <row r="243" spans="1:5" x14ac:dyDescent="0.2">
      <c r="A243">
        <f t="shared" si="41"/>
        <v>68</v>
      </c>
      <c r="B243">
        <v>1</v>
      </c>
      <c r="E243" s="104">
        <v>0.14000000000000001</v>
      </c>
    </row>
    <row r="244" spans="1:5" x14ac:dyDescent="0.2">
      <c r="A244">
        <f t="shared" si="41"/>
        <v>68</v>
      </c>
      <c r="B244">
        <v>2</v>
      </c>
      <c r="E244" s="104">
        <v>0.12</v>
      </c>
    </row>
    <row r="245" spans="1:5" x14ac:dyDescent="0.2">
      <c r="A245">
        <f t="shared" si="41"/>
        <v>68</v>
      </c>
      <c r="B245">
        <v>3</v>
      </c>
      <c r="E245" s="104">
        <v>0.12</v>
      </c>
    </row>
    <row r="246" spans="1:5" x14ac:dyDescent="0.2">
      <c r="A246">
        <f t="shared" si="41"/>
        <v>68</v>
      </c>
      <c r="B246">
        <v>4</v>
      </c>
      <c r="E246" s="104">
        <v>0.11</v>
      </c>
    </row>
    <row r="247" spans="1:5" x14ac:dyDescent="0.2">
      <c r="A247">
        <f t="shared" si="40"/>
        <v>69</v>
      </c>
      <c r="B247">
        <v>0</v>
      </c>
      <c r="E247" s="104">
        <v>0.17</v>
      </c>
    </row>
    <row r="248" spans="1:5" x14ac:dyDescent="0.2">
      <c r="A248">
        <f t="shared" si="41"/>
        <v>69</v>
      </c>
      <c r="B248">
        <v>1</v>
      </c>
      <c r="E248" s="104">
        <v>0.14000000000000001</v>
      </c>
    </row>
    <row r="249" spans="1:5" x14ac:dyDescent="0.2">
      <c r="A249">
        <f t="shared" si="41"/>
        <v>69</v>
      </c>
      <c r="B249">
        <v>2</v>
      </c>
      <c r="E249" s="104">
        <v>0.12</v>
      </c>
    </row>
    <row r="250" spans="1:5" x14ac:dyDescent="0.2">
      <c r="A250">
        <f t="shared" si="41"/>
        <v>69</v>
      </c>
      <c r="B250">
        <v>3</v>
      </c>
      <c r="E250" s="104">
        <v>0.12</v>
      </c>
    </row>
    <row r="251" spans="1:5" x14ac:dyDescent="0.2">
      <c r="A251">
        <f t="shared" si="41"/>
        <v>69</v>
      </c>
      <c r="B251">
        <v>4</v>
      </c>
      <c r="E251" s="104">
        <v>0.11</v>
      </c>
    </row>
    <row r="252" spans="1:5" x14ac:dyDescent="0.2">
      <c r="A252">
        <f t="shared" si="40"/>
        <v>70</v>
      </c>
      <c r="B252">
        <v>0</v>
      </c>
      <c r="E252" s="104">
        <v>0.17</v>
      </c>
    </row>
    <row r="253" spans="1:5" x14ac:dyDescent="0.2">
      <c r="A253">
        <f t="shared" si="41"/>
        <v>70</v>
      </c>
      <c r="B253">
        <v>1</v>
      </c>
      <c r="E253" s="104">
        <v>0.14000000000000001</v>
      </c>
    </row>
    <row r="254" spans="1:5" x14ac:dyDescent="0.2">
      <c r="A254">
        <f t="shared" si="41"/>
        <v>70</v>
      </c>
      <c r="B254">
        <v>2</v>
      </c>
      <c r="E254" s="104">
        <v>0.12</v>
      </c>
    </row>
    <row r="255" spans="1:5" x14ac:dyDescent="0.2">
      <c r="A255">
        <f t="shared" si="41"/>
        <v>70</v>
      </c>
      <c r="B255">
        <v>3</v>
      </c>
      <c r="E255" s="104">
        <v>0.12</v>
      </c>
    </row>
    <row r="256" spans="1:5" x14ac:dyDescent="0.2">
      <c r="A256">
        <f t="shared" si="41"/>
        <v>70</v>
      </c>
      <c r="B256">
        <v>4</v>
      </c>
      <c r="E256" s="104">
        <v>0.11</v>
      </c>
    </row>
    <row r="257" spans="1:5" x14ac:dyDescent="0.2">
      <c r="A257">
        <f t="shared" si="40"/>
        <v>71</v>
      </c>
      <c r="B257">
        <v>0</v>
      </c>
      <c r="E257" s="104">
        <v>0.17</v>
      </c>
    </row>
    <row r="258" spans="1:5" x14ac:dyDescent="0.2">
      <c r="A258">
        <f t="shared" si="41"/>
        <v>71</v>
      </c>
      <c r="B258">
        <v>1</v>
      </c>
      <c r="E258" s="104">
        <v>0.14000000000000001</v>
      </c>
    </row>
    <row r="259" spans="1:5" x14ac:dyDescent="0.2">
      <c r="A259">
        <f t="shared" si="41"/>
        <v>71</v>
      </c>
      <c r="B259">
        <v>2</v>
      </c>
      <c r="E259" s="104">
        <v>0.12</v>
      </c>
    </row>
    <row r="260" spans="1:5" x14ac:dyDescent="0.2">
      <c r="A260">
        <f t="shared" si="41"/>
        <v>71</v>
      </c>
      <c r="B260">
        <v>3</v>
      </c>
      <c r="E260" s="104">
        <v>0.12</v>
      </c>
    </row>
    <row r="261" spans="1:5" x14ac:dyDescent="0.2">
      <c r="A261">
        <f t="shared" si="41"/>
        <v>71</v>
      </c>
      <c r="B261">
        <v>4</v>
      </c>
      <c r="E261" s="104">
        <v>0.11</v>
      </c>
    </row>
    <row r="262" spans="1:5" x14ac:dyDescent="0.2">
      <c r="A262">
        <f t="shared" si="40"/>
        <v>72</v>
      </c>
      <c r="B262">
        <v>0</v>
      </c>
      <c r="E262" s="104">
        <v>0.17</v>
      </c>
    </row>
    <row r="263" spans="1:5" x14ac:dyDescent="0.2">
      <c r="A263">
        <f t="shared" si="41"/>
        <v>72</v>
      </c>
      <c r="B263">
        <v>1</v>
      </c>
      <c r="E263" s="104">
        <v>0.14000000000000001</v>
      </c>
    </row>
    <row r="264" spans="1:5" x14ac:dyDescent="0.2">
      <c r="A264">
        <f t="shared" si="41"/>
        <v>72</v>
      </c>
      <c r="B264">
        <v>2</v>
      </c>
      <c r="E264" s="104">
        <v>0.12</v>
      </c>
    </row>
    <row r="265" spans="1:5" x14ac:dyDescent="0.2">
      <c r="A265">
        <f t="shared" si="41"/>
        <v>72</v>
      </c>
      <c r="B265">
        <v>3</v>
      </c>
      <c r="E265" s="104">
        <v>0.12</v>
      </c>
    </row>
    <row r="266" spans="1:5" x14ac:dyDescent="0.2">
      <c r="A266">
        <f t="shared" si="41"/>
        <v>72</v>
      </c>
      <c r="B266">
        <v>4</v>
      </c>
      <c r="E266" s="104">
        <v>0.11</v>
      </c>
    </row>
    <row r="267" spans="1:5" x14ac:dyDescent="0.2">
      <c r="A267">
        <f t="shared" si="40"/>
        <v>73</v>
      </c>
      <c r="B267">
        <v>0</v>
      </c>
      <c r="E267" s="104">
        <v>0.17</v>
      </c>
    </row>
    <row r="268" spans="1:5" x14ac:dyDescent="0.2">
      <c r="A268">
        <f t="shared" si="41"/>
        <v>73</v>
      </c>
      <c r="B268">
        <v>1</v>
      </c>
      <c r="E268" s="104">
        <v>0.14000000000000001</v>
      </c>
    </row>
    <row r="269" spans="1:5" x14ac:dyDescent="0.2">
      <c r="A269">
        <f t="shared" si="41"/>
        <v>73</v>
      </c>
      <c r="B269">
        <v>2</v>
      </c>
      <c r="E269" s="104">
        <v>0.12</v>
      </c>
    </row>
    <row r="270" spans="1:5" x14ac:dyDescent="0.2">
      <c r="A270">
        <f t="shared" si="41"/>
        <v>73</v>
      </c>
      <c r="B270">
        <v>3</v>
      </c>
      <c r="E270" s="104">
        <v>0.12</v>
      </c>
    </row>
    <row r="271" spans="1:5" x14ac:dyDescent="0.2">
      <c r="A271">
        <f t="shared" si="41"/>
        <v>73</v>
      </c>
      <c r="B271">
        <v>4</v>
      </c>
      <c r="E271" s="104">
        <v>0.11</v>
      </c>
    </row>
    <row r="272" spans="1:5" x14ac:dyDescent="0.2">
      <c r="A272">
        <f t="shared" si="40"/>
        <v>74</v>
      </c>
      <c r="B272">
        <v>0</v>
      </c>
      <c r="E272" s="104">
        <v>0.17</v>
      </c>
    </row>
    <row r="273" spans="1:5" x14ac:dyDescent="0.2">
      <c r="A273">
        <f t="shared" si="41"/>
        <v>74</v>
      </c>
      <c r="B273">
        <v>1</v>
      </c>
      <c r="E273" s="104">
        <v>0.14000000000000001</v>
      </c>
    </row>
    <row r="274" spans="1:5" x14ac:dyDescent="0.2">
      <c r="A274">
        <f t="shared" si="41"/>
        <v>74</v>
      </c>
      <c r="B274">
        <v>2</v>
      </c>
      <c r="E274" s="104">
        <v>0.12</v>
      </c>
    </row>
    <row r="275" spans="1:5" x14ac:dyDescent="0.2">
      <c r="A275">
        <f t="shared" si="41"/>
        <v>74</v>
      </c>
      <c r="B275">
        <v>3</v>
      </c>
      <c r="E275" s="104">
        <v>0.12</v>
      </c>
    </row>
    <row r="276" spans="1:5" x14ac:dyDescent="0.2">
      <c r="A276">
        <f t="shared" si="41"/>
        <v>74</v>
      </c>
      <c r="B276">
        <v>4</v>
      </c>
      <c r="E276" s="104">
        <v>0.11</v>
      </c>
    </row>
    <row r="277" spans="1:5" x14ac:dyDescent="0.2">
      <c r="A277">
        <f t="shared" si="40"/>
        <v>75</v>
      </c>
      <c r="B277">
        <v>0</v>
      </c>
      <c r="E277" s="104">
        <v>0.17</v>
      </c>
    </row>
    <row r="278" spans="1:5" x14ac:dyDescent="0.2">
      <c r="A278">
        <f t="shared" si="41"/>
        <v>75</v>
      </c>
      <c r="B278">
        <v>1</v>
      </c>
      <c r="E278" s="104">
        <v>0.14000000000000001</v>
      </c>
    </row>
    <row r="279" spans="1:5" x14ac:dyDescent="0.2">
      <c r="A279">
        <f t="shared" si="41"/>
        <v>75</v>
      </c>
      <c r="B279">
        <v>2</v>
      </c>
      <c r="E279" s="104">
        <v>0.12</v>
      </c>
    </row>
    <row r="280" spans="1:5" x14ac:dyDescent="0.2">
      <c r="A280">
        <f t="shared" si="41"/>
        <v>75</v>
      </c>
      <c r="B280">
        <v>3</v>
      </c>
      <c r="E280" s="104">
        <v>0.12</v>
      </c>
    </row>
    <row r="281" spans="1:5" x14ac:dyDescent="0.2">
      <c r="A281">
        <f t="shared" si="41"/>
        <v>75</v>
      </c>
      <c r="B281">
        <v>4</v>
      </c>
      <c r="E281" s="104">
        <v>0.11</v>
      </c>
    </row>
    <row r="282" spans="1:5" x14ac:dyDescent="0.2">
      <c r="A282">
        <f t="shared" si="40"/>
        <v>76</v>
      </c>
      <c r="B282">
        <v>0</v>
      </c>
      <c r="E282" s="104">
        <v>0.17</v>
      </c>
    </row>
    <row r="283" spans="1:5" x14ac:dyDescent="0.2">
      <c r="A283">
        <f t="shared" si="41"/>
        <v>76</v>
      </c>
      <c r="B283">
        <v>1</v>
      </c>
      <c r="E283" s="104">
        <v>0.14000000000000001</v>
      </c>
    </row>
    <row r="284" spans="1:5" x14ac:dyDescent="0.2">
      <c r="A284">
        <f t="shared" si="41"/>
        <v>76</v>
      </c>
      <c r="B284">
        <v>2</v>
      </c>
      <c r="E284" s="104">
        <v>0.12</v>
      </c>
    </row>
    <row r="285" spans="1:5" x14ac:dyDescent="0.2">
      <c r="A285">
        <f t="shared" si="41"/>
        <v>76</v>
      </c>
      <c r="B285">
        <v>3</v>
      </c>
      <c r="E285" s="104">
        <v>0.12</v>
      </c>
    </row>
    <row r="286" spans="1:5" x14ac:dyDescent="0.2">
      <c r="A286">
        <f t="shared" si="41"/>
        <v>76</v>
      </c>
      <c r="B286">
        <v>4</v>
      </c>
      <c r="E286" s="104">
        <v>0.11</v>
      </c>
    </row>
    <row r="287" spans="1:5" x14ac:dyDescent="0.2">
      <c r="A287">
        <f t="shared" si="40"/>
        <v>77</v>
      </c>
      <c r="B287">
        <v>0</v>
      </c>
      <c r="E287" s="104">
        <v>0.17</v>
      </c>
    </row>
    <row r="288" spans="1:5" x14ac:dyDescent="0.2">
      <c r="A288">
        <f t="shared" si="41"/>
        <v>77</v>
      </c>
      <c r="B288">
        <v>1</v>
      </c>
      <c r="E288" s="104">
        <v>0.14000000000000001</v>
      </c>
    </row>
    <row r="289" spans="1:5" x14ac:dyDescent="0.2">
      <c r="A289">
        <f t="shared" si="41"/>
        <v>77</v>
      </c>
      <c r="B289">
        <v>2</v>
      </c>
      <c r="E289" s="104">
        <v>0.12</v>
      </c>
    </row>
    <row r="290" spans="1:5" x14ac:dyDescent="0.2">
      <c r="A290">
        <f t="shared" si="41"/>
        <v>77</v>
      </c>
      <c r="B290">
        <v>3</v>
      </c>
      <c r="E290" s="104">
        <v>0.12</v>
      </c>
    </row>
    <row r="291" spans="1:5" x14ac:dyDescent="0.2">
      <c r="A291">
        <f t="shared" si="41"/>
        <v>77</v>
      </c>
      <c r="B291">
        <v>4</v>
      </c>
      <c r="E291" s="104">
        <v>0.11</v>
      </c>
    </row>
    <row r="292" spans="1:5" x14ac:dyDescent="0.2">
      <c r="A292">
        <f t="shared" si="40"/>
        <v>78</v>
      </c>
      <c r="B292">
        <v>0</v>
      </c>
      <c r="E292" s="104">
        <v>0.17</v>
      </c>
    </row>
    <row r="293" spans="1:5" x14ac:dyDescent="0.2">
      <c r="A293">
        <f t="shared" si="41"/>
        <v>78</v>
      </c>
      <c r="B293">
        <v>1</v>
      </c>
      <c r="E293" s="104">
        <v>0.14000000000000001</v>
      </c>
    </row>
    <row r="294" spans="1:5" x14ac:dyDescent="0.2">
      <c r="A294">
        <f t="shared" si="41"/>
        <v>78</v>
      </c>
      <c r="B294">
        <v>2</v>
      </c>
      <c r="E294" s="104">
        <v>0.12</v>
      </c>
    </row>
    <row r="295" spans="1:5" x14ac:dyDescent="0.2">
      <c r="A295">
        <f t="shared" si="41"/>
        <v>78</v>
      </c>
      <c r="B295">
        <v>3</v>
      </c>
      <c r="E295" s="104">
        <v>0.12</v>
      </c>
    </row>
    <row r="296" spans="1:5" x14ac:dyDescent="0.2">
      <c r="A296">
        <f t="shared" si="41"/>
        <v>78</v>
      </c>
      <c r="B296">
        <v>4</v>
      </c>
      <c r="E296" s="104">
        <v>0.11</v>
      </c>
    </row>
    <row r="297" spans="1:5" x14ac:dyDescent="0.2">
      <c r="A297">
        <f t="shared" ref="A297:A357" si="42">A296+1</f>
        <v>79</v>
      </c>
      <c r="B297">
        <v>0</v>
      </c>
      <c r="E297" s="104">
        <v>0.17</v>
      </c>
    </row>
    <row r="298" spans="1:5" x14ac:dyDescent="0.2">
      <c r="A298">
        <f t="shared" ref="A298:A361" si="43">A297</f>
        <v>79</v>
      </c>
      <c r="B298">
        <v>1</v>
      </c>
      <c r="E298" s="104">
        <v>0.14000000000000001</v>
      </c>
    </row>
    <row r="299" spans="1:5" x14ac:dyDescent="0.2">
      <c r="A299">
        <f t="shared" si="43"/>
        <v>79</v>
      </c>
      <c r="B299">
        <v>2</v>
      </c>
      <c r="E299" s="104">
        <v>0.12</v>
      </c>
    </row>
    <row r="300" spans="1:5" x14ac:dyDescent="0.2">
      <c r="A300">
        <f t="shared" si="43"/>
        <v>79</v>
      </c>
      <c r="B300">
        <v>3</v>
      </c>
      <c r="E300" s="104">
        <v>0.12</v>
      </c>
    </row>
    <row r="301" spans="1:5" x14ac:dyDescent="0.2">
      <c r="A301">
        <f t="shared" si="43"/>
        <v>79</v>
      </c>
      <c r="B301">
        <v>4</v>
      </c>
      <c r="E301" s="104">
        <v>0.11</v>
      </c>
    </row>
    <row r="302" spans="1:5" x14ac:dyDescent="0.2">
      <c r="A302">
        <f t="shared" si="42"/>
        <v>80</v>
      </c>
      <c r="B302">
        <v>0</v>
      </c>
      <c r="E302" s="104">
        <v>0.17</v>
      </c>
    </row>
    <row r="303" spans="1:5" x14ac:dyDescent="0.2">
      <c r="A303">
        <f t="shared" si="43"/>
        <v>80</v>
      </c>
      <c r="B303">
        <v>1</v>
      </c>
      <c r="E303" s="104">
        <v>0.14000000000000001</v>
      </c>
    </row>
    <row r="304" spans="1:5" x14ac:dyDescent="0.2">
      <c r="A304">
        <f t="shared" si="43"/>
        <v>80</v>
      </c>
      <c r="B304">
        <v>2</v>
      </c>
      <c r="E304" s="104">
        <v>0.12</v>
      </c>
    </row>
    <row r="305" spans="1:5" x14ac:dyDescent="0.2">
      <c r="A305">
        <f t="shared" si="43"/>
        <v>80</v>
      </c>
      <c r="B305">
        <v>3</v>
      </c>
      <c r="E305" s="104">
        <v>0.12</v>
      </c>
    </row>
    <row r="306" spans="1:5" x14ac:dyDescent="0.2">
      <c r="A306">
        <f t="shared" si="43"/>
        <v>80</v>
      </c>
      <c r="B306">
        <v>4</v>
      </c>
      <c r="E306" s="104">
        <v>0.11</v>
      </c>
    </row>
    <row r="307" spans="1:5" x14ac:dyDescent="0.2">
      <c r="A307">
        <f t="shared" si="42"/>
        <v>81</v>
      </c>
      <c r="B307">
        <v>0</v>
      </c>
      <c r="E307" s="104">
        <v>0.17</v>
      </c>
    </row>
    <row r="308" spans="1:5" x14ac:dyDescent="0.2">
      <c r="A308">
        <f t="shared" si="43"/>
        <v>81</v>
      </c>
      <c r="B308">
        <v>1</v>
      </c>
      <c r="E308" s="104">
        <v>0.14000000000000001</v>
      </c>
    </row>
    <row r="309" spans="1:5" x14ac:dyDescent="0.2">
      <c r="A309">
        <f t="shared" si="43"/>
        <v>81</v>
      </c>
      <c r="B309">
        <v>2</v>
      </c>
      <c r="E309" s="104">
        <v>0.12</v>
      </c>
    </row>
    <row r="310" spans="1:5" x14ac:dyDescent="0.2">
      <c r="A310">
        <f t="shared" si="43"/>
        <v>81</v>
      </c>
      <c r="B310">
        <v>3</v>
      </c>
      <c r="E310" s="104">
        <v>0.12</v>
      </c>
    </row>
    <row r="311" spans="1:5" x14ac:dyDescent="0.2">
      <c r="A311">
        <f t="shared" si="43"/>
        <v>81</v>
      </c>
      <c r="B311">
        <v>4</v>
      </c>
      <c r="E311" s="104">
        <v>0.11</v>
      </c>
    </row>
    <row r="312" spans="1:5" x14ac:dyDescent="0.2">
      <c r="A312">
        <f t="shared" si="42"/>
        <v>82</v>
      </c>
      <c r="B312">
        <v>0</v>
      </c>
      <c r="E312" s="104">
        <v>0.17</v>
      </c>
    </row>
    <row r="313" spans="1:5" x14ac:dyDescent="0.2">
      <c r="A313">
        <f t="shared" si="43"/>
        <v>82</v>
      </c>
      <c r="B313">
        <v>1</v>
      </c>
      <c r="E313" s="104">
        <v>0.14000000000000001</v>
      </c>
    </row>
    <row r="314" spans="1:5" x14ac:dyDescent="0.2">
      <c r="A314">
        <f t="shared" si="43"/>
        <v>82</v>
      </c>
      <c r="B314">
        <v>2</v>
      </c>
      <c r="E314" s="104">
        <v>0.12</v>
      </c>
    </row>
    <row r="315" spans="1:5" x14ac:dyDescent="0.2">
      <c r="A315">
        <f t="shared" si="43"/>
        <v>82</v>
      </c>
      <c r="B315">
        <v>3</v>
      </c>
      <c r="E315" s="104">
        <v>0.12</v>
      </c>
    </row>
    <row r="316" spans="1:5" x14ac:dyDescent="0.2">
      <c r="A316">
        <f t="shared" si="43"/>
        <v>82</v>
      </c>
      <c r="B316">
        <v>4</v>
      </c>
      <c r="E316" s="104">
        <v>0.11</v>
      </c>
    </row>
    <row r="317" spans="1:5" x14ac:dyDescent="0.2">
      <c r="A317">
        <f t="shared" si="42"/>
        <v>83</v>
      </c>
      <c r="B317">
        <v>0</v>
      </c>
      <c r="E317" s="104">
        <v>0.17</v>
      </c>
    </row>
    <row r="318" spans="1:5" x14ac:dyDescent="0.2">
      <c r="A318">
        <f t="shared" si="43"/>
        <v>83</v>
      </c>
      <c r="B318">
        <v>1</v>
      </c>
      <c r="E318" s="104">
        <v>0.14000000000000001</v>
      </c>
    </row>
    <row r="319" spans="1:5" x14ac:dyDescent="0.2">
      <c r="A319">
        <f t="shared" si="43"/>
        <v>83</v>
      </c>
      <c r="B319">
        <v>2</v>
      </c>
      <c r="E319" s="104">
        <v>0.12</v>
      </c>
    </row>
    <row r="320" spans="1:5" x14ac:dyDescent="0.2">
      <c r="A320">
        <f t="shared" si="43"/>
        <v>83</v>
      </c>
      <c r="B320">
        <v>3</v>
      </c>
      <c r="E320" s="104">
        <v>0.12</v>
      </c>
    </row>
    <row r="321" spans="1:5" x14ac:dyDescent="0.2">
      <c r="A321">
        <f t="shared" si="43"/>
        <v>83</v>
      </c>
      <c r="B321">
        <v>4</v>
      </c>
      <c r="E321" s="104">
        <v>0.11</v>
      </c>
    </row>
    <row r="322" spans="1:5" x14ac:dyDescent="0.2">
      <c r="A322">
        <f t="shared" si="42"/>
        <v>84</v>
      </c>
      <c r="B322">
        <v>0</v>
      </c>
      <c r="E322" s="104">
        <v>0.17</v>
      </c>
    </row>
    <row r="323" spans="1:5" x14ac:dyDescent="0.2">
      <c r="A323">
        <f t="shared" si="43"/>
        <v>84</v>
      </c>
      <c r="B323">
        <v>1</v>
      </c>
      <c r="E323" s="104">
        <v>0.14000000000000001</v>
      </c>
    </row>
    <row r="324" spans="1:5" x14ac:dyDescent="0.2">
      <c r="A324">
        <f t="shared" si="43"/>
        <v>84</v>
      </c>
      <c r="B324">
        <v>2</v>
      </c>
      <c r="E324" s="104">
        <v>0.12</v>
      </c>
    </row>
    <row r="325" spans="1:5" x14ac:dyDescent="0.2">
      <c r="A325">
        <f t="shared" si="43"/>
        <v>84</v>
      </c>
      <c r="B325">
        <v>3</v>
      </c>
      <c r="E325" s="104">
        <v>0.12</v>
      </c>
    </row>
    <row r="326" spans="1:5" x14ac:dyDescent="0.2">
      <c r="A326">
        <f t="shared" si="43"/>
        <v>84</v>
      </c>
      <c r="B326">
        <v>4</v>
      </c>
      <c r="E326" s="104">
        <v>0.11</v>
      </c>
    </row>
    <row r="327" spans="1:5" x14ac:dyDescent="0.2">
      <c r="A327">
        <f t="shared" si="42"/>
        <v>85</v>
      </c>
      <c r="B327">
        <v>0</v>
      </c>
      <c r="E327" s="104">
        <v>0.17</v>
      </c>
    </row>
    <row r="328" spans="1:5" x14ac:dyDescent="0.2">
      <c r="A328">
        <f t="shared" si="43"/>
        <v>85</v>
      </c>
      <c r="B328">
        <v>1</v>
      </c>
      <c r="E328" s="104">
        <v>0.14000000000000001</v>
      </c>
    </row>
    <row r="329" spans="1:5" x14ac:dyDescent="0.2">
      <c r="A329">
        <f t="shared" si="43"/>
        <v>85</v>
      </c>
      <c r="B329">
        <v>2</v>
      </c>
      <c r="E329" s="104">
        <v>0.12</v>
      </c>
    </row>
    <row r="330" spans="1:5" x14ac:dyDescent="0.2">
      <c r="A330">
        <f t="shared" si="43"/>
        <v>85</v>
      </c>
      <c r="B330">
        <v>3</v>
      </c>
      <c r="E330" s="104">
        <v>0.12</v>
      </c>
    </row>
    <row r="331" spans="1:5" x14ac:dyDescent="0.2">
      <c r="A331">
        <f t="shared" si="43"/>
        <v>85</v>
      </c>
      <c r="B331">
        <v>4</v>
      </c>
      <c r="E331" s="104">
        <v>0.11</v>
      </c>
    </row>
    <row r="332" spans="1:5" x14ac:dyDescent="0.2">
      <c r="A332">
        <f t="shared" si="42"/>
        <v>86</v>
      </c>
      <c r="B332">
        <v>0</v>
      </c>
      <c r="E332" s="104">
        <v>0.17</v>
      </c>
    </row>
    <row r="333" spans="1:5" x14ac:dyDescent="0.2">
      <c r="A333">
        <f t="shared" si="43"/>
        <v>86</v>
      </c>
      <c r="B333">
        <v>1</v>
      </c>
      <c r="E333" s="104">
        <v>0.14000000000000001</v>
      </c>
    </row>
    <row r="334" spans="1:5" x14ac:dyDescent="0.2">
      <c r="A334">
        <f t="shared" si="43"/>
        <v>86</v>
      </c>
      <c r="B334">
        <v>2</v>
      </c>
      <c r="E334" s="104">
        <v>0.12</v>
      </c>
    </row>
    <row r="335" spans="1:5" x14ac:dyDescent="0.2">
      <c r="A335">
        <f t="shared" si="43"/>
        <v>86</v>
      </c>
      <c r="B335">
        <v>3</v>
      </c>
      <c r="E335" s="104">
        <v>0.12</v>
      </c>
    </row>
    <row r="336" spans="1:5" x14ac:dyDescent="0.2">
      <c r="A336">
        <f t="shared" si="43"/>
        <v>86</v>
      </c>
      <c r="B336">
        <v>4</v>
      </c>
      <c r="E336" s="104">
        <v>0.11</v>
      </c>
    </row>
    <row r="337" spans="1:5" x14ac:dyDescent="0.2">
      <c r="A337">
        <f t="shared" si="42"/>
        <v>87</v>
      </c>
      <c r="B337">
        <v>0</v>
      </c>
      <c r="E337" s="104">
        <v>0.17</v>
      </c>
    </row>
    <row r="338" spans="1:5" x14ac:dyDescent="0.2">
      <c r="A338">
        <f t="shared" si="43"/>
        <v>87</v>
      </c>
      <c r="B338">
        <v>1</v>
      </c>
      <c r="E338" s="104">
        <v>0.14000000000000001</v>
      </c>
    </row>
    <row r="339" spans="1:5" x14ac:dyDescent="0.2">
      <c r="A339">
        <f t="shared" si="43"/>
        <v>87</v>
      </c>
      <c r="B339">
        <v>2</v>
      </c>
      <c r="E339" s="104">
        <v>0.12</v>
      </c>
    </row>
    <row r="340" spans="1:5" x14ac:dyDescent="0.2">
      <c r="A340">
        <f t="shared" si="43"/>
        <v>87</v>
      </c>
      <c r="B340">
        <v>3</v>
      </c>
      <c r="E340" s="104">
        <v>0.12</v>
      </c>
    </row>
    <row r="341" spans="1:5" x14ac:dyDescent="0.2">
      <c r="A341">
        <f t="shared" si="43"/>
        <v>87</v>
      </c>
      <c r="B341">
        <v>4</v>
      </c>
      <c r="E341" s="104">
        <v>0.11</v>
      </c>
    </row>
    <row r="342" spans="1:5" x14ac:dyDescent="0.2">
      <c r="A342">
        <f t="shared" si="42"/>
        <v>88</v>
      </c>
      <c r="B342">
        <v>0</v>
      </c>
      <c r="E342" s="104">
        <v>0.17</v>
      </c>
    </row>
    <row r="343" spans="1:5" x14ac:dyDescent="0.2">
      <c r="A343">
        <f t="shared" si="43"/>
        <v>88</v>
      </c>
      <c r="B343">
        <v>1</v>
      </c>
      <c r="E343" s="104">
        <v>0.14000000000000001</v>
      </c>
    </row>
    <row r="344" spans="1:5" x14ac:dyDescent="0.2">
      <c r="A344">
        <f t="shared" si="43"/>
        <v>88</v>
      </c>
      <c r="B344">
        <v>2</v>
      </c>
      <c r="E344" s="104">
        <v>0.12</v>
      </c>
    </row>
    <row r="345" spans="1:5" x14ac:dyDescent="0.2">
      <c r="A345">
        <f t="shared" si="43"/>
        <v>88</v>
      </c>
      <c r="B345">
        <v>3</v>
      </c>
      <c r="E345" s="104">
        <v>0.12</v>
      </c>
    </row>
    <row r="346" spans="1:5" x14ac:dyDescent="0.2">
      <c r="A346">
        <f t="shared" si="43"/>
        <v>88</v>
      </c>
      <c r="B346">
        <v>4</v>
      </c>
      <c r="E346" s="104">
        <v>0.11</v>
      </c>
    </row>
    <row r="347" spans="1:5" x14ac:dyDescent="0.2">
      <c r="A347">
        <f t="shared" si="42"/>
        <v>89</v>
      </c>
      <c r="B347">
        <v>0</v>
      </c>
      <c r="E347" s="104">
        <v>0.17</v>
      </c>
    </row>
    <row r="348" spans="1:5" x14ac:dyDescent="0.2">
      <c r="A348">
        <f t="shared" si="43"/>
        <v>89</v>
      </c>
      <c r="B348">
        <v>1</v>
      </c>
      <c r="E348" s="104">
        <v>0.14000000000000001</v>
      </c>
    </row>
    <row r="349" spans="1:5" x14ac:dyDescent="0.2">
      <c r="A349">
        <f t="shared" si="43"/>
        <v>89</v>
      </c>
      <c r="B349">
        <v>2</v>
      </c>
      <c r="E349" s="104">
        <v>0.12</v>
      </c>
    </row>
    <row r="350" spans="1:5" x14ac:dyDescent="0.2">
      <c r="A350">
        <f t="shared" si="43"/>
        <v>89</v>
      </c>
      <c r="B350">
        <v>3</v>
      </c>
      <c r="E350" s="104">
        <v>0.12</v>
      </c>
    </row>
    <row r="351" spans="1:5" x14ac:dyDescent="0.2">
      <c r="A351">
        <f t="shared" si="43"/>
        <v>89</v>
      </c>
      <c r="B351">
        <v>4</v>
      </c>
      <c r="E351" s="104">
        <v>0.11</v>
      </c>
    </row>
    <row r="352" spans="1:5" x14ac:dyDescent="0.2">
      <c r="A352">
        <f t="shared" si="42"/>
        <v>90</v>
      </c>
      <c r="B352">
        <v>0</v>
      </c>
      <c r="E352" s="104">
        <v>0.17</v>
      </c>
    </row>
    <row r="353" spans="1:5" x14ac:dyDescent="0.2">
      <c r="A353">
        <f t="shared" si="43"/>
        <v>90</v>
      </c>
      <c r="B353">
        <v>1</v>
      </c>
      <c r="E353" s="104">
        <v>0.14000000000000001</v>
      </c>
    </row>
    <row r="354" spans="1:5" x14ac:dyDescent="0.2">
      <c r="A354">
        <f t="shared" si="43"/>
        <v>90</v>
      </c>
      <c r="B354">
        <v>2</v>
      </c>
      <c r="E354" s="104">
        <v>0.12</v>
      </c>
    </row>
    <row r="355" spans="1:5" x14ac:dyDescent="0.2">
      <c r="A355">
        <f t="shared" si="43"/>
        <v>90</v>
      </c>
      <c r="B355">
        <v>3</v>
      </c>
      <c r="E355" s="104">
        <v>0.12</v>
      </c>
    </row>
    <row r="356" spans="1:5" x14ac:dyDescent="0.2">
      <c r="A356">
        <f t="shared" si="43"/>
        <v>90</v>
      </c>
      <c r="B356">
        <v>4</v>
      </c>
      <c r="E356" s="104">
        <v>0.11</v>
      </c>
    </row>
    <row r="357" spans="1:5" x14ac:dyDescent="0.2">
      <c r="A357">
        <f t="shared" si="42"/>
        <v>91</v>
      </c>
      <c r="B357">
        <v>0</v>
      </c>
      <c r="E357" s="104">
        <v>0.17</v>
      </c>
    </row>
    <row r="358" spans="1:5" x14ac:dyDescent="0.2">
      <c r="A358">
        <f t="shared" si="43"/>
        <v>91</v>
      </c>
      <c r="B358">
        <v>1</v>
      </c>
      <c r="E358" s="104">
        <v>0.14000000000000001</v>
      </c>
    </row>
    <row r="359" spans="1:5" x14ac:dyDescent="0.2">
      <c r="A359">
        <f t="shared" si="43"/>
        <v>91</v>
      </c>
      <c r="B359">
        <v>2</v>
      </c>
      <c r="E359" s="104">
        <v>0.12</v>
      </c>
    </row>
    <row r="360" spans="1:5" x14ac:dyDescent="0.2">
      <c r="A360">
        <f t="shared" si="43"/>
        <v>91</v>
      </c>
      <c r="B360">
        <v>3</v>
      </c>
      <c r="E360" s="104">
        <v>0.12</v>
      </c>
    </row>
    <row r="361" spans="1:5" x14ac:dyDescent="0.2">
      <c r="A361">
        <f t="shared" si="43"/>
        <v>91</v>
      </c>
      <c r="B361">
        <v>4</v>
      </c>
      <c r="E361" s="104">
        <v>0.11</v>
      </c>
    </row>
    <row r="362" spans="1:5" x14ac:dyDescent="0.2">
      <c r="A362">
        <f t="shared" ref="A362:A402" si="44">A361+1</f>
        <v>92</v>
      </c>
      <c r="B362">
        <v>0</v>
      </c>
      <c r="E362" s="104">
        <v>0.17</v>
      </c>
    </row>
    <row r="363" spans="1:5" x14ac:dyDescent="0.2">
      <c r="A363">
        <f t="shared" ref="A363:A406" si="45">A362</f>
        <v>92</v>
      </c>
      <c r="B363">
        <v>1</v>
      </c>
      <c r="E363" s="104">
        <v>0.14000000000000001</v>
      </c>
    </row>
    <row r="364" spans="1:5" x14ac:dyDescent="0.2">
      <c r="A364">
        <f t="shared" si="45"/>
        <v>92</v>
      </c>
      <c r="B364">
        <v>2</v>
      </c>
      <c r="E364" s="104">
        <v>0.12</v>
      </c>
    </row>
    <row r="365" spans="1:5" x14ac:dyDescent="0.2">
      <c r="A365">
        <f t="shared" si="45"/>
        <v>92</v>
      </c>
      <c r="B365">
        <v>3</v>
      </c>
      <c r="E365" s="104">
        <v>0.12</v>
      </c>
    </row>
    <row r="366" spans="1:5" x14ac:dyDescent="0.2">
      <c r="A366">
        <f t="shared" si="45"/>
        <v>92</v>
      </c>
      <c r="B366">
        <v>4</v>
      </c>
      <c r="E366" s="104">
        <v>0.11</v>
      </c>
    </row>
    <row r="367" spans="1:5" x14ac:dyDescent="0.2">
      <c r="A367">
        <f t="shared" si="44"/>
        <v>93</v>
      </c>
      <c r="B367">
        <v>0</v>
      </c>
      <c r="E367" s="104">
        <v>0.17</v>
      </c>
    </row>
    <row r="368" spans="1:5" x14ac:dyDescent="0.2">
      <c r="A368">
        <f t="shared" si="45"/>
        <v>93</v>
      </c>
      <c r="B368">
        <v>1</v>
      </c>
      <c r="E368" s="104">
        <v>0.14000000000000001</v>
      </c>
    </row>
    <row r="369" spans="1:5" x14ac:dyDescent="0.2">
      <c r="A369">
        <f t="shared" si="45"/>
        <v>93</v>
      </c>
      <c r="B369">
        <v>2</v>
      </c>
      <c r="E369" s="104">
        <v>0.12</v>
      </c>
    </row>
    <row r="370" spans="1:5" x14ac:dyDescent="0.2">
      <c r="A370">
        <f t="shared" si="45"/>
        <v>93</v>
      </c>
      <c r="B370">
        <v>3</v>
      </c>
      <c r="E370" s="104">
        <v>0.12</v>
      </c>
    </row>
    <row r="371" spans="1:5" x14ac:dyDescent="0.2">
      <c r="A371">
        <f t="shared" si="45"/>
        <v>93</v>
      </c>
      <c r="B371">
        <v>4</v>
      </c>
      <c r="E371" s="104">
        <v>0.11</v>
      </c>
    </row>
    <row r="372" spans="1:5" x14ac:dyDescent="0.2">
      <c r="A372">
        <f t="shared" si="44"/>
        <v>94</v>
      </c>
      <c r="B372">
        <v>0</v>
      </c>
      <c r="E372" s="104">
        <v>0.17</v>
      </c>
    </row>
    <row r="373" spans="1:5" x14ac:dyDescent="0.2">
      <c r="A373">
        <f t="shared" si="45"/>
        <v>94</v>
      </c>
      <c r="B373">
        <v>1</v>
      </c>
      <c r="E373" s="104">
        <v>0.14000000000000001</v>
      </c>
    </row>
    <row r="374" spans="1:5" x14ac:dyDescent="0.2">
      <c r="A374">
        <f t="shared" si="45"/>
        <v>94</v>
      </c>
      <c r="B374">
        <v>2</v>
      </c>
      <c r="E374" s="104">
        <v>0.12</v>
      </c>
    </row>
    <row r="375" spans="1:5" x14ac:dyDescent="0.2">
      <c r="A375">
        <f t="shared" si="45"/>
        <v>94</v>
      </c>
      <c r="B375">
        <v>3</v>
      </c>
      <c r="E375" s="104">
        <v>0.12</v>
      </c>
    </row>
    <row r="376" spans="1:5" x14ac:dyDescent="0.2">
      <c r="A376">
        <f t="shared" si="45"/>
        <v>94</v>
      </c>
      <c r="B376">
        <v>4</v>
      </c>
      <c r="E376" s="104">
        <v>0.11</v>
      </c>
    </row>
    <row r="377" spans="1:5" x14ac:dyDescent="0.2">
      <c r="A377">
        <f t="shared" si="44"/>
        <v>95</v>
      </c>
      <c r="B377">
        <v>0</v>
      </c>
      <c r="E377" s="104">
        <v>0.17</v>
      </c>
    </row>
    <row r="378" spans="1:5" x14ac:dyDescent="0.2">
      <c r="A378">
        <f t="shared" si="45"/>
        <v>95</v>
      </c>
      <c r="B378">
        <v>1</v>
      </c>
      <c r="E378" s="104">
        <v>0.14000000000000001</v>
      </c>
    </row>
    <row r="379" spans="1:5" x14ac:dyDescent="0.2">
      <c r="A379">
        <f t="shared" si="45"/>
        <v>95</v>
      </c>
      <c r="B379">
        <v>2</v>
      </c>
      <c r="E379" s="104">
        <v>0.12</v>
      </c>
    </row>
    <row r="380" spans="1:5" x14ac:dyDescent="0.2">
      <c r="A380">
        <f t="shared" si="45"/>
        <v>95</v>
      </c>
      <c r="B380">
        <v>3</v>
      </c>
      <c r="E380" s="104">
        <v>0.12</v>
      </c>
    </row>
    <row r="381" spans="1:5" x14ac:dyDescent="0.2">
      <c r="A381">
        <f t="shared" si="45"/>
        <v>95</v>
      </c>
      <c r="B381">
        <v>4</v>
      </c>
      <c r="E381" s="104">
        <v>0.11</v>
      </c>
    </row>
    <row r="382" spans="1:5" x14ac:dyDescent="0.2">
      <c r="A382">
        <f t="shared" si="44"/>
        <v>96</v>
      </c>
      <c r="B382">
        <v>0</v>
      </c>
      <c r="E382" s="104">
        <v>0.17</v>
      </c>
    </row>
    <row r="383" spans="1:5" x14ac:dyDescent="0.2">
      <c r="A383">
        <f t="shared" si="45"/>
        <v>96</v>
      </c>
      <c r="B383">
        <v>1</v>
      </c>
      <c r="E383" s="104">
        <v>0.14000000000000001</v>
      </c>
    </row>
    <row r="384" spans="1:5" x14ac:dyDescent="0.2">
      <c r="A384">
        <f t="shared" si="45"/>
        <v>96</v>
      </c>
      <c r="B384">
        <v>2</v>
      </c>
      <c r="E384" s="104">
        <v>0.12</v>
      </c>
    </row>
    <row r="385" spans="1:5" x14ac:dyDescent="0.2">
      <c r="A385">
        <f t="shared" si="45"/>
        <v>96</v>
      </c>
      <c r="B385">
        <v>3</v>
      </c>
      <c r="E385" s="104">
        <v>0.12</v>
      </c>
    </row>
    <row r="386" spans="1:5" x14ac:dyDescent="0.2">
      <c r="A386">
        <f t="shared" si="45"/>
        <v>96</v>
      </c>
      <c r="B386">
        <v>4</v>
      </c>
      <c r="E386" s="104">
        <v>0.11</v>
      </c>
    </row>
    <row r="387" spans="1:5" x14ac:dyDescent="0.2">
      <c r="A387">
        <f t="shared" si="44"/>
        <v>97</v>
      </c>
      <c r="B387">
        <v>0</v>
      </c>
      <c r="E387" s="104">
        <v>0.17</v>
      </c>
    </row>
    <row r="388" spans="1:5" x14ac:dyDescent="0.2">
      <c r="A388">
        <f t="shared" si="45"/>
        <v>97</v>
      </c>
      <c r="B388">
        <v>1</v>
      </c>
      <c r="E388" s="104">
        <v>0.14000000000000001</v>
      </c>
    </row>
    <row r="389" spans="1:5" x14ac:dyDescent="0.2">
      <c r="A389">
        <f t="shared" si="45"/>
        <v>97</v>
      </c>
      <c r="B389">
        <v>2</v>
      </c>
      <c r="E389" s="104">
        <v>0.12</v>
      </c>
    </row>
    <row r="390" spans="1:5" x14ac:dyDescent="0.2">
      <c r="A390">
        <f t="shared" si="45"/>
        <v>97</v>
      </c>
      <c r="B390">
        <v>3</v>
      </c>
      <c r="E390" s="104">
        <v>0.12</v>
      </c>
    </row>
    <row r="391" spans="1:5" x14ac:dyDescent="0.2">
      <c r="A391">
        <f t="shared" si="45"/>
        <v>97</v>
      </c>
      <c r="B391">
        <v>4</v>
      </c>
      <c r="E391" s="104">
        <v>0.11</v>
      </c>
    </row>
    <row r="392" spans="1:5" x14ac:dyDescent="0.2">
      <c r="A392">
        <f t="shared" si="44"/>
        <v>98</v>
      </c>
      <c r="B392">
        <v>0</v>
      </c>
      <c r="E392" s="104">
        <v>0.17</v>
      </c>
    </row>
    <row r="393" spans="1:5" x14ac:dyDescent="0.2">
      <c r="A393">
        <f t="shared" si="45"/>
        <v>98</v>
      </c>
      <c r="B393">
        <v>1</v>
      </c>
      <c r="E393" s="104">
        <v>0.14000000000000001</v>
      </c>
    </row>
    <row r="394" spans="1:5" x14ac:dyDescent="0.2">
      <c r="A394">
        <f t="shared" si="45"/>
        <v>98</v>
      </c>
      <c r="B394">
        <v>2</v>
      </c>
      <c r="E394" s="104">
        <v>0.12</v>
      </c>
    </row>
    <row r="395" spans="1:5" x14ac:dyDescent="0.2">
      <c r="A395">
        <f t="shared" si="45"/>
        <v>98</v>
      </c>
      <c r="B395">
        <v>3</v>
      </c>
      <c r="E395" s="104">
        <v>0.12</v>
      </c>
    </row>
    <row r="396" spans="1:5" x14ac:dyDescent="0.2">
      <c r="A396">
        <f t="shared" si="45"/>
        <v>98</v>
      </c>
      <c r="B396">
        <v>4</v>
      </c>
      <c r="E396" s="104">
        <v>0.11</v>
      </c>
    </row>
    <row r="397" spans="1:5" x14ac:dyDescent="0.2">
      <c r="A397">
        <f t="shared" si="44"/>
        <v>99</v>
      </c>
      <c r="B397">
        <v>0</v>
      </c>
      <c r="E397" s="104">
        <v>0.17</v>
      </c>
    </row>
    <row r="398" spans="1:5" x14ac:dyDescent="0.2">
      <c r="A398">
        <f t="shared" si="45"/>
        <v>99</v>
      </c>
      <c r="B398">
        <v>1</v>
      </c>
      <c r="E398" s="104">
        <v>0.14000000000000001</v>
      </c>
    </row>
    <row r="399" spans="1:5" x14ac:dyDescent="0.2">
      <c r="A399">
        <f t="shared" si="45"/>
        <v>99</v>
      </c>
      <c r="B399">
        <v>2</v>
      </c>
      <c r="E399" s="104">
        <v>0.12</v>
      </c>
    </row>
    <row r="400" spans="1:5" x14ac:dyDescent="0.2">
      <c r="A400">
        <f t="shared" si="45"/>
        <v>99</v>
      </c>
      <c r="B400">
        <v>3</v>
      </c>
      <c r="E400" s="104">
        <v>0.12</v>
      </c>
    </row>
    <row r="401" spans="1:5" x14ac:dyDescent="0.2">
      <c r="A401">
        <f t="shared" si="45"/>
        <v>99</v>
      </c>
      <c r="B401">
        <v>4</v>
      </c>
      <c r="E401" s="104">
        <v>0.11</v>
      </c>
    </row>
    <row r="402" spans="1:5" x14ac:dyDescent="0.2">
      <c r="A402">
        <f t="shared" si="44"/>
        <v>100</v>
      </c>
      <c r="B402">
        <v>0</v>
      </c>
      <c r="E402" s="104">
        <v>0.17</v>
      </c>
    </row>
    <row r="403" spans="1:5" x14ac:dyDescent="0.2">
      <c r="A403">
        <f t="shared" si="45"/>
        <v>100</v>
      </c>
      <c r="B403">
        <v>1</v>
      </c>
      <c r="E403" s="104">
        <v>0.14000000000000001</v>
      </c>
    </row>
    <row r="404" spans="1:5" x14ac:dyDescent="0.2">
      <c r="A404">
        <f t="shared" si="45"/>
        <v>100</v>
      </c>
      <c r="B404">
        <v>2</v>
      </c>
      <c r="E404" s="104">
        <v>0.12</v>
      </c>
    </row>
    <row r="405" spans="1:5" x14ac:dyDescent="0.2">
      <c r="A405">
        <f t="shared" si="45"/>
        <v>100</v>
      </c>
      <c r="B405">
        <v>3</v>
      </c>
      <c r="E405" s="104">
        <v>0.12</v>
      </c>
    </row>
    <row r="406" spans="1:5" x14ac:dyDescent="0.2">
      <c r="A406">
        <f t="shared" si="45"/>
        <v>100</v>
      </c>
      <c r="B406">
        <v>4</v>
      </c>
      <c r="E406" s="104">
        <v>0.11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214E9-183D-47CF-B2A1-24EB9635CAFB}">
  <dimension ref="A1:F108"/>
  <sheetViews>
    <sheetView topLeftCell="A24" workbookViewId="0">
      <selection activeCell="C46" sqref="C46"/>
    </sheetView>
  </sheetViews>
  <sheetFormatPr baseColWidth="10" defaultColWidth="8.83203125" defaultRowHeight="16" x14ac:dyDescent="0.2"/>
  <cols>
    <col min="2" max="2" width="9" bestFit="1" customWidth="1"/>
    <col min="3" max="3" width="9.1640625" bestFit="1" customWidth="1"/>
  </cols>
  <sheetData>
    <row r="1" spans="1:6" x14ac:dyDescent="0.2">
      <c r="A1" t="s">
        <v>0</v>
      </c>
      <c r="B1" t="s">
        <v>129</v>
      </c>
      <c r="C1" t="s">
        <v>130</v>
      </c>
      <c r="D1" t="s">
        <v>131</v>
      </c>
    </row>
    <row r="2" spans="1:6" x14ac:dyDescent="0.2">
      <c r="A2">
        <v>20</v>
      </c>
      <c r="B2" s="106">
        <v>0</v>
      </c>
      <c r="C2" s="106">
        <v>0</v>
      </c>
      <c r="D2" s="106">
        <v>0</v>
      </c>
      <c r="E2" s="92"/>
      <c r="F2" s="92"/>
    </row>
    <row r="3" spans="1:6" x14ac:dyDescent="0.2">
      <c r="A3">
        <v>21</v>
      </c>
      <c r="B3" s="106">
        <v>0</v>
      </c>
      <c r="C3" s="106">
        <v>0</v>
      </c>
      <c r="D3" s="106">
        <v>0</v>
      </c>
      <c r="E3" s="92"/>
      <c r="F3" s="92"/>
    </row>
    <row r="4" spans="1:6" x14ac:dyDescent="0.2">
      <c r="A4">
        <v>22</v>
      </c>
      <c r="B4" s="106">
        <v>0</v>
      </c>
      <c r="C4" s="106">
        <v>0</v>
      </c>
      <c r="D4" s="106">
        <v>0</v>
      </c>
      <c r="E4" s="92"/>
      <c r="F4" s="92"/>
    </row>
    <row r="5" spans="1:6" x14ac:dyDescent="0.2">
      <c r="A5">
        <v>23</v>
      </c>
      <c r="B5" s="106">
        <v>0</v>
      </c>
      <c r="C5" s="106">
        <v>0</v>
      </c>
      <c r="D5" s="106">
        <v>0</v>
      </c>
      <c r="E5" s="92"/>
      <c r="F5" s="92"/>
    </row>
    <row r="6" spans="1:6" x14ac:dyDescent="0.2">
      <c r="A6">
        <v>24</v>
      </c>
      <c r="B6" s="106">
        <v>0</v>
      </c>
      <c r="C6" s="106">
        <v>0</v>
      </c>
      <c r="D6" s="106">
        <v>0</v>
      </c>
      <c r="E6" s="92"/>
      <c r="F6" s="92"/>
    </row>
    <row r="7" spans="1:6" x14ac:dyDescent="0.2">
      <c r="A7">
        <v>25</v>
      </c>
      <c r="B7" s="106">
        <v>0</v>
      </c>
      <c r="C7" s="106">
        <v>0</v>
      </c>
      <c r="D7" s="106">
        <v>0</v>
      </c>
      <c r="E7" s="92"/>
      <c r="F7" s="92"/>
    </row>
    <row r="8" spans="1:6" x14ac:dyDescent="0.2">
      <c r="A8">
        <v>26</v>
      </c>
      <c r="B8" s="106">
        <v>0</v>
      </c>
      <c r="C8" s="106">
        <v>0</v>
      </c>
      <c r="D8" s="106">
        <v>0</v>
      </c>
      <c r="E8" s="92"/>
      <c r="F8" s="92"/>
    </row>
    <row r="9" spans="1:6" x14ac:dyDescent="0.2">
      <c r="A9">
        <v>27</v>
      </c>
      <c r="B9" s="106">
        <v>0</v>
      </c>
      <c r="C9" s="106">
        <v>0</v>
      </c>
      <c r="D9" s="106">
        <v>0</v>
      </c>
      <c r="E9" s="92"/>
      <c r="F9" s="92"/>
    </row>
    <row r="10" spans="1:6" x14ac:dyDescent="0.2">
      <c r="A10">
        <v>28</v>
      </c>
      <c r="B10" s="106">
        <v>0</v>
      </c>
      <c r="C10" s="106">
        <v>0</v>
      </c>
      <c r="D10" s="106">
        <v>0</v>
      </c>
      <c r="E10" s="92"/>
      <c r="F10" s="92"/>
    </row>
    <row r="11" spans="1:6" x14ac:dyDescent="0.2">
      <c r="A11">
        <v>29</v>
      </c>
      <c r="B11" s="106">
        <v>0</v>
      </c>
      <c r="C11" s="106">
        <v>0</v>
      </c>
      <c r="D11" s="106">
        <v>0</v>
      </c>
      <c r="E11" s="92"/>
      <c r="F11" s="92"/>
    </row>
    <row r="12" spans="1:6" x14ac:dyDescent="0.2">
      <c r="A12">
        <v>30</v>
      </c>
      <c r="B12" s="106">
        <v>0</v>
      </c>
      <c r="C12" s="106">
        <v>0</v>
      </c>
      <c r="D12" s="106">
        <v>0</v>
      </c>
      <c r="E12" s="92"/>
      <c r="F12" s="92"/>
    </row>
    <row r="13" spans="1:6" x14ac:dyDescent="0.2">
      <c r="A13">
        <v>31</v>
      </c>
      <c r="B13" s="106">
        <v>0</v>
      </c>
      <c r="C13" s="106">
        <v>0</v>
      </c>
      <c r="D13" s="106">
        <v>0</v>
      </c>
      <c r="E13" s="92"/>
      <c r="F13" s="92"/>
    </row>
    <row r="14" spans="1:6" x14ac:dyDescent="0.2">
      <c r="A14">
        <v>32</v>
      </c>
      <c r="B14" s="106">
        <v>0</v>
      </c>
      <c r="C14" s="106">
        <v>0</v>
      </c>
      <c r="D14" s="106">
        <v>0</v>
      </c>
      <c r="E14" s="92"/>
      <c r="F14" s="92"/>
    </row>
    <row r="15" spans="1:6" x14ac:dyDescent="0.2">
      <c r="A15">
        <v>33</v>
      </c>
      <c r="B15" s="106">
        <v>0</v>
      </c>
      <c r="C15" s="106">
        <v>0</v>
      </c>
      <c r="D15" s="106">
        <v>0</v>
      </c>
      <c r="E15" s="92"/>
      <c r="F15" s="92"/>
    </row>
    <row r="16" spans="1:6" x14ac:dyDescent="0.2">
      <c r="A16">
        <v>34</v>
      </c>
      <c r="B16" s="106">
        <v>0</v>
      </c>
      <c r="C16" s="106">
        <v>0</v>
      </c>
      <c r="D16" s="106">
        <v>0</v>
      </c>
      <c r="E16" s="92"/>
      <c r="F16" s="92"/>
    </row>
    <row r="17" spans="1:6" x14ac:dyDescent="0.2">
      <c r="A17">
        <v>35</v>
      </c>
      <c r="B17" s="106">
        <v>0</v>
      </c>
      <c r="C17" s="106">
        <v>0</v>
      </c>
      <c r="D17" s="106">
        <v>0</v>
      </c>
      <c r="E17" s="92"/>
      <c r="F17" s="92"/>
    </row>
    <row r="18" spans="1:6" x14ac:dyDescent="0.2">
      <c r="A18">
        <v>36</v>
      </c>
      <c r="B18" s="106">
        <v>0</v>
      </c>
      <c r="C18" s="106">
        <v>0</v>
      </c>
      <c r="D18" s="106">
        <v>0</v>
      </c>
      <c r="E18" s="92"/>
      <c r="F18" s="92"/>
    </row>
    <row r="19" spans="1:6" x14ac:dyDescent="0.2">
      <c r="A19">
        <v>37</v>
      </c>
      <c r="B19" s="106">
        <v>0</v>
      </c>
      <c r="C19" s="106">
        <v>0</v>
      </c>
      <c r="D19" s="106">
        <v>0</v>
      </c>
      <c r="E19" s="92"/>
      <c r="F19" s="92"/>
    </row>
    <row r="20" spans="1:6" x14ac:dyDescent="0.2">
      <c r="A20">
        <v>38</v>
      </c>
      <c r="B20" s="106">
        <v>0</v>
      </c>
      <c r="C20" s="106">
        <v>0</v>
      </c>
      <c r="D20" s="106">
        <v>0</v>
      </c>
      <c r="E20" s="92"/>
      <c r="F20" s="92"/>
    </row>
    <row r="21" spans="1:6" x14ac:dyDescent="0.2">
      <c r="A21">
        <v>39</v>
      </c>
      <c r="B21" s="106">
        <v>0</v>
      </c>
      <c r="C21" s="106">
        <v>0</v>
      </c>
      <c r="D21" s="106">
        <v>0</v>
      </c>
      <c r="E21" s="92"/>
      <c r="F21" s="92"/>
    </row>
    <row r="22" spans="1:6" x14ac:dyDescent="0.2">
      <c r="A22">
        <v>40</v>
      </c>
      <c r="B22" s="106">
        <v>0</v>
      </c>
      <c r="C22" s="106">
        <v>0</v>
      </c>
      <c r="D22" s="106">
        <v>0</v>
      </c>
      <c r="E22" s="92"/>
      <c r="F22" s="92"/>
    </row>
    <row r="23" spans="1:6" x14ac:dyDescent="0.2">
      <c r="A23">
        <v>41</v>
      </c>
      <c r="B23" s="106">
        <v>0</v>
      </c>
      <c r="C23" s="106">
        <v>0</v>
      </c>
      <c r="D23" s="106">
        <v>0</v>
      </c>
      <c r="E23" s="92"/>
      <c r="F23" s="92"/>
    </row>
    <row r="24" spans="1:6" x14ac:dyDescent="0.2">
      <c r="A24">
        <v>42</v>
      </c>
      <c r="B24" s="106">
        <v>0</v>
      </c>
      <c r="C24" s="106">
        <v>0</v>
      </c>
      <c r="D24" s="106">
        <v>0</v>
      </c>
      <c r="E24" s="92"/>
      <c r="F24" s="92"/>
    </row>
    <row r="25" spans="1:6" x14ac:dyDescent="0.2">
      <c r="A25">
        <v>43</v>
      </c>
      <c r="B25" s="106">
        <v>0</v>
      </c>
      <c r="C25" s="106">
        <v>0</v>
      </c>
      <c r="D25" s="106">
        <v>0</v>
      </c>
      <c r="E25" s="92"/>
      <c r="F25" s="92"/>
    </row>
    <row r="26" spans="1:6" x14ac:dyDescent="0.2">
      <c r="A26">
        <v>44</v>
      </c>
      <c r="B26" s="106">
        <v>0</v>
      </c>
      <c r="C26" s="106">
        <v>0</v>
      </c>
      <c r="D26" s="106">
        <v>0</v>
      </c>
      <c r="E26" s="92"/>
      <c r="F26" s="92"/>
    </row>
    <row r="27" spans="1:6" x14ac:dyDescent="0.2">
      <c r="A27">
        <v>45</v>
      </c>
      <c r="B27" s="106">
        <v>0</v>
      </c>
      <c r="C27" s="106">
        <v>0</v>
      </c>
      <c r="D27" s="106">
        <v>0</v>
      </c>
      <c r="E27" s="92"/>
      <c r="F27" s="92"/>
    </row>
    <row r="28" spans="1:6" x14ac:dyDescent="0.2">
      <c r="A28">
        <v>46</v>
      </c>
      <c r="B28" s="106">
        <v>0</v>
      </c>
      <c r="C28" s="106">
        <v>0</v>
      </c>
      <c r="D28" s="106">
        <v>0</v>
      </c>
      <c r="E28" s="92"/>
      <c r="F28" s="92"/>
    </row>
    <row r="29" spans="1:6" x14ac:dyDescent="0.2">
      <c r="A29">
        <v>47</v>
      </c>
      <c r="B29" s="106">
        <v>0</v>
      </c>
      <c r="C29" s="106">
        <v>0</v>
      </c>
      <c r="D29" s="106">
        <v>0</v>
      </c>
      <c r="E29" s="92"/>
      <c r="F29" s="92"/>
    </row>
    <row r="30" spans="1:6" x14ac:dyDescent="0.2">
      <c r="A30">
        <v>48</v>
      </c>
      <c r="B30" s="106">
        <v>0</v>
      </c>
      <c r="C30" s="106">
        <v>0</v>
      </c>
      <c r="D30" s="106">
        <v>0</v>
      </c>
      <c r="E30" s="92"/>
      <c r="F30" s="92"/>
    </row>
    <row r="31" spans="1:6" x14ac:dyDescent="0.2">
      <c r="A31">
        <v>49</v>
      </c>
      <c r="B31" s="106">
        <v>0</v>
      </c>
      <c r="C31" s="106">
        <v>0</v>
      </c>
      <c r="D31" s="106">
        <v>0</v>
      </c>
      <c r="E31" s="92"/>
      <c r="F31" s="92"/>
    </row>
    <row r="32" spans="1:6" x14ac:dyDescent="0.2">
      <c r="A32">
        <v>50</v>
      </c>
      <c r="B32" s="106">
        <v>0</v>
      </c>
      <c r="C32" s="108">
        <v>0.5</v>
      </c>
      <c r="D32" s="106">
        <v>0</v>
      </c>
      <c r="E32" s="92"/>
      <c r="F32" s="92"/>
    </row>
    <row r="33" spans="1:6" x14ac:dyDescent="0.2">
      <c r="A33">
        <v>51</v>
      </c>
      <c r="B33" s="106">
        <v>0</v>
      </c>
      <c r="C33" s="108">
        <v>0.2</v>
      </c>
      <c r="D33" s="106">
        <v>0</v>
      </c>
      <c r="E33" s="92"/>
      <c r="F33" s="92"/>
    </row>
    <row r="34" spans="1:6" x14ac:dyDescent="0.2">
      <c r="A34">
        <v>52</v>
      </c>
      <c r="B34" s="106">
        <v>0</v>
      </c>
      <c r="C34" s="108">
        <v>0.2</v>
      </c>
      <c r="D34" s="106">
        <v>0</v>
      </c>
      <c r="E34" s="92"/>
      <c r="F34" s="92"/>
    </row>
    <row r="35" spans="1:6" x14ac:dyDescent="0.2">
      <c r="A35">
        <v>53</v>
      </c>
      <c r="B35" s="106">
        <v>0</v>
      </c>
      <c r="C35" s="108">
        <v>0.2</v>
      </c>
      <c r="D35" s="106">
        <v>0</v>
      </c>
      <c r="E35" s="92"/>
      <c r="F35" s="92"/>
    </row>
    <row r="36" spans="1:6" x14ac:dyDescent="0.2">
      <c r="A36">
        <v>54</v>
      </c>
      <c r="B36" s="106">
        <v>0</v>
      </c>
      <c r="C36" s="108">
        <v>0.2</v>
      </c>
      <c r="D36" s="106">
        <v>0</v>
      </c>
      <c r="E36" s="92"/>
      <c r="F36" s="92"/>
    </row>
    <row r="37" spans="1:6" x14ac:dyDescent="0.2">
      <c r="A37">
        <v>55</v>
      </c>
      <c r="B37" s="111">
        <v>0.01</v>
      </c>
      <c r="C37" s="111">
        <v>0.08</v>
      </c>
      <c r="D37" s="106">
        <v>0</v>
      </c>
      <c r="E37" s="92"/>
      <c r="F37" s="92"/>
    </row>
    <row r="38" spans="1:6" x14ac:dyDescent="0.2">
      <c r="A38">
        <v>56</v>
      </c>
      <c r="B38" s="111">
        <v>0.01</v>
      </c>
      <c r="C38" s="111">
        <v>0.08</v>
      </c>
      <c r="D38" s="106">
        <v>0</v>
      </c>
      <c r="E38" s="92"/>
      <c r="F38" s="92"/>
    </row>
    <row r="39" spans="1:6" x14ac:dyDescent="0.2">
      <c r="A39">
        <v>57</v>
      </c>
      <c r="B39" s="111">
        <v>0.01</v>
      </c>
      <c r="C39" s="111">
        <v>0.08</v>
      </c>
      <c r="D39" s="106">
        <v>0</v>
      </c>
      <c r="E39" s="92"/>
      <c r="F39" s="92"/>
    </row>
    <row r="40" spans="1:6" x14ac:dyDescent="0.2">
      <c r="A40">
        <v>58</v>
      </c>
      <c r="B40" s="111">
        <v>0.01</v>
      </c>
      <c r="C40" s="111">
        <v>0.09</v>
      </c>
      <c r="D40" s="106">
        <v>0</v>
      </c>
      <c r="E40" s="92"/>
      <c r="F40" s="92"/>
    </row>
    <row r="41" spans="1:6" x14ac:dyDescent="0.2">
      <c r="A41">
        <v>59</v>
      </c>
      <c r="B41" s="112">
        <v>0.02</v>
      </c>
      <c r="C41" s="111">
        <v>0.09</v>
      </c>
      <c r="D41" s="106">
        <v>0</v>
      </c>
      <c r="E41" s="92"/>
      <c r="F41" s="92"/>
    </row>
    <row r="42" spans="1:6" x14ac:dyDescent="0.2">
      <c r="A42">
        <v>60</v>
      </c>
      <c r="B42" s="112">
        <v>0.02</v>
      </c>
      <c r="C42" s="111">
        <v>0.09</v>
      </c>
      <c r="D42" s="106">
        <v>0</v>
      </c>
      <c r="E42" s="92"/>
      <c r="F42" s="92"/>
    </row>
    <row r="43" spans="1:6" x14ac:dyDescent="0.2">
      <c r="A43">
        <v>61</v>
      </c>
      <c r="B43" s="112">
        <v>0.04</v>
      </c>
      <c r="C43" s="111">
        <v>0.15</v>
      </c>
      <c r="D43" s="106">
        <v>0</v>
      </c>
      <c r="E43" s="92"/>
      <c r="F43" s="92"/>
    </row>
    <row r="44" spans="1:6" x14ac:dyDescent="0.2">
      <c r="A44">
        <v>62</v>
      </c>
      <c r="B44" s="112">
        <v>0.08</v>
      </c>
      <c r="C44" s="111">
        <v>0.2</v>
      </c>
      <c r="D44" s="106">
        <v>0</v>
      </c>
      <c r="E44" s="92"/>
      <c r="F44" s="92"/>
    </row>
    <row r="45" spans="1:6" x14ac:dyDescent="0.2">
      <c r="A45">
        <v>63</v>
      </c>
      <c r="B45" s="112">
        <v>0.08</v>
      </c>
      <c r="C45" s="111">
        <v>0.2</v>
      </c>
      <c r="D45" s="106">
        <v>0</v>
      </c>
      <c r="E45" s="92"/>
      <c r="F45" s="92"/>
    </row>
    <row r="46" spans="1:6" x14ac:dyDescent="0.2">
      <c r="A46">
        <v>64</v>
      </c>
      <c r="B46" s="112">
        <v>0.08</v>
      </c>
      <c r="C46" s="111">
        <v>0.2</v>
      </c>
      <c r="D46" s="106">
        <v>0</v>
      </c>
      <c r="E46" s="92"/>
      <c r="F46" s="92"/>
    </row>
    <row r="47" spans="1:6" x14ac:dyDescent="0.2">
      <c r="A47">
        <v>65</v>
      </c>
      <c r="B47" s="106">
        <v>0</v>
      </c>
      <c r="C47" s="111">
        <v>0.35</v>
      </c>
      <c r="D47" s="112">
        <v>0.2</v>
      </c>
      <c r="E47" s="92"/>
      <c r="F47" s="92"/>
    </row>
    <row r="48" spans="1:6" x14ac:dyDescent="0.2">
      <c r="A48">
        <v>66</v>
      </c>
      <c r="B48" s="106">
        <v>0</v>
      </c>
      <c r="C48" s="111">
        <v>0.35</v>
      </c>
      <c r="D48" s="112">
        <v>0.2</v>
      </c>
      <c r="E48" s="92"/>
      <c r="F48" s="92"/>
    </row>
    <row r="49" spans="1:6" x14ac:dyDescent="0.2">
      <c r="A49">
        <v>67</v>
      </c>
      <c r="B49" s="106">
        <v>0</v>
      </c>
      <c r="C49" s="113">
        <v>0.2</v>
      </c>
      <c r="D49" s="114">
        <v>0.15</v>
      </c>
      <c r="E49" s="92"/>
      <c r="F49" s="92"/>
    </row>
    <row r="50" spans="1:6" x14ac:dyDescent="0.2">
      <c r="A50">
        <v>68</v>
      </c>
      <c r="B50" s="106">
        <v>0</v>
      </c>
      <c r="C50" s="113">
        <v>0.2</v>
      </c>
      <c r="D50" s="114">
        <v>0.15</v>
      </c>
      <c r="E50" s="92"/>
      <c r="F50" s="92"/>
    </row>
    <row r="51" spans="1:6" x14ac:dyDescent="0.2">
      <c r="A51">
        <v>69</v>
      </c>
      <c r="B51" s="106">
        <v>0</v>
      </c>
      <c r="C51" s="113">
        <v>0.2</v>
      </c>
      <c r="D51" s="114">
        <v>0.15</v>
      </c>
      <c r="E51" s="92"/>
      <c r="F51" s="92"/>
    </row>
    <row r="52" spans="1:6" x14ac:dyDescent="0.2">
      <c r="A52">
        <v>70</v>
      </c>
      <c r="B52" s="106">
        <v>0</v>
      </c>
      <c r="C52" s="113">
        <v>0.2</v>
      </c>
      <c r="D52" s="114">
        <v>0.15</v>
      </c>
      <c r="E52" s="92"/>
      <c r="F52" s="92"/>
    </row>
    <row r="53" spans="1:6" x14ac:dyDescent="0.2">
      <c r="A53">
        <v>71</v>
      </c>
      <c r="B53" s="106">
        <v>0</v>
      </c>
      <c r="C53" s="113">
        <v>0.2</v>
      </c>
      <c r="D53" s="114">
        <v>0.15</v>
      </c>
      <c r="E53" s="92"/>
      <c r="F53" s="92"/>
    </row>
    <row r="54" spans="1:6" x14ac:dyDescent="0.2">
      <c r="A54">
        <v>72</v>
      </c>
      <c r="B54" s="106">
        <v>0</v>
      </c>
      <c r="C54" s="113">
        <v>0.2</v>
      </c>
      <c r="D54" s="114">
        <v>0.15</v>
      </c>
      <c r="E54" s="92"/>
      <c r="F54" s="92"/>
    </row>
    <row r="55" spans="1:6" x14ac:dyDescent="0.2">
      <c r="A55">
        <v>73</v>
      </c>
      <c r="B55" s="106">
        <v>0</v>
      </c>
      <c r="C55" s="113">
        <v>0.2</v>
      </c>
      <c r="D55" s="114">
        <v>0.15</v>
      </c>
      <c r="E55" s="92"/>
      <c r="F55" s="92"/>
    </row>
    <row r="56" spans="1:6" x14ac:dyDescent="0.2">
      <c r="A56">
        <v>74</v>
      </c>
      <c r="B56" s="106">
        <v>0</v>
      </c>
      <c r="C56" s="113">
        <v>0.2</v>
      </c>
      <c r="D56" s="114">
        <v>0.15</v>
      </c>
      <c r="E56" s="92"/>
      <c r="F56" s="92"/>
    </row>
    <row r="57" spans="1:6" x14ac:dyDescent="0.2">
      <c r="A57">
        <v>75</v>
      </c>
      <c r="B57" s="106">
        <v>0</v>
      </c>
      <c r="C57" s="111">
        <v>0.5</v>
      </c>
      <c r="D57" s="112">
        <v>0.5</v>
      </c>
      <c r="E57" s="92"/>
      <c r="F57" s="92"/>
    </row>
    <row r="58" spans="1:6" x14ac:dyDescent="0.2">
      <c r="A58">
        <v>76</v>
      </c>
      <c r="B58" s="106">
        <v>0</v>
      </c>
      <c r="C58" s="111">
        <v>0.5</v>
      </c>
      <c r="D58" s="112">
        <v>0.5</v>
      </c>
      <c r="E58" s="92"/>
      <c r="F58" s="92"/>
    </row>
    <row r="59" spans="1:6" x14ac:dyDescent="0.2">
      <c r="A59">
        <v>77</v>
      </c>
      <c r="B59" s="106">
        <v>0</v>
      </c>
      <c r="C59" s="111">
        <v>0.5</v>
      </c>
      <c r="D59" s="112">
        <v>0.5</v>
      </c>
      <c r="E59" s="92"/>
      <c r="F59" s="92"/>
    </row>
    <row r="60" spans="1:6" x14ac:dyDescent="0.2">
      <c r="A60">
        <v>78</v>
      </c>
      <c r="B60" s="106">
        <v>0</v>
      </c>
      <c r="C60" s="111">
        <v>0.5</v>
      </c>
      <c r="D60" s="112">
        <v>0.5</v>
      </c>
      <c r="E60" s="92"/>
      <c r="F60" s="92"/>
    </row>
    <row r="61" spans="1:6" x14ac:dyDescent="0.2">
      <c r="A61">
        <v>79</v>
      </c>
      <c r="B61" s="106">
        <v>0</v>
      </c>
      <c r="C61" s="111">
        <v>0.5</v>
      </c>
      <c r="D61" s="112">
        <v>0.5</v>
      </c>
      <c r="E61" s="92"/>
      <c r="F61" s="92"/>
    </row>
    <row r="62" spans="1:6" x14ac:dyDescent="0.2">
      <c r="A62">
        <v>80</v>
      </c>
      <c r="B62" s="106">
        <v>0</v>
      </c>
      <c r="C62" s="107">
        <v>1</v>
      </c>
      <c r="D62" s="107">
        <v>1</v>
      </c>
      <c r="E62" s="92"/>
      <c r="F62" s="92"/>
    </row>
    <row r="63" spans="1:6" x14ac:dyDescent="0.2">
      <c r="A63">
        <v>81</v>
      </c>
      <c r="B63" s="106">
        <v>0</v>
      </c>
      <c r="C63" s="107">
        <v>1</v>
      </c>
      <c r="D63" s="107">
        <v>1</v>
      </c>
      <c r="E63" s="92"/>
      <c r="F63" s="92"/>
    </row>
    <row r="64" spans="1:6" x14ac:dyDescent="0.2">
      <c r="A64">
        <v>82</v>
      </c>
      <c r="B64" s="106">
        <v>0</v>
      </c>
      <c r="C64" s="107">
        <v>1</v>
      </c>
      <c r="D64" s="107">
        <v>1</v>
      </c>
      <c r="E64" s="92"/>
      <c r="F64" s="92"/>
    </row>
    <row r="65" spans="1:6" x14ac:dyDescent="0.2">
      <c r="A65">
        <v>83</v>
      </c>
      <c r="B65" s="106">
        <v>0</v>
      </c>
      <c r="C65" s="107">
        <v>1</v>
      </c>
      <c r="D65" s="107">
        <v>1</v>
      </c>
      <c r="E65" s="92"/>
      <c r="F65" s="92"/>
    </row>
    <row r="66" spans="1:6" x14ac:dyDescent="0.2">
      <c r="A66">
        <v>84</v>
      </c>
      <c r="B66" s="106">
        <v>0</v>
      </c>
      <c r="C66" s="107">
        <v>1</v>
      </c>
      <c r="D66" s="107">
        <v>1</v>
      </c>
      <c r="E66" s="92"/>
      <c r="F66" s="92"/>
    </row>
    <row r="67" spans="1:6" x14ac:dyDescent="0.2">
      <c r="A67">
        <v>85</v>
      </c>
      <c r="B67" s="106">
        <v>0</v>
      </c>
      <c r="C67" s="107">
        <v>1</v>
      </c>
      <c r="D67" s="107">
        <v>1</v>
      </c>
      <c r="E67" s="92"/>
      <c r="F67" s="92"/>
    </row>
    <row r="68" spans="1:6" x14ac:dyDescent="0.2">
      <c r="A68">
        <v>86</v>
      </c>
      <c r="B68" s="106">
        <v>0</v>
      </c>
      <c r="C68" s="107">
        <v>1</v>
      </c>
      <c r="D68" s="107">
        <v>1</v>
      </c>
      <c r="E68" s="92"/>
      <c r="F68" s="92"/>
    </row>
    <row r="69" spans="1:6" x14ac:dyDescent="0.2">
      <c r="A69">
        <v>87</v>
      </c>
      <c r="B69" s="106">
        <v>0</v>
      </c>
      <c r="C69" s="107">
        <v>1</v>
      </c>
      <c r="D69" s="107">
        <v>1</v>
      </c>
      <c r="E69" s="92"/>
      <c r="F69" s="92"/>
    </row>
    <row r="70" spans="1:6" x14ac:dyDescent="0.2">
      <c r="A70">
        <v>88</v>
      </c>
      <c r="B70" s="106">
        <v>0</v>
      </c>
      <c r="C70" s="107">
        <v>1</v>
      </c>
      <c r="D70" s="107">
        <v>1</v>
      </c>
      <c r="E70" s="92"/>
      <c r="F70" s="92"/>
    </row>
    <row r="71" spans="1:6" x14ac:dyDescent="0.2">
      <c r="A71">
        <v>89</v>
      </c>
      <c r="B71" s="106">
        <v>0</v>
      </c>
      <c r="C71" s="107">
        <v>1</v>
      </c>
      <c r="D71" s="107">
        <v>1</v>
      </c>
      <c r="E71" s="92"/>
      <c r="F71" s="92"/>
    </row>
    <row r="72" spans="1:6" x14ac:dyDescent="0.2">
      <c r="A72">
        <v>90</v>
      </c>
      <c r="B72" s="106">
        <v>0</v>
      </c>
      <c r="C72" s="107">
        <v>1</v>
      </c>
      <c r="D72" s="107">
        <v>1</v>
      </c>
      <c r="E72" s="92"/>
      <c r="F72" s="92"/>
    </row>
    <row r="73" spans="1:6" x14ac:dyDescent="0.2">
      <c r="A73">
        <v>91</v>
      </c>
      <c r="B73" s="106">
        <v>0</v>
      </c>
      <c r="C73" s="107">
        <v>1</v>
      </c>
      <c r="D73" s="107">
        <v>1</v>
      </c>
      <c r="E73" s="92"/>
      <c r="F73" s="92"/>
    </row>
    <row r="74" spans="1:6" x14ac:dyDescent="0.2">
      <c r="A74">
        <v>92</v>
      </c>
      <c r="B74" s="106">
        <v>0</v>
      </c>
      <c r="C74" s="107">
        <v>1</v>
      </c>
      <c r="D74" s="107">
        <v>1</v>
      </c>
      <c r="E74" s="92"/>
      <c r="F74" s="92"/>
    </row>
    <row r="75" spans="1:6" x14ac:dyDescent="0.2">
      <c r="A75">
        <v>93</v>
      </c>
      <c r="B75" s="106">
        <v>0</v>
      </c>
      <c r="C75" s="107">
        <v>1</v>
      </c>
      <c r="D75" s="107">
        <v>1</v>
      </c>
      <c r="E75" s="92"/>
      <c r="F75" s="92"/>
    </row>
    <row r="76" spans="1:6" x14ac:dyDescent="0.2">
      <c r="A76">
        <v>94</v>
      </c>
      <c r="B76" s="106">
        <v>0</v>
      </c>
      <c r="C76" s="107">
        <v>1</v>
      </c>
      <c r="D76" s="107">
        <v>1</v>
      </c>
      <c r="E76" s="92"/>
      <c r="F76" s="92"/>
    </row>
    <row r="77" spans="1:6" x14ac:dyDescent="0.2">
      <c r="A77">
        <v>95</v>
      </c>
      <c r="B77" s="106">
        <v>0</v>
      </c>
      <c r="C77" s="107">
        <v>1</v>
      </c>
      <c r="D77" s="107">
        <v>1</v>
      </c>
      <c r="E77" s="92"/>
      <c r="F77" s="92"/>
    </row>
    <row r="78" spans="1:6" x14ac:dyDescent="0.2">
      <c r="A78">
        <v>96</v>
      </c>
      <c r="B78" s="106">
        <v>0</v>
      </c>
      <c r="C78" s="107">
        <v>1</v>
      </c>
      <c r="D78" s="107">
        <v>1</v>
      </c>
      <c r="E78" s="92"/>
      <c r="F78" s="92"/>
    </row>
    <row r="79" spans="1:6" x14ac:dyDescent="0.2">
      <c r="A79">
        <v>97</v>
      </c>
      <c r="B79" s="106">
        <v>0</v>
      </c>
      <c r="C79" s="107">
        <v>1</v>
      </c>
      <c r="D79" s="107">
        <v>1</v>
      </c>
      <c r="E79" s="92"/>
      <c r="F79" s="92"/>
    </row>
    <row r="80" spans="1:6" x14ac:dyDescent="0.2">
      <c r="A80">
        <v>98</v>
      </c>
      <c r="B80" s="106">
        <v>0</v>
      </c>
      <c r="C80" s="107">
        <v>1</v>
      </c>
      <c r="D80" s="107">
        <v>1</v>
      </c>
      <c r="E80" s="92"/>
      <c r="F80" s="92"/>
    </row>
    <row r="81" spans="1:6" x14ac:dyDescent="0.2">
      <c r="A81">
        <v>99</v>
      </c>
      <c r="B81" s="106">
        <v>0</v>
      </c>
      <c r="C81" s="107">
        <v>1</v>
      </c>
      <c r="D81" s="107">
        <v>1</v>
      </c>
      <c r="E81" s="92"/>
      <c r="F81" s="92"/>
    </row>
    <row r="82" spans="1:6" x14ac:dyDescent="0.2">
      <c r="A82">
        <v>100</v>
      </c>
      <c r="B82" s="106">
        <v>0</v>
      </c>
      <c r="C82" s="107">
        <v>1</v>
      </c>
      <c r="D82" s="107">
        <v>1</v>
      </c>
      <c r="E82" s="92"/>
      <c r="F82" s="92"/>
    </row>
    <row r="83" spans="1:6" x14ac:dyDescent="0.2">
      <c r="A83">
        <v>101</v>
      </c>
      <c r="B83" s="106">
        <v>0</v>
      </c>
      <c r="C83" s="107">
        <v>1</v>
      </c>
      <c r="D83" s="107">
        <v>1</v>
      </c>
      <c r="E83" s="92"/>
      <c r="F83" s="92"/>
    </row>
    <row r="84" spans="1:6" x14ac:dyDescent="0.2">
      <c r="A84">
        <v>102</v>
      </c>
      <c r="B84" s="106">
        <v>0</v>
      </c>
      <c r="C84" s="107">
        <v>1</v>
      </c>
      <c r="D84" s="107">
        <v>1</v>
      </c>
      <c r="E84" s="92"/>
      <c r="F84" s="92"/>
    </row>
    <row r="85" spans="1:6" x14ac:dyDescent="0.2">
      <c r="A85">
        <v>103</v>
      </c>
      <c r="B85" s="106">
        <v>0</v>
      </c>
      <c r="C85" s="107">
        <v>1</v>
      </c>
      <c r="D85" s="107">
        <v>1</v>
      </c>
      <c r="E85" s="92"/>
      <c r="F85" s="92"/>
    </row>
    <row r="86" spans="1:6" x14ac:dyDescent="0.2">
      <c r="A86">
        <v>104</v>
      </c>
      <c r="B86" s="106">
        <v>0</v>
      </c>
      <c r="C86" s="107">
        <v>1</v>
      </c>
      <c r="D86" s="107">
        <v>1</v>
      </c>
      <c r="E86" s="92"/>
      <c r="F86" s="92"/>
    </row>
    <row r="87" spans="1:6" x14ac:dyDescent="0.2">
      <c r="A87">
        <v>105</v>
      </c>
      <c r="B87" s="106">
        <v>0</v>
      </c>
      <c r="C87" s="107">
        <v>1</v>
      </c>
      <c r="D87" s="107">
        <v>1</v>
      </c>
      <c r="E87" s="92"/>
      <c r="F87" s="92"/>
    </row>
    <row r="88" spans="1:6" x14ac:dyDescent="0.2">
      <c r="A88">
        <v>106</v>
      </c>
      <c r="B88" s="106">
        <v>0</v>
      </c>
      <c r="C88" s="107">
        <v>1</v>
      </c>
      <c r="D88" s="107">
        <v>1</v>
      </c>
      <c r="E88" s="92"/>
      <c r="F88" s="92"/>
    </row>
    <row r="89" spans="1:6" x14ac:dyDescent="0.2">
      <c r="A89">
        <v>107</v>
      </c>
      <c r="B89" s="106">
        <v>0</v>
      </c>
      <c r="C89" s="107">
        <v>1</v>
      </c>
      <c r="D89" s="107">
        <v>1</v>
      </c>
      <c r="E89" s="92"/>
      <c r="F89" s="92"/>
    </row>
    <row r="90" spans="1:6" x14ac:dyDescent="0.2">
      <c r="A90">
        <v>108</v>
      </c>
      <c r="B90" s="106">
        <v>0</v>
      </c>
      <c r="C90" s="107">
        <v>1</v>
      </c>
      <c r="D90" s="107">
        <v>1</v>
      </c>
      <c r="E90" s="92"/>
      <c r="F90" s="92"/>
    </row>
    <row r="91" spans="1:6" x14ac:dyDescent="0.2">
      <c r="A91">
        <v>109</v>
      </c>
      <c r="B91" s="106">
        <v>0</v>
      </c>
      <c r="C91" s="107">
        <v>1</v>
      </c>
      <c r="D91" s="107">
        <v>1</v>
      </c>
      <c r="E91" s="92"/>
      <c r="F91" s="92"/>
    </row>
    <row r="92" spans="1:6" x14ac:dyDescent="0.2">
      <c r="A92">
        <v>110</v>
      </c>
      <c r="B92" s="106">
        <v>0</v>
      </c>
      <c r="C92" s="107">
        <v>1</v>
      </c>
      <c r="D92" s="107">
        <v>1</v>
      </c>
      <c r="E92" s="92"/>
      <c r="F92" s="92"/>
    </row>
    <row r="93" spans="1:6" x14ac:dyDescent="0.2">
      <c r="A93">
        <v>111</v>
      </c>
      <c r="B93" s="106">
        <v>0</v>
      </c>
      <c r="C93" s="107">
        <v>1</v>
      </c>
      <c r="D93" s="107">
        <v>1</v>
      </c>
      <c r="E93" s="92"/>
      <c r="F93" s="92"/>
    </row>
    <row r="94" spans="1:6" x14ac:dyDescent="0.2">
      <c r="A94">
        <v>112</v>
      </c>
      <c r="B94" s="106">
        <v>0</v>
      </c>
      <c r="C94" s="107">
        <v>1</v>
      </c>
      <c r="D94" s="107">
        <v>1</v>
      </c>
      <c r="E94" s="92"/>
      <c r="F94" s="92"/>
    </row>
    <row r="95" spans="1:6" x14ac:dyDescent="0.2">
      <c r="A95">
        <v>113</v>
      </c>
      <c r="B95" s="106">
        <v>0</v>
      </c>
      <c r="C95" s="107">
        <v>1</v>
      </c>
      <c r="D95" s="107">
        <v>1</v>
      </c>
      <c r="E95" s="92"/>
      <c r="F95" s="92"/>
    </row>
    <row r="96" spans="1:6" x14ac:dyDescent="0.2">
      <c r="A96">
        <v>114</v>
      </c>
      <c r="B96" s="106">
        <v>0</v>
      </c>
      <c r="C96" s="107">
        <v>1</v>
      </c>
      <c r="D96" s="107">
        <v>1</v>
      </c>
      <c r="E96" s="92"/>
      <c r="F96" s="92"/>
    </row>
    <row r="97" spans="1:6" x14ac:dyDescent="0.2">
      <c r="A97">
        <v>115</v>
      </c>
      <c r="B97" s="106">
        <v>0</v>
      </c>
      <c r="C97" s="107">
        <v>1</v>
      </c>
      <c r="D97" s="107">
        <v>1</v>
      </c>
      <c r="E97" s="92"/>
      <c r="F97" s="92"/>
    </row>
    <row r="98" spans="1:6" x14ac:dyDescent="0.2">
      <c r="A98">
        <v>116</v>
      </c>
      <c r="B98" s="106">
        <v>0</v>
      </c>
      <c r="C98" s="107">
        <v>1</v>
      </c>
      <c r="D98" s="107">
        <v>1</v>
      </c>
      <c r="E98" s="92"/>
      <c r="F98" s="92"/>
    </row>
    <row r="99" spans="1:6" x14ac:dyDescent="0.2">
      <c r="A99">
        <v>117</v>
      </c>
      <c r="B99" s="106">
        <v>0</v>
      </c>
      <c r="C99" s="107">
        <v>1</v>
      </c>
      <c r="D99" s="107">
        <v>1</v>
      </c>
      <c r="E99" s="92"/>
      <c r="F99" s="92"/>
    </row>
    <row r="100" spans="1:6" x14ac:dyDescent="0.2">
      <c r="A100">
        <v>118</v>
      </c>
      <c r="B100" s="106">
        <v>0</v>
      </c>
      <c r="C100" s="107">
        <v>1</v>
      </c>
      <c r="D100" s="107">
        <v>1</v>
      </c>
      <c r="E100" s="92"/>
      <c r="F100" s="92"/>
    </row>
    <row r="101" spans="1:6" x14ac:dyDescent="0.2">
      <c r="A101">
        <v>119</v>
      </c>
      <c r="B101" s="106">
        <v>0</v>
      </c>
      <c r="C101" s="107">
        <v>1</v>
      </c>
      <c r="D101" s="107">
        <v>1</v>
      </c>
      <c r="E101" s="92"/>
      <c r="F101" s="92"/>
    </row>
    <row r="102" spans="1:6" x14ac:dyDescent="0.2">
      <c r="A102">
        <v>120</v>
      </c>
      <c r="B102" s="106">
        <v>0</v>
      </c>
      <c r="C102" s="107">
        <v>1</v>
      </c>
      <c r="D102" s="107">
        <v>1</v>
      </c>
      <c r="E102" s="92"/>
      <c r="F102" s="92"/>
    </row>
    <row r="103" spans="1:6" x14ac:dyDescent="0.2">
      <c r="A103" s="98"/>
      <c r="B103" s="98"/>
      <c r="C103" s="109"/>
      <c r="D103" s="109"/>
      <c r="E103" s="110"/>
      <c r="F103" s="110"/>
    </row>
    <row r="104" spans="1:6" x14ac:dyDescent="0.2">
      <c r="A104" s="98"/>
      <c r="B104" s="98"/>
      <c r="C104" s="109"/>
      <c r="D104" s="109"/>
      <c r="E104" s="98"/>
      <c r="F104" s="98"/>
    </row>
    <row r="105" spans="1:6" x14ac:dyDescent="0.2">
      <c r="A105" s="98"/>
      <c r="B105" s="98"/>
      <c r="C105" s="109"/>
      <c r="D105" s="109"/>
      <c r="E105" s="98"/>
      <c r="F105" s="98"/>
    </row>
    <row r="106" spans="1:6" x14ac:dyDescent="0.2">
      <c r="A106" s="98"/>
      <c r="B106" s="98"/>
      <c r="C106" s="109"/>
      <c r="D106" s="98"/>
      <c r="E106" s="98"/>
      <c r="F106" s="98"/>
    </row>
    <row r="107" spans="1:6" x14ac:dyDescent="0.2">
      <c r="A107" s="98"/>
      <c r="B107" s="98"/>
      <c r="C107" s="98"/>
      <c r="D107" s="98"/>
      <c r="E107" s="98"/>
      <c r="F107" s="98"/>
    </row>
    <row r="108" spans="1:6" x14ac:dyDescent="0.2">
      <c r="A108" s="98"/>
      <c r="B108" s="98"/>
      <c r="C108" s="98"/>
      <c r="D108" s="98"/>
      <c r="E108" s="98"/>
      <c r="F108" s="98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E102"/>
  <sheetViews>
    <sheetView topLeftCell="BX1" workbookViewId="0">
      <selection activeCell="BJ2" sqref="BJ2:BN2"/>
    </sheetView>
  </sheetViews>
  <sheetFormatPr baseColWidth="10" defaultColWidth="10.6640625" defaultRowHeight="16" x14ac:dyDescent="0.2"/>
  <cols>
    <col min="1" max="55" width="10.6640625" style="19"/>
    <col min="56" max="57" width="10.6640625" style="49"/>
    <col min="58" max="58" width="10.6640625" style="20"/>
    <col min="59" max="16384" width="10.6640625" style="19"/>
  </cols>
  <sheetData>
    <row r="1" spans="1:109" x14ac:dyDescent="0.2">
      <c r="A1" s="14" t="s">
        <v>0</v>
      </c>
      <c r="B1" s="8">
        <v>1951</v>
      </c>
      <c r="C1" s="8">
        <v>1952</v>
      </c>
      <c r="D1" s="8">
        <v>1953</v>
      </c>
      <c r="E1" s="8">
        <v>1954</v>
      </c>
      <c r="F1" s="8">
        <v>1955</v>
      </c>
      <c r="G1" s="8">
        <v>1956</v>
      </c>
      <c r="H1" s="8">
        <v>1957</v>
      </c>
      <c r="I1" s="8">
        <v>1958</v>
      </c>
      <c r="J1" s="8">
        <v>1959</v>
      </c>
      <c r="K1" s="8">
        <v>1960</v>
      </c>
      <c r="L1" s="8">
        <v>1961</v>
      </c>
      <c r="M1" s="8">
        <v>1962</v>
      </c>
      <c r="N1" s="8">
        <v>1963</v>
      </c>
      <c r="O1" s="8">
        <v>1964</v>
      </c>
      <c r="P1" s="8">
        <v>1965</v>
      </c>
      <c r="Q1" s="8">
        <v>1966</v>
      </c>
      <c r="R1" s="8">
        <v>1967</v>
      </c>
      <c r="S1" s="8">
        <v>1968</v>
      </c>
      <c r="T1" s="8">
        <v>1969</v>
      </c>
      <c r="U1" s="8">
        <v>1970</v>
      </c>
      <c r="V1" s="8">
        <v>1971</v>
      </c>
      <c r="W1" s="8">
        <v>1972</v>
      </c>
      <c r="X1" s="8">
        <v>1973</v>
      </c>
      <c r="Y1" s="8">
        <v>1974</v>
      </c>
      <c r="Z1" s="8">
        <v>1975</v>
      </c>
      <c r="AA1" s="8">
        <v>1976</v>
      </c>
      <c r="AB1" s="8">
        <v>1977</v>
      </c>
      <c r="AC1" s="8">
        <v>1978</v>
      </c>
      <c r="AD1" s="8">
        <v>1979</v>
      </c>
      <c r="AE1" s="8">
        <v>1980</v>
      </c>
      <c r="AF1" s="8">
        <v>1981</v>
      </c>
      <c r="AG1" s="8">
        <v>1982</v>
      </c>
      <c r="AH1" s="8">
        <v>1983</v>
      </c>
      <c r="AI1" s="8">
        <v>1984</v>
      </c>
      <c r="AJ1" s="8">
        <v>1985</v>
      </c>
      <c r="AK1" s="8">
        <v>1986</v>
      </c>
      <c r="AL1" s="8">
        <v>1987</v>
      </c>
      <c r="AM1" s="8">
        <v>1988</v>
      </c>
      <c r="AN1" s="8">
        <v>1989</v>
      </c>
      <c r="AO1" s="8">
        <v>1990</v>
      </c>
      <c r="AP1" s="8">
        <v>1991</v>
      </c>
      <c r="AQ1" s="8">
        <v>1992</v>
      </c>
      <c r="AR1" s="8">
        <v>1993</v>
      </c>
      <c r="AS1" s="8">
        <v>1994</v>
      </c>
      <c r="AT1" s="8">
        <v>1995</v>
      </c>
      <c r="AU1" s="8">
        <v>1996</v>
      </c>
      <c r="AV1" s="8">
        <v>1997</v>
      </c>
      <c r="AW1" s="8">
        <v>1998</v>
      </c>
      <c r="AX1" s="8">
        <v>1999</v>
      </c>
      <c r="AY1" s="8">
        <v>2000</v>
      </c>
      <c r="AZ1" s="8">
        <v>2001</v>
      </c>
      <c r="BA1" s="8">
        <v>2002</v>
      </c>
      <c r="BB1" s="8">
        <v>2003</v>
      </c>
      <c r="BC1" s="8">
        <v>2004</v>
      </c>
      <c r="BD1" s="15">
        <v>2005</v>
      </c>
      <c r="BE1" s="15">
        <v>2006</v>
      </c>
      <c r="BF1" s="16">
        <v>2007</v>
      </c>
      <c r="BG1" s="8">
        <v>2008</v>
      </c>
      <c r="BH1" s="8">
        <v>2009</v>
      </c>
      <c r="BI1" s="8">
        <v>2010</v>
      </c>
      <c r="BJ1" s="8">
        <v>2011</v>
      </c>
      <c r="BK1" s="8">
        <v>2012</v>
      </c>
      <c r="BL1" s="8">
        <v>2013</v>
      </c>
      <c r="BM1" s="8">
        <v>2014</v>
      </c>
      <c r="BN1" s="8">
        <v>2015</v>
      </c>
      <c r="BO1" s="8">
        <v>2016</v>
      </c>
      <c r="BP1" s="8">
        <v>2017</v>
      </c>
      <c r="BQ1" s="8">
        <v>2018</v>
      </c>
      <c r="BR1" s="8">
        <v>2019</v>
      </c>
      <c r="BS1" s="8">
        <v>2020</v>
      </c>
      <c r="BT1" s="8">
        <v>2021</v>
      </c>
      <c r="BU1" s="8">
        <v>2022</v>
      </c>
      <c r="BV1" s="8">
        <v>2023</v>
      </c>
      <c r="BW1" s="8">
        <v>2024</v>
      </c>
      <c r="BX1" s="8">
        <v>2025</v>
      </c>
      <c r="BY1" s="8">
        <v>2026</v>
      </c>
      <c r="BZ1" s="8">
        <v>2027</v>
      </c>
      <c r="CA1" s="8">
        <v>2028</v>
      </c>
      <c r="CB1" s="8">
        <v>2029</v>
      </c>
      <c r="CC1" s="8">
        <v>2030</v>
      </c>
      <c r="CD1" s="8">
        <v>2031</v>
      </c>
      <c r="CE1" s="8">
        <v>2032</v>
      </c>
      <c r="CF1" s="8">
        <v>2033</v>
      </c>
      <c r="CG1" s="8">
        <v>2034</v>
      </c>
      <c r="CH1" s="8">
        <v>2035</v>
      </c>
      <c r="CI1" s="50"/>
      <c r="CJ1" s="50"/>
      <c r="CK1" s="50"/>
      <c r="CL1" s="50"/>
      <c r="CM1" s="50"/>
      <c r="CN1" s="50"/>
      <c r="CO1" s="50"/>
      <c r="CP1" s="50"/>
      <c r="CQ1" s="50"/>
      <c r="CR1" s="50"/>
      <c r="CS1" s="50"/>
      <c r="CT1" s="50"/>
      <c r="CU1" s="50"/>
      <c r="CV1" s="50"/>
      <c r="CW1" s="50"/>
      <c r="CX1" s="50"/>
      <c r="CY1" s="50"/>
      <c r="CZ1" s="50"/>
      <c r="DA1" s="50"/>
      <c r="DB1" s="50"/>
      <c r="DC1" s="50"/>
      <c r="DD1" s="50"/>
      <c r="DE1" s="50"/>
    </row>
    <row r="2" spans="1:109" x14ac:dyDescent="0.2">
      <c r="A2" s="6">
        <v>20</v>
      </c>
      <c r="B2" s="72">
        <v>-1.4999999999999999E-2</v>
      </c>
      <c r="C2" s="72">
        <v>-6.4999999999999997E-3</v>
      </c>
      <c r="D2" s="72">
        <v>1.6999999999999999E-3</v>
      </c>
      <c r="E2" s="72">
        <v>8.9999999999999993E-3</v>
      </c>
      <c r="F2" s="72">
        <v>1.49E-2</v>
      </c>
      <c r="G2" s="72">
        <v>1.9199999999999998E-2</v>
      </c>
      <c r="H2" s="72">
        <v>2.1499999999999998E-2</v>
      </c>
      <c r="I2" s="72">
        <v>2.1299999999999999E-2</v>
      </c>
      <c r="J2" s="72">
        <v>1.83E-2</v>
      </c>
      <c r="K2" s="72">
        <v>1.2500000000000001E-2</v>
      </c>
      <c r="L2" s="72">
        <v>4.1999999999999997E-3</v>
      </c>
      <c r="M2" s="72">
        <v>-5.7000000000000002E-3</v>
      </c>
      <c r="N2" s="72">
        <v>-1.6199999999999999E-2</v>
      </c>
      <c r="O2" s="72">
        <v>-2.58E-2</v>
      </c>
      <c r="P2" s="72">
        <v>-3.32E-2</v>
      </c>
      <c r="Q2" s="72">
        <v>-3.7199999999999997E-2</v>
      </c>
      <c r="R2" s="72">
        <v>-3.7199999999999997E-2</v>
      </c>
      <c r="S2" s="72">
        <v>-3.2899999999999999E-2</v>
      </c>
      <c r="T2" s="72">
        <v>-2.5000000000000001E-2</v>
      </c>
      <c r="U2" s="72">
        <v>-1.5100000000000001E-2</v>
      </c>
      <c r="V2" s="72">
        <v>-5.0000000000000001E-3</v>
      </c>
      <c r="W2" s="72">
        <v>3.8999999999999998E-3</v>
      </c>
      <c r="X2" s="72">
        <v>1.0999999999999999E-2</v>
      </c>
      <c r="Y2" s="72">
        <v>1.5699999999999999E-2</v>
      </c>
      <c r="Z2" s="72">
        <v>1.8200000000000001E-2</v>
      </c>
      <c r="AA2" s="72">
        <v>1.9199999999999998E-2</v>
      </c>
      <c r="AB2" s="72">
        <v>0.02</v>
      </c>
      <c r="AC2" s="72">
        <v>2.1999999999999999E-2</v>
      </c>
      <c r="AD2" s="72">
        <v>2.5700000000000001E-2</v>
      </c>
      <c r="AE2" s="72">
        <v>3.0200000000000001E-2</v>
      </c>
      <c r="AF2" s="72">
        <v>3.3500000000000002E-2</v>
      </c>
      <c r="AG2" s="72">
        <v>3.3599999999999998E-2</v>
      </c>
      <c r="AH2" s="72">
        <v>2.9499999999999998E-2</v>
      </c>
      <c r="AI2" s="72">
        <v>2.1899999999999999E-2</v>
      </c>
      <c r="AJ2" s="72">
        <v>1.2999999999999999E-2</v>
      </c>
      <c r="AK2" s="72">
        <v>4.7999999999999996E-3</v>
      </c>
      <c r="AL2" s="72">
        <v>-1.1999999999999999E-3</v>
      </c>
      <c r="AM2" s="72">
        <v>-4.4000000000000003E-3</v>
      </c>
      <c r="AN2" s="72">
        <v>-4.7999999999999996E-3</v>
      </c>
      <c r="AO2" s="72">
        <v>-2.7000000000000001E-3</v>
      </c>
      <c r="AP2" s="72">
        <v>1.6999999999999999E-3</v>
      </c>
      <c r="AQ2" s="72">
        <v>7.7999999999999996E-3</v>
      </c>
      <c r="AR2" s="72">
        <v>1.46E-2</v>
      </c>
      <c r="AS2" s="72">
        <v>2.1399999999999999E-2</v>
      </c>
      <c r="AT2" s="72">
        <v>2.69E-2</v>
      </c>
      <c r="AU2" s="72">
        <v>2.98E-2</v>
      </c>
      <c r="AV2" s="72">
        <v>2.92E-2</v>
      </c>
      <c r="AW2" s="72">
        <v>2.4899999999999999E-2</v>
      </c>
      <c r="AX2" s="72">
        <v>1.78E-2</v>
      </c>
      <c r="AY2" s="72">
        <v>9.5999999999999992E-3</v>
      </c>
      <c r="AZ2" s="72">
        <v>2.3E-3</v>
      </c>
      <c r="BA2" s="72">
        <v>-2.3999999999999998E-3</v>
      </c>
      <c r="BB2" s="72">
        <v>-3.3999999999999998E-3</v>
      </c>
      <c r="BC2" s="72">
        <v>-4.0000000000000002E-4</v>
      </c>
      <c r="BD2" s="72">
        <v>6.1999999999999998E-3</v>
      </c>
      <c r="BE2" s="72">
        <v>1.5599999999999999E-2</v>
      </c>
      <c r="BF2" s="72">
        <v>2.5700000000000001E-2</v>
      </c>
      <c r="BG2" s="72">
        <v>3.4200000000000001E-2</v>
      </c>
      <c r="BH2" s="72">
        <v>3.8800000000000001E-2</v>
      </c>
      <c r="BI2" s="72">
        <v>3.8300000000000001E-2</v>
      </c>
      <c r="BJ2" s="72">
        <v>3.3000000000000002E-2</v>
      </c>
      <c r="BK2" s="72">
        <v>2.3199999999999998E-2</v>
      </c>
      <c r="BL2" s="72">
        <v>9.9000000000000008E-3</v>
      </c>
      <c r="BM2" s="72">
        <v>-6.0000000000000001E-3</v>
      </c>
      <c r="BN2" s="72">
        <v>-2.3E-2</v>
      </c>
      <c r="BO2" s="12">
        <v>-2.24E-2</v>
      </c>
      <c r="BP2" s="12">
        <v>-2.0799999999999999E-2</v>
      </c>
      <c r="BQ2" s="12">
        <v>-1.84E-2</v>
      </c>
      <c r="BR2" s="12">
        <v>-1.54E-2</v>
      </c>
      <c r="BS2" s="12">
        <v>-1.21E-2</v>
      </c>
      <c r="BT2" s="12">
        <v>-8.6999999999999994E-3</v>
      </c>
      <c r="BU2" s="12">
        <v>-5.4000000000000003E-3</v>
      </c>
      <c r="BV2" s="12">
        <v>-2.3999999999999998E-3</v>
      </c>
      <c r="BW2" s="12">
        <v>1E-4</v>
      </c>
      <c r="BX2" s="12">
        <v>1.8E-3</v>
      </c>
      <c r="BY2" s="12">
        <v>3.0000000000000001E-3</v>
      </c>
      <c r="BZ2" s="12">
        <v>4.1999999999999997E-3</v>
      </c>
      <c r="CA2" s="12">
        <v>5.4000000000000003E-3</v>
      </c>
      <c r="CB2" s="12">
        <v>6.4000000000000003E-3</v>
      </c>
      <c r="CC2" s="12">
        <v>7.4000000000000003E-3</v>
      </c>
      <c r="CD2" s="12">
        <v>8.3000000000000001E-3</v>
      </c>
      <c r="CE2" s="12">
        <v>8.9999999999999993E-3</v>
      </c>
      <c r="CF2" s="12">
        <v>9.4999999999999998E-3</v>
      </c>
      <c r="CG2" s="12">
        <v>9.9000000000000008E-3</v>
      </c>
      <c r="CH2" s="12">
        <v>0.01</v>
      </c>
      <c r="CI2" s="50"/>
      <c r="CJ2" s="50"/>
      <c r="CK2" s="50"/>
      <c r="CL2" s="50"/>
      <c r="CM2" s="50"/>
      <c r="CN2" s="50"/>
      <c r="CO2" s="50"/>
      <c r="CP2" s="50"/>
      <c r="CQ2" s="50"/>
      <c r="CR2" s="50"/>
      <c r="CS2" s="50"/>
      <c r="CT2" s="50"/>
      <c r="CU2" s="50"/>
      <c r="CV2" s="50"/>
      <c r="CW2" s="50"/>
      <c r="CX2" s="50"/>
      <c r="CY2" s="50"/>
      <c r="CZ2" s="50"/>
      <c r="DA2" s="50"/>
      <c r="DB2" s="50"/>
      <c r="DC2" s="50"/>
      <c r="DD2" s="50"/>
      <c r="DE2" s="50"/>
    </row>
    <row r="3" spans="1:109" x14ac:dyDescent="0.2">
      <c r="A3" s="14">
        <v>21</v>
      </c>
      <c r="B3" s="72">
        <v>-1.43E-2</v>
      </c>
      <c r="C3" s="72">
        <v>-6.0000000000000001E-3</v>
      </c>
      <c r="D3" s="72">
        <v>2.0999999999999999E-3</v>
      </c>
      <c r="E3" s="72">
        <v>9.2999999999999992E-3</v>
      </c>
      <c r="F3" s="72">
        <v>1.5100000000000001E-2</v>
      </c>
      <c r="G3" s="72">
        <v>1.9300000000000001E-2</v>
      </c>
      <c r="H3" s="72">
        <v>2.1399999999999999E-2</v>
      </c>
      <c r="I3" s="72">
        <v>2.1000000000000001E-2</v>
      </c>
      <c r="J3" s="72">
        <v>1.7899999999999999E-2</v>
      </c>
      <c r="K3" s="72">
        <v>1.2E-2</v>
      </c>
      <c r="L3" s="72">
        <v>3.7000000000000002E-3</v>
      </c>
      <c r="M3" s="72">
        <v>-6.0000000000000001E-3</v>
      </c>
      <c r="N3" s="72">
        <v>-1.6E-2</v>
      </c>
      <c r="O3" s="72">
        <v>-2.53E-2</v>
      </c>
      <c r="P3" s="72">
        <v>-3.2399999999999998E-2</v>
      </c>
      <c r="Q3" s="72">
        <v>-3.6299999999999999E-2</v>
      </c>
      <c r="R3" s="72">
        <v>-3.6200000000000003E-2</v>
      </c>
      <c r="S3" s="72">
        <v>-3.2000000000000001E-2</v>
      </c>
      <c r="T3" s="72">
        <v>-2.4299999999999999E-2</v>
      </c>
      <c r="U3" s="72">
        <v>-1.47E-2</v>
      </c>
      <c r="V3" s="72">
        <v>-4.8999999999999998E-3</v>
      </c>
      <c r="W3" s="72">
        <v>3.7000000000000002E-3</v>
      </c>
      <c r="X3" s="72">
        <v>1.03E-2</v>
      </c>
      <c r="Y3" s="72">
        <v>1.47E-2</v>
      </c>
      <c r="Z3" s="72">
        <v>1.6799999999999999E-2</v>
      </c>
      <c r="AA3" s="72">
        <v>1.77E-2</v>
      </c>
      <c r="AB3" s="72">
        <v>1.84E-2</v>
      </c>
      <c r="AC3" s="72">
        <v>2.0400000000000001E-2</v>
      </c>
      <c r="AD3" s="72">
        <v>2.41E-2</v>
      </c>
      <c r="AE3" s="72">
        <v>2.87E-2</v>
      </c>
      <c r="AF3" s="72">
        <v>3.2300000000000002E-2</v>
      </c>
      <c r="AG3" s="72">
        <v>3.27E-2</v>
      </c>
      <c r="AH3" s="72">
        <v>2.9000000000000001E-2</v>
      </c>
      <c r="AI3" s="72">
        <v>2.1899999999999999E-2</v>
      </c>
      <c r="AJ3" s="72">
        <v>1.34E-2</v>
      </c>
      <c r="AK3" s="72">
        <v>5.4999999999999997E-3</v>
      </c>
      <c r="AL3" s="72">
        <v>0</v>
      </c>
      <c r="AM3" s="72">
        <v>-2.8E-3</v>
      </c>
      <c r="AN3" s="72">
        <v>-2.8999999999999998E-3</v>
      </c>
      <c r="AO3" s="72">
        <v>-5.9999999999999995E-4</v>
      </c>
      <c r="AP3" s="72">
        <v>3.8E-3</v>
      </c>
      <c r="AQ3" s="72">
        <v>9.5999999999999992E-3</v>
      </c>
      <c r="AR3" s="72">
        <v>1.6E-2</v>
      </c>
      <c r="AS3" s="72">
        <v>2.2200000000000001E-2</v>
      </c>
      <c r="AT3" s="72">
        <v>2.7E-2</v>
      </c>
      <c r="AU3" s="72">
        <v>2.9100000000000001E-2</v>
      </c>
      <c r="AV3" s="72">
        <v>2.76E-2</v>
      </c>
      <c r="AW3" s="72">
        <v>2.2599999999999999E-2</v>
      </c>
      <c r="AX3" s="72">
        <v>1.4800000000000001E-2</v>
      </c>
      <c r="AY3" s="72">
        <v>6.0000000000000001E-3</v>
      </c>
      <c r="AZ3" s="72">
        <v>-1.6999999999999999E-3</v>
      </c>
      <c r="BA3" s="72">
        <v>-6.6E-3</v>
      </c>
      <c r="BB3" s="72">
        <v>-7.7999999999999996E-3</v>
      </c>
      <c r="BC3" s="72">
        <v>-5.0000000000000001E-3</v>
      </c>
      <c r="BD3" s="72">
        <v>1.5E-3</v>
      </c>
      <c r="BE3" s="72">
        <v>1.0800000000000001E-2</v>
      </c>
      <c r="BF3" s="72">
        <v>2.1000000000000001E-2</v>
      </c>
      <c r="BG3" s="72">
        <v>2.9600000000000001E-2</v>
      </c>
      <c r="BH3" s="72">
        <v>3.4500000000000003E-2</v>
      </c>
      <c r="BI3" s="72">
        <v>3.4299999999999997E-2</v>
      </c>
      <c r="BJ3" s="72">
        <v>2.92E-2</v>
      </c>
      <c r="BK3" s="72">
        <v>1.9800000000000002E-2</v>
      </c>
      <c r="BL3" s="72">
        <v>6.8999999999999999E-3</v>
      </c>
      <c r="BM3" s="72">
        <v>-8.5000000000000006E-3</v>
      </c>
      <c r="BN3" s="72">
        <v>-2.4899999999999999E-2</v>
      </c>
      <c r="BO3" s="12">
        <v>-2.3300000000000001E-2</v>
      </c>
      <c r="BP3" s="12">
        <v>-2.1600000000000001E-2</v>
      </c>
      <c r="BQ3" s="12">
        <v>-1.9099999999999999E-2</v>
      </c>
      <c r="BR3" s="12">
        <v>-1.61E-2</v>
      </c>
      <c r="BS3" s="12">
        <v>-1.26E-2</v>
      </c>
      <c r="BT3" s="12">
        <v>-9.1000000000000004E-3</v>
      </c>
      <c r="BU3" s="12">
        <v>-5.5999999999999999E-3</v>
      </c>
      <c r="BV3" s="12">
        <v>-2.5000000000000001E-3</v>
      </c>
      <c r="BW3" s="12">
        <v>0</v>
      </c>
      <c r="BX3" s="12">
        <v>1.8E-3</v>
      </c>
      <c r="BY3" s="12">
        <v>3.0000000000000001E-3</v>
      </c>
      <c r="BZ3" s="12">
        <v>4.1999999999999997E-3</v>
      </c>
      <c r="CA3" s="12">
        <v>5.4000000000000003E-3</v>
      </c>
      <c r="CB3" s="12">
        <v>6.4000000000000003E-3</v>
      </c>
      <c r="CC3" s="12">
        <v>7.4000000000000003E-3</v>
      </c>
      <c r="CD3" s="12">
        <v>8.3000000000000001E-3</v>
      </c>
      <c r="CE3" s="12">
        <v>8.9999999999999993E-3</v>
      </c>
      <c r="CF3" s="12">
        <v>9.4999999999999998E-3</v>
      </c>
      <c r="CG3" s="12">
        <v>9.9000000000000008E-3</v>
      </c>
      <c r="CH3" s="12">
        <v>0.01</v>
      </c>
      <c r="CI3" s="50"/>
      <c r="CJ3" s="50"/>
      <c r="CK3" s="50"/>
      <c r="CL3" s="50"/>
      <c r="CM3" s="50"/>
      <c r="CN3" s="50"/>
      <c r="CO3" s="50"/>
      <c r="CP3" s="50"/>
      <c r="CQ3" s="50"/>
      <c r="CR3" s="50"/>
      <c r="CS3" s="50"/>
      <c r="CT3" s="50"/>
      <c r="CU3" s="50"/>
      <c r="CV3" s="50"/>
      <c r="CW3" s="50"/>
      <c r="CX3" s="50"/>
      <c r="CY3" s="50"/>
      <c r="CZ3" s="50"/>
      <c r="DA3" s="50"/>
      <c r="DB3" s="50"/>
      <c r="DC3" s="50"/>
      <c r="DD3" s="50"/>
      <c r="DE3" s="50"/>
    </row>
    <row r="4" spans="1:109" x14ac:dyDescent="0.2">
      <c r="A4" s="14">
        <v>22</v>
      </c>
      <c r="B4" s="72">
        <v>-1.1900000000000001E-2</v>
      </c>
      <c r="C4" s="72">
        <v>-4.0000000000000001E-3</v>
      </c>
      <c r="D4" s="72">
        <v>3.5999999999999999E-3</v>
      </c>
      <c r="E4" s="72">
        <v>1.03E-2</v>
      </c>
      <c r="F4" s="72">
        <v>1.5699999999999999E-2</v>
      </c>
      <c r="G4" s="72">
        <v>1.95E-2</v>
      </c>
      <c r="H4" s="72">
        <v>2.12E-2</v>
      </c>
      <c r="I4" s="72">
        <v>2.0400000000000001E-2</v>
      </c>
      <c r="J4" s="72">
        <v>1.7000000000000001E-2</v>
      </c>
      <c r="K4" s="72">
        <v>1.0999999999999999E-2</v>
      </c>
      <c r="L4" s="72">
        <v>3.0000000000000001E-3</v>
      </c>
      <c r="M4" s="72">
        <v>-6.4000000000000003E-3</v>
      </c>
      <c r="N4" s="72">
        <v>-1.5900000000000001E-2</v>
      </c>
      <c r="O4" s="72">
        <v>-2.46E-2</v>
      </c>
      <c r="P4" s="72">
        <v>-3.1300000000000001E-2</v>
      </c>
      <c r="Q4" s="72">
        <v>-3.49E-2</v>
      </c>
      <c r="R4" s="72">
        <v>-3.4700000000000002E-2</v>
      </c>
      <c r="S4" s="72">
        <v>-3.0599999999999999E-2</v>
      </c>
      <c r="T4" s="72">
        <v>-2.3099999999999999E-2</v>
      </c>
      <c r="U4" s="72">
        <v>-1.38E-2</v>
      </c>
      <c r="V4" s="72">
        <v>-4.4999999999999997E-3</v>
      </c>
      <c r="W4" s="72">
        <v>3.7000000000000002E-3</v>
      </c>
      <c r="X4" s="72">
        <v>9.7999999999999997E-3</v>
      </c>
      <c r="Y4" s="72">
        <v>1.38E-2</v>
      </c>
      <c r="Z4" s="72">
        <v>1.5599999999999999E-2</v>
      </c>
      <c r="AA4" s="72">
        <v>1.6199999999999999E-2</v>
      </c>
      <c r="AB4" s="72">
        <v>1.6799999999999999E-2</v>
      </c>
      <c r="AC4" s="72">
        <v>1.8599999999999998E-2</v>
      </c>
      <c r="AD4" s="72">
        <v>2.23E-2</v>
      </c>
      <c r="AE4" s="72">
        <v>2.6800000000000001E-2</v>
      </c>
      <c r="AF4" s="72">
        <v>3.0599999999999999E-2</v>
      </c>
      <c r="AG4" s="72">
        <v>3.1300000000000001E-2</v>
      </c>
      <c r="AH4" s="72">
        <v>2.7900000000000001E-2</v>
      </c>
      <c r="AI4" s="72">
        <v>2.1100000000000001E-2</v>
      </c>
      <c r="AJ4" s="72">
        <v>1.29E-2</v>
      </c>
      <c r="AK4" s="72">
        <v>5.3E-3</v>
      </c>
      <c r="AL4" s="72">
        <v>1E-4</v>
      </c>
      <c r="AM4" s="72">
        <v>-2.3E-3</v>
      </c>
      <c r="AN4" s="72">
        <v>-1.9E-3</v>
      </c>
      <c r="AO4" s="72">
        <v>8.0000000000000004E-4</v>
      </c>
      <c r="AP4" s="72">
        <v>5.4999999999999997E-3</v>
      </c>
      <c r="AQ4" s="72">
        <v>1.1599999999999999E-2</v>
      </c>
      <c r="AR4" s="72">
        <v>1.7999999999999999E-2</v>
      </c>
      <c r="AS4" s="72">
        <v>2.4E-2</v>
      </c>
      <c r="AT4" s="72">
        <v>2.8299999999999999E-2</v>
      </c>
      <c r="AU4" s="72">
        <v>2.98E-2</v>
      </c>
      <c r="AV4" s="72">
        <v>2.76E-2</v>
      </c>
      <c r="AW4" s="72">
        <v>2.1700000000000001E-2</v>
      </c>
      <c r="AX4" s="72">
        <v>1.2999999999999999E-2</v>
      </c>
      <c r="AY4" s="72">
        <v>3.5000000000000001E-3</v>
      </c>
      <c r="AZ4" s="72">
        <v>-4.8999999999999998E-3</v>
      </c>
      <c r="BA4" s="72">
        <v>-1.0200000000000001E-2</v>
      </c>
      <c r="BB4" s="72">
        <v>-1.17E-2</v>
      </c>
      <c r="BC4" s="72">
        <v>-9.1000000000000004E-3</v>
      </c>
      <c r="BD4" s="72">
        <v>-2.7000000000000001E-3</v>
      </c>
      <c r="BE4" s="72">
        <v>6.4999999999999997E-3</v>
      </c>
      <c r="BF4" s="72">
        <v>1.67E-2</v>
      </c>
      <c r="BG4" s="72">
        <v>2.53E-2</v>
      </c>
      <c r="BH4" s="72">
        <v>3.0300000000000001E-2</v>
      </c>
      <c r="BI4" s="72">
        <v>3.0300000000000001E-2</v>
      </c>
      <c r="BJ4" s="72">
        <v>2.5399999999999999E-2</v>
      </c>
      <c r="BK4" s="72">
        <v>1.6199999999999999E-2</v>
      </c>
      <c r="BL4" s="72">
        <v>3.5999999999999999E-3</v>
      </c>
      <c r="BM4" s="72">
        <v>-1.15E-2</v>
      </c>
      <c r="BN4" s="72">
        <v>-2.7400000000000001E-2</v>
      </c>
      <c r="BO4" s="12">
        <v>-2.5499999999999998E-2</v>
      </c>
      <c r="BP4" s="12">
        <v>-2.2800000000000001E-2</v>
      </c>
      <c r="BQ4" s="12">
        <v>-2.0199999999999999E-2</v>
      </c>
      <c r="BR4" s="12">
        <v>-1.6899999999999998E-2</v>
      </c>
      <c r="BS4" s="12">
        <v>-1.3299999999999999E-2</v>
      </c>
      <c r="BT4" s="12">
        <v>-9.4999999999999998E-3</v>
      </c>
      <c r="BU4" s="12">
        <v>-5.8999999999999999E-3</v>
      </c>
      <c r="BV4" s="12">
        <v>-2.5999999999999999E-3</v>
      </c>
      <c r="BW4" s="12">
        <v>0</v>
      </c>
      <c r="BX4" s="12">
        <v>1.8E-3</v>
      </c>
      <c r="BY4" s="12">
        <v>3.0000000000000001E-3</v>
      </c>
      <c r="BZ4" s="12">
        <v>4.1999999999999997E-3</v>
      </c>
      <c r="CA4" s="12">
        <v>5.4000000000000003E-3</v>
      </c>
      <c r="CB4" s="12">
        <v>6.4000000000000003E-3</v>
      </c>
      <c r="CC4" s="12">
        <v>7.4000000000000003E-3</v>
      </c>
      <c r="CD4" s="12">
        <v>8.3000000000000001E-3</v>
      </c>
      <c r="CE4" s="12">
        <v>8.9999999999999993E-3</v>
      </c>
      <c r="CF4" s="12">
        <v>9.4999999999999998E-3</v>
      </c>
      <c r="CG4" s="12">
        <v>9.9000000000000008E-3</v>
      </c>
      <c r="CH4" s="12">
        <v>0.01</v>
      </c>
      <c r="CI4" s="50"/>
      <c r="CJ4" s="50"/>
      <c r="CK4" s="50"/>
      <c r="CL4" s="50"/>
      <c r="CM4" s="50"/>
      <c r="CN4" s="50"/>
      <c r="CO4" s="50"/>
      <c r="CP4" s="50"/>
      <c r="CQ4" s="50"/>
      <c r="CR4" s="50"/>
      <c r="CS4" s="50"/>
      <c r="CT4" s="50"/>
      <c r="CU4" s="50"/>
      <c r="CV4" s="50"/>
      <c r="CW4" s="50"/>
      <c r="CX4" s="50"/>
      <c r="CY4" s="50"/>
      <c r="CZ4" s="50"/>
      <c r="DA4" s="50"/>
      <c r="DB4" s="50"/>
      <c r="DC4" s="50"/>
      <c r="DD4" s="50"/>
      <c r="DE4" s="50"/>
    </row>
    <row r="5" spans="1:109" x14ac:dyDescent="0.2">
      <c r="A5" s="14">
        <v>23</v>
      </c>
      <c r="B5" s="72">
        <v>-8.0000000000000002E-3</v>
      </c>
      <c r="C5" s="72">
        <v>-8.0000000000000004E-4</v>
      </c>
      <c r="D5" s="72">
        <v>6.0000000000000001E-3</v>
      </c>
      <c r="E5" s="72">
        <v>1.2E-2</v>
      </c>
      <c r="F5" s="72">
        <v>1.66E-2</v>
      </c>
      <c r="G5" s="72">
        <v>1.9699999999999999E-2</v>
      </c>
      <c r="H5" s="72">
        <v>2.07E-2</v>
      </c>
      <c r="I5" s="72">
        <v>1.95E-2</v>
      </c>
      <c r="J5" s="72">
        <v>1.5800000000000002E-2</v>
      </c>
      <c r="K5" s="72">
        <v>9.7999999999999997E-3</v>
      </c>
      <c r="L5" s="72">
        <v>2E-3</v>
      </c>
      <c r="M5" s="72">
        <v>-6.8999999999999999E-3</v>
      </c>
      <c r="N5" s="72">
        <v>-1.5900000000000001E-2</v>
      </c>
      <c r="O5" s="72">
        <v>-2.3900000000000001E-2</v>
      </c>
      <c r="P5" s="72">
        <v>-0.03</v>
      </c>
      <c r="Q5" s="72">
        <v>-3.3099999999999997E-2</v>
      </c>
      <c r="R5" s="72">
        <v>-3.27E-2</v>
      </c>
      <c r="S5" s="72">
        <v>-2.86E-2</v>
      </c>
      <c r="T5" s="72">
        <v>-2.1499999999999998E-2</v>
      </c>
      <c r="U5" s="72">
        <v>-1.2699999999999999E-2</v>
      </c>
      <c r="V5" s="72">
        <v>-3.8E-3</v>
      </c>
      <c r="W5" s="72">
        <v>3.8E-3</v>
      </c>
      <c r="X5" s="72">
        <v>9.4999999999999998E-3</v>
      </c>
      <c r="Y5" s="72">
        <v>1.2999999999999999E-2</v>
      </c>
      <c r="Z5" s="72">
        <v>1.4500000000000001E-2</v>
      </c>
      <c r="AA5" s="72">
        <v>1.49E-2</v>
      </c>
      <c r="AB5" s="72">
        <v>1.5299999999999999E-2</v>
      </c>
      <c r="AC5" s="72">
        <v>1.6899999999999998E-2</v>
      </c>
      <c r="AD5" s="72">
        <v>2.0199999999999999E-2</v>
      </c>
      <c r="AE5" s="72">
        <v>2.47E-2</v>
      </c>
      <c r="AF5" s="72">
        <v>2.8400000000000002E-2</v>
      </c>
      <c r="AG5" s="72">
        <v>2.93E-2</v>
      </c>
      <c r="AH5" s="72">
        <v>2.6100000000000002E-2</v>
      </c>
      <c r="AI5" s="72">
        <v>1.9599999999999999E-2</v>
      </c>
      <c r="AJ5" s="72">
        <v>1.15E-2</v>
      </c>
      <c r="AK5" s="72">
        <v>4.1999999999999997E-3</v>
      </c>
      <c r="AL5" s="72">
        <v>-8.0000000000000004E-4</v>
      </c>
      <c r="AM5" s="72">
        <v>-2.8E-3</v>
      </c>
      <c r="AN5" s="72">
        <v>-2E-3</v>
      </c>
      <c r="AO5" s="72">
        <v>1.4E-3</v>
      </c>
      <c r="AP5" s="72">
        <v>6.8999999999999999E-3</v>
      </c>
      <c r="AQ5" s="72">
        <v>1.35E-2</v>
      </c>
      <c r="AR5" s="72">
        <v>2.0299999999999999E-2</v>
      </c>
      <c r="AS5" s="72">
        <v>2.6499999999999999E-2</v>
      </c>
      <c r="AT5" s="72">
        <v>3.0800000000000001E-2</v>
      </c>
      <c r="AU5" s="72">
        <v>3.2000000000000001E-2</v>
      </c>
      <c r="AV5" s="72">
        <v>2.9100000000000001E-2</v>
      </c>
      <c r="AW5" s="72">
        <v>2.23E-2</v>
      </c>
      <c r="AX5" s="72">
        <v>1.2699999999999999E-2</v>
      </c>
      <c r="AY5" s="72">
        <v>2.0999999999999999E-3</v>
      </c>
      <c r="AZ5" s="72">
        <v>-7.0000000000000001E-3</v>
      </c>
      <c r="BA5" s="72">
        <v>-1.2999999999999999E-2</v>
      </c>
      <c r="BB5" s="72">
        <v>-1.4999999999999999E-2</v>
      </c>
      <c r="BC5" s="72">
        <v>-1.26E-2</v>
      </c>
      <c r="BD5" s="72">
        <v>-6.4000000000000003E-3</v>
      </c>
      <c r="BE5" s="72">
        <v>2.5999999999999999E-3</v>
      </c>
      <c r="BF5" s="72">
        <v>1.2699999999999999E-2</v>
      </c>
      <c r="BG5" s="72">
        <v>2.1299999999999999E-2</v>
      </c>
      <c r="BH5" s="72">
        <v>2.6200000000000001E-2</v>
      </c>
      <c r="BI5" s="72">
        <v>2.6200000000000001E-2</v>
      </c>
      <c r="BJ5" s="72">
        <v>2.1399999999999999E-2</v>
      </c>
      <c r="BK5" s="72">
        <v>1.24E-2</v>
      </c>
      <c r="BL5" s="72">
        <v>0</v>
      </c>
      <c r="BM5" s="72">
        <v>-1.4800000000000001E-2</v>
      </c>
      <c r="BN5" s="72">
        <v>-3.0599999999999999E-2</v>
      </c>
      <c r="BO5" s="12">
        <v>-2.8299999999999999E-2</v>
      </c>
      <c r="BP5" s="12">
        <v>-2.5100000000000001E-2</v>
      </c>
      <c r="BQ5" s="12">
        <v>-2.1399999999999999E-2</v>
      </c>
      <c r="BR5" s="12">
        <v>-1.7899999999999999E-2</v>
      </c>
      <c r="BS5" s="12">
        <v>-1.41E-2</v>
      </c>
      <c r="BT5" s="12">
        <v>-1.01E-2</v>
      </c>
      <c r="BU5" s="12">
        <v>-6.1999999999999998E-3</v>
      </c>
      <c r="BV5" s="12">
        <v>-2.8E-3</v>
      </c>
      <c r="BW5" s="12">
        <v>0</v>
      </c>
      <c r="BX5" s="12">
        <v>1.8E-3</v>
      </c>
      <c r="BY5" s="12">
        <v>3.0000000000000001E-3</v>
      </c>
      <c r="BZ5" s="12">
        <v>4.1999999999999997E-3</v>
      </c>
      <c r="CA5" s="12">
        <v>5.4000000000000003E-3</v>
      </c>
      <c r="CB5" s="12">
        <v>6.4000000000000003E-3</v>
      </c>
      <c r="CC5" s="12">
        <v>7.4000000000000003E-3</v>
      </c>
      <c r="CD5" s="12">
        <v>8.3000000000000001E-3</v>
      </c>
      <c r="CE5" s="12">
        <v>8.9999999999999993E-3</v>
      </c>
      <c r="CF5" s="12">
        <v>9.4999999999999998E-3</v>
      </c>
      <c r="CG5" s="12">
        <v>9.9000000000000008E-3</v>
      </c>
      <c r="CH5" s="12">
        <v>0.01</v>
      </c>
      <c r="CI5" s="50"/>
      <c r="CJ5" s="50"/>
      <c r="CK5" s="50"/>
      <c r="CL5" s="50"/>
      <c r="CM5" s="50"/>
      <c r="CN5" s="50"/>
      <c r="CO5" s="50"/>
      <c r="CP5" s="50"/>
      <c r="CQ5" s="50"/>
      <c r="CR5" s="50"/>
      <c r="CS5" s="50"/>
      <c r="CT5" s="50"/>
      <c r="CU5" s="50"/>
      <c r="CV5" s="50"/>
      <c r="CW5" s="50"/>
      <c r="CX5" s="50"/>
      <c r="CY5" s="50"/>
      <c r="CZ5" s="50"/>
      <c r="DA5" s="50"/>
      <c r="DB5" s="50"/>
      <c r="DC5" s="50"/>
      <c r="DD5" s="50"/>
      <c r="DE5" s="50"/>
    </row>
    <row r="6" spans="1:109" x14ac:dyDescent="0.2">
      <c r="A6" s="14">
        <v>24</v>
      </c>
      <c r="B6" s="72">
        <v>-2.8999999999999998E-3</v>
      </c>
      <c r="C6" s="72">
        <v>3.2000000000000002E-3</v>
      </c>
      <c r="D6" s="72">
        <v>8.9999999999999993E-3</v>
      </c>
      <c r="E6" s="72">
        <v>1.4E-2</v>
      </c>
      <c r="F6" s="72">
        <v>1.77E-2</v>
      </c>
      <c r="G6" s="72">
        <v>1.9800000000000002E-2</v>
      </c>
      <c r="H6" s="72">
        <v>2.01E-2</v>
      </c>
      <c r="I6" s="72">
        <v>1.83E-2</v>
      </c>
      <c r="J6" s="72">
        <v>1.43E-2</v>
      </c>
      <c r="K6" s="72">
        <v>8.3000000000000001E-3</v>
      </c>
      <c r="L6" s="72">
        <v>8.0000000000000004E-4</v>
      </c>
      <c r="M6" s="72">
        <v>-7.6E-3</v>
      </c>
      <c r="N6" s="72">
        <v>-1.5900000000000001E-2</v>
      </c>
      <c r="O6" s="72">
        <v>-2.3099999999999999E-2</v>
      </c>
      <c r="P6" s="72">
        <v>-2.8500000000000001E-2</v>
      </c>
      <c r="Q6" s="72">
        <v>-3.1099999999999999E-2</v>
      </c>
      <c r="R6" s="72">
        <v>-3.04E-2</v>
      </c>
      <c r="S6" s="72">
        <v>-2.63E-2</v>
      </c>
      <c r="T6" s="72">
        <v>-1.95E-2</v>
      </c>
      <c r="U6" s="72">
        <v>-1.1299999999999999E-2</v>
      </c>
      <c r="V6" s="72">
        <v>-3.0000000000000001E-3</v>
      </c>
      <c r="W6" s="72">
        <v>4.1000000000000003E-3</v>
      </c>
      <c r="X6" s="72">
        <v>9.4000000000000004E-3</v>
      </c>
      <c r="Y6" s="72">
        <v>1.26E-2</v>
      </c>
      <c r="Z6" s="72">
        <v>1.38E-2</v>
      </c>
      <c r="AA6" s="72">
        <v>1.3899999999999999E-2</v>
      </c>
      <c r="AB6" s="72">
        <v>1.4E-2</v>
      </c>
      <c r="AC6" s="72">
        <v>1.52E-2</v>
      </c>
      <c r="AD6" s="72">
        <v>1.8100000000000002E-2</v>
      </c>
      <c r="AE6" s="72">
        <v>2.2200000000000001E-2</v>
      </c>
      <c r="AF6" s="72">
        <v>2.58E-2</v>
      </c>
      <c r="AG6" s="72">
        <v>2.6599999999999999E-2</v>
      </c>
      <c r="AH6" s="72">
        <v>2.3599999999999999E-2</v>
      </c>
      <c r="AI6" s="72">
        <v>1.72E-2</v>
      </c>
      <c r="AJ6" s="72">
        <v>9.2999999999999992E-3</v>
      </c>
      <c r="AK6" s="72">
        <v>2.0999999999999999E-3</v>
      </c>
      <c r="AL6" s="72">
        <v>-2.7000000000000001E-3</v>
      </c>
      <c r="AM6" s="72">
        <v>-4.4000000000000003E-3</v>
      </c>
      <c r="AN6" s="72">
        <v>-3.0000000000000001E-3</v>
      </c>
      <c r="AO6" s="72">
        <v>1.2999999999999999E-3</v>
      </c>
      <c r="AP6" s="72">
        <v>7.6E-3</v>
      </c>
      <c r="AQ6" s="72">
        <v>1.52E-2</v>
      </c>
      <c r="AR6" s="72">
        <v>2.2800000000000001E-2</v>
      </c>
      <c r="AS6" s="72">
        <v>2.9600000000000001E-2</v>
      </c>
      <c r="AT6" s="72">
        <v>3.4299999999999997E-2</v>
      </c>
      <c r="AU6" s="72">
        <v>3.5400000000000001E-2</v>
      </c>
      <c r="AV6" s="72">
        <v>3.2099999999999997E-2</v>
      </c>
      <c r="AW6" s="72">
        <v>2.4500000000000001E-2</v>
      </c>
      <c r="AX6" s="72">
        <v>1.38E-2</v>
      </c>
      <c r="AY6" s="72">
        <v>2.0999999999999999E-3</v>
      </c>
      <c r="AZ6" s="72">
        <v>-8.0000000000000002E-3</v>
      </c>
      <c r="BA6" s="72">
        <v>-1.4800000000000001E-2</v>
      </c>
      <c r="BB6" s="72">
        <v>-1.7399999999999999E-2</v>
      </c>
      <c r="BC6" s="72">
        <v>-1.55E-2</v>
      </c>
      <c r="BD6" s="72">
        <v>-9.4999999999999998E-3</v>
      </c>
      <c r="BE6" s="72">
        <v>-6.9999999999999999E-4</v>
      </c>
      <c r="BF6" s="72">
        <v>9.1000000000000004E-3</v>
      </c>
      <c r="BG6" s="72">
        <v>1.7500000000000002E-2</v>
      </c>
      <c r="BH6" s="72">
        <v>2.2200000000000001E-2</v>
      </c>
      <c r="BI6" s="72">
        <v>2.2200000000000001E-2</v>
      </c>
      <c r="BJ6" s="72">
        <v>1.7500000000000002E-2</v>
      </c>
      <c r="BK6" s="72">
        <v>8.6E-3</v>
      </c>
      <c r="BL6" s="72">
        <v>-3.7000000000000002E-3</v>
      </c>
      <c r="BM6" s="72">
        <v>-1.84E-2</v>
      </c>
      <c r="BN6" s="72">
        <v>-3.4200000000000001E-2</v>
      </c>
      <c r="BO6" s="12">
        <v>-3.1600000000000003E-2</v>
      </c>
      <c r="BP6" s="12">
        <v>-2.8000000000000001E-2</v>
      </c>
      <c r="BQ6" s="12">
        <v>-2.3699999999999999E-2</v>
      </c>
      <c r="BR6" s="12">
        <v>-1.9099999999999999E-2</v>
      </c>
      <c r="BS6" s="12">
        <v>-1.49E-2</v>
      </c>
      <c r="BT6" s="12">
        <v>-1.0699999999999999E-2</v>
      </c>
      <c r="BU6" s="12">
        <v>-6.6E-3</v>
      </c>
      <c r="BV6" s="12">
        <v>-3.0000000000000001E-3</v>
      </c>
      <c r="BW6" s="12">
        <v>-1E-4</v>
      </c>
      <c r="BX6" s="12">
        <v>1.8E-3</v>
      </c>
      <c r="BY6" s="12">
        <v>3.0000000000000001E-3</v>
      </c>
      <c r="BZ6" s="12">
        <v>4.1999999999999997E-3</v>
      </c>
      <c r="CA6" s="12">
        <v>5.4000000000000003E-3</v>
      </c>
      <c r="CB6" s="12">
        <v>6.4000000000000003E-3</v>
      </c>
      <c r="CC6" s="12">
        <v>7.4000000000000003E-3</v>
      </c>
      <c r="CD6" s="12">
        <v>8.3000000000000001E-3</v>
      </c>
      <c r="CE6" s="12">
        <v>8.9999999999999993E-3</v>
      </c>
      <c r="CF6" s="12">
        <v>9.4999999999999998E-3</v>
      </c>
      <c r="CG6" s="12">
        <v>9.9000000000000008E-3</v>
      </c>
      <c r="CH6" s="12">
        <v>0.01</v>
      </c>
      <c r="CI6" s="50"/>
      <c r="CJ6" s="50"/>
      <c r="CK6" s="50"/>
      <c r="CL6" s="50"/>
      <c r="CM6" s="50"/>
      <c r="CN6" s="50"/>
      <c r="CO6" s="50"/>
      <c r="CP6" s="50"/>
      <c r="CQ6" s="50"/>
      <c r="CR6" s="50"/>
      <c r="CS6" s="50"/>
      <c r="CT6" s="50"/>
      <c r="CU6" s="50"/>
      <c r="CV6" s="50"/>
      <c r="CW6" s="50"/>
      <c r="CX6" s="50"/>
      <c r="CY6" s="50"/>
      <c r="CZ6" s="50"/>
      <c r="DA6" s="50"/>
      <c r="DB6" s="50"/>
      <c r="DC6" s="50"/>
      <c r="DD6" s="50"/>
      <c r="DE6" s="50"/>
    </row>
    <row r="7" spans="1:109" x14ac:dyDescent="0.2">
      <c r="A7" s="14">
        <v>25</v>
      </c>
      <c r="B7" s="72">
        <v>3.0000000000000001E-3</v>
      </c>
      <c r="C7" s="72">
        <v>7.9000000000000008E-3</v>
      </c>
      <c r="D7" s="72">
        <v>1.2500000000000001E-2</v>
      </c>
      <c r="E7" s="72">
        <v>1.6299999999999999E-2</v>
      </c>
      <c r="F7" s="72">
        <v>1.8800000000000001E-2</v>
      </c>
      <c r="G7" s="72">
        <v>1.9900000000000001E-2</v>
      </c>
      <c r="H7" s="72">
        <v>1.9199999999999998E-2</v>
      </c>
      <c r="I7" s="72">
        <v>1.6799999999999999E-2</v>
      </c>
      <c r="J7" s="72">
        <v>1.2500000000000001E-2</v>
      </c>
      <c r="K7" s="72">
        <v>6.6E-3</v>
      </c>
      <c r="L7" s="72">
        <v>-5.0000000000000001E-4</v>
      </c>
      <c r="M7" s="72">
        <v>-8.3000000000000001E-3</v>
      </c>
      <c r="N7" s="72">
        <v>-1.5900000000000001E-2</v>
      </c>
      <c r="O7" s="72">
        <v>-2.24E-2</v>
      </c>
      <c r="P7" s="72">
        <v>-2.7E-2</v>
      </c>
      <c r="Q7" s="72">
        <v>-2.9000000000000001E-2</v>
      </c>
      <c r="R7" s="72">
        <v>-2.7900000000000001E-2</v>
      </c>
      <c r="S7" s="72">
        <v>-2.3900000000000001E-2</v>
      </c>
      <c r="T7" s="72">
        <v>-1.7500000000000002E-2</v>
      </c>
      <c r="U7" s="72">
        <v>-9.7000000000000003E-3</v>
      </c>
      <c r="V7" s="72">
        <v>-1.9E-3</v>
      </c>
      <c r="W7" s="72">
        <v>4.7000000000000002E-3</v>
      </c>
      <c r="X7" s="72">
        <v>9.5999999999999992E-3</v>
      </c>
      <c r="Y7" s="72">
        <v>1.2500000000000001E-2</v>
      </c>
      <c r="Z7" s="72">
        <v>1.35E-2</v>
      </c>
      <c r="AA7" s="72">
        <v>1.34E-2</v>
      </c>
      <c r="AB7" s="72">
        <v>1.2999999999999999E-2</v>
      </c>
      <c r="AC7" s="72">
        <v>1.38E-2</v>
      </c>
      <c r="AD7" s="72">
        <v>1.61E-2</v>
      </c>
      <c r="AE7" s="72">
        <v>1.9599999999999999E-2</v>
      </c>
      <c r="AF7" s="72">
        <v>2.2800000000000001E-2</v>
      </c>
      <c r="AG7" s="72">
        <v>2.3400000000000001E-2</v>
      </c>
      <c r="AH7" s="72">
        <v>2.0400000000000001E-2</v>
      </c>
      <c r="AI7" s="72">
        <v>1.4E-2</v>
      </c>
      <c r="AJ7" s="72">
        <v>6.1999999999999998E-3</v>
      </c>
      <c r="AK7" s="72">
        <v>-8.9999999999999998E-4</v>
      </c>
      <c r="AL7" s="72">
        <v>-5.4999999999999997E-3</v>
      </c>
      <c r="AM7" s="72">
        <v>-6.8999999999999999E-3</v>
      </c>
      <c r="AN7" s="72">
        <v>-4.7999999999999996E-3</v>
      </c>
      <c r="AO7" s="72">
        <v>2.9999999999999997E-4</v>
      </c>
      <c r="AP7" s="72">
        <v>7.7999999999999996E-3</v>
      </c>
      <c r="AQ7" s="72">
        <v>1.6400000000000001E-2</v>
      </c>
      <c r="AR7" s="72">
        <v>2.52E-2</v>
      </c>
      <c r="AS7" s="72">
        <v>3.2899999999999999E-2</v>
      </c>
      <c r="AT7" s="72">
        <v>3.8300000000000001E-2</v>
      </c>
      <c r="AU7" s="72">
        <v>3.9800000000000002E-2</v>
      </c>
      <c r="AV7" s="72">
        <v>3.6299999999999999E-2</v>
      </c>
      <c r="AW7" s="72">
        <v>2.8000000000000001E-2</v>
      </c>
      <c r="AX7" s="72">
        <v>1.6299999999999999E-2</v>
      </c>
      <c r="AY7" s="72">
        <v>3.5000000000000001E-3</v>
      </c>
      <c r="AZ7" s="72">
        <v>-7.7999999999999996E-3</v>
      </c>
      <c r="BA7" s="72">
        <v>-1.55E-2</v>
      </c>
      <c r="BB7" s="72">
        <v>-1.8800000000000001E-2</v>
      </c>
      <c r="BC7" s="72">
        <v>-1.7500000000000002E-2</v>
      </c>
      <c r="BD7" s="72">
        <v>-1.2E-2</v>
      </c>
      <c r="BE7" s="72">
        <v>-3.5000000000000001E-3</v>
      </c>
      <c r="BF7" s="72">
        <v>6.0000000000000001E-3</v>
      </c>
      <c r="BG7" s="72">
        <v>1.4E-2</v>
      </c>
      <c r="BH7" s="72">
        <v>1.8499999999999999E-2</v>
      </c>
      <c r="BI7" s="72">
        <v>1.83E-2</v>
      </c>
      <c r="BJ7" s="72">
        <v>1.3599999999999999E-2</v>
      </c>
      <c r="BK7" s="72">
        <v>4.7000000000000002E-3</v>
      </c>
      <c r="BL7" s="72">
        <v>-7.4999999999999997E-3</v>
      </c>
      <c r="BM7" s="72">
        <v>-2.2100000000000002E-2</v>
      </c>
      <c r="BN7" s="72">
        <v>-3.7999999999999999E-2</v>
      </c>
      <c r="BO7" s="12">
        <v>-3.5200000000000002E-2</v>
      </c>
      <c r="BP7" s="12">
        <v>-3.1199999999999999E-2</v>
      </c>
      <c r="BQ7" s="12">
        <v>-2.64E-2</v>
      </c>
      <c r="BR7" s="12">
        <v>-2.12E-2</v>
      </c>
      <c r="BS7" s="12">
        <v>-1.5900000000000001E-2</v>
      </c>
      <c r="BT7" s="12">
        <v>-1.14E-2</v>
      </c>
      <c r="BU7" s="12">
        <v>-7.0000000000000001E-3</v>
      </c>
      <c r="BV7" s="12">
        <v>-3.2000000000000002E-3</v>
      </c>
      <c r="BW7" s="12">
        <v>-1E-4</v>
      </c>
      <c r="BX7" s="12">
        <v>1.8E-3</v>
      </c>
      <c r="BY7" s="12">
        <v>3.0000000000000001E-3</v>
      </c>
      <c r="BZ7" s="12">
        <v>4.1999999999999997E-3</v>
      </c>
      <c r="CA7" s="12">
        <v>5.4000000000000003E-3</v>
      </c>
      <c r="CB7" s="12">
        <v>6.4000000000000003E-3</v>
      </c>
      <c r="CC7" s="12">
        <v>7.4000000000000003E-3</v>
      </c>
      <c r="CD7" s="12">
        <v>8.3000000000000001E-3</v>
      </c>
      <c r="CE7" s="12">
        <v>8.9999999999999993E-3</v>
      </c>
      <c r="CF7" s="12">
        <v>9.4999999999999998E-3</v>
      </c>
      <c r="CG7" s="12">
        <v>9.9000000000000008E-3</v>
      </c>
      <c r="CH7" s="12">
        <v>0.01</v>
      </c>
      <c r="CI7" s="50"/>
      <c r="CJ7" s="50"/>
      <c r="CK7" s="50"/>
      <c r="CL7" s="50"/>
      <c r="CM7" s="50"/>
      <c r="CN7" s="50"/>
      <c r="CO7" s="50"/>
      <c r="CP7" s="50"/>
      <c r="CQ7" s="50"/>
      <c r="CR7" s="50"/>
      <c r="CS7" s="50"/>
      <c r="CT7" s="50"/>
      <c r="CU7" s="50"/>
      <c r="CV7" s="50"/>
      <c r="CW7" s="50"/>
      <c r="CX7" s="50"/>
      <c r="CY7" s="50"/>
      <c r="CZ7" s="50"/>
      <c r="DA7" s="50"/>
      <c r="DB7" s="50"/>
      <c r="DC7" s="50"/>
      <c r="DD7" s="50"/>
      <c r="DE7" s="50"/>
    </row>
    <row r="8" spans="1:109" x14ac:dyDescent="0.2">
      <c r="A8" s="14">
        <v>26</v>
      </c>
      <c r="B8" s="72">
        <v>9.1999999999999998E-3</v>
      </c>
      <c r="C8" s="72">
        <v>1.2800000000000001E-2</v>
      </c>
      <c r="D8" s="72">
        <v>1.61E-2</v>
      </c>
      <c r="E8" s="72">
        <v>1.8599999999999998E-2</v>
      </c>
      <c r="F8" s="72">
        <v>1.9800000000000002E-2</v>
      </c>
      <c r="G8" s="72">
        <v>1.9800000000000002E-2</v>
      </c>
      <c r="H8" s="72">
        <v>1.8200000000000001E-2</v>
      </c>
      <c r="I8" s="72">
        <v>1.52E-2</v>
      </c>
      <c r="J8" s="72">
        <v>1.0699999999999999E-2</v>
      </c>
      <c r="K8" s="72">
        <v>4.8999999999999998E-3</v>
      </c>
      <c r="L8" s="72">
        <v>-1.8E-3</v>
      </c>
      <c r="M8" s="72">
        <v>-8.9999999999999993E-3</v>
      </c>
      <c r="N8" s="72">
        <v>-1.5900000000000001E-2</v>
      </c>
      <c r="O8" s="72">
        <v>-2.1600000000000001E-2</v>
      </c>
      <c r="P8" s="72">
        <v>-2.5399999999999999E-2</v>
      </c>
      <c r="Q8" s="72">
        <v>-2.69E-2</v>
      </c>
      <c r="R8" s="72">
        <v>-2.5499999999999998E-2</v>
      </c>
      <c r="S8" s="72">
        <v>-2.1600000000000001E-2</v>
      </c>
      <c r="T8" s="72">
        <v>-1.54E-2</v>
      </c>
      <c r="U8" s="72">
        <v>-8.0999999999999996E-3</v>
      </c>
      <c r="V8" s="72">
        <v>-8.0000000000000004E-4</v>
      </c>
      <c r="W8" s="72">
        <v>5.4999999999999997E-3</v>
      </c>
      <c r="X8" s="72">
        <v>1.0200000000000001E-2</v>
      </c>
      <c r="Y8" s="72">
        <v>1.2999999999999999E-2</v>
      </c>
      <c r="Z8" s="72">
        <v>1.38E-2</v>
      </c>
      <c r="AA8" s="72">
        <v>1.34E-2</v>
      </c>
      <c r="AB8" s="72">
        <v>1.2699999999999999E-2</v>
      </c>
      <c r="AC8" s="72">
        <v>1.2800000000000001E-2</v>
      </c>
      <c r="AD8" s="72">
        <v>1.43E-2</v>
      </c>
      <c r="AE8" s="72">
        <v>1.7000000000000001E-2</v>
      </c>
      <c r="AF8" s="72">
        <v>1.9400000000000001E-2</v>
      </c>
      <c r="AG8" s="72">
        <v>1.9599999999999999E-2</v>
      </c>
      <c r="AH8" s="72">
        <v>1.6400000000000001E-2</v>
      </c>
      <c r="AI8" s="72">
        <v>0.01</v>
      </c>
      <c r="AJ8" s="72">
        <v>2.2000000000000001E-3</v>
      </c>
      <c r="AK8" s="72">
        <v>-4.7000000000000002E-3</v>
      </c>
      <c r="AL8" s="72">
        <v>-9.1000000000000004E-3</v>
      </c>
      <c r="AM8" s="72">
        <v>-0.01</v>
      </c>
      <c r="AN8" s="72">
        <v>-7.3000000000000001E-3</v>
      </c>
      <c r="AO8" s="72">
        <v>-1.2999999999999999E-3</v>
      </c>
      <c r="AP8" s="72">
        <v>7.1999999999999998E-3</v>
      </c>
      <c r="AQ8" s="72">
        <v>1.7000000000000001E-2</v>
      </c>
      <c r="AR8" s="72">
        <v>2.7E-2</v>
      </c>
      <c r="AS8" s="72">
        <v>3.5999999999999997E-2</v>
      </c>
      <c r="AT8" s="72">
        <v>4.2500000000000003E-2</v>
      </c>
      <c r="AU8" s="72">
        <v>4.4699999999999997E-2</v>
      </c>
      <c r="AV8" s="72">
        <v>4.1300000000000003E-2</v>
      </c>
      <c r="AW8" s="72">
        <v>3.2599999999999997E-2</v>
      </c>
      <c r="AX8" s="72">
        <v>2.01E-2</v>
      </c>
      <c r="AY8" s="72">
        <v>6.1999999999999998E-3</v>
      </c>
      <c r="AZ8" s="72">
        <v>-6.3E-3</v>
      </c>
      <c r="BA8" s="72">
        <v>-1.4999999999999999E-2</v>
      </c>
      <c r="BB8" s="72">
        <v>-1.9199999999999998E-2</v>
      </c>
      <c r="BC8" s="72">
        <v>-1.8599999999999998E-2</v>
      </c>
      <c r="BD8" s="72">
        <v>-1.3599999999999999E-2</v>
      </c>
      <c r="BE8" s="72">
        <v>-5.7000000000000002E-3</v>
      </c>
      <c r="BF8" s="72">
        <v>3.3E-3</v>
      </c>
      <c r="BG8" s="72">
        <v>1.0800000000000001E-2</v>
      </c>
      <c r="BH8" s="72">
        <v>1.4999999999999999E-2</v>
      </c>
      <c r="BI8" s="72">
        <v>1.46E-2</v>
      </c>
      <c r="BJ8" s="72">
        <v>9.7999999999999997E-3</v>
      </c>
      <c r="BK8" s="72">
        <v>8.9999999999999998E-4</v>
      </c>
      <c r="BL8" s="72">
        <v>-1.1299999999999999E-2</v>
      </c>
      <c r="BM8" s="72">
        <v>-2.5899999999999999E-2</v>
      </c>
      <c r="BN8" s="72">
        <v>-4.1799999999999997E-2</v>
      </c>
      <c r="BO8" s="12">
        <v>-3.9E-2</v>
      </c>
      <c r="BP8" s="12">
        <v>-3.4700000000000002E-2</v>
      </c>
      <c r="BQ8" s="12">
        <v>-2.9399999999999999E-2</v>
      </c>
      <c r="BR8" s="12">
        <v>-2.3599999999999999E-2</v>
      </c>
      <c r="BS8" s="12">
        <v>-1.77E-2</v>
      </c>
      <c r="BT8" s="12">
        <v>-1.2E-2</v>
      </c>
      <c r="BU8" s="12">
        <v>-7.4000000000000003E-3</v>
      </c>
      <c r="BV8" s="12">
        <v>-3.3999999999999998E-3</v>
      </c>
      <c r="BW8" s="12">
        <v>-2.0000000000000001E-4</v>
      </c>
      <c r="BX8" s="12">
        <v>1.8E-3</v>
      </c>
      <c r="BY8" s="12">
        <v>3.0000000000000001E-3</v>
      </c>
      <c r="BZ8" s="12">
        <v>4.1999999999999997E-3</v>
      </c>
      <c r="CA8" s="12">
        <v>5.4000000000000003E-3</v>
      </c>
      <c r="CB8" s="12">
        <v>6.4000000000000003E-3</v>
      </c>
      <c r="CC8" s="12">
        <v>7.4000000000000003E-3</v>
      </c>
      <c r="CD8" s="12">
        <v>8.3000000000000001E-3</v>
      </c>
      <c r="CE8" s="12">
        <v>8.9999999999999993E-3</v>
      </c>
      <c r="CF8" s="12">
        <v>9.4999999999999998E-3</v>
      </c>
      <c r="CG8" s="12">
        <v>9.9000000000000008E-3</v>
      </c>
      <c r="CH8" s="12">
        <v>0.01</v>
      </c>
      <c r="CI8" s="50"/>
      <c r="CJ8" s="50"/>
      <c r="CK8" s="50"/>
      <c r="CL8" s="50"/>
      <c r="CM8" s="50"/>
      <c r="CN8" s="50"/>
      <c r="CO8" s="50"/>
      <c r="CP8" s="50"/>
      <c r="CQ8" s="50"/>
      <c r="CR8" s="50"/>
      <c r="CS8" s="50"/>
      <c r="CT8" s="50"/>
      <c r="CU8" s="50"/>
      <c r="CV8" s="50"/>
      <c r="CW8" s="50"/>
      <c r="CX8" s="50"/>
      <c r="CY8" s="50"/>
      <c r="CZ8" s="50"/>
      <c r="DA8" s="50"/>
      <c r="DB8" s="50"/>
      <c r="DC8" s="50"/>
      <c r="DD8" s="50"/>
      <c r="DE8" s="50"/>
    </row>
    <row r="9" spans="1:109" x14ac:dyDescent="0.2">
      <c r="A9" s="14">
        <v>27</v>
      </c>
      <c r="B9" s="72">
        <v>1.54E-2</v>
      </c>
      <c r="C9" s="72">
        <v>1.77E-2</v>
      </c>
      <c r="D9" s="72">
        <v>1.9599999999999999E-2</v>
      </c>
      <c r="E9" s="72">
        <v>2.07E-2</v>
      </c>
      <c r="F9" s="72">
        <v>2.06E-2</v>
      </c>
      <c r="G9" s="72">
        <v>1.95E-2</v>
      </c>
      <c r="H9" s="72">
        <v>1.7100000000000001E-2</v>
      </c>
      <c r="I9" s="72">
        <v>1.35E-2</v>
      </c>
      <c r="J9" s="72">
        <v>8.8999999999999999E-3</v>
      </c>
      <c r="K9" s="72">
        <v>3.3E-3</v>
      </c>
      <c r="L9" s="72">
        <v>-3.0000000000000001E-3</v>
      </c>
      <c r="M9" s="72">
        <v>-9.5999999999999992E-3</v>
      </c>
      <c r="N9" s="72">
        <v>-1.5800000000000002E-2</v>
      </c>
      <c r="O9" s="72">
        <v>-2.0799999999999999E-2</v>
      </c>
      <c r="P9" s="72">
        <v>-2.4E-2</v>
      </c>
      <c r="Q9" s="72">
        <v>-2.4899999999999999E-2</v>
      </c>
      <c r="R9" s="72">
        <v>-2.3300000000000001E-2</v>
      </c>
      <c r="S9" s="72">
        <v>-1.9300000000000001E-2</v>
      </c>
      <c r="T9" s="72">
        <v>-1.34E-2</v>
      </c>
      <c r="U9" s="72">
        <v>-6.4000000000000003E-3</v>
      </c>
      <c r="V9" s="72">
        <v>5.0000000000000001E-4</v>
      </c>
      <c r="W9" s="72">
        <v>6.6E-3</v>
      </c>
      <c r="X9" s="72">
        <v>1.12E-2</v>
      </c>
      <c r="Y9" s="72">
        <v>1.3899999999999999E-2</v>
      </c>
      <c r="Z9" s="72">
        <v>1.4800000000000001E-2</v>
      </c>
      <c r="AA9" s="72">
        <v>1.4200000000000001E-2</v>
      </c>
      <c r="AB9" s="72">
        <v>1.2999999999999999E-2</v>
      </c>
      <c r="AC9" s="72">
        <v>1.24E-2</v>
      </c>
      <c r="AD9" s="72">
        <v>1.29E-2</v>
      </c>
      <c r="AE9" s="72">
        <v>1.46E-2</v>
      </c>
      <c r="AF9" s="72">
        <v>1.6E-2</v>
      </c>
      <c r="AG9" s="72">
        <v>1.54E-2</v>
      </c>
      <c r="AH9" s="72">
        <v>1.18E-2</v>
      </c>
      <c r="AI9" s="72">
        <v>5.1999999999999998E-3</v>
      </c>
      <c r="AJ9" s="72">
        <v>-2.5000000000000001E-3</v>
      </c>
      <c r="AK9" s="72">
        <v>-9.1999999999999998E-3</v>
      </c>
      <c r="AL9" s="72">
        <v>-1.32E-2</v>
      </c>
      <c r="AM9" s="72">
        <v>-1.3599999999999999E-2</v>
      </c>
      <c r="AN9" s="72">
        <v>-1.03E-2</v>
      </c>
      <c r="AO9" s="72">
        <v>-3.5000000000000001E-3</v>
      </c>
      <c r="AP9" s="72">
        <v>6.0000000000000001E-3</v>
      </c>
      <c r="AQ9" s="72">
        <v>1.6899999999999998E-2</v>
      </c>
      <c r="AR9" s="72">
        <v>2.8199999999999999E-2</v>
      </c>
      <c r="AS9" s="72">
        <v>3.8600000000000002E-2</v>
      </c>
      <c r="AT9" s="72">
        <v>4.6399999999999997E-2</v>
      </c>
      <c r="AU9" s="72">
        <v>4.9700000000000001E-2</v>
      </c>
      <c r="AV9" s="72">
        <v>4.6899999999999997E-2</v>
      </c>
      <c r="AW9" s="72">
        <v>3.7999999999999999E-2</v>
      </c>
      <c r="AX9" s="72">
        <v>2.4799999999999999E-2</v>
      </c>
      <c r="AY9" s="72">
        <v>0.01</v>
      </c>
      <c r="AZ9" s="72">
        <v>-3.5000000000000001E-3</v>
      </c>
      <c r="BA9" s="72">
        <v>-1.34E-2</v>
      </c>
      <c r="BB9" s="72">
        <v>-1.84E-2</v>
      </c>
      <c r="BC9" s="72">
        <v>-1.8599999999999998E-2</v>
      </c>
      <c r="BD9" s="72">
        <v>-1.44E-2</v>
      </c>
      <c r="BE9" s="72">
        <v>-7.1999999999999998E-3</v>
      </c>
      <c r="BF9" s="72">
        <v>1.1000000000000001E-3</v>
      </c>
      <c r="BG9" s="72">
        <v>8.0999999999999996E-3</v>
      </c>
      <c r="BH9" s="72">
        <v>1.18E-2</v>
      </c>
      <c r="BI9" s="72">
        <v>1.12E-2</v>
      </c>
      <c r="BJ9" s="72">
        <v>6.1999999999999998E-3</v>
      </c>
      <c r="BK9" s="72">
        <v>-2.7000000000000001E-3</v>
      </c>
      <c r="BL9" s="72">
        <v>-1.4800000000000001E-2</v>
      </c>
      <c r="BM9" s="72">
        <v>-2.9499999999999998E-2</v>
      </c>
      <c r="BN9" s="72">
        <v>-4.5400000000000003E-2</v>
      </c>
      <c r="BO9" s="12">
        <v>-4.2599999999999999E-2</v>
      </c>
      <c r="BP9" s="12">
        <v>-3.8100000000000002E-2</v>
      </c>
      <c r="BQ9" s="12">
        <v>-3.2500000000000001E-2</v>
      </c>
      <c r="BR9" s="12">
        <v>-2.6200000000000001E-2</v>
      </c>
      <c r="BS9" s="12">
        <v>-1.9699999999999999E-2</v>
      </c>
      <c r="BT9" s="12">
        <v>-1.34E-2</v>
      </c>
      <c r="BU9" s="12">
        <v>-7.7999999999999996E-3</v>
      </c>
      <c r="BV9" s="12">
        <v>-3.5999999999999999E-3</v>
      </c>
      <c r="BW9" s="12">
        <v>-2.0000000000000001E-4</v>
      </c>
      <c r="BX9" s="12">
        <v>1.8E-3</v>
      </c>
      <c r="BY9" s="12">
        <v>3.0000000000000001E-3</v>
      </c>
      <c r="BZ9" s="12">
        <v>4.1999999999999997E-3</v>
      </c>
      <c r="CA9" s="12">
        <v>5.4000000000000003E-3</v>
      </c>
      <c r="CB9" s="12">
        <v>6.4000000000000003E-3</v>
      </c>
      <c r="CC9" s="12">
        <v>7.4000000000000003E-3</v>
      </c>
      <c r="CD9" s="12">
        <v>8.3000000000000001E-3</v>
      </c>
      <c r="CE9" s="12">
        <v>8.9999999999999993E-3</v>
      </c>
      <c r="CF9" s="12">
        <v>9.4999999999999998E-3</v>
      </c>
      <c r="CG9" s="12">
        <v>9.9000000000000008E-3</v>
      </c>
      <c r="CH9" s="12">
        <v>0.01</v>
      </c>
      <c r="CI9" s="50"/>
      <c r="CJ9" s="50"/>
      <c r="CK9" s="50"/>
      <c r="CL9" s="50"/>
      <c r="CM9" s="50"/>
      <c r="CN9" s="50"/>
      <c r="CO9" s="50"/>
      <c r="CP9" s="50"/>
      <c r="CQ9" s="50"/>
      <c r="CR9" s="50"/>
      <c r="CS9" s="50"/>
      <c r="CT9" s="50"/>
      <c r="CU9" s="50"/>
      <c r="CV9" s="50"/>
      <c r="CW9" s="50"/>
      <c r="CX9" s="50"/>
      <c r="CY9" s="50"/>
      <c r="CZ9" s="50"/>
      <c r="DA9" s="50"/>
      <c r="DB9" s="50"/>
      <c r="DC9" s="50"/>
      <c r="DD9" s="50"/>
      <c r="DE9" s="50"/>
    </row>
    <row r="10" spans="1:109" x14ac:dyDescent="0.2">
      <c r="A10" s="14">
        <v>28</v>
      </c>
      <c r="B10" s="72">
        <v>2.1299999999999999E-2</v>
      </c>
      <c r="C10" s="72">
        <v>2.2100000000000002E-2</v>
      </c>
      <c r="D10" s="72">
        <v>2.2700000000000001E-2</v>
      </c>
      <c r="E10" s="72">
        <v>2.24E-2</v>
      </c>
      <c r="F10" s="72">
        <v>2.12E-2</v>
      </c>
      <c r="G10" s="72">
        <v>1.9E-2</v>
      </c>
      <c r="H10" s="72">
        <v>1.5900000000000001E-2</v>
      </c>
      <c r="I10" s="72">
        <v>1.1900000000000001E-2</v>
      </c>
      <c r="J10" s="72">
        <v>7.1999999999999998E-3</v>
      </c>
      <c r="K10" s="72">
        <v>1.8E-3</v>
      </c>
      <c r="L10" s="72">
        <v>-4.0000000000000001E-3</v>
      </c>
      <c r="M10" s="72">
        <v>-1.01E-2</v>
      </c>
      <c r="N10" s="72">
        <v>-1.5699999999999999E-2</v>
      </c>
      <c r="O10" s="72">
        <v>-2.01E-2</v>
      </c>
      <c r="P10" s="72">
        <v>-2.2700000000000001E-2</v>
      </c>
      <c r="Q10" s="72">
        <v>-2.3099999999999999E-2</v>
      </c>
      <c r="R10" s="72">
        <v>-2.1299999999999999E-2</v>
      </c>
      <c r="S10" s="72">
        <v>-1.7399999999999999E-2</v>
      </c>
      <c r="T10" s="72">
        <v>-1.17E-2</v>
      </c>
      <c r="U10" s="72">
        <v>-4.8999999999999998E-3</v>
      </c>
      <c r="V10" s="72">
        <v>1.8E-3</v>
      </c>
      <c r="W10" s="72">
        <v>7.7999999999999996E-3</v>
      </c>
      <c r="X10" s="72">
        <v>1.2500000000000001E-2</v>
      </c>
      <c r="Y10" s="72">
        <v>1.54E-2</v>
      </c>
      <c r="Z10" s="72">
        <v>1.6299999999999999E-2</v>
      </c>
      <c r="AA10" s="72">
        <v>1.5599999999999999E-2</v>
      </c>
      <c r="AB10" s="72">
        <v>1.4E-2</v>
      </c>
      <c r="AC10" s="72">
        <v>1.26E-2</v>
      </c>
      <c r="AD10" s="72">
        <v>1.21E-2</v>
      </c>
      <c r="AE10" s="72">
        <v>1.24E-2</v>
      </c>
      <c r="AF10" s="72">
        <v>1.26E-2</v>
      </c>
      <c r="AG10" s="72">
        <v>1.11E-2</v>
      </c>
      <c r="AH10" s="72">
        <v>6.7999999999999996E-3</v>
      </c>
      <c r="AI10" s="72">
        <v>0</v>
      </c>
      <c r="AJ10" s="72">
        <v>-7.6E-3</v>
      </c>
      <c r="AK10" s="72">
        <v>-1.41E-2</v>
      </c>
      <c r="AL10" s="72">
        <v>-1.7600000000000001E-2</v>
      </c>
      <c r="AM10" s="72">
        <v>-1.7399999999999999E-2</v>
      </c>
      <c r="AN10" s="72">
        <v>-1.35E-2</v>
      </c>
      <c r="AO10" s="72">
        <v>-6.0000000000000001E-3</v>
      </c>
      <c r="AP10" s="72">
        <v>4.1000000000000003E-3</v>
      </c>
      <c r="AQ10" s="72">
        <v>1.6E-2</v>
      </c>
      <c r="AR10" s="72">
        <v>2.8500000000000001E-2</v>
      </c>
      <c r="AS10" s="72">
        <v>4.0500000000000001E-2</v>
      </c>
      <c r="AT10" s="72">
        <v>4.99E-2</v>
      </c>
      <c r="AU10" s="72">
        <v>5.4399999999999997E-2</v>
      </c>
      <c r="AV10" s="72">
        <v>5.2400000000000002E-2</v>
      </c>
      <c r="AW10" s="72">
        <v>4.3799999999999999E-2</v>
      </c>
      <c r="AX10" s="72">
        <v>3.0200000000000001E-2</v>
      </c>
      <c r="AY10" s="72">
        <v>1.46E-2</v>
      </c>
      <c r="AZ10" s="72">
        <v>2.0000000000000001E-4</v>
      </c>
      <c r="BA10" s="72">
        <v>-1.06E-2</v>
      </c>
      <c r="BB10" s="72">
        <v>-1.66E-2</v>
      </c>
      <c r="BC10" s="72">
        <v>-1.77E-2</v>
      </c>
      <c r="BD10" s="72">
        <v>-1.43E-2</v>
      </c>
      <c r="BE10" s="72">
        <v>-8.0000000000000002E-3</v>
      </c>
      <c r="BF10" s="72">
        <v>-5.0000000000000001E-4</v>
      </c>
      <c r="BG10" s="72">
        <v>5.7999999999999996E-3</v>
      </c>
      <c r="BH10" s="72">
        <v>8.9999999999999993E-3</v>
      </c>
      <c r="BI10" s="72">
        <v>8.0999999999999996E-3</v>
      </c>
      <c r="BJ10" s="72">
        <v>2.8999999999999998E-3</v>
      </c>
      <c r="BK10" s="72">
        <v>-6.0000000000000001E-3</v>
      </c>
      <c r="BL10" s="72">
        <v>-1.8200000000000001E-2</v>
      </c>
      <c r="BM10" s="72">
        <v>-3.2800000000000003E-2</v>
      </c>
      <c r="BN10" s="72">
        <v>-4.8800000000000003E-2</v>
      </c>
      <c r="BO10" s="12">
        <v>-4.6100000000000002E-2</v>
      </c>
      <c r="BP10" s="12">
        <v>-4.1500000000000002E-2</v>
      </c>
      <c r="BQ10" s="12">
        <v>-3.56E-2</v>
      </c>
      <c r="BR10" s="12">
        <v>-2.8799999999999999E-2</v>
      </c>
      <c r="BS10" s="12">
        <v>-2.18E-2</v>
      </c>
      <c r="BT10" s="12">
        <v>-1.4999999999999999E-2</v>
      </c>
      <c r="BU10" s="12">
        <v>-8.8999999999999999E-3</v>
      </c>
      <c r="BV10" s="12">
        <v>-3.7000000000000002E-3</v>
      </c>
      <c r="BW10" s="12">
        <v>-2.9999999999999997E-4</v>
      </c>
      <c r="BX10" s="12">
        <v>1.8E-3</v>
      </c>
      <c r="BY10" s="12">
        <v>3.0000000000000001E-3</v>
      </c>
      <c r="BZ10" s="12">
        <v>4.1999999999999997E-3</v>
      </c>
      <c r="CA10" s="12">
        <v>5.4000000000000003E-3</v>
      </c>
      <c r="CB10" s="12">
        <v>6.4000000000000003E-3</v>
      </c>
      <c r="CC10" s="12">
        <v>7.4000000000000003E-3</v>
      </c>
      <c r="CD10" s="12">
        <v>8.3000000000000001E-3</v>
      </c>
      <c r="CE10" s="12">
        <v>8.9999999999999993E-3</v>
      </c>
      <c r="CF10" s="12">
        <v>9.4999999999999998E-3</v>
      </c>
      <c r="CG10" s="12">
        <v>9.9000000000000008E-3</v>
      </c>
      <c r="CH10" s="12">
        <v>0.01</v>
      </c>
      <c r="CI10" s="50"/>
      <c r="CJ10" s="50"/>
      <c r="CK10" s="50"/>
      <c r="CL10" s="50"/>
      <c r="CM10" s="50"/>
      <c r="CN10" s="50"/>
      <c r="CO10" s="50"/>
      <c r="CP10" s="50"/>
      <c r="CQ10" s="50"/>
      <c r="CR10" s="50"/>
      <c r="CS10" s="50"/>
      <c r="CT10" s="50"/>
      <c r="CU10" s="50"/>
      <c r="CV10" s="50"/>
      <c r="CW10" s="50"/>
      <c r="CX10" s="50"/>
      <c r="CY10" s="50"/>
      <c r="CZ10" s="50"/>
      <c r="DA10" s="50"/>
      <c r="DB10" s="50"/>
      <c r="DC10" s="50"/>
      <c r="DD10" s="50"/>
      <c r="DE10" s="50"/>
    </row>
    <row r="11" spans="1:109" x14ac:dyDescent="0.2">
      <c r="A11" s="14">
        <v>29</v>
      </c>
      <c r="B11" s="72">
        <v>2.6499999999999999E-2</v>
      </c>
      <c r="C11" s="72">
        <v>2.5999999999999999E-2</v>
      </c>
      <c r="D11" s="72">
        <v>2.53E-2</v>
      </c>
      <c r="E11" s="72">
        <v>2.3800000000000002E-2</v>
      </c>
      <c r="F11" s="72">
        <v>2.1499999999999998E-2</v>
      </c>
      <c r="G11" s="72">
        <v>1.83E-2</v>
      </c>
      <c r="H11" s="72">
        <v>1.46E-2</v>
      </c>
      <c r="I11" s="72">
        <v>1.04E-2</v>
      </c>
      <c r="J11" s="72">
        <v>5.7000000000000002E-3</v>
      </c>
      <c r="K11" s="72">
        <v>5.9999999999999995E-4</v>
      </c>
      <c r="L11" s="72">
        <v>-4.8999999999999998E-3</v>
      </c>
      <c r="M11" s="72">
        <v>-1.0500000000000001E-2</v>
      </c>
      <c r="N11" s="72">
        <v>-1.55E-2</v>
      </c>
      <c r="O11" s="72">
        <v>-1.9300000000000001E-2</v>
      </c>
      <c r="P11" s="72">
        <v>-2.1399999999999999E-2</v>
      </c>
      <c r="Q11" s="72">
        <v>-2.1600000000000001E-2</v>
      </c>
      <c r="R11" s="72">
        <v>-1.9599999999999999E-2</v>
      </c>
      <c r="S11" s="72">
        <v>-1.5699999999999999E-2</v>
      </c>
      <c r="T11" s="72">
        <v>-1.01E-2</v>
      </c>
      <c r="U11" s="72">
        <v>-3.5000000000000001E-3</v>
      </c>
      <c r="V11" s="72">
        <v>3.2000000000000002E-3</v>
      </c>
      <c r="W11" s="72">
        <v>9.2999999999999992E-3</v>
      </c>
      <c r="X11" s="72">
        <v>1.41E-2</v>
      </c>
      <c r="Y11" s="72">
        <v>1.72E-2</v>
      </c>
      <c r="Z11" s="72">
        <v>1.83E-2</v>
      </c>
      <c r="AA11" s="72">
        <v>1.7600000000000001E-2</v>
      </c>
      <c r="AB11" s="72">
        <v>1.5599999999999999E-2</v>
      </c>
      <c r="AC11" s="72">
        <v>1.35E-2</v>
      </c>
      <c r="AD11" s="72">
        <v>1.18E-2</v>
      </c>
      <c r="AE11" s="72">
        <v>1.0800000000000001E-2</v>
      </c>
      <c r="AF11" s="72">
        <v>9.5999999999999992E-3</v>
      </c>
      <c r="AG11" s="72">
        <v>6.8999999999999999E-3</v>
      </c>
      <c r="AH11" s="72">
        <v>1.8E-3</v>
      </c>
      <c r="AI11" s="72">
        <v>-5.4000000000000003E-3</v>
      </c>
      <c r="AJ11" s="72">
        <v>-1.2999999999999999E-2</v>
      </c>
      <c r="AK11" s="72">
        <v>-1.9099999999999999E-2</v>
      </c>
      <c r="AL11" s="72">
        <v>-2.2100000000000002E-2</v>
      </c>
      <c r="AM11" s="72">
        <v>-2.1299999999999999E-2</v>
      </c>
      <c r="AN11" s="72">
        <v>-1.6799999999999999E-2</v>
      </c>
      <c r="AO11" s="72">
        <v>-8.8999999999999999E-3</v>
      </c>
      <c r="AP11" s="72">
        <v>1.8E-3</v>
      </c>
      <c r="AQ11" s="72">
        <v>1.44E-2</v>
      </c>
      <c r="AR11" s="72">
        <v>2.81E-2</v>
      </c>
      <c r="AS11" s="72">
        <v>4.1500000000000002E-2</v>
      </c>
      <c r="AT11" s="72">
        <v>5.2600000000000001E-2</v>
      </c>
      <c r="AU11" s="72">
        <v>5.8599999999999999E-2</v>
      </c>
      <c r="AV11" s="72">
        <v>5.7500000000000002E-2</v>
      </c>
      <c r="AW11" s="72">
        <v>4.9299999999999997E-2</v>
      </c>
      <c r="AX11" s="72">
        <v>3.56E-2</v>
      </c>
      <c r="AY11" s="72">
        <v>1.9599999999999999E-2</v>
      </c>
      <c r="AZ11" s="72">
        <v>4.5999999999999999E-3</v>
      </c>
      <c r="BA11" s="72">
        <v>-7.0000000000000001E-3</v>
      </c>
      <c r="BB11" s="72">
        <v>-1.38E-2</v>
      </c>
      <c r="BC11" s="72">
        <v>-1.5699999999999999E-2</v>
      </c>
      <c r="BD11" s="72">
        <v>-1.3299999999999999E-2</v>
      </c>
      <c r="BE11" s="72">
        <v>-7.9000000000000008E-3</v>
      </c>
      <c r="BF11" s="72">
        <v>-1.4E-3</v>
      </c>
      <c r="BG11" s="72">
        <v>4.1000000000000003E-3</v>
      </c>
      <c r="BH11" s="72">
        <v>6.7000000000000002E-3</v>
      </c>
      <c r="BI11" s="72">
        <v>5.4000000000000003E-3</v>
      </c>
      <c r="BJ11" s="72">
        <v>1E-4</v>
      </c>
      <c r="BK11" s="72">
        <v>-8.8999999999999999E-3</v>
      </c>
      <c r="BL11" s="72">
        <v>-2.1100000000000001E-2</v>
      </c>
      <c r="BM11" s="72">
        <v>-3.5700000000000003E-2</v>
      </c>
      <c r="BN11" s="72">
        <v>-5.1700000000000003E-2</v>
      </c>
      <c r="BO11" s="12">
        <v>-4.9200000000000001E-2</v>
      </c>
      <c r="BP11" s="12">
        <v>-4.4600000000000001E-2</v>
      </c>
      <c r="BQ11" s="12">
        <v>-3.85E-2</v>
      </c>
      <c r="BR11" s="12">
        <v>-3.15E-2</v>
      </c>
      <c r="BS11" s="12">
        <v>-2.4E-2</v>
      </c>
      <c r="BT11" s="12">
        <v>-1.6799999999999999E-2</v>
      </c>
      <c r="BU11" s="12">
        <v>-1.01E-2</v>
      </c>
      <c r="BV11" s="12">
        <v>-4.4999999999999997E-3</v>
      </c>
      <c r="BW11" s="12">
        <v>-2.9999999999999997E-4</v>
      </c>
      <c r="BX11" s="12">
        <v>1.8E-3</v>
      </c>
      <c r="BY11" s="12">
        <v>3.0000000000000001E-3</v>
      </c>
      <c r="BZ11" s="12">
        <v>4.1999999999999997E-3</v>
      </c>
      <c r="CA11" s="12">
        <v>5.4000000000000003E-3</v>
      </c>
      <c r="CB11" s="12">
        <v>6.4000000000000003E-3</v>
      </c>
      <c r="CC11" s="12">
        <v>7.4000000000000003E-3</v>
      </c>
      <c r="CD11" s="12">
        <v>8.3000000000000001E-3</v>
      </c>
      <c r="CE11" s="12">
        <v>8.9999999999999993E-3</v>
      </c>
      <c r="CF11" s="12">
        <v>9.4999999999999998E-3</v>
      </c>
      <c r="CG11" s="12">
        <v>9.9000000000000008E-3</v>
      </c>
      <c r="CH11" s="12">
        <v>0.01</v>
      </c>
      <c r="CI11" s="50"/>
      <c r="CJ11" s="50"/>
      <c r="CK11" s="50"/>
      <c r="CL11" s="50"/>
      <c r="CM11" s="50"/>
      <c r="CN11" s="50"/>
      <c r="CO11" s="50"/>
      <c r="CP11" s="50"/>
      <c r="CQ11" s="50"/>
      <c r="CR11" s="50"/>
      <c r="CS11" s="50"/>
      <c r="CT11" s="50"/>
      <c r="CU11" s="50"/>
      <c r="CV11" s="50"/>
      <c r="CW11" s="50"/>
      <c r="CX11" s="50"/>
      <c r="CY11" s="50"/>
      <c r="CZ11" s="50"/>
      <c r="DA11" s="50"/>
      <c r="DB11" s="50"/>
      <c r="DC11" s="50"/>
      <c r="DD11" s="50"/>
      <c r="DE11" s="50"/>
    </row>
    <row r="12" spans="1:109" x14ac:dyDescent="0.2">
      <c r="A12" s="14">
        <v>30</v>
      </c>
      <c r="B12" s="72">
        <v>3.1E-2</v>
      </c>
      <c r="C12" s="72">
        <v>2.93E-2</v>
      </c>
      <c r="D12" s="72">
        <v>2.7300000000000001E-2</v>
      </c>
      <c r="E12" s="72">
        <v>2.4799999999999999E-2</v>
      </c>
      <c r="F12" s="72">
        <v>2.1499999999999998E-2</v>
      </c>
      <c r="G12" s="72">
        <v>1.7600000000000001E-2</v>
      </c>
      <c r="H12" s="72">
        <v>1.34E-2</v>
      </c>
      <c r="I12" s="72">
        <v>8.9999999999999993E-3</v>
      </c>
      <c r="J12" s="72">
        <v>4.4000000000000003E-3</v>
      </c>
      <c r="K12" s="72">
        <v>-4.0000000000000002E-4</v>
      </c>
      <c r="L12" s="72">
        <v>-5.5999999999999999E-3</v>
      </c>
      <c r="M12" s="72">
        <v>-1.0699999999999999E-2</v>
      </c>
      <c r="N12" s="72">
        <v>-1.52E-2</v>
      </c>
      <c r="O12" s="72">
        <v>-1.8599999999999998E-2</v>
      </c>
      <c r="P12" s="72">
        <v>-2.0400000000000001E-2</v>
      </c>
      <c r="Q12" s="72">
        <v>-2.0299999999999999E-2</v>
      </c>
      <c r="R12" s="72">
        <v>-1.8200000000000001E-2</v>
      </c>
      <c r="S12" s="72">
        <v>-1.43E-2</v>
      </c>
      <c r="T12" s="72">
        <v>-8.8000000000000005E-3</v>
      </c>
      <c r="U12" s="72">
        <v>-2.2000000000000001E-3</v>
      </c>
      <c r="V12" s="72">
        <v>4.4999999999999997E-3</v>
      </c>
      <c r="W12" s="72">
        <v>1.0800000000000001E-2</v>
      </c>
      <c r="X12" s="72">
        <v>1.5900000000000001E-2</v>
      </c>
      <c r="Y12" s="72">
        <v>1.9300000000000001E-2</v>
      </c>
      <c r="Z12" s="72">
        <v>2.06E-2</v>
      </c>
      <c r="AA12" s="72">
        <v>0.02</v>
      </c>
      <c r="AB12" s="72">
        <v>1.78E-2</v>
      </c>
      <c r="AC12" s="72">
        <v>1.4999999999999999E-2</v>
      </c>
      <c r="AD12" s="72">
        <v>1.23E-2</v>
      </c>
      <c r="AE12" s="72">
        <v>0.01</v>
      </c>
      <c r="AF12" s="72">
        <v>7.3000000000000001E-3</v>
      </c>
      <c r="AG12" s="72">
        <v>3.2000000000000002E-3</v>
      </c>
      <c r="AH12" s="72">
        <v>-2.8999999999999998E-3</v>
      </c>
      <c r="AI12" s="72">
        <v>-1.0500000000000001E-2</v>
      </c>
      <c r="AJ12" s="72">
        <v>-1.8200000000000001E-2</v>
      </c>
      <c r="AK12" s="72">
        <v>-2.4E-2</v>
      </c>
      <c r="AL12" s="72">
        <v>-2.6499999999999999E-2</v>
      </c>
      <c r="AM12" s="72">
        <v>-2.52E-2</v>
      </c>
      <c r="AN12" s="72">
        <v>-2.0199999999999999E-2</v>
      </c>
      <c r="AO12" s="72">
        <v>-1.1900000000000001E-2</v>
      </c>
      <c r="AP12" s="72">
        <v>-8.0000000000000004E-4</v>
      </c>
      <c r="AQ12" s="72">
        <v>1.24E-2</v>
      </c>
      <c r="AR12" s="72">
        <v>2.7E-2</v>
      </c>
      <c r="AS12" s="72">
        <v>4.1799999999999997E-2</v>
      </c>
      <c r="AT12" s="72">
        <v>5.4300000000000001E-2</v>
      </c>
      <c r="AU12" s="72">
        <v>6.1800000000000001E-2</v>
      </c>
      <c r="AV12" s="72">
        <v>6.1800000000000001E-2</v>
      </c>
      <c r="AW12" s="72">
        <v>5.4100000000000002E-2</v>
      </c>
      <c r="AX12" s="72">
        <v>4.07E-2</v>
      </c>
      <c r="AY12" s="72">
        <v>2.46E-2</v>
      </c>
      <c r="AZ12" s="72">
        <v>9.1999999999999998E-3</v>
      </c>
      <c r="BA12" s="72">
        <v>-2.8E-3</v>
      </c>
      <c r="BB12" s="72">
        <v>-1.0200000000000001E-2</v>
      </c>
      <c r="BC12" s="72">
        <v>-1.29E-2</v>
      </c>
      <c r="BD12" s="72">
        <v>-1.14E-2</v>
      </c>
      <c r="BE12" s="72">
        <v>-7.0000000000000001E-3</v>
      </c>
      <c r="BF12" s="72">
        <v>-1.5E-3</v>
      </c>
      <c r="BG12" s="72">
        <v>3.0999999999999999E-3</v>
      </c>
      <c r="BH12" s="72">
        <v>5.1000000000000004E-3</v>
      </c>
      <c r="BI12" s="72">
        <v>3.3999999999999998E-3</v>
      </c>
      <c r="BJ12" s="72">
        <v>-2.0999999999999999E-3</v>
      </c>
      <c r="BK12" s="72">
        <v>-1.1299999999999999E-2</v>
      </c>
      <c r="BL12" s="72">
        <v>-2.35E-2</v>
      </c>
      <c r="BM12" s="72">
        <v>-3.7999999999999999E-2</v>
      </c>
      <c r="BN12" s="72">
        <v>-5.3999999999999999E-2</v>
      </c>
      <c r="BO12" s="12">
        <v>-5.1700000000000003E-2</v>
      </c>
      <c r="BP12" s="12">
        <v>-4.7300000000000002E-2</v>
      </c>
      <c r="BQ12" s="12">
        <v>-4.1099999999999998E-2</v>
      </c>
      <c r="BR12" s="12">
        <v>-3.39E-2</v>
      </c>
      <c r="BS12" s="12">
        <v>-2.6200000000000001E-2</v>
      </c>
      <c r="BT12" s="12">
        <v>-1.8599999999999998E-2</v>
      </c>
      <c r="BU12" s="12">
        <v>-1.15E-2</v>
      </c>
      <c r="BV12" s="12">
        <v>-5.4999999999999997E-3</v>
      </c>
      <c r="BW12" s="12">
        <v>-8.9999999999999998E-4</v>
      </c>
      <c r="BX12" s="12">
        <v>1.8E-3</v>
      </c>
      <c r="BY12" s="12">
        <v>3.0000000000000001E-3</v>
      </c>
      <c r="BZ12" s="12">
        <v>4.1999999999999997E-3</v>
      </c>
      <c r="CA12" s="12">
        <v>5.4000000000000003E-3</v>
      </c>
      <c r="CB12" s="12">
        <v>6.4000000000000003E-3</v>
      </c>
      <c r="CC12" s="12">
        <v>7.4000000000000003E-3</v>
      </c>
      <c r="CD12" s="12">
        <v>8.3000000000000001E-3</v>
      </c>
      <c r="CE12" s="12">
        <v>8.9999999999999993E-3</v>
      </c>
      <c r="CF12" s="12">
        <v>9.4999999999999998E-3</v>
      </c>
      <c r="CG12" s="12">
        <v>9.9000000000000008E-3</v>
      </c>
      <c r="CH12" s="12">
        <v>0.01</v>
      </c>
      <c r="CI12" s="50"/>
      <c r="CJ12" s="50"/>
      <c r="CK12" s="50"/>
      <c r="CL12" s="50"/>
      <c r="CM12" s="50"/>
      <c r="CN12" s="50"/>
      <c r="CO12" s="50"/>
      <c r="CP12" s="50"/>
      <c r="CQ12" s="50"/>
      <c r="CR12" s="50"/>
      <c r="CS12" s="50"/>
      <c r="CT12" s="50"/>
      <c r="CU12" s="50"/>
      <c r="CV12" s="50"/>
      <c r="CW12" s="50"/>
      <c r="CX12" s="50"/>
      <c r="CY12" s="50"/>
      <c r="CZ12" s="50"/>
      <c r="DA12" s="50"/>
      <c r="DB12" s="50"/>
      <c r="DC12" s="50"/>
      <c r="DD12" s="50"/>
      <c r="DE12" s="50"/>
    </row>
    <row r="13" spans="1:109" x14ac:dyDescent="0.2">
      <c r="A13" s="14">
        <v>31</v>
      </c>
      <c r="B13" s="72">
        <v>3.4500000000000003E-2</v>
      </c>
      <c r="C13" s="72">
        <v>3.1800000000000002E-2</v>
      </c>
      <c r="D13" s="72">
        <v>2.8899999999999999E-2</v>
      </c>
      <c r="E13" s="72">
        <v>2.5399999999999999E-2</v>
      </c>
      <c r="F13" s="72">
        <v>2.1299999999999999E-2</v>
      </c>
      <c r="G13" s="72">
        <v>1.6799999999999999E-2</v>
      </c>
      <c r="H13" s="72">
        <v>1.23E-2</v>
      </c>
      <c r="I13" s="72">
        <v>7.7999999999999996E-3</v>
      </c>
      <c r="J13" s="72">
        <v>3.3E-3</v>
      </c>
      <c r="K13" s="72">
        <v>-1.2999999999999999E-3</v>
      </c>
      <c r="L13" s="72">
        <v>-6.1000000000000004E-3</v>
      </c>
      <c r="M13" s="72">
        <v>-1.0800000000000001E-2</v>
      </c>
      <c r="N13" s="72">
        <v>-1.49E-2</v>
      </c>
      <c r="O13" s="72">
        <v>-1.7999999999999999E-2</v>
      </c>
      <c r="P13" s="72">
        <v>-1.9400000000000001E-2</v>
      </c>
      <c r="Q13" s="72">
        <v>-1.9199999999999998E-2</v>
      </c>
      <c r="R13" s="72">
        <v>-1.7000000000000001E-2</v>
      </c>
      <c r="S13" s="72">
        <v>-1.3100000000000001E-2</v>
      </c>
      <c r="T13" s="72">
        <v>-7.6E-3</v>
      </c>
      <c r="U13" s="72">
        <v>-1E-3</v>
      </c>
      <c r="V13" s="72">
        <v>5.8999999999999999E-3</v>
      </c>
      <c r="W13" s="72">
        <v>1.23E-2</v>
      </c>
      <c r="X13" s="72">
        <v>1.77E-2</v>
      </c>
      <c r="Y13" s="72">
        <v>2.1499999999999998E-2</v>
      </c>
      <c r="Z13" s="72">
        <v>2.3099999999999999E-2</v>
      </c>
      <c r="AA13" s="72">
        <v>2.2599999999999999E-2</v>
      </c>
      <c r="AB13" s="72">
        <v>2.0199999999999999E-2</v>
      </c>
      <c r="AC13" s="72">
        <v>1.6899999999999998E-2</v>
      </c>
      <c r="AD13" s="72">
        <v>1.34E-2</v>
      </c>
      <c r="AE13" s="72">
        <v>9.9000000000000008E-3</v>
      </c>
      <c r="AF13" s="72">
        <v>5.7999999999999996E-3</v>
      </c>
      <c r="AG13" s="72">
        <v>4.0000000000000002E-4</v>
      </c>
      <c r="AH13" s="72">
        <v>-6.7000000000000002E-3</v>
      </c>
      <c r="AI13" s="72">
        <v>-1.49E-2</v>
      </c>
      <c r="AJ13" s="72">
        <v>-2.2800000000000001E-2</v>
      </c>
      <c r="AK13" s="72">
        <v>-2.8500000000000001E-2</v>
      </c>
      <c r="AL13" s="72">
        <v>-3.0599999999999999E-2</v>
      </c>
      <c r="AM13" s="72">
        <v>-2.8899999999999999E-2</v>
      </c>
      <c r="AN13" s="72">
        <v>-2.35E-2</v>
      </c>
      <c r="AO13" s="72">
        <v>-1.49E-2</v>
      </c>
      <c r="AP13" s="72">
        <v>-3.5999999999999999E-3</v>
      </c>
      <c r="AQ13" s="72">
        <v>0.01</v>
      </c>
      <c r="AR13" s="72">
        <v>2.5399999999999999E-2</v>
      </c>
      <c r="AS13" s="72">
        <v>4.1300000000000003E-2</v>
      </c>
      <c r="AT13" s="72">
        <v>5.5199999999999999E-2</v>
      </c>
      <c r="AU13" s="72">
        <v>6.3899999999999998E-2</v>
      </c>
      <c r="AV13" s="72">
        <v>6.4899999999999999E-2</v>
      </c>
      <c r="AW13" s="72">
        <v>5.79E-2</v>
      </c>
      <c r="AX13" s="72">
        <v>4.48E-2</v>
      </c>
      <c r="AY13" s="72">
        <v>2.9000000000000001E-2</v>
      </c>
      <c r="AZ13" s="72">
        <v>1.37E-2</v>
      </c>
      <c r="BA13" s="72">
        <v>1.6000000000000001E-3</v>
      </c>
      <c r="BB13" s="72">
        <v>-6.1000000000000004E-3</v>
      </c>
      <c r="BC13" s="72">
        <v>-9.2999999999999992E-3</v>
      </c>
      <c r="BD13" s="72">
        <v>-8.6999999999999994E-3</v>
      </c>
      <c r="BE13" s="72">
        <v>-5.3E-3</v>
      </c>
      <c r="BF13" s="72">
        <v>-6.9999999999999999E-4</v>
      </c>
      <c r="BG13" s="72">
        <v>3.0000000000000001E-3</v>
      </c>
      <c r="BH13" s="72">
        <v>4.3E-3</v>
      </c>
      <c r="BI13" s="72">
        <v>2.2000000000000001E-3</v>
      </c>
      <c r="BJ13" s="72">
        <v>-3.7000000000000002E-3</v>
      </c>
      <c r="BK13" s="72">
        <v>-1.2999999999999999E-2</v>
      </c>
      <c r="BL13" s="72">
        <v>-2.53E-2</v>
      </c>
      <c r="BM13" s="72">
        <v>-3.9800000000000002E-2</v>
      </c>
      <c r="BN13" s="72">
        <v>-5.5800000000000002E-2</v>
      </c>
      <c r="BO13" s="12">
        <v>-5.3800000000000001E-2</v>
      </c>
      <c r="BP13" s="12">
        <v>-4.9500000000000002E-2</v>
      </c>
      <c r="BQ13" s="12">
        <v>-4.3400000000000001E-2</v>
      </c>
      <c r="BR13" s="12">
        <v>-3.6200000000000003E-2</v>
      </c>
      <c r="BS13" s="12">
        <v>-2.8299999999999999E-2</v>
      </c>
      <c r="BT13" s="12">
        <v>-2.0400000000000001E-2</v>
      </c>
      <c r="BU13" s="12">
        <v>-1.2999999999999999E-2</v>
      </c>
      <c r="BV13" s="12">
        <v>-6.6E-3</v>
      </c>
      <c r="BW13" s="12">
        <v>-1.6999999999999999E-3</v>
      </c>
      <c r="BX13" s="12">
        <v>1.2999999999999999E-3</v>
      </c>
      <c r="BY13" s="12">
        <v>3.0000000000000001E-3</v>
      </c>
      <c r="BZ13" s="12">
        <v>4.1999999999999997E-3</v>
      </c>
      <c r="CA13" s="12">
        <v>5.4000000000000003E-3</v>
      </c>
      <c r="CB13" s="12">
        <v>6.4000000000000003E-3</v>
      </c>
      <c r="CC13" s="12">
        <v>7.4000000000000003E-3</v>
      </c>
      <c r="CD13" s="12">
        <v>8.3000000000000001E-3</v>
      </c>
      <c r="CE13" s="12">
        <v>8.9999999999999993E-3</v>
      </c>
      <c r="CF13" s="12">
        <v>9.4999999999999998E-3</v>
      </c>
      <c r="CG13" s="12">
        <v>9.9000000000000008E-3</v>
      </c>
      <c r="CH13" s="12">
        <v>0.01</v>
      </c>
      <c r="CI13" s="50"/>
      <c r="CJ13" s="50"/>
      <c r="CK13" s="50"/>
      <c r="CL13" s="50"/>
      <c r="CM13" s="50"/>
      <c r="CN13" s="50"/>
      <c r="CO13" s="50"/>
      <c r="CP13" s="50"/>
      <c r="CQ13" s="50"/>
      <c r="CR13" s="50"/>
      <c r="CS13" s="50"/>
      <c r="CT13" s="50"/>
      <c r="CU13" s="50"/>
      <c r="CV13" s="50"/>
      <c r="CW13" s="50"/>
      <c r="CX13" s="50"/>
      <c r="CY13" s="50"/>
      <c r="CZ13" s="50"/>
      <c r="DA13" s="50"/>
      <c r="DB13" s="50"/>
      <c r="DC13" s="50"/>
      <c r="DD13" s="50"/>
      <c r="DE13" s="50"/>
    </row>
    <row r="14" spans="1:109" x14ac:dyDescent="0.2">
      <c r="A14" s="14">
        <v>32</v>
      </c>
      <c r="B14" s="72">
        <v>3.7199999999999997E-2</v>
      </c>
      <c r="C14" s="72">
        <v>3.3700000000000001E-2</v>
      </c>
      <c r="D14" s="72">
        <v>2.9899999999999999E-2</v>
      </c>
      <c r="E14" s="72">
        <v>2.58E-2</v>
      </c>
      <c r="F14" s="72">
        <v>2.1100000000000001E-2</v>
      </c>
      <c r="G14" s="72">
        <v>1.61E-2</v>
      </c>
      <c r="H14" s="72">
        <v>1.1299999999999999E-2</v>
      </c>
      <c r="I14" s="72">
        <v>6.7999999999999996E-3</v>
      </c>
      <c r="J14" s="72">
        <v>2.3999999999999998E-3</v>
      </c>
      <c r="K14" s="72">
        <v>-1.9E-3</v>
      </c>
      <c r="L14" s="72">
        <v>-6.4000000000000003E-3</v>
      </c>
      <c r="M14" s="72">
        <v>-1.0800000000000001E-2</v>
      </c>
      <c r="N14" s="72">
        <v>-1.46E-2</v>
      </c>
      <c r="O14" s="72">
        <v>-1.7299999999999999E-2</v>
      </c>
      <c r="P14" s="72">
        <v>-1.8599999999999998E-2</v>
      </c>
      <c r="Q14" s="72">
        <v>-1.8200000000000001E-2</v>
      </c>
      <c r="R14" s="72">
        <v>-1.6E-2</v>
      </c>
      <c r="S14" s="72">
        <v>-1.21E-2</v>
      </c>
      <c r="T14" s="72">
        <v>-6.4999999999999997E-3</v>
      </c>
      <c r="U14" s="72">
        <v>1E-4</v>
      </c>
      <c r="V14" s="72">
        <v>7.1000000000000004E-3</v>
      </c>
      <c r="W14" s="72">
        <v>1.38E-2</v>
      </c>
      <c r="X14" s="72">
        <v>1.95E-2</v>
      </c>
      <c r="Y14" s="72">
        <v>2.3599999999999999E-2</v>
      </c>
      <c r="Z14" s="72">
        <v>2.5499999999999998E-2</v>
      </c>
      <c r="AA14" s="72">
        <v>2.52E-2</v>
      </c>
      <c r="AB14" s="72">
        <v>2.2800000000000001E-2</v>
      </c>
      <c r="AC14" s="72">
        <v>1.9300000000000001E-2</v>
      </c>
      <c r="AD14" s="72">
        <v>1.5100000000000001E-2</v>
      </c>
      <c r="AE14" s="72">
        <v>1.06E-2</v>
      </c>
      <c r="AF14" s="72">
        <v>5.3E-3</v>
      </c>
      <c r="AG14" s="72">
        <v>-1.2999999999999999E-3</v>
      </c>
      <c r="AH14" s="72">
        <v>-9.2999999999999992E-3</v>
      </c>
      <c r="AI14" s="72">
        <v>-1.8200000000000001E-2</v>
      </c>
      <c r="AJ14" s="72">
        <v>-2.6499999999999999E-2</v>
      </c>
      <c r="AK14" s="72">
        <v>-3.2199999999999999E-2</v>
      </c>
      <c r="AL14" s="72">
        <v>-3.4200000000000001E-2</v>
      </c>
      <c r="AM14" s="72">
        <v>-3.2199999999999999E-2</v>
      </c>
      <c r="AN14" s="72">
        <v>-2.6599999999999999E-2</v>
      </c>
      <c r="AO14" s="72">
        <v>-1.78E-2</v>
      </c>
      <c r="AP14" s="72">
        <v>-6.3E-3</v>
      </c>
      <c r="AQ14" s="72">
        <v>7.6E-3</v>
      </c>
      <c r="AR14" s="72">
        <v>2.3599999999999999E-2</v>
      </c>
      <c r="AS14" s="72">
        <v>4.0300000000000002E-2</v>
      </c>
      <c r="AT14" s="72">
        <v>5.5100000000000003E-2</v>
      </c>
      <c r="AU14" s="72">
        <v>6.4799999999999996E-2</v>
      </c>
      <c r="AV14" s="72">
        <v>6.6699999999999995E-2</v>
      </c>
      <c r="AW14" s="72">
        <v>6.0299999999999999E-2</v>
      </c>
      <c r="AX14" s="72">
        <v>4.7800000000000002E-2</v>
      </c>
      <c r="AY14" s="72">
        <v>3.2500000000000001E-2</v>
      </c>
      <c r="AZ14" s="72">
        <v>1.7600000000000001E-2</v>
      </c>
      <c r="BA14" s="72">
        <v>5.7000000000000002E-3</v>
      </c>
      <c r="BB14" s="72">
        <v>-1.9E-3</v>
      </c>
      <c r="BC14" s="72">
        <v>-5.3E-3</v>
      </c>
      <c r="BD14" s="72">
        <v>-5.3E-3</v>
      </c>
      <c r="BE14" s="72">
        <v>-2.7000000000000001E-3</v>
      </c>
      <c r="BF14" s="72">
        <v>8.9999999999999998E-4</v>
      </c>
      <c r="BG14" s="72">
        <v>3.7000000000000002E-3</v>
      </c>
      <c r="BH14" s="72">
        <v>4.3E-3</v>
      </c>
      <c r="BI14" s="72">
        <v>1.6999999999999999E-3</v>
      </c>
      <c r="BJ14" s="72">
        <v>-4.4000000000000003E-3</v>
      </c>
      <c r="BK14" s="72">
        <v>-1.3899999999999999E-2</v>
      </c>
      <c r="BL14" s="72">
        <v>-2.63E-2</v>
      </c>
      <c r="BM14" s="72">
        <v>-4.1000000000000002E-2</v>
      </c>
      <c r="BN14" s="72">
        <v>-5.7000000000000002E-2</v>
      </c>
      <c r="BO14" s="12">
        <v>-5.5199999999999999E-2</v>
      </c>
      <c r="BP14" s="12">
        <v>-5.11E-2</v>
      </c>
      <c r="BQ14" s="12">
        <v>-4.5199999999999997E-2</v>
      </c>
      <c r="BR14" s="12">
        <v>-3.7999999999999999E-2</v>
      </c>
      <c r="BS14" s="12">
        <v>-3.0099999999999998E-2</v>
      </c>
      <c r="BT14" s="12">
        <v>-2.2100000000000002E-2</v>
      </c>
      <c r="BU14" s="12">
        <v>-1.4500000000000001E-2</v>
      </c>
      <c r="BV14" s="12">
        <v>-7.7999999999999996E-3</v>
      </c>
      <c r="BW14" s="12">
        <v>-2.5999999999999999E-3</v>
      </c>
      <c r="BX14" s="12">
        <v>5.9999999999999995E-4</v>
      </c>
      <c r="BY14" s="12">
        <v>2.5999999999999999E-3</v>
      </c>
      <c r="BZ14" s="12">
        <v>4.1999999999999997E-3</v>
      </c>
      <c r="CA14" s="12">
        <v>5.4000000000000003E-3</v>
      </c>
      <c r="CB14" s="12">
        <v>6.4000000000000003E-3</v>
      </c>
      <c r="CC14" s="12">
        <v>7.4000000000000003E-3</v>
      </c>
      <c r="CD14" s="12">
        <v>8.3000000000000001E-3</v>
      </c>
      <c r="CE14" s="12">
        <v>8.9999999999999993E-3</v>
      </c>
      <c r="CF14" s="12">
        <v>9.4999999999999998E-3</v>
      </c>
      <c r="CG14" s="12">
        <v>9.9000000000000008E-3</v>
      </c>
      <c r="CH14" s="12">
        <v>0.01</v>
      </c>
      <c r="CI14" s="50"/>
      <c r="CJ14" s="50"/>
      <c r="CK14" s="50"/>
      <c r="CL14" s="50"/>
      <c r="CM14" s="50"/>
      <c r="CN14" s="50"/>
      <c r="CO14" s="50"/>
      <c r="CP14" s="50"/>
      <c r="CQ14" s="50"/>
      <c r="CR14" s="50"/>
      <c r="CS14" s="50"/>
      <c r="CT14" s="50"/>
      <c r="CU14" s="50"/>
      <c r="CV14" s="50"/>
      <c r="CW14" s="50"/>
      <c r="CX14" s="50"/>
      <c r="CY14" s="50"/>
      <c r="CZ14" s="50"/>
      <c r="DA14" s="50"/>
      <c r="DB14" s="50"/>
      <c r="DC14" s="50"/>
      <c r="DD14" s="50"/>
      <c r="DE14" s="50"/>
    </row>
    <row r="15" spans="1:109" x14ac:dyDescent="0.2">
      <c r="A15" s="14">
        <v>33</v>
      </c>
      <c r="B15" s="72">
        <v>3.9E-2</v>
      </c>
      <c r="C15" s="72">
        <v>3.49E-2</v>
      </c>
      <c r="D15" s="72">
        <v>3.0499999999999999E-2</v>
      </c>
      <c r="E15" s="72">
        <v>2.5899999999999999E-2</v>
      </c>
      <c r="F15" s="72">
        <v>2.0799999999999999E-2</v>
      </c>
      <c r="G15" s="72">
        <v>1.55E-2</v>
      </c>
      <c r="H15" s="72">
        <v>1.0500000000000001E-2</v>
      </c>
      <c r="I15" s="72">
        <v>6.0000000000000001E-3</v>
      </c>
      <c r="J15" s="72">
        <v>1.8E-3</v>
      </c>
      <c r="K15" s="72">
        <v>-2.3999999999999998E-3</v>
      </c>
      <c r="L15" s="72">
        <v>-6.7000000000000002E-3</v>
      </c>
      <c r="M15" s="72">
        <v>-1.0699999999999999E-2</v>
      </c>
      <c r="N15" s="72">
        <v>-1.43E-2</v>
      </c>
      <c r="O15" s="72">
        <v>-1.67E-2</v>
      </c>
      <c r="P15" s="72">
        <v>-1.78E-2</v>
      </c>
      <c r="Q15" s="72">
        <v>-1.7299999999999999E-2</v>
      </c>
      <c r="R15" s="72">
        <v>-1.5100000000000001E-2</v>
      </c>
      <c r="S15" s="72">
        <v>-1.11E-2</v>
      </c>
      <c r="T15" s="72">
        <v>-5.4999999999999997E-3</v>
      </c>
      <c r="U15" s="72">
        <v>1.1999999999999999E-3</v>
      </c>
      <c r="V15" s="72">
        <v>8.3000000000000001E-3</v>
      </c>
      <c r="W15" s="72">
        <v>1.52E-2</v>
      </c>
      <c r="X15" s="72">
        <v>2.12E-2</v>
      </c>
      <c r="Y15" s="72">
        <v>2.5600000000000001E-2</v>
      </c>
      <c r="Z15" s="72">
        <v>2.7799999999999998E-2</v>
      </c>
      <c r="AA15" s="72">
        <v>2.76E-2</v>
      </c>
      <c r="AB15" s="72">
        <v>2.5399999999999999E-2</v>
      </c>
      <c r="AC15" s="72">
        <v>2.18E-2</v>
      </c>
      <c r="AD15" s="72">
        <v>1.72E-2</v>
      </c>
      <c r="AE15" s="72">
        <v>1.2E-2</v>
      </c>
      <c r="AF15" s="72">
        <v>5.8999999999999999E-3</v>
      </c>
      <c r="AG15" s="72">
        <v>-1.6999999999999999E-3</v>
      </c>
      <c r="AH15" s="72">
        <v>-1.06E-2</v>
      </c>
      <c r="AI15" s="72">
        <v>-2.0199999999999999E-2</v>
      </c>
      <c r="AJ15" s="72">
        <v>-2.8899999999999999E-2</v>
      </c>
      <c r="AK15" s="72">
        <v>-3.5000000000000003E-2</v>
      </c>
      <c r="AL15" s="72">
        <v>-3.6999999999999998E-2</v>
      </c>
      <c r="AM15" s="72">
        <v>-3.5000000000000003E-2</v>
      </c>
      <c r="AN15" s="72">
        <v>-2.9399999999999999E-2</v>
      </c>
      <c r="AO15" s="72">
        <v>-2.0500000000000001E-2</v>
      </c>
      <c r="AP15" s="72">
        <v>-8.8999999999999999E-3</v>
      </c>
      <c r="AQ15" s="72">
        <v>5.1999999999999998E-3</v>
      </c>
      <c r="AR15" s="72">
        <v>2.1499999999999998E-2</v>
      </c>
      <c r="AS15" s="72">
        <v>3.8699999999999998E-2</v>
      </c>
      <c r="AT15" s="72">
        <v>5.4100000000000002E-2</v>
      </c>
      <c r="AU15" s="72">
        <v>6.4399999999999999E-2</v>
      </c>
      <c r="AV15" s="72">
        <v>6.7000000000000004E-2</v>
      </c>
      <c r="AW15" s="72">
        <v>6.13E-2</v>
      </c>
      <c r="AX15" s="72">
        <v>4.9399999999999999E-2</v>
      </c>
      <c r="AY15" s="72">
        <v>3.4799999999999998E-2</v>
      </c>
      <c r="AZ15" s="72">
        <v>2.06E-2</v>
      </c>
      <c r="BA15" s="72">
        <v>9.4000000000000004E-3</v>
      </c>
      <c r="BB15" s="72">
        <v>2.2000000000000001E-3</v>
      </c>
      <c r="BC15" s="72">
        <v>-1.1000000000000001E-3</v>
      </c>
      <c r="BD15" s="72">
        <v>-1.4E-3</v>
      </c>
      <c r="BE15" s="72">
        <v>5.0000000000000001E-4</v>
      </c>
      <c r="BF15" s="72">
        <v>3.3E-3</v>
      </c>
      <c r="BG15" s="72">
        <v>5.3E-3</v>
      </c>
      <c r="BH15" s="72">
        <v>5.1999999999999998E-3</v>
      </c>
      <c r="BI15" s="72">
        <v>2.0999999999999999E-3</v>
      </c>
      <c r="BJ15" s="72">
        <v>-4.3E-3</v>
      </c>
      <c r="BK15" s="72">
        <v>-1.41E-2</v>
      </c>
      <c r="BL15" s="72">
        <v>-2.6700000000000002E-2</v>
      </c>
      <c r="BM15" s="72">
        <v>-4.1399999999999999E-2</v>
      </c>
      <c r="BN15" s="72">
        <v>-5.74E-2</v>
      </c>
      <c r="BO15" s="12">
        <v>-5.6000000000000001E-2</v>
      </c>
      <c r="BP15" s="12">
        <v>-5.2200000000000003E-2</v>
      </c>
      <c r="BQ15" s="12">
        <v>-4.65E-2</v>
      </c>
      <c r="BR15" s="12">
        <v>-3.95E-2</v>
      </c>
      <c r="BS15" s="12">
        <v>-3.1600000000000003E-2</v>
      </c>
      <c r="BT15" s="12">
        <v>-2.3599999999999999E-2</v>
      </c>
      <c r="BU15" s="12">
        <v>-1.5900000000000001E-2</v>
      </c>
      <c r="BV15" s="12">
        <v>-8.9999999999999993E-3</v>
      </c>
      <c r="BW15" s="12">
        <v>-3.5999999999999999E-3</v>
      </c>
      <c r="BX15" s="12">
        <v>-1E-4</v>
      </c>
      <c r="BY15" s="12">
        <v>2E-3</v>
      </c>
      <c r="BZ15" s="12">
        <v>3.8999999999999998E-3</v>
      </c>
      <c r="CA15" s="12">
        <v>5.4000000000000003E-3</v>
      </c>
      <c r="CB15" s="12">
        <v>6.4000000000000003E-3</v>
      </c>
      <c r="CC15" s="12">
        <v>7.4000000000000003E-3</v>
      </c>
      <c r="CD15" s="12">
        <v>8.3000000000000001E-3</v>
      </c>
      <c r="CE15" s="12">
        <v>8.9999999999999993E-3</v>
      </c>
      <c r="CF15" s="12">
        <v>9.4999999999999998E-3</v>
      </c>
      <c r="CG15" s="12">
        <v>9.9000000000000008E-3</v>
      </c>
      <c r="CH15" s="12">
        <v>0.01</v>
      </c>
      <c r="CI15" s="50"/>
      <c r="CJ15" s="50"/>
      <c r="CK15" s="50"/>
      <c r="CL15" s="50"/>
      <c r="CM15" s="50"/>
      <c r="CN15" s="50"/>
      <c r="CO15" s="50"/>
      <c r="CP15" s="50"/>
      <c r="CQ15" s="50"/>
      <c r="CR15" s="50"/>
      <c r="CS15" s="50"/>
      <c r="CT15" s="50"/>
      <c r="CU15" s="50"/>
      <c r="CV15" s="50"/>
      <c r="CW15" s="50"/>
      <c r="CX15" s="50"/>
      <c r="CY15" s="50"/>
      <c r="CZ15" s="50"/>
      <c r="DA15" s="50"/>
      <c r="DB15" s="50"/>
      <c r="DC15" s="50"/>
      <c r="DD15" s="50"/>
      <c r="DE15" s="50"/>
    </row>
    <row r="16" spans="1:109" x14ac:dyDescent="0.2">
      <c r="A16" s="14">
        <v>34</v>
      </c>
      <c r="B16" s="72">
        <v>0.04</v>
      </c>
      <c r="C16" s="72">
        <v>3.5499999999999997E-2</v>
      </c>
      <c r="D16" s="72">
        <v>3.0800000000000001E-2</v>
      </c>
      <c r="E16" s="72">
        <v>2.58E-2</v>
      </c>
      <c r="F16" s="72">
        <v>2.0500000000000001E-2</v>
      </c>
      <c r="G16" s="72">
        <v>1.5100000000000001E-2</v>
      </c>
      <c r="H16" s="72">
        <v>0.01</v>
      </c>
      <c r="I16" s="72">
        <v>5.4999999999999997E-3</v>
      </c>
      <c r="J16" s="72">
        <v>1.2999999999999999E-3</v>
      </c>
      <c r="K16" s="72">
        <v>-2.8E-3</v>
      </c>
      <c r="L16" s="72">
        <v>-6.7999999999999996E-3</v>
      </c>
      <c r="M16" s="72">
        <v>-1.06E-2</v>
      </c>
      <c r="N16" s="72">
        <v>-1.3899999999999999E-2</v>
      </c>
      <c r="O16" s="72">
        <v>-1.61E-2</v>
      </c>
      <c r="P16" s="72">
        <v>-1.7100000000000001E-2</v>
      </c>
      <c r="Q16" s="72">
        <v>-1.6500000000000001E-2</v>
      </c>
      <c r="R16" s="72">
        <v>-1.43E-2</v>
      </c>
      <c r="S16" s="72">
        <v>-1.03E-2</v>
      </c>
      <c r="T16" s="72">
        <v>-4.5999999999999999E-3</v>
      </c>
      <c r="U16" s="72">
        <v>2.2000000000000001E-3</v>
      </c>
      <c r="V16" s="72">
        <v>9.4000000000000004E-3</v>
      </c>
      <c r="W16" s="72">
        <v>1.6500000000000001E-2</v>
      </c>
      <c r="X16" s="72">
        <v>2.2599999999999999E-2</v>
      </c>
      <c r="Y16" s="72">
        <v>2.7199999999999998E-2</v>
      </c>
      <c r="Z16" s="72">
        <v>2.9700000000000001E-2</v>
      </c>
      <c r="AA16" s="72">
        <v>2.98E-2</v>
      </c>
      <c r="AB16" s="72">
        <v>2.7799999999999998E-2</v>
      </c>
      <c r="AC16" s="72">
        <v>2.4299999999999999E-2</v>
      </c>
      <c r="AD16" s="72">
        <v>1.9699999999999999E-2</v>
      </c>
      <c r="AE16" s="72">
        <v>1.41E-2</v>
      </c>
      <c r="AF16" s="72">
        <v>7.3000000000000001E-3</v>
      </c>
      <c r="AG16" s="72">
        <v>-8.9999999999999998E-4</v>
      </c>
      <c r="AH16" s="72">
        <v>-1.0500000000000001E-2</v>
      </c>
      <c r="AI16" s="72">
        <v>-2.0799999999999999E-2</v>
      </c>
      <c r="AJ16" s="72">
        <v>-0.03</v>
      </c>
      <c r="AK16" s="72">
        <v>-3.6400000000000002E-2</v>
      </c>
      <c r="AL16" s="72">
        <v>-3.8800000000000001E-2</v>
      </c>
      <c r="AM16" s="72">
        <v>-3.7100000000000001E-2</v>
      </c>
      <c r="AN16" s="72">
        <v>-3.1600000000000003E-2</v>
      </c>
      <c r="AO16" s="72">
        <v>-2.29E-2</v>
      </c>
      <c r="AP16" s="72">
        <v>-1.1299999999999999E-2</v>
      </c>
      <c r="AQ16" s="72">
        <v>2.8999999999999998E-3</v>
      </c>
      <c r="AR16" s="72">
        <v>1.9300000000000001E-2</v>
      </c>
      <c r="AS16" s="72">
        <v>3.6600000000000001E-2</v>
      </c>
      <c r="AT16" s="72">
        <v>5.2200000000000003E-2</v>
      </c>
      <c r="AU16" s="72">
        <v>6.2899999999999998E-2</v>
      </c>
      <c r="AV16" s="72">
        <v>6.59E-2</v>
      </c>
      <c r="AW16" s="72">
        <v>6.08E-2</v>
      </c>
      <c r="AX16" s="72">
        <v>4.9700000000000001E-2</v>
      </c>
      <c r="AY16" s="72">
        <v>3.5900000000000001E-2</v>
      </c>
      <c r="AZ16" s="72">
        <v>2.2700000000000001E-2</v>
      </c>
      <c r="BA16" s="72">
        <v>1.24E-2</v>
      </c>
      <c r="BB16" s="72">
        <v>6.0000000000000001E-3</v>
      </c>
      <c r="BC16" s="72">
        <v>3.0000000000000001E-3</v>
      </c>
      <c r="BD16" s="72">
        <v>2.7000000000000001E-3</v>
      </c>
      <c r="BE16" s="72">
        <v>4.1999999999999997E-3</v>
      </c>
      <c r="BF16" s="72">
        <v>6.3E-3</v>
      </c>
      <c r="BG16" s="72">
        <v>7.7000000000000002E-3</v>
      </c>
      <c r="BH16" s="72">
        <v>7.0000000000000001E-3</v>
      </c>
      <c r="BI16" s="72">
        <v>3.5000000000000001E-3</v>
      </c>
      <c r="BJ16" s="72">
        <v>-3.3999999999999998E-3</v>
      </c>
      <c r="BK16" s="72">
        <v>-1.34E-2</v>
      </c>
      <c r="BL16" s="72">
        <v>-2.6100000000000002E-2</v>
      </c>
      <c r="BM16" s="72">
        <v>-4.1000000000000002E-2</v>
      </c>
      <c r="BN16" s="72">
        <v>-5.7000000000000002E-2</v>
      </c>
      <c r="BO16" s="12">
        <v>-5.6000000000000001E-2</v>
      </c>
      <c r="BP16" s="12">
        <v>-5.2600000000000001E-2</v>
      </c>
      <c r="BQ16" s="12">
        <v>-4.7199999999999999E-2</v>
      </c>
      <c r="BR16" s="12">
        <v>-4.0399999999999998E-2</v>
      </c>
      <c r="BS16" s="12">
        <v>-3.2800000000000003E-2</v>
      </c>
      <c r="BT16" s="12">
        <v>-2.4799999999999999E-2</v>
      </c>
      <c r="BU16" s="12">
        <v>-1.72E-2</v>
      </c>
      <c r="BV16" s="12">
        <v>-1.03E-2</v>
      </c>
      <c r="BW16" s="12">
        <v>-4.7000000000000002E-3</v>
      </c>
      <c r="BX16" s="12">
        <v>-1E-3</v>
      </c>
      <c r="BY16" s="12">
        <v>1.4E-3</v>
      </c>
      <c r="BZ16" s="12">
        <v>3.3999999999999998E-3</v>
      </c>
      <c r="CA16" s="12">
        <v>5.1000000000000004E-3</v>
      </c>
      <c r="CB16" s="12">
        <v>6.4000000000000003E-3</v>
      </c>
      <c r="CC16" s="12">
        <v>7.4000000000000003E-3</v>
      </c>
      <c r="CD16" s="12">
        <v>8.3000000000000001E-3</v>
      </c>
      <c r="CE16" s="12">
        <v>8.9999999999999993E-3</v>
      </c>
      <c r="CF16" s="12">
        <v>9.4999999999999998E-3</v>
      </c>
      <c r="CG16" s="12">
        <v>9.9000000000000008E-3</v>
      </c>
      <c r="CH16" s="12">
        <v>0.01</v>
      </c>
      <c r="CI16" s="50"/>
      <c r="CJ16" s="50"/>
      <c r="CK16" s="50"/>
      <c r="CL16" s="50"/>
      <c r="CM16" s="50"/>
      <c r="CN16" s="50"/>
      <c r="CO16" s="50"/>
      <c r="CP16" s="50"/>
      <c r="CQ16" s="50"/>
      <c r="CR16" s="50"/>
      <c r="CS16" s="50"/>
      <c r="CT16" s="50"/>
      <c r="CU16" s="50"/>
      <c r="CV16" s="50"/>
      <c r="CW16" s="50"/>
      <c r="CX16" s="50"/>
      <c r="CY16" s="50"/>
      <c r="CZ16" s="50"/>
      <c r="DA16" s="50"/>
      <c r="DB16" s="50"/>
      <c r="DC16" s="50"/>
      <c r="DD16" s="50"/>
      <c r="DE16" s="50"/>
    </row>
    <row r="17" spans="1:109" x14ac:dyDescent="0.2">
      <c r="A17" s="14">
        <v>35</v>
      </c>
      <c r="B17" s="72">
        <v>4.02E-2</v>
      </c>
      <c r="C17" s="72">
        <v>3.56E-2</v>
      </c>
      <c r="D17" s="72">
        <v>3.0800000000000001E-2</v>
      </c>
      <c r="E17" s="72">
        <v>2.5600000000000001E-2</v>
      </c>
      <c r="F17" s="72">
        <v>2.0199999999999999E-2</v>
      </c>
      <c r="G17" s="72">
        <v>1.4800000000000001E-2</v>
      </c>
      <c r="H17" s="72">
        <v>9.7000000000000003E-3</v>
      </c>
      <c r="I17" s="72">
        <v>5.1999999999999998E-3</v>
      </c>
      <c r="J17" s="72">
        <v>1.1000000000000001E-3</v>
      </c>
      <c r="K17" s="72">
        <v>-2.8999999999999998E-3</v>
      </c>
      <c r="L17" s="72">
        <v>-6.7000000000000002E-3</v>
      </c>
      <c r="M17" s="72">
        <v>-1.04E-2</v>
      </c>
      <c r="N17" s="72">
        <v>-1.34E-2</v>
      </c>
      <c r="O17" s="72">
        <v>-1.55E-2</v>
      </c>
      <c r="P17" s="72">
        <v>-1.6400000000000001E-2</v>
      </c>
      <c r="Q17" s="72">
        <v>-1.5800000000000002E-2</v>
      </c>
      <c r="R17" s="72">
        <v>-1.35E-2</v>
      </c>
      <c r="S17" s="72">
        <v>-9.4000000000000004E-3</v>
      </c>
      <c r="T17" s="72">
        <v>-3.7000000000000002E-3</v>
      </c>
      <c r="U17" s="72">
        <v>3.0999999999999999E-3</v>
      </c>
      <c r="V17" s="72">
        <v>1.0500000000000001E-2</v>
      </c>
      <c r="W17" s="72">
        <v>1.7600000000000001E-2</v>
      </c>
      <c r="X17" s="72">
        <v>2.3800000000000002E-2</v>
      </c>
      <c r="Y17" s="72">
        <v>2.8500000000000001E-2</v>
      </c>
      <c r="Z17" s="72">
        <v>3.1199999999999999E-2</v>
      </c>
      <c r="AA17" s="72">
        <v>3.15E-2</v>
      </c>
      <c r="AB17" s="72">
        <v>2.9899999999999999E-2</v>
      </c>
      <c r="AC17" s="72">
        <v>2.6700000000000002E-2</v>
      </c>
      <c r="AD17" s="72">
        <v>2.2200000000000001E-2</v>
      </c>
      <c r="AE17" s="72">
        <v>1.6500000000000001E-2</v>
      </c>
      <c r="AF17" s="72">
        <v>9.4999999999999998E-3</v>
      </c>
      <c r="AG17" s="72">
        <v>8.9999999999999998E-4</v>
      </c>
      <c r="AH17" s="72">
        <v>-9.1999999999999998E-3</v>
      </c>
      <c r="AI17" s="72">
        <v>-1.9900000000000001E-2</v>
      </c>
      <c r="AJ17" s="72">
        <v>-2.9499999999999998E-2</v>
      </c>
      <c r="AK17" s="72">
        <v>-3.6400000000000002E-2</v>
      </c>
      <c r="AL17" s="72">
        <v>-3.9399999999999998E-2</v>
      </c>
      <c r="AM17" s="72">
        <v>-3.8199999999999998E-2</v>
      </c>
      <c r="AN17" s="72">
        <v>-3.3099999999999997E-2</v>
      </c>
      <c r="AO17" s="72">
        <v>-2.47E-2</v>
      </c>
      <c r="AP17" s="72">
        <v>-1.34E-2</v>
      </c>
      <c r="AQ17" s="72">
        <v>5.9999999999999995E-4</v>
      </c>
      <c r="AR17" s="72">
        <v>1.6799999999999999E-2</v>
      </c>
      <c r="AS17" s="72">
        <v>3.39E-2</v>
      </c>
      <c r="AT17" s="72">
        <v>4.9500000000000002E-2</v>
      </c>
      <c r="AU17" s="72">
        <v>6.0299999999999999E-2</v>
      </c>
      <c r="AV17" s="72">
        <v>6.3600000000000004E-2</v>
      </c>
      <c r="AW17" s="72">
        <v>5.8999999999999997E-2</v>
      </c>
      <c r="AX17" s="72">
        <v>4.8599999999999997E-2</v>
      </c>
      <c r="AY17" s="72">
        <v>3.5799999999999998E-2</v>
      </c>
      <c r="AZ17" s="72">
        <v>2.3699999999999999E-2</v>
      </c>
      <c r="BA17" s="72">
        <v>1.46E-2</v>
      </c>
      <c r="BB17" s="72">
        <v>9.1000000000000004E-3</v>
      </c>
      <c r="BC17" s="72">
        <v>6.7000000000000002E-3</v>
      </c>
      <c r="BD17" s="72">
        <v>6.6E-3</v>
      </c>
      <c r="BE17" s="72">
        <v>8.0000000000000002E-3</v>
      </c>
      <c r="BF17" s="72">
        <v>9.7999999999999997E-3</v>
      </c>
      <c r="BG17" s="72">
        <v>1.06E-2</v>
      </c>
      <c r="BH17" s="72">
        <v>9.4999999999999998E-3</v>
      </c>
      <c r="BI17" s="72">
        <v>5.5999999999999999E-3</v>
      </c>
      <c r="BJ17" s="72">
        <v>-1.6000000000000001E-3</v>
      </c>
      <c r="BK17" s="72">
        <v>-1.18E-2</v>
      </c>
      <c r="BL17" s="72">
        <v>-2.4799999999999999E-2</v>
      </c>
      <c r="BM17" s="72">
        <v>-3.9699999999999999E-2</v>
      </c>
      <c r="BN17" s="72">
        <v>-5.5800000000000002E-2</v>
      </c>
      <c r="BO17" s="12">
        <v>-5.5300000000000002E-2</v>
      </c>
      <c r="BP17" s="12">
        <v>-5.2200000000000003E-2</v>
      </c>
      <c r="BQ17" s="12">
        <v>-4.7199999999999999E-2</v>
      </c>
      <c r="BR17" s="12">
        <v>-4.0800000000000003E-2</v>
      </c>
      <c r="BS17" s="12">
        <v>-3.3500000000000002E-2</v>
      </c>
      <c r="BT17" s="12">
        <v>-2.58E-2</v>
      </c>
      <c r="BU17" s="12">
        <v>-1.8200000000000001E-2</v>
      </c>
      <c r="BV17" s="12">
        <v>-1.14E-2</v>
      </c>
      <c r="BW17" s="12">
        <v>-5.7999999999999996E-3</v>
      </c>
      <c r="BX17" s="12">
        <v>-2E-3</v>
      </c>
      <c r="BY17" s="12">
        <v>5.9999999999999995E-4</v>
      </c>
      <c r="BZ17" s="12">
        <v>2.8999999999999998E-3</v>
      </c>
      <c r="CA17" s="12">
        <v>4.7000000000000002E-3</v>
      </c>
      <c r="CB17" s="12">
        <v>6.1999999999999998E-3</v>
      </c>
      <c r="CC17" s="12">
        <v>7.4000000000000003E-3</v>
      </c>
      <c r="CD17" s="12">
        <v>8.3000000000000001E-3</v>
      </c>
      <c r="CE17" s="12">
        <v>8.9999999999999993E-3</v>
      </c>
      <c r="CF17" s="12">
        <v>9.4999999999999998E-3</v>
      </c>
      <c r="CG17" s="12">
        <v>9.9000000000000008E-3</v>
      </c>
      <c r="CH17" s="12">
        <v>0.01</v>
      </c>
      <c r="CI17" s="50"/>
      <c r="CJ17" s="50"/>
      <c r="CK17" s="50"/>
      <c r="CL17" s="50"/>
      <c r="CM17" s="50"/>
      <c r="CN17" s="50"/>
      <c r="CO17" s="50"/>
      <c r="CP17" s="50"/>
      <c r="CQ17" s="50"/>
      <c r="CR17" s="50"/>
      <c r="CS17" s="50"/>
      <c r="CT17" s="50"/>
      <c r="CU17" s="50"/>
      <c r="CV17" s="50"/>
      <c r="CW17" s="50"/>
      <c r="CX17" s="50"/>
      <c r="CY17" s="50"/>
      <c r="CZ17" s="50"/>
      <c r="DA17" s="50"/>
      <c r="DB17" s="50"/>
      <c r="DC17" s="50"/>
      <c r="DD17" s="50"/>
      <c r="DE17" s="50"/>
    </row>
    <row r="18" spans="1:109" x14ac:dyDescent="0.2">
      <c r="A18" s="14">
        <v>36</v>
      </c>
      <c r="B18" s="72">
        <v>3.9800000000000002E-2</v>
      </c>
      <c r="C18" s="72">
        <v>3.5200000000000002E-2</v>
      </c>
      <c r="D18" s="72">
        <v>3.0499999999999999E-2</v>
      </c>
      <c r="E18" s="72">
        <v>2.5399999999999999E-2</v>
      </c>
      <c r="F18" s="72">
        <v>0.02</v>
      </c>
      <c r="G18" s="72">
        <v>1.47E-2</v>
      </c>
      <c r="H18" s="72">
        <v>9.7000000000000003E-3</v>
      </c>
      <c r="I18" s="72">
        <v>5.1999999999999998E-3</v>
      </c>
      <c r="J18" s="72">
        <v>1.1000000000000001E-3</v>
      </c>
      <c r="K18" s="72">
        <v>-2.8E-3</v>
      </c>
      <c r="L18" s="72">
        <v>-6.4999999999999997E-3</v>
      </c>
      <c r="M18" s="72">
        <v>-0.01</v>
      </c>
      <c r="N18" s="72">
        <v>-1.29E-2</v>
      </c>
      <c r="O18" s="72">
        <v>-1.49E-2</v>
      </c>
      <c r="P18" s="72">
        <v>-1.5699999999999999E-2</v>
      </c>
      <c r="Q18" s="72">
        <v>-1.5100000000000001E-2</v>
      </c>
      <c r="R18" s="72">
        <v>-1.2800000000000001E-2</v>
      </c>
      <c r="S18" s="72">
        <v>-8.6999999999999994E-3</v>
      </c>
      <c r="T18" s="72">
        <v>-2.8999999999999998E-3</v>
      </c>
      <c r="U18" s="72">
        <v>4.0000000000000001E-3</v>
      </c>
      <c r="V18" s="72">
        <v>1.14E-2</v>
      </c>
      <c r="W18" s="72">
        <v>1.8499999999999999E-2</v>
      </c>
      <c r="X18" s="72">
        <v>2.4799999999999999E-2</v>
      </c>
      <c r="Y18" s="72">
        <v>2.9499999999999998E-2</v>
      </c>
      <c r="Z18" s="72">
        <v>3.2300000000000002E-2</v>
      </c>
      <c r="AA18" s="72">
        <v>3.2899999999999999E-2</v>
      </c>
      <c r="AB18" s="72">
        <v>3.1600000000000003E-2</v>
      </c>
      <c r="AC18" s="72">
        <v>2.8799999999999999E-2</v>
      </c>
      <c r="AD18" s="72">
        <v>2.47E-2</v>
      </c>
      <c r="AE18" s="72">
        <v>1.9199999999999998E-2</v>
      </c>
      <c r="AF18" s="72">
        <v>1.2200000000000001E-2</v>
      </c>
      <c r="AG18" s="72">
        <v>3.5000000000000001E-3</v>
      </c>
      <c r="AH18" s="72">
        <v>-6.7000000000000002E-3</v>
      </c>
      <c r="AI18" s="72">
        <v>-1.77E-2</v>
      </c>
      <c r="AJ18" s="72">
        <v>-2.7699999999999999E-2</v>
      </c>
      <c r="AK18" s="72">
        <v>-3.5000000000000003E-2</v>
      </c>
      <c r="AL18" s="72">
        <v>-3.8600000000000002E-2</v>
      </c>
      <c r="AM18" s="72">
        <v>-3.8100000000000002E-2</v>
      </c>
      <c r="AN18" s="72">
        <v>-3.3700000000000001E-2</v>
      </c>
      <c r="AO18" s="72">
        <v>-2.5999999999999999E-2</v>
      </c>
      <c r="AP18" s="72">
        <v>-1.52E-2</v>
      </c>
      <c r="AQ18" s="72">
        <v>-1.6999999999999999E-3</v>
      </c>
      <c r="AR18" s="72">
        <v>1.41E-2</v>
      </c>
      <c r="AS18" s="72">
        <v>3.0800000000000001E-2</v>
      </c>
      <c r="AT18" s="72">
        <v>4.6100000000000002E-2</v>
      </c>
      <c r="AU18" s="72">
        <v>5.6800000000000003E-2</v>
      </c>
      <c r="AV18" s="72">
        <v>6.0299999999999999E-2</v>
      </c>
      <c r="AW18" s="72">
        <v>5.62E-2</v>
      </c>
      <c r="AX18" s="72">
        <v>4.6600000000000003E-2</v>
      </c>
      <c r="AY18" s="72">
        <v>3.4700000000000002E-2</v>
      </c>
      <c r="AZ18" s="72">
        <v>2.3800000000000002E-2</v>
      </c>
      <c r="BA18" s="72">
        <v>1.5900000000000001E-2</v>
      </c>
      <c r="BB18" s="72">
        <v>1.14E-2</v>
      </c>
      <c r="BC18" s="72">
        <v>9.7999999999999997E-3</v>
      </c>
      <c r="BD18" s="72">
        <v>1.03E-2</v>
      </c>
      <c r="BE18" s="72">
        <v>1.18E-2</v>
      </c>
      <c r="BF18" s="72">
        <v>1.34E-2</v>
      </c>
      <c r="BG18" s="72">
        <v>1.4E-2</v>
      </c>
      <c r="BH18" s="72">
        <v>1.26E-2</v>
      </c>
      <c r="BI18" s="72">
        <v>8.3000000000000001E-3</v>
      </c>
      <c r="BJ18" s="72">
        <v>8.9999999999999998E-4</v>
      </c>
      <c r="BK18" s="72">
        <v>-9.5999999999999992E-3</v>
      </c>
      <c r="BL18" s="72">
        <v>-2.2599999999999999E-2</v>
      </c>
      <c r="BM18" s="72">
        <v>-3.7600000000000001E-2</v>
      </c>
      <c r="BN18" s="72">
        <v>-5.3699999999999998E-2</v>
      </c>
      <c r="BO18" s="12">
        <v>-5.3600000000000002E-2</v>
      </c>
      <c r="BP18" s="12">
        <v>-5.11E-2</v>
      </c>
      <c r="BQ18" s="12">
        <v>-4.6600000000000003E-2</v>
      </c>
      <c r="BR18" s="12">
        <v>-4.0599999999999997E-2</v>
      </c>
      <c r="BS18" s="12">
        <v>-3.3700000000000001E-2</v>
      </c>
      <c r="BT18" s="12">
        <v>-2.63E-2</v>
      </c>
      <c r="BU18" s="12">
        <v>-1.9E-2</v>
      </c>
      <c r="BV18" s="12">
        <v>-1.24E-2</v>
      </c>
      <c r="BW18" s="12">
        <v>-6.7999999999999996E-3</v>
      </c>
      <c r="BX18" s="12">
        <v>-2.8999999999999998E-3</v>
      </c>
      <c r="BY18" s="12">
        <v>-2.0000000000000001E-4</v>
      </c>
      <c r="BZ18" s="12">
        <v>2.2000000000000001E-3</v>
      </c>
      <c r="CA18" s="12">
        <v>4.3E-3</v>
      </c>
      <c r="CB18" s="12">
        <v>6.0000000000000001E-3</v>
      </c>
      <c r="CC18" s="12">
        <v>7.3000000000000001E-3</v>
      </c>
      <c r="CD18" s="12">
        <v>8.3000000000000001E-3</v>
      </c>
      <c r="CE18" s="12">
        <v>8.9999999999999993E-3</v>
      </c>
      <c r="CF18" s="12">
        <v>9.4999999999999998E-3</v>
      </c>
      <c r="CG18" s="12">
        <v>9.9000000000000008E-3</v>
      </c>
      <c r="CH18" s="12">
        <v>0.01</v>
      </c>
      <c r="CI18" s="50"/>
      <c r="CJ18" s="50"/>
      <c r="CK18" s="50"/>
      <c r="CL18" s="50"/>
      <c r="CM18" s="50"/>
      <c r="CN18" s="50"/>
      <c r="CO18" s="50"/>
      <c r="CP18" s="50"/>
      <c r="CQ18" s="50"/>
      <c r="CR18" s="50"/>
      <c r="CS18" s="50"/>
      <c r="CT18" s="50"/>
      <c r="CU18" s="50"/>
      <c r="CV18" s="50"/>
      <c r="CW18" s="50"/>
      <c r="CX18" s="50"/>
      <c r="CY18" s="50"/>
      <c r="CZ18" s="50"/>
      <c r="DA18" s="50"/>
      <c r="DB18" s="50"/>
      <c r="DC18" s="50"/>
      <c r="DD18" s="50"/>
      <c r="DE18" s="50"/>
    </row>
    <row r="19" spans="1:109" x14ac:dyDescent="0.2">
      <c r="A19" s="14">
        <v>37</v>
      </c>
      <c r="B19" s="72">
        <v>3.8899999999999997E-2</v>
      </c>
      <c r="C19" s="72">
        <v>3.4500000000000003E-2</v>
      </c>
      <c r="D19" s="72">
        <v>2.9899999999999999E-2</v>
      </c>
      <c r="E19" s="72">
        <v>2.5000000000000001E-2</v>
      </c>
      <c r="F19" s="72">
        <v>1.9800000000000002E-2</v>
      </c>
      <c r="G19" s="72">
        <v>1.47E-2</v>
      </c>
      <c r="H19" s="72">
        <v>9.7000000000000003E-3</v>
      </c>
      <c r="I19" s="72">
        <v>5.3E-3</v>
      </c>
      <c r="J19" s="72">
        <v>1.2999999999999999E-3</v>
      </c>
      <c r="K19" s="72">
        <v>-2.5000000000000001E-3</v>
      </c>
      <c r="L19" s="72">
        <v>-6.1000000000000004E-3</v>
      </c>
      <c r="M19" s="72">
        <v>-9.4000000000000004E-3</v>
      </c>
      <c r="N19" s="72">
        <v>-1.2200000000000001E-2</v>
      </c>
      <c r="O19" s="72">
        <v>-1.41E-2</v>
      </c>
      <c r="P19" s="72">
        <v>-1.49E-2</v>
      </c>
      <c r="Q19" s="72">
        <v>-1.43E-2</v>
      </c>
      <c r="R19" s="72">
        <v>-1.2E-2</v>
      </c>
      <c r="S19" s="72">
        <v>-7.9000000000000008E-3</v>
      </c>
      <c r="T19" s="72">
        <v>-2.2000000000000001E-3</v>
      </c>
      <c r="U19" s="72">
        <v>4.7999999999999996E-3</v>
      </c>
      <c r="V19" s="72">
        <v>1.21E-2</v>
      </c>
      <c r="W19" s="72">
        <v>1.9199999999999998E-2</v>
      </c>
      <c r="X19" s="72">
        <v>2.5399999999999999E-2</v>
      </c>
      <c r="Y19" s="72">
        <v>3.0200000000000001E-2</v>
      </c>
      <c r="Z19" s="72">
        <v>3.3000000000000002E-2</v>
      </c>
      <c r="AA19" s="72">
        <v>3.39E-2</v>
      </c>
      <c r="AB19" s="72">
        <v>3.3000000000000002E-2</v>
      </c>
      <c r="AC19" s="72">
        <v>3.0700000000000002E-2</v>
      </c>
      <c r="AD19" s="72">
        <v>2.7E-2</v>
      </c>
      <c r="AE19" s="72">
        <v>2.18E-2</v>
      </c>
      <c r="AF19" s="72">
        <v>1.5100000000000001E-2</v>
      </c>
      <c r="AG19" s="72">
        <v>6.6E-3</v>
      </c>
      <c r="AH19" s="72">
        <v>-3.5999999999999999E-3</v>
      </c>
      <c r="AI19" s="72">
        <v>-1.4500000000000001E-2</v>
      </c>
      <c r="AJ19" s="72">
        <v>-2.4500000000000001E-2</v>
      </c>
      <c r="AK19" s="72">
        <v>-3.2199999999999999E-2</v>
      </c>
      <c r="AL19" s="72">
        <v>-3.6400000000000002E-2</v>
      </c>
      <c r="AM19" s="72">
        <v>-3.6700000000000003E-2</v>
      </c>
      <c r="AN19" s="72">
        <v>-3.3300000000000003E-2</v>
      </c>
      <c r="AO19" s="72">
        <v>-2.6499999999999999E-2</v>
      </c>
      <c r="AP19" s="72">
        <v>-1.66E-2</v>
      </c>
      <c r="AQ19" s="72">
        <v>-3.8999999999999998E-3</v>
      </c>
      <c r="AR19" s="72">
        <v>1.11E-2</v>
      </c>
      <c r="AS19" s="72">
        <v>2.7199999999999998E-2</v>
      </c>
      <c r="AT19" s="72">
        <v>4.2000000000000003E-2</v>
      </c>
      <c r="AU19" s="72">
        <v>5.2600000000000001E-2</v>
      </c>
      <c r="AV19" s="72">
        <v>5.62E-2</v>
      </c>
      <c r="AW19" s="72">
        <v>5.2600000000000001E-2</v>
      </c>
      <c r="AX19" s="72">
        <v>4.3700000000000003E-2</v>
      </c>
      <c r="AY19" s="72">
        <v>3.2899999999999999E-2</v>
      </c>
      <c r="AZ19" s="72">
        <v>2.3199999999999998E-2</v>
      </c>
      <c r="BA19" s="72">
        <v>1.6400000000000001E-2</v>
      </c>
      <c r="BB19" s="72">
        <v>1.2999999999999999E-2</v>
      </c>
      <c r="BC19" s="72">
        <v>1.2200000000000001E-2</v>
      </c>
      <c r="BD19" s="72">
        <v>1.3299999999999999E-2</v>
      </c>
      <c r="BE19" s="72">
        <v>1.52E-2</v>
      </c>
      <c r="BF19" s="72">
        <v>1.7000000000000001E-2</v>
      </c>
      <c r="BG19" s="72">
        <v>1.7500000000000002E-2</v>
      </c>
      <c r="BH19" s="72">
        <v>1.6E-2</v>
      </c>
      <c r="BI19" s="72">
        <v>1.15E-2</v>
      </c>
      <c r="BJ19" s="72">
        <v>3.8999999999999998E-3</v>
      </c>
      <c r="BK19" s="72">
        <v>-6.6E-3</v>
      </c>
      <c r="BL19" s="72">
        <v>-1.9699999999999999E-2</v>
      </c>
      <c r="BM19" s="72">
        <v>-3.4700000000000002E-2</v>
      </c>
      <c r="BN19" s="72">
        <v>-5.0500000000000003E-2</v>
      </c>
      <c r="BO19" s="12">
        <v>-5.0999999999999997E-2</v>
      </c>
      <c r="BP19" s="12">
        <v>-4.9099999999999998E-2</v>
      </c>
      <c r="BQ19" s="12">
        <v>-4.5199999999999997E-2</v>
      </c>
      <c r="BR19" s="12">
        <v>-3.9800000000000002E-2</v>
      </c>
      <c r="BS19" s="12">
        <v>-3.3399999999999999E-2</v>
      </c>
      <c r="BT19" s="12">
        <v>-2.6499999999999999E-2</v>
      </c>
      <c r="BU19" s="12">
        <v>-1.95E-2</v>
      </c>
      <c r="BV19" s="12">
        <v>-1.3100000000000001E-2</v>
      </c>
      <c r="BW19" s="12">
        <v>-7.7000000000000002E-3</v>
      </c>
      <c r="BX19" s="12">
        <v>-3.8999999999999998E-3</v>
      </c>
      <c r="BY19" s="12">
        <v>-1E-3</v>
      </c>
      <c r="BZ19" s="12">
        <v>1.6000000000000001E-3</v>
      </c>
      <c r="CA19" s="12">
        <v>3.8E-3</v>
      </c>
      <c r="CB19" s="12">
        <v>5.5999999999999999E-3</v>
      </c>
      <c r="CC19" s="12">
        <v>7.1000000000000004E-3</v>
      </c>
      <c r="CD19" s="12">
        <v>8.2000000000000007E-3</v>
      </c>
      <c r="CE19" s="12">
        <v>8.9999999999999993E-3</v>
      </c>
      <c r="CF19" s="12">
        <v>9.4999999999999998E-3</v>
      </c>
      <c r="CG19" s="12">
        <v>9.9000000000000008E-3</v>
      </c>
      <c r="CH19" s="12">
        <v>0.01</v>
      </c>
      <c r="CI19" s="50"/>
      <c r="CJ19" s="50"/>
      <c r="CK19" s="50"/>
      <c r="CL19" s="50"/>
      <c r="CM19" s="50"/>
      <c r="CN19" s="50"/>
      <c r="CO19" s="50"/>
      <c r="CP19" s="50"/>
      <c r="CQ19" s="50"/>
      <c r="CR19" s="50"/>
      <c r="CS19" s="50"/>
      <c r="CT19" s="50"/>
      <c r="CU19" s="50"/>
      <c r="CV19" s="50"/>
      <c r="CW19" s="50"/>
      <c r="CX19" s="50"/>
      <c r="CY19" s="50"/>
      <c r="CZ19" s="50"/>
      <c r="DA19" s="50"/>
      <c r="DB19" s="50"/>
      <c r="DC19" s="50"/>
      <c r="DD19" s="50"/>
      <c r="DE19" s="50"/>
    </row>
    <row r="20" spans="1:109" x14ac:dyDescent="0.2">
      <c r="A20" s="14">
        <v>38</v>
      </c>
      <c r="B20" s="72">
        <v>3.7499999999999999E-2</v>
      </c>
      <c r="C20" s="72">
        <v>3.3399999999999999E-2</v>
      </c>
      <c r="D20" s="72">
        <v>2.92E-2</v>
      </c>
      <c r="E20" s="72">
        <v>2.46E-2</v>
      </c>
      <c r="F20" s="72">
        <v>1.9699999999999999E-2</v>
      </c>
      <c r="G20" s="72">
        <v>1.47E-2</v>
      </c>
      <c r="H20" s="72">
        <v>9.9000000000000008E-3</v>
      </c>
      <c r="I20" s="72">
        <v>5.7000000000000002E-3</v>
      </c>
      <c r="J20" s="72">
        <v>1.6999999999999999E-3</v>
      </c>
      <c r="K20" s="72">
        <v>-1.9E-3</v>
      </c>
      <c r="L20" s="72">
        <v>-5.4000000000000003E-3</v>
      </c>
      <c r="M20" s="72">
        <v>-8.6999999999999994E-3</v>
      </c>
      <c r="N20" s="72">
        <v>-1.14E-2</v>
      </c>
      <c r="O20" s="72">
        <v>-1.3299999999999999E-2</v>
      </c>
      <c r="P20" s="72">
        <v>-1.41E-2</v>
      </c>
      <c r="Q20" s="72">
        <v>-1.35E-2</v>
      </c>
      <c r="R20" s="72">
        <v>-1.1299999999999999E-2</v>
      </c>
      <c r="S20" s="72">
        <v>-7.1999999999999998E-3</v>
      </c>
      <c r="T20" s="72">
        <v>-1.5E-3</v>
      </c>
      <c r="U20" s="72">
        <v>5.4000000000000003E-3</v>
      </c>
      <c r="V20" s="72">
        <v>1.2699999999999999E-2</v>
      </c>
      <c r="W20" s="72">
        <v>1.9800000000000002E-2</v>
      </c>
      <c r="X20" s="72">
        <v>2.5899999999999999E-2</v>
      </c>
      <c r="Y20" s="72">
        <v>3.0499999999999999E-2</v>
      </c>
      <c r="Z20" s="72">
        <v>3.3500000000000002E-2</v>
      </c>
      <c r="AA20" s="72">
        <v>3.4599999999999999E-2</v>
      </c>
      <c r="AB20" s="72">
        <v>3.4099999999999998E-2</v>
      </c>
      <c r="AC20" s="72">
        <v>3.2199999999999999E-2</v>
      </c>
      <c r="AD20" s="72">
        <v>2.9000000000000001E-2</v>
      </c>
      <c r="AE20" s="72">
        <v>2.4299999999999999E-2</v>
      </c>
      <c r="AF20" s="72">
        <v>1.7999999999999999E-2</v>
      </c>
      <c r="AG20" s="72">
        <v>9.7999999999999997E-3</v>
      </c>
      <c r="AH20" s="72">
        <v>0</v>
      </c>
      <c r="AI20" s="72">
        <v>-1.0500000000000001E-2</v>
      </c>
      <c r="AJ20" s="72">
        <v>-2.0400000000000001E-2</v>
      </c>
      <c r="AK20" s="72">
        <v>-2.81E-2</v>
      </c>
      <c r="AL20" s="72">
        <v>-3.2800000000000003E-2</v>
      </c>
      <c r="AM20" s="72">
        <v>-3.4000000000000002E-2</v>
      </c>
      <c r="AN20" s="72">
        <v>-3.1800000000000002E-2</v>
      </c>
      <c r="AO20" s="72">
        <v>-2.6200000000000001E-2</v>
      </c>
      <c r="AP20" s="72">
        <v>-1.7600000000000001E-2</v>
      </c>
      <c r="AQ20" s="72">
        <v>-6.0000000000000001E-3</v>
      </c>
      <c r="AR20" s="72">
        <v>8.0000000000000002E-3</v>
      </c>
      <c r="AS20" s="72">
        <v>2.3300000000000001E-2</v>
      </c>
      <c r="AT20" s="72">
        <v>3.7600000000000001E-2</v>
      </c>
      <c r="AU20" s="72">
        <v>4.7800000000000002E-2</v>
      </c>
      <c r="AV20" s="72">
        <v>5.1499999999999997E-2</v>
      </c>
      <c r="AW20" s="72">
        <v>4.8300000000000003E-2</v>
      </c>
      <c r="AX20" s="72">
        <v>4.0300000000000002E-2</v>
      </c>
      <c r="AY20" s="72">
        <v>3.0499999999999999E-2</v>
      </c>
      <c r="AZ20" s="72">
        <v>2.1899999999999999E-2</v>
      </c>
      <c r="BA20" s="72">
        <v>1.6199999999999999E-2</v>
      </c>
      <c r="BB20" s="72">
        <v>1.37E-2</v>
      </c>
      <c r="BC20" s="72">
        <v>1.38E-2</v>
      </c>
      <c r="BD20" s="72">
        <v>1.5599999999999999E-2</v>
      </c>
      <c r="BE20" s="72">
        <v>1.8100000000000002E-2</v>
      </c>
      <c r="BF20" s="72">
        <v>2.0199999999999999E-2</v>
      </c>
      <c r="BG20" s="72">
        <v>2.0899999999999998E-2</v>
      </c>
      <c r="BH20" s="72">
        <v>1.9400000000000001E-2</v>
      </c>
      <c r="BI20" s="72">
        <v>1.4999999999999999E-2</v>
      </c>
      <c r="BJ20" s="72">
        <v>7.3000000000000001E-3</v>
      </c>
      <c r="BK20" s="72">
        <v>-3.2000000000000002E-3</v>
      </c>
      <c r="BL20" s="72">
        <v>-1.6199999999999999E-2</v>
      </c>
      <c r="BM20" s="72">
        <v>-3.09E-2</v>
      </c>
      <c r="BN20" s="72">
        <v>-4.65E-2</v>
      </c>
      <c r="BO20" s="12">
        <v>-4.7500000000000001E-2</v>
      </c>
      <c r="BP20" s="12">
        <v>-4.6199999999999998E-2</v>
      </c>
      <c r="BQ20" s="12">
        <v>-4.2999999999999997E-2</v>
      </c>
      <c r="BR20" s="12">
        <v>-3.8300000000000001E-2</v>
      </c>
      <c r="BS20" s="12">
        <v>-3.2500000000000001E-2</v>
      </c>
      <c r="BT20" s="12">
        <v>-2.6200000000000001E-2</v>
      </c>
      <c r="BU20" s="12">
        <v>-1.9699999999999999E-2</v>
      </c>
      <c r="BV20" s="12">
        <v>-1.37E-2</v>
      </c>
      <c r="BW20" s="12">
        <v>-8.5000000000000006E-3</v>
      </c>
      <c r="BX20" s="12">
        <v>-4.7000000000000002E-3</v>
      </c>
      <c r="BY20" s="12">
        <v>-1.8E-3</v>
      </c>
      <c r="BZ20" s="12">
        <v>8.9999999999999998E-4</v>
      </c>
      <c r="CA20" s="12">
        <v>3.2000000000000002E-3</v>
      </c>
      <c r="CB20" s="12">
        <v>5.1999999999999998E-3</v>
      </c>
      <c r="CC20" s="12">
        <v>6.7999999999999996E-3</v>
      </c>
      <c r="CD20" s="12">
        <v>8.0999999999999996E-3</v>
      </c>
      <c r="CE20" s="12">
        <v>8.8999999999999999E-3</v>
      </c>
      <c r="CF20" s="12">
        <v>9.4999999999999998E-3</v>
      </c>
      <c r="CG20" s="12">
        <v>9.9000000000000008E-3</v>
      </c>
      <c r="CH20" s="12">
        <v>0.01</v>
      </c>
      <c r="CI20" s="50"/>
      <c r="CJ20" s="50"/>
      <c r="CK20" s="50"/>
      <c r="CL20" s="50"/>
      <c r="CM20" s="50"/>
      <c r="CN20" s="50"/>
      <c r="CO20" s="50"/>
      <c r="CP20" s="50"/>
      <c r="CQ20" s="50"/>
      <c r="CR20" s="50"/>
      <c r="CS20" s="50"/>
      <c r="CT20" s="50"/>
      <c r="CU20" s="50"/>
      <c r="CV20" s="50"/>
      <c r="CW20" s="50"/>
      <c r="CX20" s="50"/>
      <c r="CY20" s="50"/>
      <c r="CZ20" s="50"/>
      <c r="DA20" s="50"/>
      <c r="DB20" s="50"/>
      <c r="DC20" s="50"/>
      <c r="DD20" s="50"/>
      <c r="DE20" s="50"/>
    </row>
    <row r="21" spans="1:109" x14ac:dyDescent="0.2">
      <c r="A21" s="14">
        <v>39</v>
      </c>
      <c r="B21" s="72">
        <v>3.5799999999999998E-2</v>
      </c>
      <c r="C21" s="72">
        <v>3.2199999999999999E-2</v>
      </c>
      <c r="D21" s="72">
        <v>2.8400000000000002E-2</v>
      </c>
      <c r="E21" s="72">
        <v>2.41E-2</v>
      </c>
      <c r="F21" s="72">
        <v>1.95E-2</v>
      </c>
      <c r="G21" s="72">
        <v>1.47E-2</v>
      </c>
      <c r="H21" s="72">
        <v>1.0200000000000001E-2</v>
      </c>
      <c r="I21" s="72">
        <v>6.1000000000000004E-3</v>
      </c>
      <c r="J21" s="72">
        <v>2.3E-3</v>
      </c>
      <c r="K21" s="72">
        <v>-1.1999999999999999E-3</v>
      </c>
      <c r="L21" s="72">
        <v>-4.5999999999999999E-3</v>
      </c>
      <c r="M21" s="72">
        <v>-7.7999999999999996E-3</v>
      </c>
      <c r="N21" s="72">
        <v>-1.0500000000000001E-2</v>
      </c>
      <c r="O21" s="72">
        <v>-1.24E-2</v>
      </c>
      <c r="P21" s="72">
        <v>-1.32E-2</v>
      </c>
      <c r="Q21" s="72">
        <v>-1.2699999999999999E-2</v>
      </c>
      <c r="R21" s="72">
        <v>-1.0500000000000001E-2</v>
      </c>
      <c r="S21" s="72">
        <v>-6.4999999999999997E-3</v>
      </c>
      <c r="T21" s="72">
        <v>-8.9999999999999998E-4</v>
      </c>
      <c r="U21" s="72">
        <v>5.8999999999999999E-3</v>
      </c>
      <c r="V21" s="72">
        <v>1.32E-2</v>
      </c>
      <c r="W21" s="72">
        <v>2.01E-2</v>
      </c>
      <c r="X21" s="72">
        <v>2.5999999999999999E-2</v>
      </c>
      <c r="Y21" s="72">
        <v>3.0599999999999999E-2</v>
      </c>
      <c r="Z21" s="72">
        <v>3.3599999999999998E-2</v>
      </c>
      <c r="AA21" s="72">
        <v>3.49E-2</v>
      </c>
      <c r="AB21" s="72">
        <v>3.4799999999999998E-2</v>
      </c>
      <c r="AC21" s="72">
        <v>3.3399999999999999E-2</v>
      </c>
      <c r="AD21" s="72">
        <v>3.0599999999999999E-2</v>
      </c>
      <c r="AE21" s="72">
        <v>2.64E-2</v>
      </c>
      <c r="AF21" s="72">
        <v>2.06E-2</v>
      </c>
      <c r="AG21" s="72">
        <v>1.2999999999999999E-2</v>
      </c>
      <c r="AH21" s="72">
        <v>3.8E-3</v>
      </c>
      <c r="AI21" s="72">
        <v>-6.1000000000000004E-3</v>
      </c>
      <c r="AJ21" s="72">
        <v>-1.55E-2</v>
      </c>
      <c r="AK21" s="72">
        <v>-2.3199999999999998E-2</v>
      </c>
      <c r="AL21" s="72">
        <v>-2.8299999999999999E-2</v>
      </c>
      <c r="AM21" s="72">
        <v>-3.0300000000000001E-2</v>
      </c>
      <c r="AN21" s="72">
        <v>-2.93E-2</v>
      </c>
      <c r="AO21" s="72">
        <v>-2.5100000000000001E-2</v>
      </c>
      <c r="AP21" s="72">
        <v>-1.7999999999999999E-2</v>
      </c>
      <c r="AQ21" s="72">
        <v>-7.7999999999999996E-3</v>
      </c>
      <c r="AR21" s="72">
        <v>5.0000000000000001E-3</v>
      </c>
      <c r="AS21" s="72">
        <v>1.9400000000000001E-2</v>
      </c>
      <c r="AT21" s="72">
        <v>3.2800000000000003E-2</v>
      </c>
      <c r="AU21" s="72">
        <v>4.2599999999999999E-2</v>
      </c>
      <c r="AV21" s="72">
        <v>4.6399999999999997E-2</v>
      </c>
      <c r="AW21" s="72">
        <v>4.3700000000000003E-2</v>
      </c>
      <c r="AX21" s="72">
        <v>3.6499999999999998E-2</v>
      </c>
      <c r="AY21" s="72">
        <v>2.7699999999999999E-2</v>
      </c>
      <c r="AZ21" s="72">
        <v>2.01E-2</v>
      </c>
      <c r="BA21" s="72">
        <v>1.5299999999999999E-2</v>
      </c>
      <c r="BB21" s="72">
        <v>1.37E-2</v>
      </c>
      <c r="BC21" s="72">
        <v>1.47E-2</v>
      </c>
      <c r="BD21" s="72">
        <v>1.72E-2</v>
      </c>
      <c r="BE21" s="72">
        <v>2.0299999999999999E-2</v>
      </c>
      <c r="BF21" s="72">
        <v>2.29E-2</v>
      </c>
      <c r="BG21" s="72">
        <v>2.4E-2</v>
      </c>
      <c r="BH21" s="72">
        <v>2.2599999999999999E-2</v>
      </c>
      <c r="BI21" s="72">
        <v>1.83E-2</v>
      </c>
      <c r="BJ21" s="72">
        <v>1.0800000000000001E-2</v>
      </c>
      <c r="BK21" s="72">
        <v>4.0000000000000002E-4</v>
      </c>
      <c r="BL21" s="72">
        <v>-1.2200000000000001E-2</v>
      </c>
      <c r="BM21" s="72">
        <v>-2.6499999999999999E-2</v>
      </c>
      <c r="BN21" s="72">
        <v>-4.1599999999999998E-2</v>
      </c>
      <c r="BO21" s="12">
        <v>-4.3099999999999999E-2</v>
      </c>
      <c r="BP21" s="12">
        <v>-4.2500000000000003E-2</v>
      </c>
      <c r="BQ21" s="12">
        <v>-4.0099999999999997E-2</v>
      </c>
      <c r="BR21" s="12">
        <v>-3.6200000000000003E-2</v>
      </c>
      <c r="BS21" s="12">
        <v>-3.1199999999999999E-2</v>
      </c>
      <c r="BT21" s="12">
        <v>-2.5499999999999998E-2</v>
      </c>
      <c r="BU21" s="12">
        <v>-1.9599999999999999E-2</v>
      </c>
      <c r="BV21" s="12">
        <v>-1.4E-2</v>
      </c>
      <c r="BW21" s="12">
        <v>-9.1000000000000004E-3</v>
      </c>
      <c r="BX21" s="12">
        <v>-5.4000000000000003E-3</v>
      </c>
      <c r="BY21" s="12">
        <v>-2.5000000000000001E-3</v>
      </c>
      <c r="BZ21" s="12">
        <v>2.0000000000000001E-4</v>
      </c>
      <c r="CA21" s="12">
        <v>2.7000000000000001E-3</v>
      </c>
      <c r="CB21" s="12">
        <v>4.7999999999999996E-3</v>
      </c>
      <c r="CC21" s="12">
        <v>6.6E-3</v>
      </c>
      <c r="CD21" s="12">
        <v>7.9000000000000008E-3</v>
      </c>
      <c r="CE21" s="12">
        <v>8.8999999999999999E-3</v>
      </c>
      <c r="CF21" s="12">
        <v>9.4999999999999998E-3</v>
      </c>
      <c r="CG21" s="12">
        <v>9.9000000000000008E-3</v>
      </c>
      <c r="CH21" s="12">
        <v>0.01</v>
      </c>
      <c r="CI21" s="50"/>
      <c r="CJ21" s="50"/>
      <c r="CK21" s="50"/>
      <c r="CL21" s="50"/>
      <c r="CM21" s="50"/>
      <c r="CN21" s="50"/>
      <c r="CO21" s="50"/>
      <c r="CP21" s="50"/>
      <c r="CQ21" s="50"/>
      <c r="CR21" s="50"/>
      <c r="CS21" s="50"/>
      <c r="CT21" s="50"/>
      <c r="CU21" s="50"/>
      <c r="CV21" s="50"/>
      <c r="CW21" s="50"/>
      <c r="CX21" s="50"/>
      <c r="CY21" s="50"/>
      <c r="CZ21" s="50"/>
      <c r="DA21" s="50"/>
      <c r="DB21" s="50"/>
      <c r="DC21" s="50"/>
      <c r="DD21" s="50"/>
      <c r="DE21" s="50"/>
    </row>
    <row r="22" spans="1:109" x14ac:dyDescent="0.2">
      <c r="A22" s="14">
        <v>40</v>
      </c>
      <c r="B22" s="72">
        <v>3.39E-2</v>
      </c>
      <c r="C22" s="72">
        <v>3.0800000000000001E-2</v>
      </c>
      <c r="D22" s="72">
        <v>2.7400000000000001E-2</v>
      </c>
      <c r="E22" s="72">
        <v>2.35E-2</v>
      </c>
      <c r="F22" s="72">
        <v>1.9199999999999998E-2</v>
      </c>
      <c r="G22" s="72">
        <v>1.47E-2</v>
      </c>
      <c r="H22" s="72">
        <v>1.04E-2</v>
      </c>
      <c r="I22" s="72">
        <v>6.4999999999999997E-3</v>
      </c>
      <c r="J22" s="72">
        <v>2.8999999999999998E-3</v>
      </c>
      <c r="K22" s="72">
        <v>-5.0000000000000001E-4</v>
      </c>
      <c r="L22" s="72">
        <v>-3.8E-3</v>
      </c>
      <c r="M22" s="72">
        <v>-6.7999999999999996E-3</v>
      </c>
      <c r="N22" s="72">
        <v>-9.4999999999999998E-3</v>
      </c>
      <c r="O22" s="72">
        <v>-1.14E-2</v>
      </c>
      <c r="P22" s="72">
        <v>-1.2200000000000001E-2</v>
      </c>
      <c r="Q22" s="72">
        <v>-1.18E-2</v>
      </c>
      <c r="R22" s="72">
        <v>-9.7000000000000003E-3</v>
      </c>
      <c r="S22" s="72">
        <v>-5.8999999999999999E-3</v>
      </c>
      <c r="T22" s="72">
        <v>-4.0000000000000002E-4</v>
      </c>
      <c r="U22" s="72">
        <v>6.3E-3</v>
      </c>
      <c r="V22" s="72">
        <v>1.34E-2</v>
      </c>
      <c r="W22" s="72">
        <v>2.0199999999999999E-2</v>
      </c>
      <c r="X22" s="72">
        <v>2.5999999999999999E-2</v>
      </c>
      <c r="Y22" s="72">
        <v>3.0499999999999999E-2</v>
      </c>
      <c r="Z22" s="72">
        <v>3.3500000000000002E-2</v>
      </c>
      <c r="AA22" s="72">
        <v>3.5099999999999999E-2</v>
      </c>
      <c r="AB22" s="72">
        <v>3.5200000000000002E-2</v>
      </c>
      <c r="AC22" s="72">
        <v>3.4200000000000001E-2</v>
      </c>
      <c r="AD22" s="72">
        <v>3.1899999999999998E-2</v>
      </c>
      <c r="AE22" s="72">
        <v>2.8199999999999999E-2</v>
      </c>
      <c r="AF22" s="72">
        <v>2.3E-2</v>
      </c>
      <c r="AG22" s="72">
        <v>1.6E-2</v>
      </c>
      <c r="AH22" s="72">
        <v>7.6E-3</v>
      </c>
      <c r="AI22" s="72">
        <v>-1.5E-3</v>
      </c>
      <c r="AJ22" s="72">
        <v>-1.03E-2</v>
      </c>
      <c r="AK22" s="72">
        <v>-1.77E-2</v>
      </c>
      <c r="AL22" s="72">
        <v>-2.3E-2</v>
      </c>
      <c r="AM22" s="72">
        <v>-2.58E-2</v>
      </c>
      <c r="AN22" s="72">
        <v>-2.5899999999999999E-2</v>
      </c>
      <c r="AO22" s="72">
        <v>-2.3300000000000001E-2</v>
      </c>
      <c r="AP22" s="72">
        <v>-1.77E-2</v>
      </c>
      <c r="AQ22" s="72">
        <v>-9.1000000000000004E-3</v>
      </c>
      <c r="AR22" s="72">
        <v>2.3999999999999998E-3</v>
      </c>
      <c r="AS22" s="72">
        <v>1.5599999999999999E-2</v>
      </c>
      <c r="AT22" s="72">
        <v>2.81E-2</v>
      </c>
      <c r="AU22" s="72">
        <v>3.7400000000000003E-2</v>
      </c>
      <c r="AV22" s="72">
        <v>4.1000000000000002E-2</v>
      </c>
      <c r="AW22" s="72">
        <v>3.8699999999999998E-2</v>
      </c>
      <c r="AX22" s="72">
        <v>3.2399999999999998E-2</v>
      </c>
      <c r="AY22" s="72">
        <v>2.46E-2</v>
      </c>
      <c r="AZ22" s="72">
        <v>1.7999999999999999E-2</v>
      </c>
      <c r="BA22" s="72">
        <v>1.4E-2</v>
      </c>
      <c r="BB22" s="72">
        <v>1.32E-2</v>
      </c>
      <c r="BC22" s="72">
        <v>1.49E-2</v>
      </c>
      <c r="BD22" s="72">
        <v>1.8100000000000002E-2</v>
      </c>
      <c r="BE22" s="72">
        <v>2.18E-2</v>
      </c>
      <c r="BF22" s="72">
        <v>2.4899999999999999E-2</v>
      </c>
      <c r="BG22" s="72">
        <v>2.64E-2</v>
      </c>
      <c r="BH22" s="72">
        <v>2.53E-2</v>
      </c>
      <c r="BI22" s="72">
        <v>2.1299999999999999E-2</v>
      </c>
      <c r="BJ22" s="72">
        <v>1.41E-2</v>
      </c>
      <c r="BK22" s="72">
        <v>4.1999999999999997E-3</v>
      </c>
      <c r="BL22" s="72">
        <v>-8.0000000000000002E-3</v>
      </c>
      <c r="BM22" s="72">
        <v>-2.1600000000000001E-2</v>
      </c>
      <c r="BN22" s="72">
        <v>-3.61E-2</v>
      </c>
      <c r="BO22" s="12">
        <v>-3.7999999999999999E-2</v>
      </c>
      <c r="BP22" s="12">
        <v>-3.8100000000000002E-2</v>
      </c>
      <c r="BQ22" s="12">
        <v>-3.6499999999999998E-2</v>
      </c>
      <c r="BR22" s="12">
        <v>-3.3399999999999999E-2</v>
      </c>
      <c r="BS22" s="12">
        <v>-2.93E-2</v>
      </c>
      <c r="BT22" s="12">
        <v>-2.4400000000000002E-2</v>
      </c>
      <c r="BU22" s="12">
        <v>-1.9199999999999998E-2</v>
      </c>
      <c r="BV22" s="12">
        <v>-1.41E-2</v>
      </c>
      <c r="BW22" s="12">
        <v>-9.5999999999999992E-3</v>
      </c>
      <c r="BX22" s="12">
        <v>-6.0000000000000001E-3</v>
      </c>
      <c r="BY22" s="12">
        <v>-3.0999999999999999E-3</v>
      </c>
      <c r="BZ22" s="12">
        <v>-2.9999999999999997E-4</v>
      </c>
      <c r="CA22" s="12">
        <v>2.2000000000000001E-3</v>
      </c>
      <c r="CB22" s="12">
        <v>4.4000000000000003E-3</v>
      </c>
      <c r="CC22" s="12">
        <v>6.3E-3</v>
      </c>
      <c r="CD22" s="12">
        <v>7.7000000000000002E-3</v>
      </c>
      <c r="CE22" s="12">
        <v>8.8000000000000005E-3</v>
      </c>
      <c r="CF22" s="12">
        <v>9.4999999999999998E-3</v>
      </c>
      <c r="CG22" s="12">
        <v>9.9000000000000008E-3</v>
      </c>
      <c r="CH22" s="12">
        <v>0.01</v>
      </c>
      <c r="CI22" s="50"/>
      <c r="CJ22" s="50"/>
      <c r="CK22" s="50"/>
      <c r="CL22" s="50"/>
      <c r="CM22" s="50"/>
      <c r="CN22" s="50"/>
      <c r="CO22" s="50"/>
      <c r="CP22" s="50"/>
      <c r="CQ22" s="50"/>
      <c r="CR22" s="50"/>
      <c r="CS22" s="50"/>
      <c r="CT22" s="50"/>
      <c r="CU22" s="50"/>
      <c r="CV22" s="50"/>
      <c r="CW22" s="50"/>
      <c r="CX22" s="50"/>
      <c r="CY22" s="50"/>
      <c r="CZ22" s="50"/>
      <c r="DA22" s="50"/>
      <c r="DB22" s="50"/>
      <c r="DC22" s="50"/>
      <c r="DD22" s="50"/>
      <c r="DE22" s="50"/>
    </row>
    <row r="23" spans="1:109" x14ac:dyDescent="0.2">
      <c r="A23" s="14">
        <v>41</v>
      </c>
      <c r="B23" s="72">
        <v>3.2000000000000001E-2</v>
      </c>
      <c r="C23" s="72">
        <v>2.92E-2</v>
      </c>
      <c r="D23" s="72">
        <v>2.6200000000000001E-2</v>
      </c>
      <c r="E23" s="72">
        <v>2.2800000000000001E-2</v>
      </c>
      <c r="F23" s="72">
        <v>1.8800000000000001E-2</v>
      </c>
      <c r="G23" s="72">
        <v>1.46E-2</v>
      </c>
      <c r="H23" s="72">
        <v>1.06E-2</v>
      </c>
      <c r="I23" s="72">
        <v>6.8999999999999999E-3</v>
      </c>
      <c r="J23" s="72">
        <v>3.5000000000000001E-3</v>
      </c>
      <c r="K23" s="72">
        <v>2.0000000000000001E-4</v>
      </c>
      <c r="L23" s="72">
        <v>-2.8999999999999998E-3</v>
      </c>
      <c r="M23" s="72">
        <v>-5.8999999999999999E-3</v>
      </c>
      <c r="N23" s="72">
        <v>-8.3999999999999995E-3</v>
      </c>
      <c r="O23" s="72">
        <v>-1.03E-2</v>
      </c>
      <c r="P23" s="72">
        <v>-1.12E-2</v>
      </c>
      <c r="Q23" s="72">
        <v>-1.0699999999999999E-2</v>
      </c>
      <c r="R23" s="72">
        <v>-8.8000000000000005E-3</v>
      </c>
      <c r="S23" s="72">
        <v>-5.1000000000000004E-3</v>
      </c>
      <c r="T23" s="72">
        <v>1E-4</v>
      </c>
      <c r="U23" s="72">
        <v>6.6E-3</v>
      </c>
      <c r="V23" s="72">
        <v>1.35E-2</v>
      </c>
      <c r="W23" s="72">
        <v>0.02</v>
      </c>
      <c r="X23" s="72">
        <v>2.5700000000000001E-2</v>
      </c>
      <c r="Y23" s="72">
        <v>3.0200000000000001E-2</v>
      </c>
      <c r="Z23" s="72">
        <v>3.3300000000000003E-2</v>
      </c>
      <c r="AA23" s="72">
        <v>3.5000000000000003E-2</v>
      </c>
      <c r="AB23" s="72">
        <v>3.5400000000000001E-2</v>
      </c>
      <c r="AC23" s="72">
        <v>3.4599999999999999E-2</v>
      </c>
      <c r="AD23" s="72">
        <v>3.27E-2</v>
      </c>
      <c r="AE23" s="72">
        <v>2.9499999999999998E-2</v>
      </c>
      <c r="AF23" s="72">
        <v>2.4899999999999999E-2</v>
      </c>
      <c r="AG23" s="72">
        <v>1.8800000000000001E-2</v>
      </c>
      <c r="AH23" s="72">
        <v>1.12E-2</v>
      </c>
      <c r="AI23" s="72">
        <v>3.0000000000000001E-3</v>
      </c>
      <c r="AJ23" s="72">
        <v>-5.0000000000000001E-3</v>
      </c>
      <c r="AK23" s="72">
        <v>-1.2E-2</v>
      </c>
      <c r="AL23" s="72">
        <v>-1.7399999999999999E-2</v>
      </c>
      <c r="AM23" s="72">
        <v>-2.0899999999999998E-2</v>
      </c>
      <c r="AN23" s="72">
        <v>-2.1999999999999999E-2</v>
      </c>
      <c r="AO23" s="72">
        <v>-2.07E-2</v>
      </c>
      <c r="AP23" s="72">
        <v>-1.66E-2</v>
      </c>
      <c r="AQ23" s="72">
        <v>-9.4999999999999998E-3</v>
      </c>
      <c r="AR23" s="72">
        <v>5.0000000000000001E-4</v>
      </c>
      <c r="AS23" s="72">
        <v>1.23E-2</v>
      </c>
      <c r="AT23" s="72">
        <v>2.3699999999999999E-2</v>
      </c>
      <c r="AU23" s="72">
        <v>3.2199999999999999E-2</v>
      </c>
      <c r="AV23" s="72">
        <v>3.56E-2</v>
      </c>
      <c r="AW23" s="72">
        <v>3.3700000000000001E-2</v>
      </c>
      <c r="AX23" s="72">
        <v>2.81E-2</v>
      </c>
      <c r="AY23" s="72">
        <v>2.1299999999999999E-2</v>
      </c>
      <c r="AZ23" s="72">
        <v>1.5599999999999999E-2</v>
      </c>
      <c r="BA23" s="72">
        <v>1.24E-2</v>
      </c>
      <c r="BB23" s="72">
        <v>1.23E-2</v>
      </c>
      <c r="BC23" s="72">
        <v>1.46E-2</v>
      </c>
      <c r="BD23" s="72">
        <v>1.83E-2</v>
      </c>
      <c r="BE23" s="72">
        <v>2.2499999999999999E-2</v>
      </c>
      <c r="BF23" s="72">
        <v>2.6100000000000002E-2</v>
      </c>
      <c r="BG23" s="72">
        <v>2.8000000000000001E-2</v>
      </c>
      <c r="BH23" s="72">
        <v>2.7300000000000001E-2</v>
      </c>
      <c r="BI23" s="72">
        <v>2.3699999999999999E-2</v>
      </c>
      <c r="BJ23" s="72">
        <v>1.7100000000000001E-2</v>
      </c>
      <c r="BK23" s="72">
        <v>7.7000000000000002E-3</v>
      </c>
      <c r="BL23" s="72">
        <v>-3.5999999999999999E-3</v>
      </c>
      <c r="BM23" s="72">
        <v>-1.6500000000000001E-2</v>
      </c>
      <c r="BN23" s="72">
        <v>-3.0099999999999998E-2</v>
      </c>
      <c r="BO23" s="12">
        <v>-3.2399999999999998E-2</v>
      </c>
      <c r="BP23" s="12">
        <v>-3.3000000000000002E-2</v>
      </c>
      <c r="BQ23" s="12">
        <v>-3.2199999999999999E-2</v>
      </c>
      <c r="BR23" s="12">
        <v>-3.0099999999999998E-2</v>
      </c>
      <c r="BS23" s="12">
        <v>-2.69E-2</v>
      </c>
      <c r="BT23" s="12">
        <v>-2.29E-2</v>
      </c>
      <c r="BU23" s="12">
        <v>-1.84E-2</v>
      </c>
      <c r="BV23" s="12">
        <v>-1.3899999999999999E-2</v>
      </c>
      <c r="BW23" s="12">
        <v>-9.7999999999999997E-3</v>
      </c>
      <c r="BX23" s="12">
        <v>-6.4999999999999997E-3</v>
      </c>
      <c r="BY23" s="12">
        <v>-3.5999999999999999E-3</v>
      </c>
      <c r="BZ23" s="12">
        <v>-8.9999999999999998E-4</v>
      </c>
      <c r="CA23" s="12">
        <v>1.6999999999999999E-3</v>
      </c>
      <c r="CB23" s="12">
        <v>4.0000000000000001E-3</v>
      </c>
      <c r="CC23" s="12">
        <v>6.0000000000000001E-3</v>
      </c>
      <c r="CD23" s="12">
        <v>7.4999999999999997E-3</v>
      </c>
      <c r="CE23" s="12">
        <v>8.6999999999999994E-3</v>
      </c>
      <c r="CF23" s="12">
        <v>9.4000000000000004E-3</v>
      </c>
      <c r="CG23" s="12">
        <v>9.9000000000000008E-3</v>
      </c>
      <c r="CH23" s="12">
        <v>0.01</v>
      </c>
      <c r="CI23" s="50"/>
      <c r="CJ23" s="50"/>
      <c r="CK23" s="50"/>
      <c r="CL23" s="50"/>
      <c r="CM23" s="50"/>
      <c r="CN23" s="50"/>
      <c r="CO23" s="50"/>
      <c r="CP23" s="50"/>
      <c r="CQ23" s="50"/>
      <c r="CR23" s="50"/>
      <c r="CS23" s="50"/>
      <c r="CT23" s="50"/>
      <c r="CU23" s="50"/>
      <c r="CV23" s="50"/>
      <c r="CW23" s="50"/>
      <c r="CX23" s="50"/>
      <c r="CY23" s="50"/>
      <c r="CZ23" s="50"/>
      <c r="DA23" s="50"/>
      <c r="DB23" s="50"/>
      <c r="DC23" s="50"/>
      <c r="DD23" s="50"/>
      <c r="DE23" s="50"/>
    </row>
    <row r="24" spans="1:109" x14ac:dyDescent="0.2">
      <c r="A24" s="14">
        <v>42</v>
      </c>
      <c r="B24" s="72">
        <v>3.0200000000000001E-2</v>
      </c>
      <c r="C24" s="72">
        <v>2.7699999999999999E-2</v>
      </c>
      <c r="D24" s="72">
        <v>2.5000000000000001E-2</v>
      </c>
      <c r="E24" s="72">
        <v>2.1899999999999999E-2</v>
      </c>
      <c r="F24" s="72">
        <v>1.83E-2</v>
      </c>
      <c r="G24" s="72">
        <v>1.44E-2</v>
      </c>
      <c r="H24" s="72">
        <v>1.0699999999999999E-2</v>
      </c>
      <c r="I24" s="72">
        <v>7.1999999999999998E-3</v>
      </c>
      <c r="J24" s="72">
        <v>4.0000000000000001E-3</v>
      </c>
      <c r="K24" s="72">
        <v>8.9999999999999998E-4</v>
      </c>
      <c r="L24" s="72">
        <v>-2.0999999999999999E-3</v>
      </c>
      <c r="M24" s="72">
        <v>-4.8999999999999998E-3</v>
      </c>
      <c r="N24" s="72">
        <v>-7.3000000000000001E-3</v>
      </c>
      <c r="O24" s="72">
        <v>-9.1000000000000004E-3</v>
      </c>
      <c r="P24" s="72">
        <v>-0.01</v>
      </c>
      <c r="Q24" s="72">
        <v>-9.5999999999999992E-3</v>
      </c>
      <c r="R24" s="72">
        <v>-7.7999999999999996E-3</v>
      </c>
      <c r="S24" s="72">
        <v>-4.3E-3</v>
      </c>
      <c r="T24" s="72">
        <v>6.9999999999999999E-4</v>
      </c>
      <c r="U24" s="72">
        <v>6.7999999999999996E-3</v>
      </c>
      <c r="V24" s="72">
        <v>1.34E-2</v>
      </c>
      <c r="W24" s="72">
        <v>1.9699999999999999E-2</v>
      </c>
      <c r="X24" s="72">
        <v>2.53E-2</v>
      </c>
      <c r="Y24" s="72">
        <v>2.98E-2</v>
      </c>
      <c r="Z24" s="72">
        <v>3.2899999999999999E-2</v>
      </c>
      <c r="AA24" s="72">
        <v>3.4700000000000002E-2</v>
      </c>
      <c r="AB24" s="72">
        <v>3.5299999999999998E-2</v>
      </c>
      <c r="AC24" s="72">
        <v>3.4799999999999998E-2</v>
      </c>
      <c r="AD24" s="72">
        <v>3.3099999999999997E-2</v>
      </c>
      <c r="AE24" s="72">
        <v>3.04E-2</v>
      </c>
      <c r="AF24" s="72">
        <v>2.64E-2</v>
      </c>
      <c r="AG24" s="72">
        <v>2.1100000000000001E-2</v>
      </c>
      <c r="AH24" s="72">
        <v>1.4500000000000001E-2</v>
      </c>
      <c r="AI24" s="72">
        <v>7.3000000000000001E-3</v>
      </c>
      <c r="AJ24" s="72">
        <v>1E-4</v>
      </c>
      <c r="AK24" s="72">
        <v>-6.4999999999999997E-3</v>
      </c>
      <c r="AL24" s="72">
        <v>-1.1900000000000001E-2</v>
      </c>
      <c r="AM24" s="72">
        <v>-1.5699999999999999E-2</v>
      </c>
      <c r="AN24" s="72">
        <v>-1.77E-2</v>
      </c>
      <c r="AO24" s="72">
        <v>-1.7399999999999999E-2</v>
      </c>
      <c r="AP24" s="72">
        <v>-1.47E-2</v>
      </c>
      <c r="AQ24" s="72">
        <v>-8.9999999999999993E-3</v>
      </c>
      <c r="AR24" s="72">
        <v>-5.9999999999999995E-4</v>
      </c>
      <c r="AS24" s="72">
        <v>9.7000000000000003E-3</v>
      </c>
      <c r="AT24" s="72">
        <v>1.9800000000000002E-2</v>
      </c>
      <c r="AU24" s="72">
        <v>2.7300000000000001E-2</v>
      </c>
      <c r="AV24" s="72">
        <v>3.0300000000000001E-2</v>
      </c>
      <c r="AW24" s="72">
        <v>2.86E-2</v>
      </c>
      <c r="AX24" s="72">
        <v>2.3699999999999999E-2</v>
      </c>
      <c r="AY24" s="72">
        <v>1.78E-2</v>
      </c>
      <c r="AZ24" s="72">
        <v>1.2999999999999999E-2</v>
      </c>
      <c r="BA24" s="72">
        <v>1.0699999999999999E-2</v>
      </c>
      <c r="BB24" s="72">
        <v>1.11E-2</v>
      </c>
      <c r="BC24" s="72">
        <v>1.3899999999999999E-2</v>
      </c>
      <c r="BD24" s="72">
        <v>1.7999999999999999E-2</v>
      </c>
      <c r="BE24" s="72">
        <v>2.2599999999999999E-2</v>
      </c>
      <c r="BF24" s="72">
        <v>2.6499999999999999E-2</v>
      </c>
      <c r="BG24" s="72">
        <v>2.87E-2</v>
      </c>
      <c r="BH24" s="72">
        <v>2.8500000000000001E-2</v>
      </c>
      <c r="BI24" s="72">
        <v>2.5399999999999999E-2</v>
      </c>
      <c r="BJ24" s="72">
        <v>1.95E-2</v>
      </c>
      <c r="BK24" s="72">
        <v>1.0999999999999999E-2</v>
      </c>
      <c r="BL24" s="72">
        <v>5.0000000000000001E-4</v>
      </c>
      <c r="BM24" s="72">
        <v>-1.1299999999999999E-2</v>
      </c>
      <c r="BN24" s="72">
        <v>-2.4E-2</v>
      </c>
      <c r="BO24" s="12">
        <v>-2.64E-2</v>
      </c>
      <c r="BP24" s="12">
        <v>-2.76E-2</v>
      </c>
      <c r="BQ24" s="12">
        <v>-2.76E-2</v>
      </c>
      <c r="BR24" s="12">
        <v>-2.63E-2</v>
      </c>
      <c r="BS24" s="12">
        <v>-2.4E-2</v>
      </c>
      <c r="BT24" s="12">
        <v>-2.0899999999999998E-2</v>
      </c>
      <c r="BU24" s="12">
        <v>-1.7299999999999999E-2</v>
      </c>
      <c r="BV24" s="12">
        <v>-1.35E-2</v>
      </c>
      <c r="BW24" s="12">
        <v>-9.7999999999999997E-3</v>
      </c>
      <c r="BX24" s="12">
        <v>-6.7000000000000002E-3</v>
      </c>
      <c r="BY24" s="12">
        <v>-4.0000000000000001E-3</v>
      </c>
      <c r="BZ24" s="12">
        <v>-1.2999999999999999E-3</v>
      </c>
      <c r="CA24" s="12">
        <v>1.2999999999999999E-3</v>
      </c>
      <c r="CB24" s="12">
        <v>3.7000000000000002E-3</v>
      </c>
      <c r="CC24" s="12">
        <v>5.7000000000000002E-3</v>
      </c>
      <c r="CD24" s="12">
        <v>7.3000000000000001E-3</v>
      </c>
      <c r="CE24" s="12">
        <v>8.5000000000000006E-3</v>
      </c>
      <c r="CF24" s="12">
        <v>9.4000000000000004E-3</v>
      </c>
      <c r="CG24" s="12">
        <v>9.9000000000000008E-3</v>
      </c>
      <c r="CH24" s="12">
        <v>0.01</v>
      </c>
      <c r="CI24" s="50"/>
      <c r="CJ24" s="50"/>
      <c r="CK24" s="50"/>
      <c r="CL24" s="50"/>
      <c r="CM24" s="50"/>
      <c r="CN24" s="50"/>
      <c r="CO24" s="50"/>
      <c r="CP24" s="50"/>
      <c r="CQ24" s="50"/>
      <c r="CR24" s="50"/>
      <c r="CS24" s="50"/>
      <c r="CT24" s="50"/>
      <c r="CU24" s="50"/>
      <c r="CV24" s="50"/>
      <c r="CW24" s="50"/>
      <c r="CX24" s="50"/>
      <c r="CY24" s="50"/>
      <c r="CZ24" s="50"/>
      <c r="DA24" s="50"/>
      <c r="DB24" s="50"/>
      <c r="DC24" s="50"/>
      <c r="DD24" s="50"/>
      <c r="DE24" s="50"/>
    </row>
    <row r="25" spans="1:109" x14ac:dyDescent="0.2">
      <c r="A25" s="14">
        <v>43</v>
      </c>
      <c r="B25" s="72">
        <v>2.8500000000000001E-2</v>
      </c>
      <c r="C25" s="72">
        <v>2.6200000000000001E-2</v>
      </c>
      <c r="D25" s="72">
        <v>2.3800000000000002E-2</v>
      </c>
      <c r="E25" s="72">
        <v>2.0899999999999998E-2</v>
      </c>
      <c r="F25" s="72">
        <v>1.7600000000000001E-2</v>
      </c>
      <c r="G25" s="72">
        <v>1.41E-2</v>
      </c>
      <c r="H25" s="72">
        <v>1.06E-2</v>
      </c>
      <c r="I25" s="72">
        <v>7.3000000000000001E-3</v>
      </c>
      <c r="J25" s="72">
        <v>4.3E-3</v>
      </c>
      <c r="K25" s="72">
        <v>1.4E-3</v>
      </c>
      <c r="L25" s="72">
        <v>-1.4E-3</v>
      </c>
      <c r="M25" s="72">
        <v>-4.0000000000000001E-3</v>
      </c>
      <c r="N25" s="72">
        <v>-6.3E-3</v>
      </c>
      <c r="O25" s="72">
        <v>-7.9000000000000008E-3</v>
      </c>
      <c r="P25" s="72">
        <v>-8.6999999999999994E-3</v>
      </c>
      <c r="Q25" s="72">
        <v>-8.3999999999999995E-3</v>
      </c>
      <c r="R25" s="72">
        <v>-6.6E-3</v>
      </c>
      <c r="S25" s="72">
        <v>-3.3999999999999998E-3</v>
      </c>
      <c r="T25" s="72">
        <v>1.1999999999999999E-3</v>
      </c>
      <c r="U25" s="72">
        <v>7.0000000000000001E-3</v>
      </c>
      <c r="V25" s="72">
        <v>1.32E-2</v>
      </c>
      <c r="W25" s="72">
        <v>1.9199999999999998E-2</v>
      </c>
      <c r="X25" s="72">
        <v>2.47E-2</v>
      </c>
      <c r="Y25" s="72">
        <v>2.92E-2</v>
      </c>
      <c r="Z25" s="72">
        <v>3.2399999999999998E-2</v>
      </c>
      <c r="AA25" s="72">
        <v>3.4299999999999997E-2</v>
      </c>
      <c r="AB25" s="72">
        <v>3.5000000000000003E-2</v>
      </c>
      <c r="AC25" s="72">
        <v>3.4599999999999999E-2</v>
      </c>
      <c r="AD25" s="72">
        <v>3.32E-2</v>
      </c>
      <c r="AE25" s="72">
        <v>3.0800000000000001E-2</v>
      </c>
      <c r="AF25" s="72">
        <v>2.75E-2</v>
      </c>
      <c r="AG25" s="72">
        <v>2.3E-2</v>
      </c>
      <c r="AH25" s="72">
        <v>1.7399999999999999E-2</v>
      </c>
      <c r="AI25" s="72">
        <v>1.11E-2</v>
      </c>
      <c r="AJ25" s="72">
        <v>4.7000000000000002E-3</v>
      </c>
      <c r="AK25" s="72">
        <v>-1.2999999999999999E-3</v>
      </c>
      <c r="AL25" s="72">
        <v>-6.6E-3</v>
      </c>
      <c r="AM25" s="72">
        <v>-1.0699999999999999E-2</v>
      </c>
      <c r="AN25" s="72">
        <v>-1.32E-2</v>
      </c>
      <c r="AO25" s="72">
        <v>-1.37E-2</v>
      </c>
      <c r="AP25" s="72">
        <v>-1.2E-2</v>
      </c>
      <c r="AQ25" s="72">
        <v>-7.6E-3</v>
      </c>
      <c r="AR25" s="72">
        <v>-5.9999999999999995E-4</v>
      </c>
      <c r="AS25" s="72">
        <v>8.0000000000000002E-3</v>
      </c>
      <c r="AT25" s="72">
        <v>1.6500000000000001E-2</v>
      </c>
      <c r="AU25" s="72">
        <v>2.29E-2</v>
      </c>
      <c r="AV25" s="72">
        <v>2.53E-2</v>
      </c>
      <c r="AW25" s="72">
        <v>2.3699999999999999E-2</v>
      </c>
      <c r="AX25" s="72">
        <v>1.9400000000000001E-2</v>
      </c>
      <c r="AY25" s="72">
        <v>1.43E-2</v>
      </c>
      <c r="AZ25" s="72">
        <v>1.04E-2</v>
      </c>
      <c r="BA25" s="72">
        <v>8.6999999999999994E-3</v>
      </c>
      <c r="BB25" s="72">
        <v>9.7999999999999997E-3</v>
      </c>
      <c r="BC25" s="72">
        <v>1.29E-2</v>
      </c>
      <c r="BD25" s="72">
        <v>1.7299999999999999E-2</v>
      </c>
      <c r="BE25" s="72">
        <v>2.1999999999999999E-2</v>
      </c>
      <c r="BF25" s="72">
        <v>2.6100000000000002E-2</v>
      </c>
      <c r="BG25" s="72">
        <v>2.86E-2</v>
      </c>
      <c r="BH25" s="72">
        <v>2.8799999999999999E-2</v>
      </c>
      <c r="BI25" s="72">
        <v>2.64E-2</v>
      </c>
      <c r="BJ25" s="72">
        <v>2.12E-2</v>
      </c>
      <c r="BK25" s="72">
        <v>1.37E-2</v>
      </c>
      <c r="BL25" s="72">
        <v>4.3E-3</v>
      </c>
      <c r="BM25" s="72">
        <v>-6.4000000000000003E-3</v>
      </c>
      <c r="BN25" s="72">
        <v>-1.7999999999999999E-2</v>
      </c>
      <c r="BO25" s="12">
        <v>-2.0500000000000001E-2</v>
      </c>
      <c r="BP25" s="12">
        <v>-2.2100000000000002E-2</v>
      </c>
      <c r="BQ25" s="12">
        <v>-2.2599999999999999E-2</v>
      </c>
      <c r="BR25" s="12">
        <v>-2.2200000000000001E-2</v>
      </c>
      <c r="BS25" s="12">
        <v>-2.0799999999999999E-2</v>
      </c>
      <c r="BT25" s="12">
        <v>-1.8700000000000001E-2</v>
      </c>
      <c r="BU25" s="12">
        <v>-1.5900000000000001E-2</v>
      </c>
      <c r="BV25" s="12">
        <v>-1.2800000000000001E-2</v>
      </c>
      <c r="BW25" s="12">
        <v>-9.7000000000000003E-3</v>
      </c>
      <c r="BX25" s="12">
        <v>-6.7999999999999996E-3</v>
      </c>
      <c r="BY25" s="12">
        <v>-4.1999999999999997E-3</v>
      </c>
      <c r="BZ25" s="12">
        <v>-1.6000000000000001E-3</v>
      </c>
      <c r="CA25" s="12">
        <v>1E-3</v>
      </c>
      <c r="CB25" s="12">
        <v>3.3E-3</v>
      </c>
      <c r="CC25" s="12">
        <v>5.4000000000000003E-3</v>
      </c>
      <c r="CD25" s="12">
        <v>7.1000000000000004E-3</v>
      </c>
      <c r="CE25" s="12">
        <v>8.3999999999999995E-3</v>
      </c>
      <c r="CF25" s="12">
        <v>9.2999999999999992E-3</v>
      </c>
      <c r="CG25" s="12">
        <v>9.7999999999999997E-3</v>
      </c>
      <c r="CH25" s="12">
        <v>0.01</v>
      </c>
      <c r="CI25" s="50"/>
      <c r="CJ25" s="50"/>
      <c r="CK25" s="50"/>
      <c r="CL25" s="50"/>
      <c r="CM25" s="50"/>
      <c r="CN25" s="50"/>
      <c r="CO25" s="50"/>
      <c r="CP25" s="50"/>
      <c r="CQ25" s="50"/>
      <c r="CR25" s="50"/>
      <c r="CS25" s="50"/>
      <c r="CT25" s="50"/>
      <c r="CU25" s="50"/>
      <c r="CV25" s="50"/>
      <c r="CW25" s="50"/>
      <c r="CX25" s="50"/>
      <c r="CY25" s="50"/>
      <c r="CZ25" s="50"/>
      <c r="DA25" s="50"/>
      <c r="DB25" s="50"/>
      <c r="DC25" s="50"/>
      <c r="DD25" s="50"/>
      <c r="DE25" s="50"/>
    </row>
    <row r="26" spans="1:109" x14ac:dyDescent="0.2">
      <c r="A26" s="14">
        <v>44</v>
      </c>
      <c r="B26" s="72">
        <v>2.69E-2</v>
      </c>
      <c r="C26" s="72">
        <v>2.47E-2</v>
      </c>
      <c r="D26" s="72">
        <v>2.2499999999999999E-2</v>
      </c>
      <c r="E26" s="72">
        <v>1.9900000000000001E-2</v>
      </c>
      <c r="F26" s="72">
        <v>1.6799999999999999E-2</v>
      </c>
      <c r="G26" s="72">
        <v>1.3599999999999999E-2</v>
      </c>
      <c r="H26" s="72">
        <v>1.03E-2</v>
      </c>
      <c r="I26" s="72">
        <v>7.3000000000000001E-3</v>
      </c>
      <c r="J26" s="72">
        <v>4.4000000000000003E-3</v>
      </c>
      <c r="K26" s="72">
        <v>1.6999999999999999E-3</v>
      </c>
      <c r="L26" s="72">
        <v>-8.9999999999999998E-4</v>
      </c>
      <c r="M26" s="72">
        <v>-3.3E-3</v>
      </c>
      <c r="N26" s="72">
        <v>-5.3E-3</v>
      </c>
      <c r="O26" s="72">
        <v>-6.7000000000000002E-3</v>
      </c>
      <c r="P26" s="72">
        <v>-7.4000000000000003E-3</v>
      </c>
      <c r="Q26" s="72">
        <v>-7.0000000000000001E-3</v>
      </c>
      <c r="R26" s="72">
        <v>-5.4000000000000003E-3</v>
      </c>
      <c r="S26" s="72">
        <v>-2.3999999999999998E-3</v>
      </c>
      <c r="T26" s="72">
        <v>1.9E-3</v>
      </c>
      <c r="U26" s="72">
        <v>7.3000000000000001E-3</v>
      </c>
      <c r="V26" s="72">
        <v>1.2999999999999999E-2</v>
      </c>
      <c r="W26" s="72">
        <v>1.8700000000000001E-2</v>
      </c>
      <c r="X26" s="72">
        <v>2.4E-2</v>
      </c>
      <c r="Y26" s="72">
        <v>2.8500000000000001E-2</v>
      </c>
      <c r="Z26" s="72">
        <v>3.1800000000000002E-2</v>
      </c>
      <c r="AA26" s="72">
        <v>3.3700000000000001E-2</v>
      </c>
      <c r="AB26" s="72">
        <v>3.4500000000000003E-2</v>
      </c>
      <c r="AC26" s="72">
        <v>3.4200000000000001E-2</v>
      </c>
      <c r="AD26" s="72">
        <v>3.3000000000000002E-2</v>
      </c>
      <c r="AE26" s="72">
        <v>3.1E-2</v>
      </c>
      <c r="AF26" s="72">
        <v>2.8199999999999999E-2</v>
      </c>
      <c r="AG26" s="72">
        <v>2.4500000000000001E-2</v>
      </c>
      <c r="AH26" s="72">
        <v>1.9800000000000002E-2</v>
      </c>
      <c r="AI26" s="72">
        <v>1.44E-2</v>
      </c>
      <c r="AJ26" s="72">
        <v>8.6999999999999994E-3</v>
      </c>
      <c r="AK26" s="72">
        <v>3.2000000000000002E-3</v>
      </c>
      <c r="AL26" s="72">
        <v>-1.8E-3</v>
      </c>
      <c r="AM26" s="72">
        <v>-5.8999999999999999E-3</v>
      </c>
      <c r="AN26" s="72">
        <v>-8.6E-3</v>
      </c>
      <c r="AO26" s="72">
        <v>-9.5999999999999992E-3</v>
      </c>
      <c r="AP26" s="72">
        <v>-8.6E-3</v>
      </c>
      <c r="AQ26" s="72">
        <v>-5.3E-3</v>
      </c>
      <c r="AR26" s="72">
        <v>2.9999999999999997E-4</v>
      </c>
      <c r="AS26" s="72">
        <v>7.3000000000000001E-3</v>
      </c>
      <c r="AT26" s="72">
        <v>1.4200000000000001E-2</v>
      </c>
      <c r="AU26" s="72">
        <v>1.9199999999999998E-2</v>
      </c>
      <c r="AV26" s="72">
        <v>2.1000000000000001E-2</v>
      </c>
      <c r="AW26" s="72">
        <v>1.9300000000000001E-2</v>
      </c>
      <c r="AX26" s="72">
        <v>1.5299999999999999E-2</v>
      </c>
      <c r="AY26" s="72">
        <v>1.09E-2</v>
      </c>
      <c r="AZ26" s="72">
        <v>7.7000000000000002E-3</v>
      </c>
      <c r="BA26" s="72">
        <v>6.7000000000000002E-3</v>
      </c>
      <c r="BB26" s="72">
        <v>8.2000000000000007E-3</v>
      </c>
      <c r="BC26" s="72">
        <v>1.1599999999999999E-2</v>
      </c>
      <c r="BD26" s="72">
        <v>1.61E-2</v>
      </c>
      <c r="BE26" s="72">
        <v>2.0899999999999998E-2</v>
      </c>
      <c r="BF26" s="72">
        <v>2.5100000000000001E-2</v>
      </c>
      <c r="BG26" s="72">
        <v>2.7699999999999999E-2</v>
      </c>
      <c r="BH26" s="72">
        <v>2.8299999999999999E-2</v>
      </c>
      <c r="BI26" s="72">
        <v>2.6499999999999999E-2</v>
      </c>
      <c r="BJ26" s="72">
        <v>2.2200000000000001E-2</v>
      </c>
      <c r="BK26" s="72">
        <v>1.5800000000000002E-2</v>
      </c>
      <c r="BL26" s="72">
        <v>7.6E-3</v>
      </c>
      <c r="BM26" s="72">
        <v>-2E-3</v>
      </c>
      <c r="BN26" s="72">
        <v>-1.2500000000000001E-2</v>
      </c>
      <c r="BO26" s="12">
        <v>-1.4800000000000001E-2</v>
      </c>
      <c r="BP26" s="12">
        <v>-1.66E-2</v>
      </c>
      <c r="BQ26" s="12">
        <v>-1.7600000000000001E-2</v>
      </c>
      <c r="BR26" s="12">
        <v>-1.7899999999999999E-2</v>
      </c>
      <c r="BS26" s="12">
        <v>-1.7399999999999999E-2</v>
      </c>
      <c r="BT26" s="12">
        <v>-1.61E-2</v>
      </c>
      <c r="BU26" s="12">
        <v>-1.4200000000000001E-2</v>
      </c>
      <c r="BV26" s="12">
        <v>-1.18E-2</v>
      </c>
      <c r="BW26" s="12">
        <v>-9.1999999999999998E-3</v>
      </c>
      <c r="BX26" s="12">
        <v>-6.7999999999999996E-3</v>
      </c>
      <c r="BY26" s="12">
        <v>-4.3E-3</v>
      </c>
      <c r="BZ26" s="12">
        <v>-1.8E-3</v>
      </c>
      <c r="CA26" s="12">
        <v>6.9999999999999999E-4</v>
      </c>
      <c r="CB26" s="12">
        <v>3.0999999999999999E-3</v>
      </c>
      <c r="CC26" s="12">
        <v>5.1999999999999998E-3</v>
      </c>
      <c r="CD26" s="12">
        <v>6.8999999999999999E-3</v>
      </c>
      <c r="CE26" s="12">
        <v>8.3000000000000001E-3</v>
      </c>
      <c r="CF26" s="12">
        <v>9.2999999999999992E-3</v>
      </c>
      <c r="CG26" s="12">
        <v>9.7999999999999997E-3</v>
      </c>
      <c r="CH26" s="12">
        <v>0.01</v>
      </c>
      <c r="CI26" s="50"/>
      <c r="CJ26" s="50"/>
      <c r="CK26" s="50"/>
      <c r="CL26" s="50"/>
      <c r="CM26" s="50"/>
      <c r="CN26" s="50"/>
      <c r="CO26" s="50"/>
      <c r="CP26" s="50"/>
      <c r="CQ26" s="50"/>
      <c r="CR26" s="50"/>
      <c r="CS26" s="50"/>
      <c r="CT26" s="50"/>
      <c r="CU26" s="50"/>
      <c r="CV26" s="50"/>
      <c r="CW26" s="50"/>
      <c r="CX26" s="50"/>
      <c r="CY26" s="50"/>
      <c r="CZ26" s="50"/>
      <c r="DA26" s="50"/>
      <c r="DB26" s="50"/>
      <c r="DC26" s="50"/>
      <c r="DD26" s="50"/>
      <c r="DE26" s="50"/>
    </row>
    <row r="27" spans="1:109" x14ac:dyDescent="0.2">
      <c r="A27" s="14">
        <v>45</v>
      </c>
      <c r="B27" s="72">
        <v>2.5399999999999999E-2</v>
      </c>
      <c r="C27" s="72">
        <v>2.3300000000000001E-2</v>
      </c>
      <c r="D27" s="72">
        <v>2.12E-2</v>
      </c>
      <c r="E27" s="72">
        <v>1.8800000000000001E-2</v>
      </c>
      <c r="F27" s="72">
        <v>1.6E-2</v>
      </c>
      <c r="G27" s="72">
        <v>1.2999999999999999E-2</v>
      </c>
      <c r="H27" s="72">
        <v>0.01</v>
      </c>
      <c r="I27" s="72">
        <v>7.1000000000000004E-3</v>
      </c>
      <c r="J27" s="72">
        <v>4.4000000000000003E-3</v>
      </c>
      <c r="K27" s="72">
        <v>1.8E-3</v>
      </c>
      <c r="L27" s="72">
        <v>-5.0000000000000001E-4</v>
      </c>
      <c r="M27" s="72">
        <v>-2.5999999999999999E-3</v>
      </c>
      <c r="N27" s="72">
        <v>-4.4000000000000003E-3</v>
      </c>
      <c r="O27" s="72">
        <v>-5.5999999999999999E-3</v>
      </c>
      <c r="P27" s="72">
        <v>-6.1000000000000004E-3</v>
      </c>
      <c r="Q27" s="72">
        <v>-5.5999999999999999E-3</v>
      </c>
      <c r="R27" s="72">
        <v>-4.0000000000000001E-3</v>
      </c>
      <c r="S27" s="72">
        <v>-1.1999999999999999E-3</v>
      </c>
      <c r="T27" s="72">
        <v>2.8E-3</v>
      </c>
      <c r="U27" s="72">
        <v>7.6E-3</v>
      </c>
      <c r="V27" s="72">
        <v>1.29E-2</v>
      </c>
      <c r="W27" s="72">
        <v>1.83E-2</v>
      </c>
      <c r="X27" s="72">
        <v>2.3300000000000001E-2</v>
      </c>
      <c r="Y27" s="72">
        <v>2.7699999999999999E-2</v>
      </c>
      <c r="Z27" s="72">
        <v>3.1E-2</v>
      </c>
      <c r="AA27" s="72">
        <v>3.3000000000000002E-2</v>
      </c>
      <c r="AB27" s="72">
        <v>3.3700000000000001E-2</v>
      </c>
      <c r="AC27" s="72">
        <v>3.3500000000000002E-2</v>
      </c>
      <c r="AD27" s="72">
        <v>3.2399999999999998E-2</v>
      </c>
      <c r="AE27" s="72">
        <v>3.0800000000000001E-2</v>
      </c>
      <c r="AF27" s="72">
        <v>2.8500000000000001E-2</v>
      </c>
      <c r="AG27" s="72">
        <v>2.5499999999999998E-2</v>
      </c>
      <c r="AH27" s="72">
        <v>2.1700000000000001E-2</v>
      </c>
      <c r="AI27" s="72">
        <v>1.7100000000000001E-2</v>
      </c>
      <c r="AJ27" s="72">
        <v>1.21E-2</v>
      </c>
      <c r="AK27" s="72">
        <v>7.1000000000000004E-3</v>
      </c>
      <c r="AL27" s="72">
        <v>2.5000000000000001E-3</v>
      </c>
      <c r="AM27" s="72">
        <v>-1.4E-3</v>
      </c>
      <c r="AN27" s="72">
        <v>-4.1999999999999997E-3</v>
      </c>
      <c r="AO27" s="72">
        <v>-5.4000000000000003E-3</v>
      </c>
      <c r="AP27" s="72">
        <v>-4.7999999999999996E-3</v>
      </c>
      <c r="AQ27" s="72">
        <v>-2.3E-3</v>
      </c>
      <c r="AR27" s="72">
        <v>2E-3</v>
      </c>
      <c r="AS27" s="72">
        <v>7.4000000000000003E-3</v>
      </c>
      <c r="AT27" s="72">
        <v>1.2699999999999999E-2</v>
      </c>
      <c r="AU27" s="72">
        <v>1.6400000000000001E-2</v>
      </c>
      <c r="AV27" s="72">
        <v>1.7399999999999999E-2</v>
      </c>
      <c r="AW27" s="72">
        <v>1.55E-2</v>
      </c>
      <c r="AX27" s="72">
        <v>1.18E-2</v>
      </c>
      <c r="AY27" s="72">
        <v>7.9000000000000008E-3</v>
      </c>
      <c r="AZ27" s="72">
        <v>5.1999999999999998E-3</v>
      </c>
      <c r="BA27" s="72">
        <v>4.7000000000000002E-3</v>
      </c>
      <c r="BB27" s="72">
        <v>6.4000000000000003E-3</v>
      </c>
      <c r="BC27" s="72">
        <v>0.01</v>
      </c>
      <c r="BD27" s="72">
        <v>1.4500000000000001E-2</v>
      </c>
      <c r="BE27" s="72">
        <v>1.9300000000000001E-2</v>
      </c>
      <c r="BF27" s="72">
        <v>2.3400000000000001E-2</v>
      </c>
      <c r="BG27" s="72">
        <v>2.6200000000000001E-2</v>
      </c>
      <c r="BH27" s="72">
        <v>2.7099999999999999E-2</v>
      </c>
      <c r="BI27" s="72">
        <v>2.5899999999999999E-2</v>
      </c>
      <c r="BJ27" s="72">
        <v>2.2599999999999999E-2</v>
      </c>
      <c r="BK27" s="72">
        <v>1.72E-2</v>
      </c>
      <c r="BL27" s="72">
        <v>1.01E-2</v>
      </c>
      <c r="BM27" s="72">
        <v>1.6999999999999999E-3</v>
      </c>
      <c r="BN27" s="72">
        <v>-7.4999999999999997E-3</v>
      </c>
      <c r="BO27" s="12">
        <v>-9.5999999999999992E-3</v>
      </c>
      <c r="BP27" s="12">
        <v>-1.15E-2</v>
      </c>
      <c r="BQ27" s="12">
        <v>-1.2800000000000001E-2</v>
      </c>
      <c r="BR27" s="12">
        <v>-1.3599999999999999E-2</v>
      </c>
      <c r="BS27" s="12">
        <v>-1.38E-2</v>
      </c>
      <c r="BT27" s="12">
        <v>-1.3299999999999999E-2</v>
      </c>
      <c r="BU27" s="12">
        <v>-1.2200000000000001E-2</v>
      </c>
      <c r="BV27" s="12">
        <v>-1.0500000000000001E-2</v>
      </c>
      <c r="BW27" s="12">
        <v>-8.5000000000000006E-3</v>
      </c>
      <c r="BX27" s="12">
        <v>-6.4999999999999997E-3</v>
      </c>
      <c r="BY27" s="12">
        <v>-4.3E-3</v>
      </c>
      <c r="BZ27" s="12">
        <v>-1.9E-3</v>
      </c>
      <c r="CA27" s="12">
        <v>5.9999999999999995E-4</v>
      </c>
      <c r="CB27" s="12">
        <v>2.8999999999999998E-3</v>
      </c>
      <c r="CC27" s="12">
        <v>5.0000000000000001E-3</v>
      </c>
      <c r="CD27" s="12">
        <v>6.7999999999999996E-3</v>
      </c>
      <c r="CE27" s="12">
        <v>8.2000000000000007E-3</v>
      </c>
      <c r="CF27" s="12">
        <v>9.1999999999999998E-3</v>
      </c>
      <c r="CG27" s="12">
        <v>9.7999999999999997E-3</v>
      </c>
      <c r="CH27" s="12">
        <v>0.01</v>
      </c>
      <c r="CI27" s="50"/>
      <c r="CJ27" s="50"/>
      <c r="CK27" s="50"/>
      <c r="CL27" s="50"/>
      <c r="CM27" s="50"/>
      <c r="CN27" s="50"/>
      <c r="CO27" s="50"/>
      <c r="CP27" s="50"/>
      <c r="CQ27" s="50"/>
      <c r="CR27" s="50"/>
      <c r="CS27" s="50"/>
      <c r="CT27" s="50"/>
      <c r="CU27" s="50"/>
      <c r="CV27" s="50"/>
      <c r="CW27" s="50"/>
      <c r="CX27" s="50"/>
      <c r="CY27" s="50"/>
      <c r="CZ27" s="50"/>
      <c r="DA27" s="50"/>
      <c r="DB27" s="50"/>
      <c r="DC27" s="50"/>
      <c r="DD27" s="50"/>
      <c r="DE27" s="50"/>
    </row>
    <row r="28" spans="1:109" x14ac:dyDescent="0.2">
      <c r="A28" s="14">
        <v>46</v>
      </c>
      <c r="B28" s="72">
        <v>2.4E-2</v>
      </c>
      <c r="C28" s="72">
        <v>2.1999999999999999E-2</v>
      </c>
      <c r="D28" s="72">
        <v>0.02</v>
      </c>
      <c r="E28" s="72">
        <v>1.77E-2</v>
      </c>
      <c r="F28" s="72">
        <v>1.5100000000000001E-2</v>
      </c>
      <c r="G28" s="72">
        <v>1.23E-2</v>
      </c>
      <c r="H28" s="72">
        <v>9.4999999999999998E-3</v>
      </c>
      <c r="I28" s="72">
        <v>6.7000000000000002E-3</v>
      </c>
      <c r="J28" s="72">
        <v>4.1999999999999997E-3</v>
      </c>
      <c r="K28" s="72">
        <v>1.9E-3</v>
      </c>
      <c r="L28" s="72">
        <v>-2.0000000000000001E-4</v>
      </c>
      <c r="M28" s="72">
        <v>-2.0999999999999999E-3</v>
      </c>
      <c r="N28" s="72">
        <v>-3.5999999999999999E-3</v>
      </c>
      <c r="O28" s="72">
        <v>-4.4999999999999997E-3</v>
      </c>
      <c r="P28" s="72">
        <v>-4.7999999999999996E-3</v>
      </c>
      <c r="Q28" s="72">
        <v>-4.1999999999999997E-3</v>
      </c>
      <c r="R28" s="72">
        <v>-2.5999999999999999E-3</v>
      </c>
      <c r="S28" s="72">
        <v>0</v>
      </c>
      <c r="T28" s="72">
        <v>3.7000000000000002E-3</v>
      </c>
      <c r="U28" s="72">
        <v>8.2000000000000007E-3</v>
      </c>
      <c r="V28" s="72">
        <v>1.2999999999999999E-2</v>
      </c>
      <c r="W28" s="72">
        <v>1.7999999999999999E-2</v>
      </c>
      <c r="X28" s="72">
        <v>2.2700000000000001E-2</v>
      </c>
      <c r="Y28" s="72">
        <v>2.69E-2</v>
      </c>
      <c r="Z28" s="72">
        <v>3.0099999999999998E-2</v>
      </c>
      <c r="AA28" s="72">
        <v>3.2000000000000001E-2</v>
      </c>
      <c r="AB28" s="72">
        <v>3.2800000000000003E-2</v>
      </c>
      <c r="AC28" s="72">
        <v>3.2599999999999997E-2</v>
      </c>
      <c r="AD28" s="72">
        <v>3.1699999999999999E-2</v>
      </c>
      <c r="AE28" s="72">
        <v>3.0300000000000001E-2</v>
      </c>
      <c r="AF28" s="72">
        <v>2.8500000000000001E-2</v>
      </c>
      <c r="AG28" s="72">
        <v>2.6100000000000002E-2</v>
      </c>
      <c r="AH28" s="72">
        <v>2.3E-2</v>
      </c>
      <c r="AI28" s="72">
        <v>1.9099999999999999E-2</v>
      </c>
      <c r="AJ28" s="72">
        <v>1.4800000000000001E-2</v>
      </c>
      <c r="AK28" s="72">
        <v>1.04E-2</v>
      </c>
      <c r="AL28" s="72">
        <v>6.1999999999999998E-3</v>
      </c>
      <c r="AM28" s="72">
        <v>2.7000000000000001E-3</v>
      </c>
      <c r="AN28" s="72">
        <v>1E-4</v>
      </c>
      <c r="AO28" s="72">
        <v>-1.1000000000000001E-3</v>
      </c>
      <c r="AP28" s="72">
        <v>-8.9999999999999998E-4</v>
      </c>
      <c r="AQ28" s="72">
        <v>1E-3</v>
      </c>
      <c r="AR28" s="72">
        <v>4.1999999999999997E-3</v>
      </c>
      <c r="AS28" s="72">
        <v>8.2000000000000007E-3</v>
      </c>
      <c r="AT28" s="72">
        <v>1.21E-2</v>
      </c>
      <c r="AU28" s="72">
        <v>1.46E-2</v>
      </c>
      <c r="AV28" s="72">
        <v>1.4800000000000001E-2</v>
      </c>
      <c r="AW28" s="72">
        <v>1.26E-2</v>
      </c>
      <c r="AX28" s="72">
        <v>8.9999999999999993E-3</v>
      </c>
      <c r="AY28" s="72">
        <v>5.3E-3</v>
      </c>
      <c r="AZ28" s="72">
        <v>3.0000000000000001E-3</v>
      </c>
      <c r="BA28" s="72">
        <v>2.5999999999999999E-3</v>
      </c>
      <c r="BB28" s="72">
        <v>4.4000000000000003E-3</v>
      </c>
      <c r="BC28" s="72">
        <v>8.0000000000000002E-3</v>
      </c>
      <c r="BD28" s="72">
        <v>1.2500000000000001E-2</v>
      </c>
      <c r="BE28" s="72">
        <v>1.7299999999999999E-2</v>
      </c>
      <c r="BF28" s="72">
        <v>2.1399999999999999E-2</v>
      </c>
      <c r="BG28" s="72">
        <v>2.4299999999999999E-2</v>
      </c>
      <c r="BH28" s="72">
        <v>2.5499999999999998E-2</v>
      </c>
      <c r="BI28" s="72">
        <v>2.4799999999999999E-2</v>
      </c>
      <c r="BJ28" s="72">
        <v>2.2200000000000001E-2</v>
      </c>
      <c r="BK28" s="72">
        <v>1.78E-2</v>
      </c>
      <c r="BL28" s="72">
        <v>1.18E-2</v>
      </c>
      <c r="BM28" s="72">
        <v>4.7000000000000002E-3</v>
      </c>
      <c r="BN28" s="72">
        <v>-3.3E-3</v>
      </c>
      <c r="BO28" s="12">
        <v>-5.1000000000000004E-3</v>
      </c>
      <c r="BP28" s="12">
        <v>-6.8999999999999999E-3</v>
      </c>
      <c r="BQ28" s="12">
        <v>-8.3999999999999995E-3</v>
      </c>
      <c r="BR28" s="12">
        <v>-9.4999999999999998E-3</v>
      </c>
      <c r="BS28" s="12">
        <v>-1.0200000000000001E-2</v>
      </c>
      <c r="BT28" s="12">
        <v>-1.04E-2</v>
      </c>
      <c r="BU28" s="12">
        <v>-0.01</v>
      </c>
      <c r="BV28" s="12">
        <v>-8.9999999999999993E-3</v>
      </c>
      <c r="BW28" s="12">
        <v>-7.6E-3</v>
      </c>
      <c r="BX28" s="12">
        <v>-5.8999999999999999E-3</v>
      </c>
      <c r="BY28" s="12">
        <v>-4.0000000000000001E-3</v>
      </c>
      <c r="BZ28" s="12">
        <v>-1.8E-3</v>
      </c>
      <c r="CA28" s="12">
        <v>5.0000000000000001E-4</v>
      </c>
      <c r="CB28" s="12">
        <v>2.8E-3</v>
      </c>
      <c r="CC28" s="12">
        <v>4.8999999999999998E-3</v>
      </c>
      <c r="CD28" s="12">
        <v>6.7000000000000002E-3</v>
      </c>
      <c r="CE28" s="12">
        <v>8.0999999999999996E-3</v>
      </c>
      <c r="CF28" s="12">
        <v>9.1999999999999998E-3</v>
      </c>
      <c r="CG28" s="12">
        <v>9.7999999999999997E-3</v>
      </c>
      <c r="CH28" s="12">
        <v>0.01</v>
      </c>
      <c r="CI28" s="50"/>
      <c r="CJ28" s="50"/>
      <c r="CK28" s="50"/>
      <c r="CL28" s="50"/>
      <c r="CM28" s="50"/>
      <c r="CN28" s="50"/>
      <c r="CO28" s="50"/>
      <c r="CP28" s="50"/>
      <c r="CQ28" s="50"/>
      <c r="CR28" s="50"/>
      <c r="CS28" s="50"/>
      <c r="CT28" s="50"/>
      <c r="CU28" s="50"/>
      <c r="CV28" s="50"/>
      <c r="CW28" s="50"/>
      <c r="CX28" s="50"/>
      <c r="CY28" s="50"/>
      <c r="CZ28" s="50"/>
      <c r="DA28" s="50"/>
      <c r="DB28" s="50"/>
      <c r="DC28" s="50"/>
      <c r="DD28" s="50"/>
      <c r="DE28" s="50"/>
    </row>
    <row r="29" spans="1:109" x14ac:dyDescent="0.2">
      <c r="A29" s="14">
        <v>47</v>
      </c>
      <c r="B29" s="72">
        <v>2.2599999999999999E-2</v>
      </c>
      <c r="C29" s="72">
        <v>2.07E-2</v>
      </c>
      <c r="D29" s="72">
        <v>1.8800000000000001E-2</v>
      </c>
      <c r="E29" s="72">
        <v>1.67E-2</v>
      </c>
      <c r="F29" s="72">
        <v>1.43E-2</v>
      </c>
      <c r="G29" s="72">
        <v>1.1599999999999999E-2</v>
      </c>
      <c r="H29" s="72">
        <v>8.8999999999999999E-3</v>
      </c>
      <c r="I29" s="72">
        <v>6.3E-3</v>
      </c>
      <c r="J29" s="72">
        <v>3.8999999999999998E-3</v>
      </c>
      <c r="K29" s="72">
        <v>1.8E-3</v>
      </c>
      <c r="L29" s="72">
        <v>0</v>
      </c>
      <c r="M29" s="72">
        <v>-1.6000000000000001E-3</v>
      </c>
      <c r="N29" s="72">
        <v>-2.8999999999999998E-3</v>
      </c>
      <c r="O29" s="72">
        <v>-3.5000000000000001E-3</v>
      </c>
      <c r="P29" s="72">
        <v>-3.5999999999999999E-3</v>
      </c>
      <c r="Q29" s="72">
        <v>-2.8999999999999998E-3</v>
      </c>
      <c r="R29" s="72">
        <v>-1.2999999999999999E-3</v>
      </c>
      <c r="S29" s="72">
        <v>1.2999999999999999E-3</v>
      </c>
      <c r="T29" s="72">
        <v>4.7999999999999996E-3</v>
      </c>
      <c r="U29" s="72">
        <v>8.8999999999999999E-3</v>
      </c>
      <c r="V29" s="72">
        <v>1.3299999999999999E-2</v>
      </c>
      <c r="W29" s="72">
        <v>1.78E-2</v>
      </c>
      <c r="X29" s="72">
        <v>2.2200000000000001E-2</v>
      </c>
      <c r="Y29" s="72">
        <v>2.6100000000000002E-2</v>
      </c>
      <c r="Z29" s="72">
        <v>2.9100000000000001E-2</v>
      </c>
      <c r="AA29" s="72">
        <v>3.09E-2</v>
      </c>
      <c r="AB29" s="72">
        <v>3.1600000000000003E-2</v>
      </c>
      <c r="AC29" s="72">
        <v>3.15E-2</v>
      </c>
      <c r="AD29" s="72">
        <v>3.0800000000000001E-2</v>
      </c>
      <c r="AE29" s="72">
        <v>2.9700000000000001E-2</v>
      </c>
      <c r="AF29" s="72">
        <v>2.8299999999999999E-2</v>
      </c>
      <c r="AG29" s="72">
        <v>2.63E-2</v>
      </c>
      <c r="AH29" s="72">
        <v>2.3699999999999999E-2</v>
      </c>
      <c r="AI29" s="72">
        <v>2.0400000000000001E-2</v>
      </c>
      <c r="AJ29" s="72">
        <v>1.67E-2</v>
      </c>
      <c r="AK29" s="72">
        <v>1.2999999999999999E-2</v>
      </c>
      <c r="AL29" s="72">
        <v>9.4000000000000004E-3</v>
      </c>
      <c r="AM29" s="72">
        <v>6.4000000000000003E-3</v>
      </c>
      <c r="AN29" s="72">
        <v>4.1999999999999997E-3</v>
      </c>
      <c r="AO29" s="72">
        <v>3.0000000000000001E-3</v>
      </c>
      <c r="AP29" s="72">
        <v>3.0999999999999999E-3</v>
      </c>
      <c r="AQ29" s="72">
        <v>4.3E-3</v>
      </c>
      <c r="AR29" s="72">
        <v>6.6E-3</v>
      </c>
      <c r="AS29" s="72">
        <v>9.4999999999999998E-3</v>
      </c>
      <c r="AT29" s="72">
        <v>1.2200000000000001E-2</v>
      </c>
      <c r="AU29" s="72">
        <v>1.38E-2</v>
      </c>
      <c r="AV29" s="72">
        <v>1.3299999999999999E-2</v>
      </c>
      <c r="AW29" s="72">
        <v>1.0800000000000001E-2</v>
      </c>
      <c r="AX29" s="72">
        <v>7.1000000000000004E-3</v>
      </c>
      <c r="AY29" s="72">
        <v>3.3999999999999998E-3</v>
      </c>
      <c r="AZ29" s="72">
        <v>1E-3</v>
      </c>
      <c r="BA29" s="72">
        <v>6.9999999999999999E-4</v>
      </c>
      <c r="BB29" s="72">
        <v>2.3999999999999998E-3</v>
      </c>
      <c r="BC29" s="72">
        <v>5.7999999999999996E-3</v>
      </c>
      <c r="BD29" s="72">
        <v>1.03E-2</v>
      </c>
      <c r="BE29" s="72">
        <v>1.4999999999999999E-2</v>
      </c>
      <c r="BF29" s="72">
        <v>1.9099999999999999E-2</v>
      </c>
      <c r="BG29" s="72">
        <v>2.1999999999999999E-2</v>
      </c>
      <c r="BH29" s="72">
        <v>2.3400000000000001E-2</v>
      </c>
      <c r="BI29" s="72">
        <v>2.3199999999999998E-2</v>
      </c>
      <c r="BJ29" s="72">
        <v>2.12E-2</v>
      </c>
      <c r="BK29" s="72">
        <v>1.7600000000000001E-2</v>
      </c>
      <c r="BL29" s="72">
        <v>1.2699999999999999E-2</v>
      </c>
      <c r="BM29" s="72">
        <v>6.7000000000000002E-3</v>
      </c>
      <c r="BN29" s="72">
        <v>0</v>
      </c>
      <c r="BO29" s="12">
        <v>-1.5E-3</v>
      </c>
      <c r="BP29" s="12">
        <v>-3.0000000000000001E-3</v>
      </c>
      <c r="BQ29" s="12">
        <v>-4.4999999999999997E-3</v>
      </c>
      <c r="BR29" s="12">
        <v>-5.7999999999999996E-3</v>
      </c>
      <c r="BS29" s="12">
        <v>-6.8999999999999999E-3</v>
      </c>
      <c r="BT29" s="12">
        <v>-7.4999999999999997E-3</v>
      </c>
      <c r="BU29" s="12">
        <v>-7.6E-3</v>
      </c>
      <c r="BV29" s="12">
        <v>-7.1999999999999998E-3</v>
      </c>
      <c r="BW29" s="12">
        <v>-6.4000000000000003E-3</v>
      </c>
      <c r="BX29" s="12">
        <v>-5.1000000000000004E-3</v>
      </c>
      <c r="BY29" s="12">
        <v>-3.5000000000000001E-3</v>
      </c>
      <c r="BZ29" s="12">
        <v>-1.6000000000000001E-3</v>
      </c>
      <c r="CA29" s="12">
        <v>5.9999999999999995E-4</v>
      </c>
      <c r="CB29" s="12">
        <v>2.7000000000000001E-3</v>
      </c>
      <c r="CC29" s="12">
        <v>4.7999999999999996E-3</v>
      </c>
      <c r="CD29" s="12">
        <v>6.6E-3</v>
      </c>
      <c r="CE29" s="12">
        <v>8.0999999999999996E-3</v>
      </c>
      <c r="CF29" s="12">
        <v>9.1000000000000004E-3</v>
      </c>
      <c r="CG29" s="12">
        <v>9.7999999999999997E-3</v>
      </c>
      <c r="CH29" s="12">
        <v>0.01</v>
      </c>
      <c r="CI29" s="50"/>
      <c r="CJ29" s="50"/>
      <c r="CK29" s="50"/>
      <c r="CL29" s="50"/>
      <c r="CM29" s="50"/>
      <c r="CN29" s="50"/>
      <c r="CO29" s="50"/>
      <c r="CP29" s="50"/>
      <c r="CQ29" s="50"/>
      <c r="CR29" s="50"/>
      <c r="CS29" s="50"/>
      <c r="CT29" s="50"/>
      <c r="CU29" s="50"/>
      <c r="CV29" s="50"/>
      <c r="CW29" s="50"/>
      <c r="CX29" s="50"/>
      <c r="CY29" s="50"/>
      <c r="CZ29" s="50"/>
      <c r="DA29" s="50"/>
      <c r="DB29" s="50"/>
      <c r="DC29" s="50"/>
      <c r="DD29" s="50"/>
      <c r="DE29" s="50"/>
    </row>
    <row r="30" spans="1:109" x14ac:dyDescent="0.2">
      <c r="A30" s="14">
        <v>48</v>
      </c>
      <c r="B30" s="72">
        <v>2.1299999999999999E-2</v>
      </c>
      <c r="C30" s="72">
        <v>1.9599999999999999E-2</v>
      </c>
      <c r="D30" s="72">
        <v>1.78E-2</v>
      </c>
      <c r="E30" s="72">
        <v>1.5800000000000002E-2</v>
      </c>
      <c r="F30" s="72">
        <v>1.35E-2</v>
      </c>
      <c r="G30" s="72">
        <v>1.09E-2</v>
      </c>
      <c r="H30" s="72">
        <v>8.3000000000000001E-3</v>
      </c>
      <c r="I30" s="72">
        <v>5.8999999999999999E-3</v>
      </c>
      <c r="J30" s="72">
        <v>3.5999999999999999E-3</v>
      </c>
      <c r="K30" s="72">
        <v>1.6999999999999999E-3</v>
      </c>
      <c r="L30" s="72">
        <v>1E-4</v>
      </c>
      <c r="M30" s="72">
        <v>-1.2999999999999999E-3</v>
      </c>
      <c r="N30" s="72">
        <v>-2.3E-3</v>
      </c>
      <c r="O30" s="72">
        <v>-2.7000000000000001E-3</v>
      </c>
      <c r="P30" s="72">
        <v>-2.5999999999999999E-3</v>
      </c>
      <c r="Q30" s="72">
        <v>-1.6999999999999999E-3</v>
      </c>
      <c r="R30" s="72">
        <v>0</v>
      </c>
      <c r="S30" s="72">
        <v>2.5999999999999999E-3</v>
      </c>
      <c r="T30" s="72">
        <v>5.8999999999999999E-3</v>
      </c>
      <c r="U30" s="72">
        <v>9.7000000000000003E-3</v>
      </c>
      <c r="V30" s="72">
        <v>1.38E-2</v>
      </c>
      <c r="W30" s="72">
        <v>1.7899999999999999E-2</v>
      </c>
      <c r="X30" s="72">
        <v>2.1899999999999999E-2</v>
      </c>
      <c r="Y30" s="72">
        <v>2.5399999999999999E-2</v>
      </c>
      <c r="Z30" s="72">
        <v>2.81E-2</v>
      </c>
      <c r="AA30" s="72">
        <v>2.9700000000000001E-2</v>
      </c>
      <c r="AB30" s="72">
        <v>3.0300000000000001E-2</v>
      </c>
      <c r="AC30" s="72">
        <v>3.0300000000000001E-2</v>
      </c>
      <c r="AD30" s="72">
        <v>2.98E-2</v>
      </c>
      <c r="AE30" s="72">
        <v>2.8899999999999999E-2</v>
      </c>
      <c r="AF30" s="72">
        <v>2.7699999999999999E-2</v>
      </c>
      <c r="AG30" s="72">
        <v>2.6100000000000002E-2</v>
      </c>
      <c r="AH30" s="72">
        <v>2.3900000000000001E-2</v>
      </c>
      <c r="AI30" s="72">
        <v>2.12E-2</v>
      </c>
      <c r="AJ30" s="72">
        <v>1.8100000000000002E-2</v>
      </c>
      <c r="AK30" s="72">
        <v>1.4999999999999999E-2</v>
      </c>
      <c r="AL30" s="72">
        <v>1.21E-2</v>
      </c>
      <c r="AM30" s="72">
        <v>9.7000000000000003E-3</v>
      </c>
      <c r="AN30" s="72">
        <v>7.9000000000000008E-3</v>
      </c>
      <c r="AO30" s="72">
        <v>6.8999999999999999E-3</v>
      </c>
      <c r="AP30" s="72">
        <v>6.7999999999999996E-3</v>
      </c>
      <c r="AQ30" s="72">
        <v>7.6E-3</v>
      </c>
      <c r="AR30" s="72">
        <v>9.1999999999999998E-3</v>
      </c>
      <c r="AS30" s="72">
        <v>1.12E-2</v>
      </c>
      <c r="AT30" s="72">
        <v>1.2999999999999999E-2</v>
      </c>
      <c r="AU30" s="72">
        <v>1.38E-2</v>
      </c>
      <c r="AV30" s="72">
        <v>1.29E-2</v>
      </c>
      <c r="AW30" s="72">
        <v>0.01</v>
      </c>
      <c r="AX30" s="72">
        <v>6.1000000000000004E-3</v>
      </c>
      <c r="AY30" s="72">
        <v>2.2000000000000001E-3</v>
      </c>
      <c r="AZ30" s="72">
        <v>-4.0000000000000002E-4</v>
      </c>
      <c r="BA30" s="72">
        <v>-1.1000000000000001E-3</v>
      </c>
      <c r="BB30" s="72">
        <v>4.0000000000000002E-4</v>
      </c>
      <c r="BC30" s="72">
        <v>3.5999999999999999E-3</v>
      </c>
      <c r="BD30" s="72">
        <v>7.9000000000000008E-3</v>
      </c>
      <c r="BE30" s="72">
        <v>1.2500000000000001E-2</v>
      </c>
      <c r="BF30" s="72">
        <v>1.66E-2</v>
      </c>
      <c r="BG30" s="72">
        <v>1.9599999999999999E-2</v>
      </c>
      <c r="BH30" s="72">
        <v>2.12E-2</v>
      </c>
      <c r="BI30" s="72">
        <v>2.12E-2</v>
      </c>
      <c r="BJ30" s="72">
        <v>1.9699999999999999E-2</v>
      </c>
      <c r="BK30" s="72">
        <v>1.6799999999999999E-2</v>
      </c>
      <c r="BL30" s="72">
        <v>1.2699999999999999E-2</v>
      </c>
      <c r="BM30" s="72">
        <v>7.7999999999999996E-3</v>
      </c>
      <c r="BN30" s="72">
        <v>2.3999999999999998E-3</v>
      </c>
      <c r="BO30" s="12">
        <v>1.2999999999999999E-3</v>
      </c>
      <c r="BP30" s="12">
        <v>1E-4</v>
      </c>
      <c r="BQ30" s="12">
        <v>-1.1999999999999999E-3</v>
      </c>
      <c r="BR30" s="12">
        <v>-2.5000000000000001E-3</v>
      </c>
      <c r="BS30" s="12">
        <v>-3.7000000000000002E-3</v>
      </c>
      <c r="BT30" s="12">
        <v>-4.7000000000000002E-3</v>
      </c>
      <c r="BU30" s="12">
        <v>-5.1999999999999998E-3</v>
      </c>
      <c r="BV30" s="12">
        <v>-5.3E-3</v>
      </c>
      <c r="BW30" s="12">
        <v>-4.8999999999999998E-3</v>
      </c>
      <c r="BX30" s="12">
        <v>-4.1000000000000003E-3</v>
      </c>
      <c r="BY30" s="12">
        <v>-2.8999999999999998E-3</v>
      </c>
      <c r="BZ30" s="12">
        <v>-1.1999999999999999E-3</v>
      </c>
      <c r="CA30" s="12">
        <v>6.9999999999999999E-4</v>
      </c>
      <c r="CB30" s="12">
        <v>2.8E-3</v>
      </c>
      <c r="CC30" s="12">
        <v>4.7000000000000002E-3</v>
      </c>
      <c r="CD30" s="12">
        <v>6.4999999999999997E-3</v>
      </c>
      <c r="CE30" s="12">
        <v>8.0000000000000002E-3</v>
      </c>
      <c r="CF30" s="12">
        <v>9.1000000000000004E-3</v>
      </c>
      <c r="CG30" s="12">
        <v>9.7999999999999997E-3</v>
      </c>
      <c r="CH30" s="12">
        <v>0.01</v>
      </c>
      <c r="CI30" s="50"/>
      <c r="CJ30" s="50"/>
      <c r="CK30" s="50"/>
      <c r="CL30" s="50"/>
      <c r="CM30" s="50"/>
      <c r="CN30" s="50"/>
      <c r="CO30" s="50"/>
      <c r="CP30" s="50"/>
      <c r="CQ30" s="50"/>
      <c r="CR30" s="50"/>
      <c r="CS30" s="50"/>
      <c r="CT30" s="50"/>
      <c r="CU30" s="50"/>
      <c r="CV30" s="50"/>
      <c r="CW30" s="50"/>
      <c r="CX30" s="50"/>
      <c r="CY30" s="50"/>
      <c r="CZ30" s="50"/>
      <c r="DA30" s="50"/>
      <c r="DB30" s="50"/>
      <c r="DC30" s="50"/>
      <c r="DD30" s="50"/>
      <c r="DE30" s="50"/>
    </row>
    <row r="31" spans="1:109" x14ac:dyDescent="0.2">
      <c r="A31" s="14">
        <v>49</v>
      </c>
      <c r="B31" s="72">
        <v>0.02</v>
      </c>
      <c r="C31" s="72">
        <v>1.8499999999999999E-2</v>
      </c>
      <c r="D31" s="72">
        <v>1.6899999999999998E-2</v>
      </c>
      <c r="E31" s="72">
        <v>1.4999999999999999E-2</v>
      </c>
      <c r="F31" s="72">
        <v>1.2800000000000001E-2</v>
      </c>
      <c r="G31" s="72">
        <v>1.03E-2</v>
      </c>
      <c r="H31" s="72">
        <v>7.7999999999999996E-3</v>
      </c>
      <c r="I31" s="72">
        <v>5.4000000000000003E-3</v>
      </c>
      <c r="J31" s="72">
        <v>3.3999999999999998E-3</v>
      </c>
      <c r="K31" s="72">
        <v>1.6000000000000001E-3</v>
      </c>
      <c r="L31" s="72">
        <v>2.0000000000000001E-4</v>
      </c>
      <c r="M31" s="72">
        <v>-1E-3</v>
      </c>
      <c r="N31" s="72">
        <v>-1.8E-3</v>
      </c>
      <c r="O31" s="72">
        <v>-2.0999999999999999E-3</v>
      </c>
      <c r="P31" s="72">
        <v>-1.6999999999999999E-3</v>
      </c>
      <c r="Q31" s="72">
        <v>-6.9999999999999999E-4</v>
      </c>
      <c r="R31" s="72">
        <v>1.1000000000000001E-3</v>
      </c>
      <c r="S31" s="72">
        <v>3.7000000000000002E-3</v>
      </c>
      <c r="T31" s="72">
        <v>6.8999999999999999E-3</v>
      </c>
      <c r="U31" s="72">
        <v>1.06E-2</v>
      </c>
      <c r="V31" s="72">
        <v>1.44E-2</v>
      </c>
      <c r="W31" s="72">
        <v>1.8200000000000001E-2</v>
      </c>
      <c r="X31" s="72">
        <v>2.18E-2</v>
      </c>
      <c r="Y31" s="72">
        <v>2.4899999999999999E-2</v>
      </c>
      <c r="Z31" s="72">
        <v>2.7099999999999999E-2</v>
      </c>
      <c r="AA31" s="72">
        <v>2.8500000000000001E-2</v>
      </c>
      <c r="AB31" s="72">
        <v>2.9100000000000001E-2</v>
      </c>
      <c r="AC31" s="72">
        <v>2.9000000000000001E-2</v>
      </c>
      <c r="AD31" s="72">
        <v>2.86E-2</v>
      </c>
      <c r="AE31" s="72">
        <v>2.7900000000000001E-2</v>
      </c>
      <c r="AF31" s="72">
        <v>2.69E-2</v>
      </c>
      <c r="AG31" s="72">
        <v>2.5600000000000001E-2</v>
      </c>
      <c r="AH31" s="72">
        <v>2.3699999999999999E-2</v>
      </c>
      <c r="AI31" s="72">
        <v>2.1399999999999999E-2</v>
      </c>
      <c r="AJ31" s="72">
        <v>1.89E-2</v>
      </c>
      <c r="AK31" s="72">
        <v>1.6400000000000001E-2</v>
      </c>
      <c r="AL31" s="72">
        <v>1.43E-2</v>
      </c>
      <c r="AM31" s="72">
        <v>1.2500000000000001E-2</v>
      </c>
      <c r="AN31" s="72">
        <v>1.12E-2</v>
      </c>
      <c r="AO31" s="72">
        <v>1.04E-2</v>
      </c>
      <c r="AP31" s="72">
        <v>1.0200000000000001E-2</v>
      </c>
      <c r="AQ31" s="72">
        <v>1.06E-2</v>
      </c>
      <c r="AR31" s="72">
        <v>1.1599999999999999E-2</v>
      </c>
      <c r="AS31" s="72">
        <v>1.2999999999999999E-2</v>
      </c>
      <c r="AT31" s="72">
        <v>1.43E-2</v>
      </c>
      <c r="AU31" s="72">
        <v>1.46E-2</v>
      </c>
      <c r="AV31" s="72">
        <v>1.3299999999999999E-2</v>
      </c>
      <c r="AW31" s="72">
        <v>1.0200000000000001E-2</v>
      </c>
      <c r="AX31" s="72">
        <v>6.0000000000000001E-3</v>
      </c>
      <c r="AY31" s="72">
        <v>1.9E-3</v>
      </c>
      <c r="AZ31" s="72">
        <v>-1.1999999999999999E-3</v>
      </c>
      <c r="BA31" s="72">
        <v>-2.3E-3</v>
      </c>
      <c r="BB31" s="72">
        <v>-1.2999999999999999E-3</v>
      </c>
      <c r="BC31" s="72">
        <v>1.5E-3</v>
      </c>
      <c r="BD31" s="72">
        <v>5.4999999999999997E-3</v>
      </c>
      <c r="BE31" s="72">
        <v>0.01</v>
      </c>
      <c r="BF31" s="72">
        <v>1.4E-2</v>
      </c>
      <c r="BG31" s="72">
        <v>1.7000000000000001E-2</v>
      </c>
      <c r="BH31" s="72">
        <v>1.8700000000000001E-2</v>
      </c>
      <c r="BI31" s="72">
        <v>1.89E-2</v>
      </c>
      <c r="BJ31" s="72">
        <v>1.78E-2</v>
      </c>
      <c r="BK31" s="72">
        <v>1.54E-2</v>
      </c>
      <c r="BL31" s="72">
        <v>1.21E-2</v>
      </c>
      <c r="BM31" s="72">
        <v>8.2000000000000007E-3</v>
      </c>
      <c r="BN31" s="72">
        <v>3.8999999999999998E-3</v>
      </c>
      <c r="BO31" s="12">
        <v>3.2000000000000002E-3</v>
      </c>
      <c r="BP31" s="12">
        <v>2.3999999999999998E-3</v>
      </c>
      <c r="BQ31" s="12">
        <v>1.4E-3</v>
      </c>
      <c r="BR31" s="12">
        <v>2.0000000000000001E-4</v>
      </c>
      <c r="BS31" s="12">
        <v>-1E-3</v>
      </c>
      <c r="BT31" s="12">
        <v>-2.0999999999999999E-3</v>
      </c>
      <c r="BU31" s="12">
        <v>-2.8999999999999998E-3</v>
      </c>
      <c r="BV31" s="12">
        <v>-3.3E-3</v>
      </c>
      <c r="BW31" s="12">
        <v>-3.3E-3</v>
      </c>
      <c r="BX31" s="12">
        <v>-2.8999999999999998E-3</v>
      </c>
      <c r="BY31" s="12">
        <v>-2E-3</v>
      </c>
      <c r="BZ31" s="12">
        <v>-6.9999999999999999E-4</v>
      </c>
      <c r="CA31" s="12">
        <v>1E-3</v>
      </c>
      <c r="CB31" s="12">
        <v>2.8999999999999998E-3</v>
      </c>
      <c r="CC31" s="12">
        <v>4.7999999999999996E-3</v>
      </c>
      <c r="CD31" s="12">
        <v>6.4999999999999997E-3</v>
      </c>
      <c r="CE31" s="12">
        <v>8.0000000000000002E-3</v>
      </c>
      <c r="CF31" s="12">
        <v>9.1000000000000004E-3</v>
      </c>
      <c r="CG31" s="12">
        <v>9.7999999999999997E-3</v>
      </c>
      <c r="CH31" s="12">
        <v>0.01</v>
      </c>
      <c r="CI31" s="50"/>
      <c r="CJ31" s="50"/>
      <c r="CK31" s="50"/>
      <c r="CL31" s="50"/>
      <c r="CM31" s="50"/>
      <c r="CN31" s="50"/>
      <c r="CO31" s="50"/>
      <c r="CP31" s="50"/>
      <c r="CQ31" s="50"/>
      <c r="CR31" s="50"/>
      <c r="CS31" s="50"/>
      <c r="CT31" s="50"/>
      <c r="CU31" s="50"/>
      <c r="CV31" s="50"/>
      <c r="CW31" s="50"/>
      <c r="CX31" s="50"/>
      <c r="CY31" s="50"/>
      <c r="CZ31" s="50"/>
      <c r="DA31" s="50"/>
      <c r="DB31" s="50"/>
      <c r="DC31" s="50"/>
      <c r="DD31" s="50"/>
      <c r="DE31" s="50"/>
    </row>
    <row r="32" spans="1:109" x14ac:dyDescent="0.2">
      <c r="A32" s="14">
        <v>50</v>
      </c>
      <c r="B32" s="72">
        <v>1.9E-2</v>
      </c>
      <c r="C32" s="72">
        <v>1.7600000000000001E-2</v>
      </c>
      <c r="D32" s="72">
        <v>1.61E-2</v>
      </c>
      <c r="E32" s="72">
        <v>1.43E-2</v>
      </c>
      <c r="F32" s="72">
        <v>1.2200000000000001E-2</v>
      </c>
      <c r="G32" s="72">
        <v>9.7000000000000003E-3</v>
      </c>
      <c r="H32" s="72">
        <v>7.3000000000000001E-3</v>
      </c>
      <c r="I32" s="72">
        <v>5.0000000000000001E-3</v>
      </c>
      <c r="J32" s="72">
        <v>3.2000000000000002E-3</v>
      </c>
      <c r="K32" s="72">
        <v>1.6000000000000001E-3</v>
      </c>
      <c r="L32" s="72">
        <v>2.9999999999999997E-4</v>
      </c>
      <c r="M32" s="72">
        <v>-6.9999999999999999E-4</v>
      </c>
      <c r="N32" s="72">
        <v>-1.4E-3</v>
      </c>
      <c r="O32" s="72">
        <v>-1.6000000000000001E-3</v>
      </c>
      <c r="P32" s="72">
        <v>-1.1999999999999999E-3</v>
      </c>
      <c r="Q32" s="72">
        <v>0</v>
      </c>
      <c r="R32" s="72">
        <v>1.9E-3</v>
      </c>
      <c r="S32" s="72">
        <v>4.4999999999999997E-3</v>
      </c>
      <c r="T32" s="72">
        <v>7.7999999999999996E-3</v>
      </c>
      <c r="U32" s="72">
        <v>1.1299999999999999E-2</v>
      </c>
      <c r="V32" s="72">
        <v>1.4999999999999999E-2</v>
      </c>
      <c r="W32" s="72">
        <v>1.8599999999999998E-2</v>
      </c>
      <c r="X32" s="72">
        <v>2.1899999999999999E-2</v>
      </c>
      <c r="Y32" s="72">
        <v>2.46E-2</v>
      </c>
      <c r="Z32" s="72">
        <v>2.6499999999999999E-2</v>
      </c>
      <c r="AA32" s="72">
        <v>2.75E-2</v>
      </c>
      <c r="AB32" s="72">
        <v>2.7900000000000001E-2</v>
      </c>
      <c r="AC32" s="72">
        <v>2.7799999999999998E-2</v>
      </c>
      <c r="AD32" s="72">
        <v>2.7400000000000001E-2</v>
      </c>
      <c r="AE32" s="72">
        <v>2.6800000000000001E-2</v>
      </c>
      <c r="AF32" s="72">
        <v>2.5899999999999999E-2</v>
      </c>
      <c r="AG32" s="72">
        <v>2.47E-2</v>
      </c>
      <c r="AH32" s="72">
        <v>2.3099999999999999E-2</v>
      </c>
      <c r="AI32" s="72">
        <v>2.12E-2</v>
      </c>
      <c r="AJ32" s="72">
        <v>1.9199999999999998E-2</v>
      </c>
      <c r="AK32" s="72">
        <v>1.7500000000000002E-2</v>
      </c>
      <c r="AL32" s="72">
        <v>1.6E-2</v>
      </c>
      <c r="AM32" s="72">
        <v>1.49E-2</v>
      </c>
      <c r="AN32" s="72">
        <v>1.4E-2</v>
      </c>
      <c r="AO32" s="72">
        <v>1.34E-2</v>
      </c>
      <c r="AP32" s="72">
        <v>1.32E-2</v>
      </c>
      <c r="AQ32" s="72">
        <v>1.3299999999999999E-2</v>
      </c>
      <c r="AR32" s="72">
        <v>1.3899999999999999E-2</v>
      </c>
      <c r="AS32" s="72">
        <v>1.49E-2</v>
      </c>
      <c r="AT32" s="72">
        <v>1.5800000000000002E-2</v>
      </c>
      <c r="AU32" s="72">
        <v>1.5800000000000002E-2</v>
      </c>
      <c r="AV32" s="72">
        <v>1.4200000000000001E-2</v>
      </c>
      <c r="AW32" s="72">
        <v>1.0999999999999999E-2</v>
      </c>
      <c r="AX32" s="72">
        <v>6.6E-3</v>
      </c>
      <c r="AY32" s="72">
        <v>2.2000000000000001E-3</v>
      </c>
      <c r="AZ32" s="72">
        <v>-1.1999999999999999E-3</v>
      </c>
      <c r="BA32" s="72">
        <v>-2.8999999999999998E-3</v>
      </c>
      <c r="BB32" s="72">
        <v>-2.5000000000000001E-3</v>
      </c>
      <c r="BC32" s="72">
        <v>-1E-4</v>
      </c>
      <c r="BD32" s="72">
        <v>3.5000000000000001E-3</v>
      </c>
      <c r="BE32" s="72">
        <v>7.7000000000000002E-3</v>
      </c>
      <c r="BF32" s="72">
        <v>1.15E-2</v>
      </c>
      <c r="BG32" s="72">
        <v>1.4500000000000001E-2</v>
      </c>
      <c r="BH32" s="72">
        <v>1.61E-2</v>
      </c>
      <c r="BI32" s="72">
        <v>1.6400000000000001E-2</v>
      </c>
      <c r="BJ32" s="72">
        <v>1.55E-2</v>
      </c>
      <c r="BK32" s="72">
        <v>1.35E-2</v>
      </c>
      <c r="BL32" s="72">
        <v>1.09E-2</v>
      </c>
      <c r="BM32" s="72">
        <v>7.7999999999999996E-3</v>
      </c>
      <c r="BN32" s="72">
        <v>4.5999999999999999E-3</v>
      </c>
      <c r="BO32" s="12">
        <v>4.3E-3</v>
      </c>
      <c r="BP32" s="12">
        <v>3.8999999999999998E-3</v>
      </c>
      <c r="BQ32" s="12">
        <v>3.2000000000000002E-3</v>
      </c>
      <c r="BR32" s="12">
        <v>2.3E-3</v>
      </c>
      <c r="BS32" s="12">
        <v>1.2999999999999999E-3</v>
      </c>
      <c r="BT32" s="12">
        <v>2.0000000000000001E-4</v>
      </c>
      <c r="BU32" s="12">
        <v>-6.9999999999999999E-4</v>
      </c>
      <c r="BV32" s="12">
        <v>-1.2999999999999999E-3</v>
      </c>
      <c r="BW32" s="12">
        <v>-1.6000000000000001E-3</v>
      </c>
      <c r="BX32" s="12">
        <v>-1.5E-3</v>
      </c>
      <c r="BY32" s="12">
        <v>-1E-3</v>
      </c>
      <c r="BZ32" s="12">
        <v>1E-4</v>
      </c>
      <c r="CA32" s="12">
        <v>1.5E-3</v>
      </c>
      <c r="CB32" s="12">
        <v>3.0999999999999999E-3</v>
      </c>
      <c r="CC32" s="12">
        <v>4.8999999999999998E-3</v>
      </c>
      <c r="CD32" s="12">
        <v>6.4999999999999997E-3</v>
      </c>
      <c r="CE32" s="12">
        <v>8.0000000000000002E-3</v>
      </c>
      <c r="CF32" s="12">
        <v>9.1000000000000004E-3</v>
      </c>
      <c r="CG32" s="12">
        <v>9.7999999999999997E-3</v>
      </c>
      <c r="CH32" s="12">
        <v>0.01</v>
      </c>
      <c r="CI32" s="50"/>
      <c r="CJ32" s="50"/>
      <c r="CK32" s="50"/>
      <c r="CL32" s="50"/>
      <c r="CM32" s="50"/>
      <c r="CN32" s="50"/>
      <c r="CO32" s="50"/>
      <c r="CP32" s="50"/>
      <c r="CQ32" s="50"/>
      <c r="CR32" s="50"/>
      <c r="CS32" s="50"/>
      <c r="CT32" s="50"/>
      <c r="CU32" s="50"/>
      <c r="CV32" s="50"/>
      <c r="CW32" s="50"/>
      <c r="CX32" s="50"/>
      <c r="CY32" s="50"/>
      <c r="CZ32" s="50"/>
      <c r="DA32" s="50"/>
      <c r="DB32" s="50"/>
      <c r="DC32" s="50"/>
      <c r="DD32" s="50"/>
      <c r="DE32" s="50"/>
    </row>
    <row r="33" spans="1:109" x14ac:dyDescent="0.2">
      <c r="A33" s="14">
        <v>51</v>
      </c>
      <c r="B33" s="72">
        <v>1.8100000000000002E-2</v>
      </c>
      <c r="C33" s="72">
        <v>1.6799999999999999E-2</v>
      </c>
      <c r="D33" s="72">
        <v>1.54E-2</v>
      </c>
      <c r="E33" s="72">
        <v>1.37E-2</v>
      </c>
      <c r="F33" s="72">
        <v>1.1599999999999999E-2</v>
      </c>
      <c r="G33" s="72">
        <v>9.2999999999999992E-3</v>
      </c>
      <c r="H33" s="72">
        <v>6.8999999999999999E-3</v>
      </c>
      <c r="I33" s="72">
        <v>4.7999999999999996E-3</v>
      </c>
      <c r="J33" s="72">
        <v>3.0000000000000001E-3</v>
      </c>
      <c r="K33" s="72">
        <v>1.6000000000000001E-3</v>
      </c>
      <c r="L33" s="72">
        <v>4.0000000000000002E-4</v>
      </c>
      <c r="M33" s="72">
        <v>-5.9999999999999995E-4</v>
      </c>
      <c r="N33" s="72">
        <v>-1.1999999999999999E-3</v>
      </c>
      <c r="O33" s="72">
        <v>-1.2999999999999999E-3</v>
      </c>
      <c r="P33" s="72">
        <v>-8.0000000000000004E-4</v>
      </c>
      <c r="Q33" s="72">
        <v>4.0000000000000002E-4</v>
      </c>
      <c r="R33" s="72">
        <v>2.3999999999999998E-3</v>
      </c>
      <c r="S33" s="72">
        <v>5.0000000000000001E-3</v>
      </c>
      <c r="T33" s="72">
        <v>8.3000000000000001E-3</v>
      </c>
      <c r="U33" s="72">
        <v>1.1900000000000001E-2</v>
      </c>
      <c r="V33" s="72">
        <v>1.5599999999999999E-2</v>
      </c>
      <c r="W33" s="72">
        <v>1.9099999999999999E-2</v>
      </c>
      <c r="X33" s="72">
        <v>2.2100000000000002E-2</v>
      </c>
      <c r="Y33" s="72">
        <v>2.4500000000000001E-2</v>
      </c>
      <c r="Z33" s="72">
        <v>2.6100000000000002E-2</v>
      </c>
      <c r="AA33" s="72">
        <v>2.69E-2</v>
      </c>
      <c r="AB33" s="72">
        <v>2.7E-2</v>
      </c>
      <c r="AC33" s="72">
        <v>2.6800000000000001E-2</v>
      </c>
      <c r="AD33" s="72">
        <v>2.63E-2</v>
      </c>
      <c r="AE33" s="72">
        <v>2.5600000000000001E-2</v>
      </c>
      <c r="AF33" s="72">
        <v>2.47E-2</v>
      </c>
      <c r="AG33" s="72">
        <v>2.35E-2</v>
      </c>
      <c r="AH33" s="72">
        <v>2.2200000000000001E-2</v>
      </c>
      <c r="AI33" s="72">
        <v>2.07E-2</v>
      </c>
      <c r="AJ33" s="72">
        <v>1.9300000000000001E-2</v>
      </c>
      <c r="AK33" s="72">
        <v>1.8100000000000002E-2</v>
      </c>
      <c r="AL33" s="72">
        <v>1.7299999999999999E-2</v>
      </c>
      <c r="AM33" s="72">
        <v>1.67E-2</v>
      </c>
      <c r="AN33" s="72">
        <v>1.6299999999999999E-2</v>
      </c>
      <c r="AO33" s="72">
        <v>1.5900000000000001E-2</v>
      </c>
      <c r="AP33" s="72">
        <v>1.5599999999999999E-2</v>
      </c>
      <c r="AQ33" s="72">
        <v>1.5599999999999999E-2</v>
      </c>
      <c r="AR33" s="72">
        <v>1.6E-2</v>
      </c>
      <c r="AS33" s="72">
        <v>1.67E-2</v>
      </c>
      <c r="AT33" s="72">
        <v>1.7299999999999999E-2</v>
      </c>
      <c r="AU33" s="72">
        <v>1.7100000000000001E-2</v>
      </c>
      <c r="AV33" s="72">
        <v>1.55E-2</v>
      </c>
      <c r="AW33" s="72">
        <v>1.2200000000000001E-2</v>
      </c>
      <c r="AX33" s="72">
        <v>7.7999999999999996E-3</v>
      </c>
      <c r="AY33" s="72">
        <v>3.3E-3</v>
      </c>
      <c r="AZ33" s="72">
        <v>-5.0000000000000001E-4</v>
      </c>
      <c r="BA33" s="72">
        <v>-2.7000000000000001E-3</v>
      </c>
      <c r="BB33" s="72">
        <v>-2.8E-3</v>
      </c>
      <c r="BC33" s="72">
        <v>-1.1000000000000001E-3</v>
      </c>
      <c r="BD33" s="72">
        <v>2E-3</v>
      </c>
      <c r="BE33" s="72">
        <v>5.7000000000000002E-3</v>
      </c>
      <c r="BF33" s="72">
        <v>9.1999999999999998E-3</v>
      </c>
      <c r="BG33" s="72">
        <v>1.18E-2</v>
      </c>
      <c r="BH33" s="72">
        <v>1.34E-2</v>
      </c>
      <c r="BI33" s="72">
        <v>1.37E-2</v>
      </c>
      <c r="BJ33" s="72">
        <v>1.29E-2</v>
      </c>
      <c r="BK33" s="72">
        <v>1.1299999999999999E-2</v>
      </c>
      <c r="BL33" s="72">
        <v>9.2999999999999992E-3</v>
      </c>
      <c r="BM33" s="72">
        <v>7.0000000000000001E-3</v>
      </c>
      <c r="BN33" s="72">
        <v>4.5999999999999999E-3</v>
      </c>
      <c r="BO33" s="12">
        <v>4.7000000000000002E-3</v>
      </c>
      <c r="BP33" s="12">
        <v>4.5999999999999999E-3</v>
      </c>
      <c r="BQ33" s="12">
        <v>4.3E-3</v>
      </c>
      <c r="BR33" s="12">
        <v>3.8E-3</v>
      </c>
      <c r="BS33" s="12">
        <v>3.0000000000000001E-3</v>
      </c>
      <c r="BT33" s="12">
        <v>2.2000000000000001E-3</v>
      </c>
      <c r="BU33" s="12">
        <v>1.2999999999999999E-3</v>
      </c>
      <c r="BV33" s="12">
        <v>5.9999999999999995E-4</v>
      </c>
      <c r="BW33" s="12">
        <v>1E-4</v>
      </c>
      <c r="BX33" s="12">
        <v>0</v>
      </c>
      <c r="BY33" s="12">
        <v>2.0000000000000001E-4</v>
      </c>
      <c r="BZ33" s="12">
        <v>8.9999999999999998E-4</v>
      </c>
      <c r="CA33" s="12">
        <v>2E-3</v>
      </c>
      <c r="CB33" s="12">
        <v>3.5000000000000001E-3</v>
      </c>
      <c r="CC33" s="12">
        <v>5.0000000000000001E-3</v>
      </c>
      <c r="CD33" s="12">
        <v>6.6E-3</v>
      </c>
      <c r="CE33" s="12">
        <v>8.0000000000000002E-3</v>
      </c>
      <c r="CF33" s="12">
        <v>9.1000000000000004E-3</v>
      </c>
      <c r="CG33" s="12">
        <v>9.7999999999999997E-3</v>
      </c>
      <c r="CH33" s="12">
        <v>0.01</v>
      </c>
      <c r="CI33" s="50"/>
      <c r="CJ33" s="50"/>
      <c r="CK33" s="50"/>
      <c r="CL33" s="50"/>
      <c r="CM33" s="50"/>
      <c r="CN33" s="50"/>
      <c r="CO33" s="50"/>
      <c r="CP33" s="50"/>
      <c r="CQ33" s="50"/>
      <c r="CR33" s="50"/>
      <c r="CS33" s="50"/>
      <c r="CT33" s="50"/>
      <c r="CU33" s="50"/>
      <c r="CV33" s="50"/>
      <c r="CW33" s="50"/>
      <c r="CX33" s="50"/>
      <c r="CY33" s="50"/>
      <c r="CZ33" s="50"/>
      <c r="DA33" s="50"/>
      <c r="DB33" s="50"/>
      <c r="DC33" s="50"/>
      <c r="DD33" s="50"/>
      <c r="DE33" s="50"/>
    </row>
    <row r="34" spans="1:109" x14ac:dyDescent="0.2">
      <c r="A34" s="14">
        <v>52</v>
      </c>
      <c r="B34" s="72">
        <v>1.7399999999999999E-2</v>
      </c>
      <c r="C34" s="72">
        <v>1.6199999999999999E-2</v>
      </c>
      <c r="D34" s="72">
        <v>1.49E-2</v>
      </c>
      <c r="E34" s="72">
        <v>1.32E-2</v>
      </c>
      <c r="F34" s="72">
        <v>1.11E-2</v>
      </c>
      <c r="G34" s="72">
        <v>8.8000000000000005E-3</v>
      </c>
      <c r="H34" s="72">
        <v>6.4999999999999997E-3</v>
      </c>
      <c r="I34" s="72">
        <v>4.5999999999999999E-3</v>
      </c>
      <c r="J34" s="72">
        <v>2.8999999999999998E-3</v>
      </c>
      <c r="K34" s="72">
        <v>1.6000000000000001E-3</v>
      </c>
      <c r="L34" s="72">
        <v>5.0000000000000001E-4</v>
      </c>
      <c r="M34" s="72">
        <v>-5.0000000000000001E-4</v>
      </c>
      <c r="N34" s="72">
        <v>-1.1000000000000001E-3</v>
      </c>
      <c r="O34" s="72">
        <v>-1.1999999999999999E-3</v>
      </c>
      <c r="P34" s="72">
        <v>-8.0000000000000004E-4</v>
      </c>
      <c r="Q34" s="72">
        <v>5.0000000000000001E-4</v>
      </c>
      <c r="R34" s="72">
        <v>2.5000000000000001E-3</v>
      </c>
      <c r="S34" s="72">
        <v>5.1999999999999998E-3</v>
      </c>
      <c r="T34" s="72">
        <v>8.6E-3</v>
      </c>
      <c r="U34" s="72">
        <v>1.2200000000000001E-2</v>
      </c>
      <c r="V34" s="72">
        <v>1.6E-2</v>
      </c>
      <c r="W34" s="72">
        <v>1.95E-2</v>
      </c>
      <c r="X34" s="72">
        <v>2.2499999999999999E-2</v>
      </c>
      <c r="Y34" s="72">
        <v>2.47E-2</v>
      </c>
      <c r="Z34" s="72">
        <v>2.6100000000000002E-2</v>
      </c>
      <c r="AA34" s="72">
        <v>2.6599999999999999E-2</v>
      </c>
      <c r="AB34" s="72">
        <v>2.64E-2</v>
      </c>
      <c r="AC34" s="72">
        <v>2.5899999999999999E-2</v>
      </c>
      <c r="AD34" s="72">
        <v>2.5100000000000001E-2</v>
      </c>
      <c r="AE34" s="72">
        <v>2.4199999999999999E-2</v>
      </c>
      <c r="AF34" s="72">
        <v>2.3300000000000001E-2</v>
      </c>
      <c r="AG34" s="72">
        <v>2.2200000000000001E-2</v>
      </c>
      <c r="AH34" s="72">
        <v>2.1000000000000001E-2</v>
      </c>
      <c r="AI34" s="72">
        <v>0.02</v>
      </c>
      <c r="AJ34" s="72">
        <v>1.9099999999999999E-2</v>
      </c>
      <c r="AK34" s="72">
        <v>1.8499999999999999E-2</v>
      </c>
      <c r="AL34" s="72">
        <v>1.8200000000000001E-2</v>
      </c>
      <c r="AM34" s="72">
        <v>1.7999999999999999E-2</v>
      </c>
      <c r="AN34" s="72">
        <v>1.7999999999999999E-2</v>
      </c>
      <c r="AO34" s="72">
        <v>1.78E-2</v>
      </c>
      <c r="AP34" s="72">
        <v>1.7600000000000001E-2</v>
      </c>
      <c r="AQ34" s="72">
        <v>1.7600000000000001E-2</v>
      </c>
      <c r="AR34" s="72">
        <v>1.78E-2</v>
      </c>
      <c r="AS34" s="72">
        <v>1.84E-2</v>
      </c>
      <c r="AT34" s="72">
        <v>1.8800000000000001E-2</v>
      </c>
      <c r="AU34" s="72">
        <v>1.8499999999999999E-2</v>
      </c>
      <c r="AV34" s="72">
        <v>1.6799999999999999E-2</v>
      </c>
      <c r="AW34" s="72">
        <v>1.3599999999999999E-2</v>
      </c>
      <c r="AX34" s="72">
        <v>9.4000000000000004E-3</v>
      </c>
      <c r="AY34" s="72">
        <v>4.8999999999999998E-3</v>
      </c>
      <c r="AZ34" s="72">
        <v>1E-3</v>
      </c>
      <c r="BA34" s="72">
        <v>-1.5E-3</v>
      </c>
      <c r="BB34" s="72">
        <v>-2.2000000000000001E-3</v>
      </c>
      <c r="BC34" s="72">
        <v>-1.1000000000000001E-3</v>
      </c>
      <c r="BD34" s="72">
        <v>1.1999999999999999E-3</v>
      </c>
      <c r="BE34" s="72">
        <v>4.1000000000000003E-3</v>
      </c>
      <c r="BF34" s="72">
        <v>7.1000000000000004E-3</v>
      </c>
      <c r="BG34" s="72">
        <v>9.2999999999999992E-3</v>
      </c>
      <c r="BH34" s="72">
        <v>1.06E-2</v>
      </c>
      <c r="BI34" s="72">
        <v>1.09E-2</v>
      </c>
      <c r="BJ34" s="72">
        <v>1.0200000000000001E-2</v>
      </c>
      <c r="BK34" s="72">
        <v>8.9999999999999993E-3</v>
      </c>
      <c r="BL34" s="72">
        <v>7.4000000000000003E-3</v>
      </c>
      <c r="BM34" s="72">
        <v>5.7000000000000002E-3</v>
      </c>
      <c r="BN34" s="72">
        <v>4.0000000000000001E-3</v>
      </c>
      <c r="BO34" s="12">
        <v>4.4000000000000003E-3</v>
      </c>
      <c r="BP34" s="12">
        <v>4.7000000000000002E-3</v>
      </c>
      <c r="BQ34" s="12">
        <v>4.7999999999999996E-3</v>
      </c>
      <c r="BR34" s="12">
        <v>4.5999999999999999E-3</v>
      </c>
      <c r="BS34" s="12">
        <v>4.3E-3</v>
      </c>
      <c r="BT34" s="12">
        <v>3.7000000000000002E-3</v>
      </c>
      <c r="BU34" s="12">
        <v>3.0999999999999999E-3</v>
      </c>
      <c r="BV34" s="12">
        <v>2.3999999999999998E-3</v>
      </c>
      <c r="BW34" s="12">
        <v>1.9E-3</v>
      </c>
      <c r="BX34" s="12">
        <v>1.5E-3</v>
      </c>
      <c r="BY34" s="12">
        <v>1.5E-3</v>
      </c>
      <c r="BZ34" s="12">
        <v>1.9E-3</v>
      </c>
      <c r="CA34" s="12">
        <v>2.7000000000000001E-3</v>
      </c>
      <c r="CB34" s="12">
        <v>3.8999999999999998E-3</v>
      </c>
      <c r="CC34" s="12">
        <v>5.3E-3</v>
      </c>
      <c r="CD34" s="12">
        <v>6.7000000000000002E-3</v>
      </c>
      <c r="CE34" s="12">
        <v>8.0000000000000002E-3</v>
      </c>
      <c r="CF34" s="12">
        <v>9.1000000000000004E-3</v>
      </c>
      <c r="CG34" s="12">
        <v>9.7999999999999997E-3</v>
      </c>
      <c r="CH34" s="12">
        <v>0.01</v>
      </c>
      <c r="CI34" s="50"/>
      <c r="CJ34" s="50"/>
      <c r="CK34" s="50"/>
      <c r="CL34" s="50"/>
      <c r="CM34" s="50"/>
      <c r="CN34" s="50"/>
      <c r="CO34" s="50"/>
      <c r="CP34" s="50"/>
      <c r="CQ34" s="50"/>
      <c r="CR34" s="50"/>
      <c r="CS34" s="50"/>
      <c r="CT34" s="50"/>
      <c r="CU34" s="50"/>
      <c r="CV34" s="50"/>
      <c r="CW34" s="50"/>
      <c r="CX34" s="50"/>
      <c r="CY34" s="50"/>
      <c r="CZ34" s="50"/>
      <c r="DA34" s="50"/>
      <c r="DB34" s="50"/>
      <c r="DC34" s="50"/>
      <c r="DD34" s="50"/>
      <c r="DE34" s="50"/>
    </row>
    <row r="35" spans="1:109" x14ac:dyDescent="0.2">
      <c r="A35" s="14">
        <v>53</v>
      </c>
      <c r="B35" s="72">
        <v>1.6899999999999998E-2</v>
      </c>
      <c r="C35" s="72">
        <v>1.5699999999999999E-2</v>
      </c>
      <c r="D35" s="72">
        <v>1.43E-2</v>
      </c>
      <c r="E35" s="72">
        <v>1.2699999999999999E-2</v>
      </c>
      <c r="F35" s="72">
        <v>1.0699999999999999E-2</v>
      </c>
      <c r="G35" s="72">
        <v>8.3999999999999995E-3</v>
      </c>
      <c r="H35" s="72">
        <v>6.3E-3</v>
      </c>
      <c r="I35" s="72">
        <v>4.4000000000000003E-3</v>
      </c>
      <c r="J35" s="72">
        <v>2.8999999999999998E-3</v>
      </c>
      <c r="K35" s="72">
        <v>1.6000000000000001E-3</v>
      </c>
      <c r="L35" s="72">
        <v>5.0000000000000001E-4</v>
      </c>
      <c r="M35" s="72">
        <v>-5.0000000000000001E-4</v>
      </c>
      <c r="N35" s="72">
        <v>-1.1000000000000001E-3</v>
      </c>
      <c r="O35" s="72">
        <v>-1.2999999999999999E-3</v>
      </c>
      <c r="P35" s="72">
        <v>-8.9999999999999998E-4</v>
      </c>
      <c r="Q35" s="72">
        <v>2.9999999999999997E-4</v>
      </c>
      <c r="R35" s="72">
        <v>2.3E-3</v>
      </c>
      <c r="S35" s="72">
        <v>5.1000000000000004E-3</v>
      </c>
      <c r="T35" s="72">
        <v>8.5000000000000006E-3</v>
      </c>
      <c r="U35" s="72">
        <v>1.23E-2</v>
      </c>
      <c r="V35" s="72">
        <v>1.6199999999999999E-2</v>
      </c>
      <c r="W35" s="72">
        <v>1.9900000000000001E-2</v>
      </c>
      <c r="X35" s="72">
        <v>2.29E-2</v>
      </c>
      <c r="Y35" s="72">
        <v>2.5100000000000001E-2</v>
      </c>
      <c r="Z35" s="72">
        <v>2.63E-2</v>
      </c>
      <c r="AA35" s="72">
        <v>2.6599999999999999E-2</v>
      </c>
      <c r="AB35" s="72">
        <v>2.6200000000000001E-2</v>
      </c>
      <c r="AC35" s="72">
        <v>2.52E-2</v>
      </c>
      <c r="AD35" s="72">
        <v>2.41E-2</v>
      </c>
      <c r="AE35" s="72">
        <v>2.29E-2</v>
      </c>
      <c r="AF35" s="72">
        <v>2.18E-2</v>
      </c>
      <c r="AG35" s="72">
        <v>2.07E-2</v>
      </c>
      <c r="AH35" s="72">
        <v>1.9800000000000002E-2</v>
      </c>
      <c r="AI35" s="72">
        <v>1.9099999999999999E-2</v>
      </c>
      <c r="AJ35" s="72">
        <v>1.8700000000000001E-2</v>
      </c>
      <c r="AK35" s="72">
        <v>1.8499999999999999E-2</v>
      </c>
      <c r="AL35" s="72">
        <v>1.8700000000000001E-2</v>
      </c>
      <c r="AM35" s="72">
        <v>1.89E-2</v>
      </c>
      <c r="AN35" s="72">
        <v>1.9099999999999999E-2</v>
      </c>
      <c r="AO35" s="72">
        <v>1.9199999999999998E-2</v>
      </c>
      <c r="AP35" s="72">
        <v>1.9199999999999998E-2</v>
      </c>
      <c r="AQ35" s="72">
        <v>1.9199999999999998E-2</v>
      </c>
      <c r="AR35" s="72">
        <v>1.9400000000000001E-2</v>
      </c>
      <c r="AS35" s="72">
        <v>1.9800000000000002E-2</v>
      </c>
      <c r="AT35" s="72">
        <v>2.01E-2</v>
      </c>
      <c r="AU35" s="72">
        <v>1.9699999999999999E-2</v>
      </c>
      <c r="AV35" s="72">
        <v>1.7999999999999999E-2</v>
      </c>
      <c r="AW35" s="72">
        <v>1.5100000000000001E-2</v>
      </c>
      <c r="AX35" s="72">
        <v>1.11E-2</v>
      </c>
      <c r="AY35" s="72">
        <v>6.8999999999999999E-3</v>
      </c>
      <c r="AZ35" s="72">
        <v>3.2000000000000002E-3</v>
      </c>
      <c r="BA35" s="72">
        <v>5.9999999999999995E-4</v>
      </c>
      <c r="BB35" s="72">
        <v>-5.9999999999999995E-4</v>
      </c>
      <c r="BC35" s="72">
        <v>-2.0000000000000001E-4</v>
      </c>
      <c r="BD35" s="72">
        <v>1.1999999999999999E-3</v>
      </c>
      <c r="BE35" s="72">
        <v>3.3E-3</v>
      </c>
      <c r="BF35" s="72">
        <v>5.4000000000000003E-3</v>
      </c>
      <c r="BG35" s="72">
        <v>7.0000000000000001E-3</v>
      </c>
      <c r="BH35" s="72">
        <v>8.0000000000000002E-3</v>
      </c>
      <c r="BI35" s="72">
        <v>8.0999999999999996E-3</v>
      </c>
      <c r="BJ35" s="72">
        <v>7.4999999999999997E-3</v>
      </c>
      <c r="BK35" s="72">
        <v>6.4999999999999997E-3</v>
      </c>
      <c r="BL35" s="72">
        <v>5.3E-3</v>
      </c>
      <c r="BM35" s="72">
        <v>4.1000000000000003E-3</v>
      </c>
      <c r="BN35" s="72">
        <v>3.0000000000000001E-3</v>
      </c>
      <c r="BO35" s="12">
        <v>3.7000000000000002E-3</v>
      </c>
      <c r="BP35" s="12">
        <v>4.1999999999999997E-3</v>
      </c>
      <c r="BQ35" s="12">
        <v>4.7000000000000002E-3</v>
      </c>
      <c r="BR35" s="12">
        <v>5.0000000000000001E-3</v>
      </c>
      <c r="BS35" s="12">
        <v>5.0000000000000001E-3</v>
      </c>
      <c r="BT35" s="12">
        <v>4.8999999999999998E-3</v>
      </c>
      <c r="BU35" s="12">
        <v>4.4999999999999997E-3</v>
      </c>
      <c r="BV35" s="12">
        <v>4.0000000000000001E-3</v>
      </c>
      <c r="BW35" s="12">
        <v>3.3999999999999998E-3</v>
      </c>
      <c r="BX35" s="12">
        <v>3.0000000000000001E-3</v>
      </c>
      <c r="BY35" s="12">
        <v>2.8E-3</v>
      </c>
      <c r="BZ35" s="12">
        <v>2.8999999999999998E-3</v>
      </c>
      <c r="CA35" s="12">
        <v>3.5000000000000001E-3</v>
      </c>
      <c r="CB35" s="12">
        <v>4.4000000000000003E-3</v>
      </c>
      <c r="CC35" s="12">
        <v>5.5999999999999999E-3</v>
      </c>
      <c r="CD35" s="12">
        <v>6.8999999999999999E-3</v>
      </c>
      <c r="CE35" s="12">
        <v>8.0999999999999996E-3</v>
      </c>
      <c r="CF35" s="12">
        <v>9.1000000000000004E-3</v>
      </c>
      <c r="CG35" s="12">
        <v>9.7999999999999997E-3</v>
      </c>
      <c r="CH35" s="12">
        <v>0.01</v>
      </c>
      <c r="CI35" s="50"/>
      <c r="CJ35" s="50"/>
      <c r="CK35" s="50"/>
      <c r="CL35" s="50"/>
      <c r="CM35" s="50"/>
      <c r="CN35" s="50"/>
      <c r="CO35" s="50"/>
      <c r="CP35" s="50"/>
      <c r="CQ35" s="50"/>
      <c r="CR35" s="50"/>
      <c r="CS35" s="50"/>
      <c r="CT35" s="50"/>
      <c r="CU35" s="50"/>
      <c r="CV35" s="50"/>
      <c r="CW35" s="50"/>
      <c r="CX35" s="50"/>
      <c r="CY35" s="50"/>
      <c r="CZ35" s="50"/>
      <c r="DA35" s="50"/>
      <c r="DB35" s="50"/>
      <c r="DC35" s="50"/>
      <c r="DD35" s="50"/>
      <c r="DE35" s="50"/>
    </row>
    <row r="36" spans="1:109" x14ac:dyDescent="0.2">
      <c r="A36" s="14">
        <v>54</v>
      </c>
      <c r="B36" s="72">
        <v>1.6400000000000001E-2</v>
      </c>
      <c r="C36" s="72">
        <v>1.52E-2</v>
      </c>
      <c r="D36" s="72">
        <v>1.3899999999999999E-2</v>
      </c>
      <c r="E36" s="72">
        <v>1.2200000000000001E-2</v>
      </c>
      <c r="F36" s="72">
        <v>1.0200000000000001E-2</v>
      </c>
      <c r="G36" s="72">
        <v>8.0000000000000002E-3</v>
      </c>
      <c r="H36" s="72">
        <v>6.0000000000000001E-3</v>
      </c>
      <c r="I36" s="72">
        <v>4.1999999999999997E-3</v>
      </c>
      <c r="J36" s="72">
        <v>2.8E-3</v>
      </c>
      <c r="K36" s="72">
        <v>1.5E-3</v>
      </c>
      <c r="L36" s="72">
        <v>4.0000000000000002E-4</v>
      </c>
      <c r="M36" s="72">
        <v>-5.9999999999999995E-4</v>
      </c>
      <c r="N36" s="72">
        <v>-1.2999999999999999E-3</v>
      </c>
      <c r="O36" s="72">
        <v>-1.5E-3</v>
      </c>
      <c r="P36" s="72">
        <v>-1.1999999999999999E-3</v>
      </c>
      <c r="Q36" s="72">
        <v>-1E-4</v>
      </c>
      <c r="R36" s="72">
        <v>1.9E-3</v>
      </c>
      <c r="S36" s="72">
        <v>4.7000000000000002E-3</v>
      </c>
      <c r="T36" s="72">
        <v>8.3000000000000001E-3</v>
      </c>
      <c r="U36" s="72">
        <v>1.2200000000000001E-2</v>
      </c>
      <c r="V36" s="72">
        <v>1.6299999999999999E-2</v>
      </c>
      <c r="W36" s="72">
        <v>2.01E-2</v>
      </c>
      <c r="X36" s="72">
        <v>2.3300000000000001E-2</v>
      </c>
      <c r="Y36" s="72">
        <v>2.5600000000000001E-2</v>
      </c>
      <c r="Z36" s="72">
        <v>2.6800000000000001E-2</v>
      </c>
      <c r="AA36" s="72">
        <v>2.69E-2</v>
      </c>
      <c r="AB36" s="72">
        <v>2.6200000000000001E-2</v>
      </c>
      <c r="AC36" s="72">
        <v>2.4799999999999999E-2</v>
      </c>
      <c r="AD36" s="72">
        <v>2.3199999999999998E-2</v>
      </c>
      <c r="AE36" s="72">
        <v>2.1700000000000001E-2</v>
      </c>
      <c r="AF36" s="72">
        <v>2.0299999999999999E-2</v>
      </c>
      <c r="AG36" s="72">
        <v>1.9300000000000001E-2</v>
      </c>
      <c r="AH36" s="72">
        <v>1.8599999999999998E-2</v>
      </c>
      <c r="AI36" s="72">
        <v>1.8200000000000001E-2</v>
      </c>
      <c r="AJ36" s="72">
        <v>1.8100000000000002E-2</v>
      </c>
      <c r="AK36" s="72">
        <v>1.84E-2</v>
      </c>
      <c r="AL36" s="72">
        <v>1.8800000000000001E-2</v>
      </c>
      <c r="AM36" s="72">
        <v>1.9300000000000001E-2</v>
      </c>
      <c r="AN36" s="72">
        <v>1.9800000000000002E-2</v>
      </c>
      <c r="AO36" s="72">
        <v>2.01E-2</v>
      </c>
      <c r="AP36" s="72">
        <v>2.0199999999999999E-2</v>
      </c>
      <c r="AQ36" s="72">
        <v>2.0400000000000001E-2</v>
      </c>
      <c r="AR36" s="72">
        <v>2.07E-2</v>
      </c>
      <c r="AS36" s="72">
        <v>2.1000000000000001E-2</v>
      </c>
      <c r="AT36" s="72">
        <v>2.12E-2</v>
      </c>
      <c r="AU36" s="72">
        <v>2.06E-2</v>
      </c>
      <c r="AV36" s="72">
        <v>1.9099999999999999E-2</v>
      </c>
      <c r="AW36" s="72">
        <v>1.6400000000000001E-2</v>
      </c>
      <c r="AX36" s="72">
        <v>1.29E-2</v>
      </c>
      <c r="AY36" s="72">
        <v>9.1999999999999998E-3</v>
      </c>
      <c r="AZ36" s="72">
        <v>5.7999999999999996E-3</v>
      </c>
      <c r="BA36" s="72">
        <v>3.3E-3</v>
      </c>
      <c r="BB36" s="72">
        <v>1.8E-3</v>
      </c>
      <c r="BC36" s="72">
        <v>1.5E-3</v>
      </c>
      <c r="BD36" s="72">
        <v>2E-3</v>
      </c>
      <c r="BE36" s="72">
        <v>3.0000000000000001E-3</v>
      </c>
      <c r="BF36" s="72">
        <v>4.1999999999999997E-3</v>
      </c>
      <c r="BG36" s="72">
        <v>5.1000000000000004E-3</v>
      </c>
      <c r="BH36" s="72">
        <v>5.5999999999999999E-3</v>
      </c>
      <c r="BI36" s="72">
        <v>5.4999999999999997E-3</v>
      </c>
      <c r="BJ36" s="72">
        <v>5.0000000000000001E-3</v>
      </c>
      <c r="BK36" s="72">
        <v>4.1000000000000003E-3</v>
      </c>
      <c r="BL36" s="72">
        <v>3.2000000000000002E-3</v>
      </c>
      <c r="BM36" s="72">
        <v>2.3E-3</v>
      </c>
      <c r="BN36" s="72">
        <v>1.6999999999999999E-3</v>
      </c>
      <c r="BO36" s="12">
        <v>2.5000000000000001E-3</v>
      </c>
      <c r="BP36" s="12">
        <v>3.3999999999999998E-3</v>
      </c>
      <c r="BQ36" s="12">
        <v>4.1999999999999997E-3</v>
      </c>
      <c r="BR36" s="12">
        <v>4.8999999999999998E-3</v>
      </c>
      <c r="BS36" s="12">
        <v>5.3E-3</v>
      </c>
      <c r="BT36" s="12">
        <v>5.4999999999999997E-3</v>
      </c>
      <c r="BU36" s="12">
        <v>5.4999999999999997E-3</v>
      </c>
      <c r="BV36" s="12">
        <v>5.3E-3</v>
      </c>
      <c r="BW36" s="12">
        <v>4.8999999999999998E-3</v>
      </c>
      <c r="BX36" s="12">
        <v>4.4000000000000003E-3</v>
      </c>
      <c r="BY36" s="12">
        <v>4.0000000000000001E-3</v>
      </c>
      <c r="BZ36" s="12">
        <v>4.0000000000000001E-3</v>
      </c>
      <c r="CA36" s="12">
        <v>4.3E-3</v>
      </c>
      <c r="CB36" s="12">
        <v>5.0000000000000001E-3</v>
      </c>
      <c r="CC36" s="12">
        <v>6.0000000000000001E-3</v>
      </c>
      <c r="CD36" s="12">
        <v>7.1000000000000004E-3</v>
      </c>
      <c r="CE36" s="12">
        <v>8.2000000000000007E-3</v>
      </c>
      <c r="CF36" s="12">
        <v>9.1000000000000004E-3</v>
      </c>
      <c r="CG36" s="12">
        <v>9.7999999999999997E-3</v>
      </c>
      <c r="CH36" s="12">
        <v>0.01</v>
      </c>
      <c r="CI36" s="50"/>
      <c r="CJ36" s="50"/>
      <c r="CK36" s="50"/>
      <c r="CL36" s="50"/>
      <c r="CM36" s="50"/>
      <c r="CN36" s="50"/>
      <c r="CO36" s="50"/>
      <c r="CP36" s="50"/>
      <c r="CQ36" s="50"/>
      <c r="CR36" s="50"/>
      <c r="CS36" s="50"/>
      <c r="CT36" s="50"/>
      <c r="CU36" s="50"/>
      <c r="CV36" s="50"/>
      <c r="CW36" s="50"/>
      <c r="CX36" s="50"/>
      <c r="CY36" s="50"/>
      <c r="CZ36" s="50"/>
      <c r="DA36" s="50"/>
      <c r="DB36" s="50"/>
      <c r="DC36" s="50"/>
      <c r="DD36" s="50"/>
      <c r="DE36" s="50"/>
    </row>
    <row r="37" spans="1:109" x14ac:dyDescent="0.2">
      <c r="A37" s="14">
        <v>55</v>
      </c>
      <c r="B37" s="72">
        <v>1.61E-2</v>
      </c>
      <c r="C37" s="72">
        <v>1.4800000000000001E-2</v>
      </c>
      <c r="D37" s="72">
        <v>1.34E-2</v>
      </c>
      <c r="E37" s="72">
        <v>1.17E-2</v>
      </c>
      <c r="F37" s="72">
        <v>9.5999999999999992E-3</v>
      </c>
      <c r="G37" s="72">
        <v>7.4999999999999997E-3</v>
      </c>
      <c r="H37" s="72">
        <v>5.5999999999999999E-3</v>
      </c>
      <c r="I37" s="72">
        <v>4.0000000000000001E-3</v>
      </c>
      <c r="J37" s="72">
        <v>2.5999999999999999E-3</v>
      </c>
      <c r="K37" s="72">
        <v>1.4E-3</v>
      </c>
      <c r="L37" s="72">
        <v>2.9999999999999997E-4</v>
      </c>
      <c r="M37" s="72">
        <v>-8.0000000000000004E-4</v>
      </c>
      <c r="N37" s="72">
        <v>-1.5E-3</v>
      </c>
      <c r="O37" s="72">
        <v>-1.8E-3</v>
      </c>
      <c r="P37" s="72">
        <v>-1.6000000000000001E-3</v>
      </c>
      <c r="Q37" s="72">
        <v>-5.0000000000000001E-4</v>
      </c>
      <c r="R37" s="72">
        <v>1.4E-3</v>
      </c>
      <c r="S37" s="72">
        <v>4.3E-3</v>
      </c>
      <c r="T37" s="72">
        <v>7.9000000000000008E-3</v>
      </c>
      <c r="U37" s="72">
        <v>1.2E-2</v>
      </c>
      <c r="V37" s="72">
        <v>1.6299999999999999E-2</v>
      </c>
      <c r="W37" s="72">
        <v>2.0299999999999999E-2</v>
      </c>
      <c r="X37" s="72">
        <v>2.3699999999999999E-2</v>
      </c>
      <c r="Y37" s="72">
        <v>2.6100000000000002E-2</v>
      </c>
      <c r="Z37" s="72">
        <v>2.7400000000000001E-2</v>
      </c>
      <c r="AA37" s="72">
        <v>2.7400000000000001E-2</v>
      </c>
      <c r="AB37" s="72">
        <v>2.64E-2</v>
      </c>
      <c r="AC37" s="72">
        <v>2.46E-2</v>
      </c>
      <c r="AD37" s="72">
        <v>2.2599999999999999E-2</v>
      </c>
      <c r="AE37" s="72">
        <v>2.06E-2</v>
      </c>
      <c r="AF37" s="72">
        <v>1.9099999999999999E-2</v>
      </c>
      <c r="AG37" s="72">
        <v>1.7999999999999999E-2</v>
      </c>
      <c r="AH37" s="72">
        <v>1.7399999999999999E-2</v>
      </c>
      <c r="AI37" s="72">
        <v>1.72E-2</v>
      </c>
      <c r="AJ37" s="72">
        <v>1.7500000000000002E-2</v>
      </c>
      <c r="AK37" s="72">
        <v>1.7999999999999999E-2</v>
      </c>
      <c r="AL37" s="72">
        <v>1.8700000000000001E-2</v>
      </c>
      <c r="AM37" s="72">
        <v>1.9400000000000001E-2</v>
      </c>
      <c r="AN37" s="72">
        <v>0.02</v>
      </c>
      <c r="AO37" s="72">
        <v>2.06E-2</v>
      </c>
      <c r="AP37" s="72">
        <v>2.0899999999999998E-2</v>
      </c>
      <c r="AQ37" s="72">
        <v>2.1299999999999999E-2</v>
      </c>
      <c r="AR37" s="72">
        <v>2.1600000000000001E-2</v>
      </c>
      <c r="AS37" s="72">
        <v>2.1899999999999999E-2</v>
      </c>
      <c r="AT37" s="72">
        <v>2.1899999999999999E-2</v>
      </c>
      <c r="AU37" s="72">
        <v>2.1299999999999999E-2</v>
      </c>
      <c r="AV37" s="72">
        <v>1.9900000000000001E-2</v>
      </c>
      <c r="AW37" s="72">
        <v>1.7600000000000001E-2</v>
      </c>
      <c r="AX37" s="72">
        <v>1.47E-2</v>
      </c>
      <c r="AY37" s="72">
        <v>1.1599999999999999E-2</v>
      </c>
      <c r="AZ37" s="72">
        <v>8.6999999999999994E-3</v>
      </c>
      <c r="BA37" s="72">
        <v>6.4000000000000003E-3</v>
      </c>
      <c r="BB37" s="72">
        <v>4.7999999999999996E-3</v>
      </c>
      <c r="BC37" s="72">
        <v>3.8999999999999998E-3</v>
      </c>
      <c r="BD37" s="72">
        <v>3.5000000000000001E-3</v>
      </c>
      <c r="BE37" s="72">
        <v>3.5999999999999999E-3</v>
      </c>
      <c r="BF37" s="72">
        <v>3.7000000000000002E-3</v>
      </c>
      <c r="BG37" s="72">
        <v>3.8999999999999998E-3</v>
      </c>
      <c r="BH37" s="72">
        <v>3.8E-3</v>
      </c>
      <c r="BI37" s="72">
        <v>3.3E-3</v>
      </c>
      <c r="BJ37" s="72">
        <v>2.7000000000000001E-3</v>
      </c>
      <c r="BK37" s="72">
        <v>1.8E-3</v>
      </c>
      <c r="BL37" s="72">
        <v>1.1000000000000001E-3</v>
      </c>
      <c r="BM37" s="72">
        <v>5.0000000000000001E-4</v>
      </c>
      <c r="BN37" s="72">
        <v>0</v>
      </c>
      <c r="BO37" s="12">
        <v>1E-3</v>
      </c>
      <c r="BP37" s="12">
        <v>2.2000000000000001E-3</v>
      </c>
      <c r="BQ37" s="12">
        <v>3.3E-3</v>
      </c>
      <c r="BR37" s="12">
        <v>4.3E-3</v>
      </c>
      <c r="BS37" s="12">
        <v>5.1999999999999998E-3</v>
      </c>
      <c r="BT37" s="12">
        <v>5.7999999999999996E-3</v>
      </c>
      <c r="BU37" s="12">
        <v>6.1999999999999998E-3</v>
      </c>
      <c r="BV37" s="12">
        <v>6.1999999999999998E-3</v>
      </c>
      <c r="BW37" s="12">
        <v>6.0000000000000001E-3</v>
      </c>
      <c r="BX37" s="12">
        <v>5.5999999999999999E-3</v>
      </c>
      <c r="BY37" s="12">
        <v>5.1999999999999998E-3</v>
      </c>
      <c r="BZ37" s="12">
        <v>5.1000000000000004E-3</v>
      </c>
      <c r="CA37" s="12">
        <v>5.1999999999999998E-3</v>
      </c>
      <c r="CB37" s="12">
        <v>5.7000000000000002E-3</v>
      </c>
      <c r="CC37" s="12">
        <v>6.4000000000000003E-3</v>
      </c>
      <c r="CD37" s="12">
        <v>7.3000000000000001E-3</v>
      </c>
      <c r="CE37" s="12">
        <v>8.3000000000000001E-3</v>
      </c>
      <c r="CF37" s="12">
        <v>9.1999999999999998E-3</v>
      </c>
      <c r="CG37" s="12">
        <v>9.7999999999999997E-3</v>
      </c>
      <c r="CH37" s="12">
        <v>0.01</v>
      </c>
      <c r="CI37" s="50"/>
      <c r="CJ37" s="50"/>
      <c r="CK37" s="50"/>
      <c r="CL37" s="50"/>
      <c r="CM37" s="50"/>
      <c r="CN37" s="50"/>
      <c r="CO37" s="50"/>
      <c r="CP37" s="50"/>
      <c r="CQ37" s="50"/>
      <c r="CR37" s="50"/>
      <c r="CS37" s="50"/>
      <c r="CT37" s="50"/>
      <c r="CU37" s="50"/>
      <c r="CV37" s="50"/>
      <c r="CW37" s="50"/>
      <c r="CX37" s="50"/>
      <c r="CY37" s="50"/>
      <c r="CZ37" s="50"/>
      <c r="DA37" s="50"/>
      <c r="DB37" s="50"/>
      <c r="DC37" s="50"/>
      <c r="DD37" s="50"/>
      <c r="DE37" s="50"/>
    </row>
    <row r="38" spans="1:109" x14ac:dyDescent="0.2">
      <c r="A38" s="14">
        <v>56</v>
      </c>
      <c r="B38" s="72">
        <v>1.5699999999999999E-2</v>
      </c>
      <c r="C38" s="72">
        <v>1.43E-2</v>
      </c>
      <c r="D38" s="72">
        <v>1.2800000000000001E-2</v>
      </c>
      <c r="E38" s="72">
        <v>1.0999999999999999E-2</v>
      </c>
      <c r="F38" s="72">
        <v>8.9999999999999993E-3</v>
      </c>
      <c r="G38" s="72">
        <v>7.0000000000000001E-3</v>
      </c>
      <c r="H38" s="72">
        <v>5.1000000000000004E-3</v>
      </c>
      <c r="I38" s="72">
        <v>3.5999999999999999E-3</v>
      </c>
      <c r="J38" s="72">
        <v>2.2000000000000001E-3</v>
      </c>
      <c r="K38" s="72">
        <v>1E-3</v>
      </c>
      <c r="L38" s="72">
        <v>-1E-4</v>
      </c>
      <c r="M38" s="72">
        <v>-1.1000000000000001E-3</v>
      </c>
      <c r="N38" s="72">
        <v>-1.9E-3</v>
      </c>
      <c r="O38" s="72">
        <v>-2.2000000000000001E-3</v>
      </c>
      <c r="P38" s="72">
        <v>-1.9E-3</v>
      </c>
      <c r="Q38" s="72">
        <v>-8.9999999999999998E-4</v>
      </c>
      <c r="R38" s="72">
        <v>1E-3</v>
      </c>
      <c r="S38" s="72">
        <v>3.8999999999999998E-3</v>
      </c>
      <c r="T38" s="72">
        <v>7.6E-3</v>
      </c>
      <c r="U38" s="72">
        <v>1.18E-2</v>
      </c>
      <c r="V38" s="72">
        <v>1.6199999999999999E-2</v>
      </c>
      <c r="W38" s="72">
        <v>2.0299999999999999E-2</v>
      </c>
      <c r="X38" s="72">
        <v>2.3900000000000001E-2</v>
      </c>
      <c r="Y38" s="72">
        <v>2.6499999999999999E-2</v>
      </c>
      <c r="Z38" s="72">
        <v>2.7799999999999998E-2</v>
      </c>
      <c r="AA38" s="72">
        <v>2.7799999999999998E-2</v>
      </c>
      <c r="AB38" s="72">
        <v>2.6599999999999999E-2</v>
      </c>
      <c r="AC38" s="72">
        <v>2.46E-2</v>
      </c>
      <c r="AD38" s="72">
        <v>2.2200000000000001E-2</v>
      </c>
      <c r="AE38" s="72">
        <v>1.9900000000000001E-2</v>
      </c>
      <c r="AF38" s="72">
        <v>1.8100000000000002E-2</v>
      </c>
      <c r="AG38" s="72">
        <v>1.6899999999999998E-2</v>
      </c>
      <c r="AH38" s="72">
        <v>1.6299999999999999E-2</v>
      </c>
      <c r="AI38" s="72">
        <v>1.6299999999999999E-2</v>
      </c>
      <c r="AJ38" s="72">
        <v>1.67E-2</v>
      </c>
      <c r="AK38" s="72">
        <v>1.7500000000000002E-2</v>
      </c>
      <c r="AL38" s="72">
        <v>1.83E-2</v>
      </c>
      <c r="AM38" s="72">
        <v>1.9199999999999998E-2</v>
      </c>
      <c r="AN38" s="72">
        <v>0.02</v>
      </c>
      <c r="AO38" s="72">
        <v>2.07E-2</v>
      </c>
      <c r="AP38" s="72">
        <v>2.1299999999999999E-2</v>
      </c>
      <c r="AQ38" s="72">
        <v>2.1700000000000001E-2</v>
      </c>
      <c r="AR38" s="72">
        <v>2.2100000000000002E-2</v>
      </c>
      <c r="AS38" s="72">
        <v>2.24E-2</v>
      </c>
      <c r="AT38" s="72">
        <v>2.23E-2</v>
      </c>
      <c r="AU38" s="72">
        <v>2.18E-2</v>
      </c>
      <c r="AV38" s="72">
        <v>2.06E-2</v>
      </c>
      <c r="AW38" s="72">
        <v>1.8700000000000001E-2</v>
      </c>
      <c r="AX38" s="72">
        <v>1.6400000000000001E-2</v>
      </c>
      <c r="AY38" s="72">
        <v>1.4E-2</v>
      </c>
      <c r="AZ38" s="72">
        <v>1.1599999999999999E-2</v>
      </c>
      <c r="BA38" s="72">
        <v>9.5999999999999992E-3</v>
      </c>
      <c r="BB38" s="72">
        <v>8.0000000000000002E-3</v>
      </c>
      <c r="BC38" s="72">
        <v>6.7000000000000002E-3</v>
      </c>
      <c r="BD38" s="72">
        <v>5.5999999999999999E-3</v>
      </c>
      <c r="BE38" s="72">
        <v>4.7999999999999996E-3</v>
      </c>
      <c r="BF38" s="72">
        <v>4.0000000000000001E-3</v>
      </c>
      <c r="BG38" s="72">
        <v>3.3E-3</v>
      </c>
      <c r="BH38" s="72">
        <v>2.5999999999999999E-3</v>
      </c>
      <c r="BI38" s="72">
        <v>1.6999999999999999E-3</v>
      </c>
      <c r="BJ38" s="72">
        <v>8.0000000000000004E-4</v>
      </c>
      <c r="BK38" s="72">
        <v>-2.0000000000000001E-4</v>
      </c>
      <c r="BL38" s="72">
        <v>-8.9999999999999998E-4</v>
      </c>
      <c r="BM38" s="72">
        <v>-1.5E-3</v>
      </c>
      <c r="BN38" s="72">
        <v>-1.8E-3</v>
      </c>
      <c r="BO38" s="12">
        <v>-6.9999999999999999E-4</v>
      </c>
      <c r="BP38" s="12">
        <v>6.9999999999999999E-4</v>
      </c>
      <c r="BQ38" s="12">
        <v>2.0999999999999999E-3</v>
      </c>
      <c r="BR38" s="12">
        <v>3.5000000000000001E-3</v>
      </c>
      <c r="BS38" s="12">
        <v>4.7999999999999996E-3</v>
      </c>
      <c r="BT38" s="12">
        <v>5.7999999999999996E-3</v>
      </c>
      <c r="BU38" s="12">
        <v>6.4999999999999997E-3</v>
      </c>
      <c r="BV38" s="12">
        <v>6.8999999999999999E-3</v>
      </c>
      <c r="BW38" s="12">
        <v>7.0000000000000001E-3</v>
      </c>
      <c r="BX38" s="12">
        <v>6.7000000000000002E-3</v>
      </c>
      <c r="BY38" s="12">
        <v>6.3E-3</v>
      </c>
      <c r="BZ38" s="12">
        <v>6.0000000000000001E-3</v>
      </c>
      <c r="CA38" s="12">
        <v>6.0000000000000001E-3</v>
      </c>
      <c r="CB38" s="12">
        <v>6.3E-3</v>
      </c>
      <c r="CC38" s="12">
        <v>6.8999999999999999E-3</v>
      </c>
      <c r="CD38" s="12">
        <v>7.6E-3</v>
      </c>
      <c r="CE38" s="12">
        <v>8.3999999999999995E-3</v>
      </c>
      <c r="CF38" s="12">
        <v>9.1999999999999998E-3</v>
      </c>
      <c r="CG38" s="12">
        <v>9.7999999999999997E-3</v>
      </c>
      <c r="CH38" s="12">
        <v>0.01</v>
      </c>
      <c r="CI38" s="50"/>
      <c r="CJ38" s="50"/>
      <c r="CK38" s="50"/>
      <c r="CL38" s="50"/>
      <c r="CM38" s="50"/>
      <c r="CN38" s="50"/>
      <c r="CO38" s="50"/>
      <c r="CP38" s="50"/>
      <c r="CQ38" s="50"/>
      <c r="CR38" s="50"/>
      <c r="CS38" s="50"/>
      <c r="CT38" s="50"/>
      <c r="CU38" s="50"/>
      <c r="CV38" s="50"/>
      <c r="CW38" s="50"/>
      <c r="CX38" s="50"/>
      <c r="CY38" s="50"/>
      <c r="CZ38" s="50"/>
      <c r="DA38" s="50"/>
      <c r="DB38" s="50"/>
      <c r="DC38" s="50"/>
      <c r="DD38" s="50"/>
      <c r="DE38" s="50"/>
    </row>
    <row r="39" spans="1:109" x14ac:dyDescent="0.2">
      <c r="A39" s="14">
        <v>57</v>
      </c>
      <c r="B39" s="72">
        <v>1.52E-2</v>
      </c>
      <c r="C39" s="72">
        <v>1.37E-2</v>
      </c>
      <c r="D39" s="72">
        <v>1.21E-2</v>
      </c>
      <c r="E39" s="72">
        <v>1.03E-2</v>
      </c>
      <c r="F39" s="72">
        <v>8.3000000000000001E-3</v>
      </c>
      <c r="G39" s="72">
        <v>6.3E-3</v>
      </c>
      <c r="H39" s="72">
        <v>4.4999999999999997E-3</v>
      </c>
      <c r="I39" s="72">
        <v>3.0000000000000001E-3</v>
      </c>
      <c r="J39" s="72">
        <v>1.6999999999999999E-3</v>
      </c>
      <c r="K39" s="72">
        <v>5.0000000000000001E-4</v>
      </c>
      <c r="L39" s="72">
        <v>-5.9999999999999995E-4</v>
      </c>
      <c r="M39" s="72">
        <v>-1.6000000000000001E-3</v>
      </c>
      <c r="N39" s="72">
        <v>-2.3E-3</v>
      </c>
      <c r="O39" s="72">
        <v>-2.5999999999999999E-3</v>
      </c>
      <c r="P39" s="72">
        <v>-2.3E-3</v>
      </c>
      <c r="Q39" s="72">
        <v>-1.1999999999999999E-3</v>
      </c>
      <c r="R39" s="72">
        <v>8.0000000000000004E-4</v>
      </c>
      <c r="S39" s="72">
        <v>3.7000000000000002E-3</v>
      </c>
      <c r="T39" s="72">
        <v>7.4000000000000003E-3</v>
      </c>
      <c r="U39" s="72">
        <v>1.1599999999999999E-2</v>
      </c>
      <c r="V39" s="72">
        <v>1.6E-2</v>
      </c>
      <c r="W39" s="72">
        <v>2.0199999999999999E-2</v>
      </c>
      <c r="X39" s="72">
        <v>2.3900000000000001E-2</v>
      </c>
      <c r="Y39" s="72">
        <v>2.6599999999999999E-2</v>
      </c>
      <c r="Z39" s="72">
        <v>2.8000000000000001E-2</v>
      </c>
      <c r="AA39" s="72">
        <v>2.8000000000000001E-2</v>
      </c>
      <c r="AB39" s="72">
        <v>2.6800000000000001E-2</v>
      </c>
      <c r="AC39" s="72">
        <v>2.46E-2</v>
      </c>
      <c r="AD39" s="72">
        <v>2.1999999999999999E-2</v>
      </c>
      <c r="AE39" s="72">
        <v>1.95E-2</v>
      </c>
      <c r="AF39" s="72">
        <v>1.7500000000000002E-2</v>
      </c>
      <c r="AG39" s="72">
        <v>1.61E-2</v>
      </c>
      <c r="AH39" s="72">
        <v>1.54E-2</v>
      </c>
      <c r="AI39" s="72">
        <v>1.54E-2</v>
      </c>
      <c r="AJ39" s="72">
        <v>1.5900000000000001E-2</v>
      </c>
      <c r="AK39" s="72">
        <v>1.6799999999999999E-2</v>
      </c>
      <c r="AL39" s="72">
        <v>1.78E-2</v>
      </c>
      <c r="AM39" s="72">
        <v>1.8800000000000001E-2</v>
      </c>
      <c r="AN39" s="72">
        <v>1.9699999999999999E-2</v>
      </c>
      <c r="AO39" s="72">
        <v>2.06E-2</v>
      </c>
      <c r="AP39" s="72">
        <v>2.1299999999999999E-2</v>
      </c>
      <c r="AQ39" s="72">
        <v>2.18E-2</v>
      </c>
      <c r="AR39" s="72">
        <v>2.23E-2</v>
      </c>
      <c r="AS39" s="72">
        <v>2.2499999999999999E-2</v>
      </c>
      <c r="AT39" s="72">
        <v>2.2499999999999999E-2</v>
      </c>
      <c r="AU39" s="72">
        <v>2.2100000000000002E-2</v>
      </c>
      <c r="AV39" s="72">
        <v>2.12E-2</v>
      </c>
      <c r="AW39" s="72">
        <v>1.9800000000000002E-2</v>
      </c>
      <c r="AX39" s="72">
        <v>1.7999999999999999E-2</v>
      </c>
      <c r="AY39" s="72">
        <v>1.6199999999999999E-2</v>
      </c>
      <c r="AZ39" s="72">
        <v>1.44E-2</v>
      </c>
      <c r="BA39" s="72">
        <v>1.2699999999999999E-2</v>
      </c>
      <c r="BB39" s="72">
        <v>1.12E-2</v>
      </c>
      <c r="BC39" s="72">
        <v>9.7000000000000003E-3</v>
      </c>
      <c r="BD39" s="72">
        <v>8.0999999999999996E-3</v>
      </c>
      <c r="BE39" s="72">
        <v>6.6E-3</v>
      </c>
      <c r="BF39" s="72">
        <v>5.1000000000000004E-3</v>
      </c>
      <c r="BG39" s="72">
        <v>3.7000000000000002E-3</v>
      </c>
      <c r="BH39" s="72">
        <v>2.2000000000000001E-3</v>
      </c>
      <c r="BI39" s="72">
        <v>8.0000000000000004E-4</v>
      </c>
      <c r="BJ39" s="72">
        <v>-5.9999999999999995E-4</v>
      </c>
      <c r="BK39" s="72">
        <v>-1.8E-3</v>
      </c>
      <c r="BL39" s="72">
        <v>-2.8E-3</v>
      </c>
      <c r="BM39" s="72">
        <v>-3.3999999999999998E-3</v>
      </c>
      <c r="BN39" s="72">
        <v>-3.7000000000000002E-3</v>
      </c>
      <c r="BO39" s="12">
        <v>-2.5000000000000001E-3</v>
      </c>
      <c r="BP39" s="12">
        <v>-1E-3</v>
      </c>
      <c r="BQ39" s="12">
        <v>6.9999999999999999E-4</v>
      </c>
      <c r="BR39" s="12">
        <v>2.5000000000000001E-3</v>
      </c>
      <c r="BS39" s="12">
        <v>4.1000000000000003E-3</v>
      </c>
      <c r="BT39" s="12">
        <v>5.4999999999999997E-3</v>
      </c>
      <c r="BU39" s="12">
        <v>6.6E-3</v>
      </c>
      <c r="BV39" s="12">
        <v>7.3000000000000001E-3</v>
      </c>
      <c r="BW39" s="12">
        <v>7.6E-3</v>
      </c>
      <c r="BX39" s="12">
        <v>7.4999999999999997E-3</v>
      </c>
      <c r="BY39" s="12">
        <v>7.1999999999999998E-3</v>
      </c>
      <c r="BZ39" s="12">
        <v>6.8999999999999999E-3</v>
      </c>
      <c r="CA39" s="12">
        <v>6.7999999999999996E-3</v>
      </c>
      <c r="CB39" s="12">
        <v>7.0000000000000001E-3</v>
      </c>
      <c r="CC39" s="12">
        <v>7.3000000000000001E-3</v>
      </c>
      <c r="CD39" s="12">
        <v>7.9000000000000008E-3</v>
      </c>
      <c r="CE39" s="12">
        <v>8.6E-3</v>
      </c>
      <c r="CF39" s="12">
        <v>9.2999999999999992E-3</v>
      </c>
      <c r="CG39" s="12">
        <v>9.7999999999999997E-3</v>
      </c>
      <c r="CH39" s="12">
        <v>0.01</v>
      </c>
      <c r="CI39" s="50"/>
      <c r="CJ39" s="50"/>
      <c r="CK39" s="50"/>
      <c r="CL39" s="50"/>
      <c r="CM39" s="50"/>
      <c r="CN39" s="50"/>
      <c r="CO39" s="50"/>
      <c r="CP39" s="50"/>
      <c r="CQ39" s="50"/>
      <c r="CR39" s="50"/>
      <c r="CS39" s="50"/>
      <c r="CT39" s="50"/>
      <c r="CU39" s="50"/>
      <c r="CV39" s="50"/>
      <c r="CW39" s="50"/>
      <c r="CX39" s="50"/>
      <c r="CY39" s="50"/>
      <c r="CZ39" s="50"/>
      <c r="DA39" s="50"/>
      <c r="DB39" s="50"/>
      <c r="DC39" s="50"/>
      <c r="DD39" s="50"/>
      <c r="DE39" s="50"/>
    </row>
    <row r="40" spans="1:109" x14ac:dyDescent="0.2">
      <c r="A40" s="14">
        <v>58</v>
      </c>
      <c r="B40" s="72">
        <v>1.46E-2</v>
      </c>
      <c r="C40" s="72">
        <v>1.2999999999999999E-2</v>
      </c>
      <c r="D40" s="72">
        <v>1.1299999999999999E-2</v>
      </c>
      <c r="E40" s="72">
        <v>9.4000000000000004E-3</v>
      </c>
      <c r="F40" s="72">
        <v>7.4000000000000003E-3</v>
      </c>
      <c r="G40" s="72">
        <v>5.4000000000000003E-3</v>
      </c>
      <c r="H40" s="72">
        <v>3.7000000000000002E-3</v>
      </c>
      <c r="I40" s="72">
        <v>2.2000000000000001E-3</v>
      </c>
      <c r="J40" s="72">
        <v>1E-3</v>
      </c>
      <c r="K40" s="72">
        <v>-1E-4</v>
      </c>
      <c r="L40" s="72">
        <v>-1.1999999999999999E-3</v>
      </c>
      <c r="M40" s="72">
        <v>-2.0999999999999999E-3</v>
      </c>
      <c r="N40" s="72">
        <v>-2.8E-3</v>
      </c>
      <c r="O40" s="72">
        <v>-2.8999999999999998E-3</v>
      </c>
      <c r="P40" s="72">
        <v>-2.3999999999999998E-3</v>
      </c>
      <c r="Q40" s="72">
        <v>-1.1999999999999999E-3</v>
      </c>
      <c r="R40" s="72">
        <v>8.0000000000000004E-4</v>
      </c>
      <c r="S40" s="72">
        <v>3.7000000000000002E-3</v>
      </c>
      <c r="T40" s="72">
        <v>7.4000000000000003E-3</v>
      </c>
      <c r="U40" s="72">
        <v>1.15E-2</v>
      </c>
      <c r="V40" s="72">
        <v>1.5900000000000001E-2</v>
      </c>
      <c r="W40" s="72">
        <v>0.02</v>
      </c>
      <c r="X40" s="72">
        <v>2.3699999999999999E-2</v>
      </c>
      <c r="Y40" s="72">
        <v>2.64E-2</v>
      </c>
      <c r="Z40" s="72">
        <v>2.7799999999999998E-2</v>
      </c>
      <c r="AA40" s="72">
        <v>2.7900000000000001E-2</v>
      </c>
      <c r="AB40" s="72">
        <v>2.6800000000000001E-2</v>
      </c>
      <c r="AC40" s="72">
        <v>2.47E-2</v>
      </c>
      <c r="AD40" s="72">
        <v>2.2100000000000002E-2</v>
      </c>
      <c r="AE40" s="72">
        <v>1.9400000000000001E-2</v>
      </c>
      <c r="AF40" s="72">
        <v>1.72E-2</v>
      </c>
      <c r="AG40" s="72">
        <v>1.5599999999999999E-2</v>
      </c>
      <c r="AH40" s="72">
        <v>1.4800000000000001E-2</v>
      </c>
      <c r="AI40" s="72">
        <v>1.47E-2</v>
      </c>
      <c r="AJ40" s="72">
        <v>1.52E-2</v>
      </c>
      <c r="AK40" s="72">
        <v>1.61E-2</v>
      </c>
      <c r="AL40" s="72">
        <v>1.72E-2</v>
      </c>
      <c r="AM40" s="72">
        <v>1.83E-2</v>
      </c>
      <c r="AN40" s="72">
        <v>1.9300000000000001E-2</v>
      </c>
      <c r="AO40" s="72">
        <v>2.0299999999999999E-2</v>
      </c>
      <c r="AP40" s="72">
        <v>2.1000000000000001E-2</v>
      </c>
      <c r="AQ40" s="72">
        <v>2.1600000000000001E-2</v>
      </c>
      <c r="AR40" s="72">
        <v>2.1999999999999999E-2</v>
      </c>
      <c r="AS40" s="72">
        <v>2.23E-2</v>
      </c>
      <c r="AT40" s="72">
        <v>2.24E-2</v>
      </c>
      <c r="AU40" s="72">
        <v>2.2200000000000001E-2</v>
      </c>
      <c r="AV40" s="72">
        <v>2.1600000000000001E-2</v>
      </c>
      <c r="AW40" s="72">
        <v>2.07E-2</v>
      </c>
      <c r="AX40" s="72">
        <v>1.95E-2</v>
      </c>
      <c r="AY40" s="72">
        <v>1.8200000000000001E-2</v>
      </c>
      <c r="AZ40" s="72">
        <v>1.6899999999999998E-2</v>
      </c>
      <c r="BA40" s="72">
        <v>1.55E-2</v>
      </c>
      <c r="BB40" s="72">
        <v>1.41E-2</v>
      </c>
      <c r="BC40" s="72">
        <v>1.26E-2</v>
      </c>
      <c r="BD40" s="72">
        <v>1.0800000000000001E-2</v>
      </c>
      <c r="BE40" s="72">
        <v>8.8999999999999999E-3</v>
      </c>
      <c r="BF40" s="72">
        <v>6.8999999999999999E-3</v>
      </c>
      <c r="BG40" s="72">
        <v>4.7999999999999996E-3</v>
      </c>
      <c r="BH40" s="72">
        <v>2.7000000000000001E-3</v>
      </c>
      <c r="BI40" s="72">
        <v>6.9999999999999999E-4</v>
      </c>
      <c r="BJ40" s="72">
        <v>-1.2999999999999999E-3</v>
      </c>
      <c r="BK40" s="72">
        <v>-3.0000000000000001E-3</v>
      </c>
      <c r="BL40" s="72">
        <v>-4.3E-3</v>
      </c>
      <c r="BM40" s="72">
        <v>-5.1000000000000004E-3</v>
      </c>
      <c r="BN40" s="72">
        <v>-5.4999999999999997E-3</v>
      </c>
      <c r="BO40" s="12">
        <v>-4.3E-3</v>
      </c>
      <c r="BP40" s="12">
        <v>-2.7000000000000001E-3</v>
      </c>
      <c r="BQ40" s="12">
        <v>-6.9999999999999999E-4</v>
      </c>
      <c r="BR40" s="12">
        <v>1.2999999999999999E-3</v>
      </c>
      <c r="BS40" s="12">
        <v>3.2000000000000002E-3</v>
      </c>
      <c r="BT40" s="12">
        <v>4.8999999999999998E-3</v>
      </c>
      <c r="BU40" s="12">
        <v>6.4000000000000003E-3</v>
      </c>
      <c r="BV40" s="12">
        <v>7.4000000000000003E-3</v>
      </c>
      <c r="BW40" s="12">
        <v>8.0000000000000002E-3</v>
      </c>
      <c r="BX40" s="12">
        <v>8.0999999999999996E-3</v>
      </c>
      <c r="BY40" s="12">
        <v>7.9000000000000008E-3</v>
      </c>
      <c r="BZ40" s="12">
        <v>7.7000000000000002E-3</v>
      </c>
      <c r="CA40" s="12">
        <v>7.4999999999999997E-3</v>
      </c>
      <c r="CB40" s="12">
        <v>7.6E-3</v>
      </c>
      <c r="CC40" s="12">
        <v>7.7999999999999996E-3</v>
      </c>
      <c r="CD40" s="12">
        <v>8.2000000000000007E-3</v>
      </c>
      <c r="CE40" s="12">
        <v>8.8000000000000005E-3</v>
      </c>
      <c r="CF40" s="12">
        <v>9.4000000000000004E-3</v>
      </c>
      <c r="CG40" s="12">
        <v>9.7999999999999997E-3</v>
      </c>
      <c r="CH40" s="12">
        <v>0.01</v>
      </c>
      <c r="CI40" s="50"/>
      <c r="CJ40" s="50"/>
      <c r="CK40" s="50"/>
      <c r="CL40" s="50"/>
      <c r="CM40" s="50"/>
      <c r="CN40" s="50"/>
      <c r="CO40" s="50"/>
      <c r="CP40" s="50"/>
      <c r="CQ40" s="50"/>
      <c r="CR40" s="50"/>
      <c r="CS40" s="50"/>
      <c r="CT40" s="50"/>
      <c r="CU40" s="50"/>
      <c r="CV40" s="50"/>
      <c r="CW40" s="50"/>
      <c r="CX40" s="50"/>
      <c r="CY40" s="50"/>
      <c r="CZ40" s="50"/>
      <c r="DA40" s="50"/>
      <c r="DB40" s="50"/>
      <c r="DC40" s="50"/>
      <c r="DD40" s="50"/>
      <c r="DE40" s="50"/>
    </row>
    <row r="41" spans="1:109" x14ac:dyDescent="0.2">
      <c r="A41" s="14">
        <v>59</v>
      </c>
      <c r="B41" s="72">
        <v>1.38E-2</v>
      </c>
      <c r="C41" s="72">
        <v>1.21E-2</v>
      </c>
      <c r="D41" s="72">
        <v>1.04E-2</v>
      </c>
      <c r="E41" s="72">
        <v>8.5000000000000006E-3</v>
      </c>
      <c r="F41" s="72">
        <v>6.4999999999999997E-3</v>
      </c>
      <c r="G41" s="72">
        <v>4.4999999999999997E-3</v>
      </c>
      <c r="H41" s="72">
        <v>2.8E-3</v>
      </c>
      <c r="I41" s="72">
        <v>1.4E-3</v>
      </c>
      <c r="J41" s="72">
        <v>2.0000000000000001E-4</v>
      </c>
      <c r="K41" s="72">
        <v>-8.9999999999999998E-4</v>
      </c>
      <c r="L41" s="72">
        <v>-1.9E-3</v>
      </c>
      <c r="M41" s="72">
        <v>-2.7000000000000001E-3</v>
      </c>
      <c r="N41" s="72">
        <v>-3.2000000000000002E-3</v>
      </c>
      <c r="O41" s="72">
        <v>-3.0999999999999999E-3</v>
      </c>
      <c r="P41" s="72">
        <v>-2.5000000000000001E-3</v>
      </c>
      <c r="Q41" s="72">
        <v>-1.1000000000000001E-3</v>
      </c>
      <c r="R41" s="72">
        <v>1E-3</v>
      </c>
      <c r="S41" s="72">
        <v>3.8999999999999998E-3</v>
      </c>
      <c r="T41" s="72">
        <v>7.4999999999999997E-3</v>
      </c>
      <c r="U41" s="72">
        <v>1.15E-2</v>
      </c>
      <c r="V41" s="72">
        <v>1.5699999999999999E-2</v>
      </c>
      <c r="W41" s="72">
        <v>1.9699999999999999E-2</v>
      </c>
      <c r="X41" s="72">
        <v>2.3199999999999998E-2</v>
      </c>
      <c r="Y41" s="72">
        <v>2.5899999999999999E-2</v>
      </c>
      <c r="Z41" s="72">
        <v>2.7300000000000001E-2</v>
      </c>
      <c r="AA41" s="72">
        <v>2.75E-2</v>
      </c>
      <c r="AB41" s="72">
        <v>2.6499999999999999E-2</v>
      </c>
      <c r="AC41" s="72">
        <v>2.46E-2</v>
      </c>
      <c r="AD41" s="72">
        <v>2.2200000000000001E-2</v>
      </c>
      <c r="AE41" s="72">
        <v>1.95E-2</v>
      </c>
      <c r="AF41" s="72">
        <v>1.72E-2</v>
      </c>
      <c r="AG41" s="72">
        <v>1.54E-2</v>
      </c>
      <c r="AH41" s="72">
        <v>1.44E-2</v>
      </c>
      <c r="AI41" s="72">
        <v>1.41E-2</v>
      </c>
      <c r="AJ41" s="72">
        <v>1.4500000000000001E-2</v>
      </c>
      <c r="AK41" s="72">
        <v>1.54E-2</v>
      </c>
      <c r="AL41" s="72">
        <v>1.6500000000000001E-2</v>
      </c>
      <c r="AM41" s="72">
        <v>1.77E-2</v>
      </c>
      <c r="AN41" s="72">
        <v>1.89E-2</v>
      </c>
      <c r="AO41" s="72">
        <v>1.9800000000000002E-2</v>
      </c>
      <c r="AP41" s="72">
        <v>2.06E-2</v>
      </c>
      <c r="AQ41" s="72">
        <v>2.1100000000000001E-2</v>
      </c>
      <c r="AR41" s="72">
        <v>2.1499999999999998E-2</v>
      </c>
      <c r="AS41" s="72">
        <v>2.18E-2</v>
      </c>
      <c r="AT41" s="72">
        <v>2.2100000000000002E-2</v>
      </c>
      <c r="AU41" s="72">
        <v>2.2100000000000002E-2</v>
      </c>
      <c r="AV41" s="72">
        <v>2.1999999999999999E-2</v>
      </c>
      <c r="AW41" s="72">
        <v>2.1499999999999998E-2</v>
      </c>
      <c r="AX41" s="72">
        <v>2.0799999999999999E-2</v>
      </c>
      <c r="AY41" s="72">
        <v>1.9900000000000001E-2</v>
      </c>
      <c r="AZ41" s="72">
        <v>1.9E-2</v>
      </c>
      <c r="BA41" s="72">
        <v>1.7899999999999999E-2</v>
      </c>
      <c r="BB41" s="72">
        <v>1.67E-2</v>
      </c>
      <c r="BC41" s="72">
        <v>1.5299999999999999E-2</v>
      </c>
      <c r="BD41" s="72">
        <v>1.35E-2</v>
      </c>
      <c r="BE41" s="72">
        <v>1.15E-2</v>
      </c>
      <c r="BF41" s="72">
        <v>9.1000000000000004E-3</v>
      </c>
      <c r="BG41" s="72">
        <v>6.6E-3</v>
      </c>
      <c r="BH41" s="72">
        <v>4.0000000000000001E-3</v>
      </c>
      <c r="BI41" s="72">
        <v>1.2999999999999999E-3</v>
      </c>
      <c r="BJ41" s="72">
        <v>-1.2999999999999999E-3</v>
      </c>
      <c r="BK41" s="72">
        <v>-3.5999999999999999E-3</v>
      </c>
      <c r="BL41" s="72">
        <v>-5.4000000000000003E-3</v>
      </c>
      <c r="BM41" s="72">
        <v>-6.4999999999999997E-3</v>
      </c>
      <c r="BN41" s="72">
        <v>-7.0000000000000001E-3</v>
      </c>
      <c r="BO41" s="12">
        <v>-5.8999999999999999E-3</v>
      </c>
      <c r="BP41" s="12">
        <v>-4.3E-3</v>
      </c>
      <c r="BQ41" s="12">
        <v>-2.2000000000000001E-3</v>
      </c>
      <c r="BR41" s="12">
        <v>0</v>
      </c>
      <c r="BS41" s="12">
        <v>2.2000000000000001E-3</v>
      </c>
      <c r="BT41" s="12">
        <v>4.3E-3</v>
      </c>
      <c r="BU41" s="12">
        <v>6.0000000000000001E-3</v>
      </c>
      <c r="BV41" s="12">
        <v>7.4000000000000003E-3</v>
      </c>
      <c r="BW41" s="12">
        <v>8.2000000000000007E-3</v>
      </c>
      <c r="BX41" s="12">
        <v>8.5000000000000006E-3</v>
      </c>
      <c r="BY41" s="12">
        <v>8.3999999999999995E-3</v>
      </c>
      <c r="BZ41" s="12">
        <v>8.2000000000000007E-3</v>
      </c>
      <c r="CA41" s="12">
        <v>8.0999999999999996E-3</v>
      </c>
      <c r="CB41" s="12">
        <v>8.0999999999999996E-3</v>
      </c>
      <c r="CC41" s="12">
        <v>8.2000000000000007E-3</v>
      </c>
      <c r="CD41" s="12">
        <v>8.5000000000000006E-3</v>
      </c>
      <c r="CE41" s="12">
        <v>8.9999999999999993E-3</v>
      </c>
      <c r="CF41" s="12">
        <v>9.4000000000000004E-3</v>
      </c>
      <c r="CG41" s="12">
        <v>9.7999999999999997E-3</v>
      </c>
      <c r="CH41" s="12">
        <v>0.01</v>
      </c>
      <c r="CI41" s="50"/>
      <c r="CJ41" s="50"/>
      <c r="CK41" s="50"/>
      <c r="CL41" s="50"/>
      <c r="CM41" s="50"/>
      <c r="CN41" s="50"/>
      <c r="CO41" s="50"/>
      <c r="CP41" s="50"/>
      <c r="CQ41" s="50"/>
      <c r="CR41" s="50"/>
      <c r="CS41" s="50"/>
      <c r="CT41" s="50"/>
      <c r="CU41" s="50"/>
      <c r="CV41" s="50"/>
      <c r="CW41" s="50"/>
      <c r="CX41" s="50"/>
      <c r="CY41" s="50"/>
      <c r="CZ41" s="50"/>
      <c r="DA41" s="50"/>
      <c r="DB41" s="50"/>
      <c r="DC41" s="50"/>
      <c r="DD41" s="50"/>
      <c r="DE41" s="50"/>
    </row>
    <row r="42" spans="1:109" x14ac:dyDescent="0.2">
      <c r="A42" s="14">
        <v>60</v>
      </c>
      <c r="B42" s="72">
        <v>1.2999999999999999E-2</v>
      </c>
      <c r="C42" s="72">
        <v>1.12E-2</v>
      </c>
      <c r="D42" s="72">
        <v>9.4000000000000004E-3</v>
      </c>
      <c r="E42" s="72">
        <v>7.4000000000000003E-3</v>
      </c>
      <c r="F42" s="72">
        <v>5.4000000000000003E-3</v>
      </c>
      <c r="G42" s="72">
        <v>3.5000000000000001E-3</v>
      </c>
      <c r="H42" s="72">
        <v>1.8E-3</v>
      </c>
      <c r="I42" s="72">
        <v>4.0000000000000002E-4</v>
      </c>
      <c r="J42" s="72">
        <v>-6.9999999999999999E-4</v>
      </c>
      <c r="K42" s="72">
        <v>-1.6999999999999999E-3</v>
      </c>
      <c r="L42" s="72">
        <v>-2.5999999999999999E-3</v>
      </c>
      <c r="M42" s="72">
        <v>-3.2000000000000002E-3</v>
      </c>
      <c r="N42" s="72">
        <v>-3.5000000000000001E-3</v>
      </c>
      <c r="O42" s="72">
        <v>-3.3E-3</v>
      </c>
      <c r="P42" s="72">
        <v>-2.3999999999999998E-3</v>
      </c>
      <c r="Q42" s="72">
        <v>-8.0000000000000004E-4</v>
      </c>
      <c r="R42" s="72">
        <v>1.4E-3</v>
      </c>
      <c r="S42" s="72">
        <v>4.3E-3</v>
      </c>
      <c r="T42" s="72">
        <v>7.7999999999999996E-3</v>
      </c>
      <c r="U42" s="72">
        <v>1.1599999999999999E-2</v>
      </c>
      <c r="V42" s="72">
        <v>1.55E-2</v>
      </c>
      <c r="W42" s="72">
        <v>1.9199999999999998E-2</v>
      </c>
      <c r="X42" s="72">
        <v>2.2499999999999999E-2</v>
      </c>
      <c r="Y42" s="72">
        <v>2.5100000000000001E-2</v>
      </c>
      <c r="Z42" s="72">
        <v>2.6599999999999999E-2</v>
      </c>
      <c r="AA42" s="72">
        <v>2.69E-2</v>
      </c>
      <c r="AB42" s="72">
        <v>2.6100000000000002E-2</v>
      </c>
      <c r="AC42" s="72">
        <v>2.4400000000000002E-2</v>
      </c>
      <c r="AD42" s="72">
        <v>2.2200000000000001E-2</v>
      </c>
      <c r="AE42" s="72">
        <v>1.9699999999999999E-2</v>
      </c>
      <c r="AF42" s="72">
        <v>1.7399999999999999E-2</v>
      </c>
      <c r="AG42" s="72">
        <v>1.54E-2</v>
      </c>
      <c r="AH42" s="72">
        <v>1.41E-2</v>
      </c>
      <c r="AI42" s="72">
        <v>1.37E-2</v>
      </c>
      <c r="AJ42" s="72">
        <v>1.3899999999999999E-2</v>
      </c>
      <c r="AK42" s="72">
        <v>1.4800000000000001E-2</v>
      </c>
      <c r="AL42" s="72">
        <v>1.5900000000000001E-2</v>
      </c>
      <c r="AM42" s="72">
        <v>1.7100000000000001E-2</v>
      </c>
      <c r="AN42" s="72">
        <v>1.83E-2</v>
      </c>
      <c r="AO42" s="72">
        <v>1.9300000000000001E-2</v>
      </c>
      <c r="AP42" s="72">
        <v>0.02</v>
      </c>
      <c r="AQ42" s="72">
        <v>2.0400000000000001E-2</v>
      </c>
      <c r="AR42" s="72">
        <v>2.0799999999999999E-2</v>
      </c>
      <c r="AS42" s="72">
        <v>2.1100000000000001E-2</v>
      </c>
      <c r="AT42" s="72">
        <v>2.1499999999999998E-2</v>
      </c>
      <c r="AU42" s="72">
        <v>2.1899999999999999E-2</v>
      </c>
      <c r="AV42" s="72">
        <v>2.2200000000000001E-2</v>
      </c>
      <c r="AW42" s="72">
        <v>2.2200000000000001E-2</v>
      </c>
      <c r="AX42" s="72">
        <v>2.1899999999999999E-2</v>
      </c>
      <c r="AY42" s="72">
        <v>2.1399999999999999E-2</v>
      </c>
      <c r="AZ42" s="72">
        <v>2.07E-2</v>
      </c>
      <c r="BA42" s="72">
        <v>1.9900000000000001E-2</v>
      </c>
      <c r="BB42" s="72">
        <v>1.9E-2</v>
      </c>
      <c r="BC42" s="72">
        <v>1.77E-2</v>
      </c>
      <c r="BD42" s="72">
        <v>1.61E-2</v>
      </c>
      <c r="BE42" s="72">
        <v>1.41E-2</v>
      </c>
      <c r="BF42" s="72">
        <v>1.1599999999999999E-2</v>
      </c>
      <c r="BG42" s="72">
        <v>8.8000000000000005E-3</v>
      </c>
      <c r="BH42" s="72">
        <v>5.7999999999999996E-3</v>
      </c>
      <c r="BI42" s="72">
        <v>2.5999999999999999E-3</v>
      </c>
      <c r="BJ42" s="72">
        <v>-6.9999999999999999E-4</v>
      </c>
      <c r="BK42" s="72">
        <v>-3.5999999999999999E-3</v>
      </c>
      <c r="BL42" s="72">
        <v>-5.7999999999999996E-3</v>
      </c>
      <c r="BM42" s="72">
        <v>-7.3000000000000001E-3</v>
      </c>
      <c r="BN42" s="72">
        <v>-8.0999999999999996E-3</v>
      </c>
      <c r="BO42" s="12">
        <v>-7.3000000000000001E-3</v>
      </c>
      <c r="BP42" s="12">
        <v>-5.5999999999999999E-3</v>
      </c>
      <c r="BQ42" s="12">
        <v>-3.5000000000000001E-3</v>
      </c>
      <c r="BR42" s="12">
        <v>-1.1000000000000001E-3</v>
      </c>
      <c r="BS42" s="12">
        <v>1.2999999999999999E-3</v>
      </c>
      <c r="BT42" s="12">
        <v>3.5000000000000001E-3</v>
      </c>
      <c r="BU42" s="12">
        <v>5.4999999999999997E-3</v>
      </c>
      <c r="BV42" s="12">
        <v>7.1000000000000004E-3</v>
      </c>
      <c r="BW42" s="12">
        <v>8.2000000000000007E-3</v>
      </c>
      <c r="BX42" s="12">
        <v>8.6E-3</v>
      </c>
      <c r="BY42" s="12">
        <v>8.6999999999999994E-3</v>
      </c>
      <c r="BZ42" s="12">
        <v>8.6999999999999994E-3</v>
      </c>
      <c r="CA42" s="12">
        <v>8.6E-3</v>
      </c>
      <c r="CB42" s="12">
        <v>8.6E-3</v>
      </c>
      <c r="CC42" s="12">
        <v>8.6E-3</v>
      </c>
      <c r="CD42" s="12">
        <v>8.8000000000000005E-3</v>
      </c>
      <c r="CE42" s="12">
        <v>9.1000000000000004E-3</v>
      </c>
      <c r="CF42" s="12">
        <v>9.4999999999999998E-3</v>
      </c>
      <c r="CG42" s="12">
        <v>9.9000000000000008E-3</v>
      </c>
      <c r="CH42" s="12">
        <v>0.01</v>
      </c>
      <c r="CI42" s="50"/>
      <c r="CJ42" s="50"/>
      <c r="CK42" s="50"/>
      <c r="CL42" s="50"/>
      <c r="CM42" s="50"/>
      <c r="CN42" s="50"/>
      <c r="CO42" s="50"/>
      <c r="CP42" s="50"/>
      <c r="CQ42" s="50"/>
      <c r="CR42" s="50"/>
      <c r="CS42" s="50"/>
      <c r="CT42" s="50"/>
      <c r="CU42" s="50"/>
      <c r="CV42" s="50"/>
      <c r="CW42" s="50"/>
      <c r="CX42" s="50"/>
      <c r="CY42" s="50"/>
      <c r="CZ42" s="50"/>
      <c r="DA42" s="50"/>
      <c r="DB42" s="50"/>
      <c r="DC42" s="50"/>
      <c r="DD42" s="50"/>
      <c r="DE42" s="50"/>
    </row>
    <row r="43" spans="1:109" x14ac:dyDescent="0.2">
      <c r="A43" s="14">
        <v>61</v>
      </c>
      <c r="B43" s="72">
        <v>1.1900000000000001E-2</v>
      </c>
      <c r="C43" s="72">
        <v>1.01E-2</v>
      </c>
      <c r="D43" s="72">
        <v>8.3000000000000001E-3</v>
      </c>
      <c r="E43" s="72">
        <v>6.4000000000000003E-3</v>
      </c>
      <c r="F43" s="72">
        <v>4.4000000000000003E-3</v>
      </c>
      <c r="G43" s="72">
        <v>2.5000000000000001E-3</v>
      </c>
      <c r="H43" s="72">
        <v>8.0000000000000004E-4</v>
      </c>
      <c r="I43" s="72">
        <v>-5.0000000000000001E-4</v>
      </c>
      <c r="J43" s="72">
        <v>-1.6000000000000001E-3</v>
      </c>
      <c r="K43" s="72">
        <v>-2.5000000000000001E-3</v>
      </c>
      <c r="L43" s="72">
        <v>-3.2000000000000002E-3</v>
      </c>
      <c r="M43" s="72">
        <v>-3.7000000000000002E-3</v>
      </c>
      <c r="N43" s="72">
        <v>-3.7000000000000002E-3</v>
      </c>
      <c r="O43" s="72">
        <v>-3.2000000000000002E-3</v>
      </c>
      <c r="P43" s="72">
        <v>-2.0999999999999999E-3</v>
      </c>
      <c r="Q43" s="72">
        <v>-4.0000000000000002E-4</v>
      </c>
      <c r="R43" s="72">
        <v>1.9E-3</v>
      </c>
      <c r="S43" s="72">
        <v>4.7000000000000002E-3</v>
      </c>
      <c r="T43" s="72">
        <v>8.0000000000000002E-3</v>
      </c>
      <c r="U43" s="72">
        <v>1.1599999999999999E-2</v>
      </c>
      <c r="V43" s="72">
        <v>1.52E-2</v>
      </c>
      <c r="W43" s="72">
        <v>1.8599999999999998E-2</v>
      </c>
      <c r="X43" s="72">
        <v>2.1700000000000001E-2</v>
      </c>
      <c r="Y43" s="72">
        <v>2.41E-2</v>
      </c>
      <c r="Z43" s="72">
        <v>2.5499999999999998E-2</v>
      </c>
      <c r="AA43" s="72">
        <v>2.5999999999999999E-2</v>
      </c>
      <c r="AB43" s="72">
        <v>2.5399999999999999E-2</v>
      </c>
      <c r="AC43" s="72">
        <v>2.41E-2</v>
      </c>
      <c r="AD43" s="72">
        <v>2.2100000000000002E-2</v>
      </c>
      <c r="AE43" s="72">
        <v>1.9900000000000001E-2</v>
      </c>
      <c r="AF43" s="72">
        <v>1.7600000000000001E-2</v>
      </c>
      <c r="AG43" s="72">
        <v>1.55E-2</v>
      </c>
      <c r="AH43" s="72">
        <v>1.41E-2</v>
      </c>
      <c r="AI43" s="72">
        <v>1.35E-2</v>
      </c>
      <c r="AJ43" s="72">
        <v>1.3599999999999999E-2</v>
      </c>
      <c r="AK43" s="72">
        <v>1.43E-2</v>
      </c>
      <c r="AL43" s="72">
        <v>1.54E-2</v>
      </c>
      <c r="AM43" s="72">
        <v>1.66E-2</v>
      </c>
      <c r="AN43" s="72">
        <v>1.78E-2</v>
      </c>
      <c r="AO43" s="72">
        <v>1.8700000000000001E-2</v>
      </c>
      <c r="AP43" s="72">
        <v>1.9300000000000001E-2</v>
      </c>
      <c r="AQ43" s="72">
        <v>1.9599999999999999E-2</v>
      </c>
      <c r="AR43" s="72">
        <v>1.9900000000000001E-2</v>
      </c>
      <c r="AS43" s="72">
        <v>2.0299999999999999E-2</v>
      </c>
      <c r="AT43" s="72">
        <v>2.0899999999999998E-2</v>
      </c>
      <c r="AU43" s="72">
        <v>2.1600000000000001E-2</v>
      </c>
      <c r="AV43" s="72">
        <v>2.23E-2</v>
      </c>
      <c r="AW43" s="72">
        <v>2.2700000000000001E-2</v>
      </c>
      <c r="AX43" s="72">
        <v>2.2800000000000001E-2</v>
      </c>
      <c r="AY43" s="72">
        <v>2.2599999999999999E-2</v>
      </c>
      <c r="AZ43" s="72">
        <v>2.2200000000000001E-2</v>
      </c>
      <c r="BA43" s="72">
        <v>2.1600000000000001E-2</v>
      </c>
      <c r="BB43" s="72">
        <v>2.0899999999999998E-2</v>
      </c>
      <c r="BC43" s="72">
        <v>1.9900000000000001E-2</v>
      </c>
      <c r="BD43" s="72">
        <v>1.8499999999999999E-2</v>
      </c>
      <c r="BE43" s="72">
        <v>1.66E-2</v>
      </c>
      <c r="BF43" s="72">
        <v>1.4200000000000001E-2</v>
      </c>
      <c r="BG43" s="72">
        <v>1.1299999999999999E-2</v>
      </c>
      <c r="BH43" s="72">
        <v>7.9000000000000008E-3</v>
      </c>
      <c r="BI43" s="72">
        <v>4.3E-3</v>
      </c>
      <c r="BJ43" s="72">
        <v>5.9999999999999995E-4</v>
      </c>
      <c r="BK43" s="72">
        <v>-2.8999999999999998E-3</v>
      </c>
      <c r="BL43" s="72">
        <v>-5.5999999999999999E-3</v>
      </c>
      <c r="BM43" s="72">
        <v>-7.4999999999999997E-3</v>
      </c>
      <c r="BN43" s="72">
        <v>-8.6999999999999994E-3</v>
      </c>
      <c r="BO43" s="12">
        <v>-8.0999999999999996E-3</v>
      </c>
      <c r="BP43" s="12">
        <v>-6.6E-3</v>
      </c>
      <c r="BQ43" s="12">
        <v>-4.5999999999999999E-3</v>
      </c>
      <c r="BR43" s="12">
        <v>-2.2000000000000001E-3</v>
      </c>
      <c r="BS43" s="12">
        <v>4.0000000000000002E-4</v>
      </c>
      <c r="BT43" s="12">
        <v>2.8E-3</v>
      </c>
      <c r="BU43" s="12">
        <v>5.0000000000000001E-3</v>
      </c>
      <c r="BV43" s="12">
        <v>6.7999999999999996E-3</v>
      </c>
      <c r="BW43" s="12">
        <v>8.0000000000000002E-3</v>
      </c>
      <c r="BX43" s="12">
        <v>8.6E-3</v>
      </c>
      <c r="BY43" s="12">
        <v>8.8000000000000005E-3</v>
      </c>
      <c r="BZ43" s="12">
        <v>8.8999999999999999E-3</v>
      </c>
      <c r="CA43" s="12">
        <v>8.8999999999999999E-3</v>
      </c>
      <c r="CB43" s="12">
        <v>8.8999999999999999E-3</v>
      </c>
      <c r="CC43" s="12">
        <v>8.9999999999999993E-3</v>
      </c>
      <c r="CD43" s="12">
        <v>9.1000000000000004E-3</v>
      </c>
      <c r="CE43" s="12">
        <v>9.2999999999999992E-3</v>
      </c>
      <c r="CF43" s="12">
        <v>9.5999999999999992E-3</v>
      </c>
      <c r="CG43" s="12">
        <v>9.9000000000000008E-3</v>
      </c>
      <c r="CH43" s="12">
        <v>0.01</v>
      </c>
      <c r="CI43" s="50"/>
      <c r="CJ43" s="50"/>
      <c r="CK43" s="50"/>
      <c r="CL43" s="50"/>
      <c r="CM43" s="50"/>
      <c r="CN43" s="50"/>
      <c r="CO43" s="50"/>
      <c r="CP43" s="50"/>
      <c r="CQ43" s="50"/>
      <c r="CR43" s="50"/>
      <c r="CS43" s="50"/>
      <c r="CT43" s="50"/>
      <c r="CU43" s="50"/>
      <c r="CV43" s="50"/>
      <c r="CW43" s="50"/>
      <c r="CX43" s="50"/>
      <c r="CY43" s="50"/>
      <c r="CZ43" s="50"/>
      <c r="DA43" s="50"/>
      <c r="DB43" s="50"/>
      <c r="DC43" s="50"/>
      <c r="DD43" s="50"/>
      <c r="DE43" s="50"/>
    </row>
    <row r="44" spans="1:109" x14ac:dyDescent="0.2">
      <c r="A44" s="14">
        <v>62</v>
      </c>
      <c r="B44" s="72">
        <v>1.09E-2</v>
      </c>
      <c r="C44" s="72">
        <v>8.9999999999999993E-3</v>
      </c>
      <c r="D44" s="72">
        <v>7.1999999999999998E-3</v>
      </c>
      <c r="E44" s="72">
        <v>5.3E-3</v>
      </c>
      <c r="F44" s="72">
        <v>3.3E-3</v>
      </c>
      <c r="G44" s="72">
        <v>1.5E-3</v>
      </c>
      <c r="H44" s="72">
        <v>-1E-4</v>
      </c>
      <c r="I44" s="72">
        <v>-1.2999999999999999E-3</v>
      </c>
      <c r="J44" s="72">
        <v>-2.3E-3</v>
      </c>
      <c r="K44" s="72">
        <v>-3.0999999999999999E-3</v>
      </c>
      <c r="L44" s="72">
        <v>-3.7000000000000002E-3</v>
      </c>
      <c r="M44" s="72">
        <v>-4.0000000000000001E-3</v>
      </c>
      <c r="N44" s="72">
        <v>-3.8E-3</v>
      </c>
      <c r="O44" s="72">
        <v>-3.0999999999999999E-3</v>
      </c>
      <c r="P44" s="72">
        <v>-1.8E-3</v>
      </c>
      <c r="Q44" s="72">
        <v>1E-4</v>
      </c>
      <c r="R44" s="72">
        <v>2.3999999999999998E-3</v>
      </c>
      <c r="S44" s="72">
        <v>5.1999999999999998E-3</v>
      </c>
      <c r="T44" s="72">
        <v>8.3000000000000001E-3</v>
      </c>
      <c r="U44" s="72">
        <v>1.15E-2</v>
      </c>
      <c r="V44" s="72">
        <v>1.4800000000000001E-2</v>
      </c>
      <c r="W44" s="72">
        <v>1.7899999999999999E-2</v>
      </c>
      <c r="X44" s="72">
        <v>2.0799999999999999E-2</v>
      </c>
      <c r="Y44" s="72">
        <v>2.3E-2</v>
      </c>
      <c r="Z44" s="72">
        <v>2.4400000000000002E-2</v>
      </c>
      <c r="AA44" s="72">
        <v>2.4899999999999999E-2</v>
      </c>
      <c r="AB44" s="72">
        <v>2.4500000000000001E-2</v>
      </c>
      <c r="AC44" s="72">
        <v>2.35E-2</v>
      </c>
      <c r="AD44" s="72">
        <v>2.1899999999999999E-2</v>
      </c>
      <c r="AE44" s="72">
        <v>1.9800000000000002E-2</v>
      </c>
      <c r="AF44" s="72">
        <v>1.77E-2</v>
      </c>
      <c r="AG44" s="72">
        <v>1.5699999999999999E-2</v>
      </c>
      <c r="AH44" s="72">
        <v>1.4200000000000001E-2</v>
      </c>
      <c r="AI44" s="72">
        <v>1.35E-2</v>
      </c>
      <c r="AJ44" s="72">
        <v>1.34E-2</v>
      </c>
      <c r="AK44" s="72">
        <v>1.4E-2</v>
      </c>
      <c r="AL44" s="72">
        <v>1.5100000000000001E-2</v>
      </c>
      <c r="AM44" s="72">
        <v>1.6199999999999999E-2</v>
      </c>
      <c r="AN44" s="72">
        <v>1.7299999999999999E-2</v>
      </c>
      <c r="AO44" s="72">
        <v>1.7999999999999999E-2</v>
      </c>
      <c r="AP44" s="72">
        <v>1.8499999999999999E-2</v>
      </c>
      <c r="AQ44" s="72">
        <v>1.8700000000000001E-2</v>
      </c>
      <c r="AR44" s="72">
        <v>1.89E-2</v>
      </c>
      <c r="AS44" s="72">
        <v>1.9400000000000001E-2</v>
      </c>
      <c r="AT44" s="72">
        <v>2.0199999999999999E-2</v>
      </c>
      <c r="AU44" s="72">
        <v>2.1100000000000001E-2</v>
      </c>
      <c r="AV44" s="72">
        <v>2.2100000000000002E-2</v>
      </c>
      <c r="AW44" s="72">
        <v>2.29E-2</v>
      </c>
      <c r="AX44" s="72">
        <v>2.3300000000000001E-2</v>
      </c>
      <c r="AY44" s="72">
        <v>2.35E-2</v>
      </c>
      <c r="AZ44" s="72">
        <v>2.3300000000000001E-2</v>
      </c>
      <c r="BA44" s="72">
        <v>2.3E-2</v>
      </c>
      <c r="BB44" s="72">
        <v>2.2499999999999999E-2</v>
      </c>
      <c r="BC44" s="72">
        <v>2.18E-2</v>
      </c>
      <c r="BD44" s="72">
        <v>2.06E-2</v>
      </c>
      <c r="BE44" s="72">
        <v>1.89E-2</v>
      </c>
      <c r="BF44" s="72">
        <v>1.66E-2</v>
      </c>
      <c r="BG44" s="72">
        <v>1.3599999999999999E-2</v>
      </c>
      <c r="BH44" s="72">
        <v>1.0200000000000001E-2</v>
      </c>
      <c r="BI44" s="72">
        <v>6.3E-3</v>
      </c>
      <c r="BJ44" s="72">
        <v>2.3E-3</v>
      </c>
      <c r="BK44" s="72">
        <v>-1.5E-3</v>
      </c>
      <c r="BL44" s="72">
        <v>-4.5999999999999999E-3</v>
      </c>
      <c r="BM44" s="72">
        <v>-6.8999999999999999E-3</v>
      </c>
      <c r="BN44" s="72">
        <v>-8.5000000000000006E-3</v>
      </c>
      <c r="BO44" s="12">
        <v>-8.3000000000000001E-3</v>
      </c>
      <c r="BP44" s="12">
        <v>-7.1000000000000004E-3</v>
      </c>
      <c r="BQ44" s="12">
        <v>-5.3E-3</v>
      </c>
      <c r="BR44" s="12">
        <v>-2.8999999999999998E-3</v>
      </c>
      <c r="BS44" s="12">
        <v>-4.0000000000000002E-4</v>
      </c>
      <c r="BT44" s="12">
        <v>2.0999999999999999E-3</v>
      </c>
      <c r="BU44" s="12">
        <v>4.4000000000000003E-3</v>
      </c>
      <c r="BV44" s="12">
        <v>6.3E-3</v>
      </c>
      <c r="BW44" s="12">
        <v>7.7000000000000002E-3</v>
      </c>
      <c r="BX44" s="12">
        <v>8.5000000000000006E-3</v>
      </c>
      <c r="BY44" s="12">
        <v>8.8000000000000005E-3</v>
      </c>
      <c r="BZ44" s="12">
        <v>8.9999999999999993E-3</v>
      </c>
      <c r="CA44" s="12">
        <v>9.1000000000000004E-3</v>
      </c>
      <c r="CB44" s="12">
        <v>9.1999999999999998E-3</v>
      </c>
      <c r="CC44" s="12">
        <v>9.1999999999999998E-3</v>
      </c>
      <c r="CD44" s="12">
        <v>9.2999999999999992E-3</v>
      </c>
      <c r="CE44" s="12">
        <v>9.4999999999999998E-3</v>
      </c>
      <c r="CF44" s="12">
        <v>9.7000000000000003E-3</v>
      </c>
      <c r="CG44" s="12">
        <v>9.9000000000000008E-3</v>
      </c>
      <c r="CH44" s="12">
        <v>0.01</v>
      </c>
      <c r="CI44" s="50"/>
      <c r="CJ44" s="50"/>
      <c r="CK44" s="50"/>
      <c r="CL44" s="50"/>
      <c r="CM44" s="50"/>
      <c r="CN44" s="50"/>
      <c r="CO44" s="50"/>
      <c r="CP44" s="50"/>
      <c r="CQ44" s="50"/>
      <c r="CR44" s="50"/>
      <c r="CS44" s="50"/>
      <c r="CT44" s="50"/>
      <c r="CU44" s="50"/>
      <c r="CV44" s="50"/>
      <c r="CW44" s="50"/>
      <c r="CX44" s="50"/>
      <c r="CY44" s="50"/>
      <c r="CZ44" s="50"/>
      <c r="DA44" s="50"/>
      <c r="DB44" s="50"/>
      <c r="DC44" s="50"/>
      <c r="DD44" s="50"/>
      <c r="DE44" s="50"/>
    </row>
    <row r="45" spans="1:109" x14ac:dyDescent="0.2">
      <c r="A45" s="14">
        <v>63</v>
      </c>
      <c r="B45" s="72">
        <v>9.7999999999999997E-3</v>
      </c>
      <c r="C45" s="72">
        <v>8.0000000000000002E-3</v>
      </c>
      <c r="D45" s="72">
        <v>6.1999999999999998E-3</v>
      </c>
      <c r="E45" s="72">
        <v>4.3E-3</v>
      </c>
      <c r="F45" s="72">
        <v>2.3999999999999998E-3</v>
      </c>
      <c r="G45" s="72">
        <v>5.9999999999999995E-4</v>
      </c>
      <c r="H45" s="72">
        <v>-8.9999999999999998E-4</v>
      </c>
      <c r="I45" s="72">
        <v>-2.0999999999999999E-3</v>
      </c>
      <c r="J45" s="72">
        <v>-3.0000000000000001E-3</v>
      </c>
      <c r="K45" s="72">
        <v>-3.5999999999999999E-3</v>
      </c>
      <c r="L45" s="72">
        <v>-4.0000000000000001E-3</v>
      </c>
      <c r="M45" s="72">
        <v>-4.1000000000000003E-3</v>
      </c>
      <c r="N45" s="72">
        <v>-3.7000000000000002E-3</v>
      </c>
      <c r="O45" s="72">
        <v>-2.8E-3</v>
      </c>
      <c r="P45" s="72">
        <v>-1.4E-3</v>
      </c>
      <c r="Q45" s="72">
        <v>5.0000000000000001E-4</v>
      </c>
      <c r="R45" s="72">
        <v>2.8E-3</v>
      </c>
      <c r="S45" s="72">
        <v>5.4999999999999997E-3</v>
      </c>
      <c r="T45" s="72">
        <v>8.3999999999999995E-3</v>
      </c>
      <c r="U45" s="72">
        <v>1.1299999999999999E-2</v>
      </c>
      <c r="V45" s="72">
        <v>1.43E-2</v>
      </c>
      <c r="W45" s="72">
        <v>1.72E-2</v>
      </c>
      <c r="X45" s="72">
        <v>1.9699999999999999E-2</v>
      </c>
      <c r="Y45" s="72">
        <v>2.18E-2</v>
      </c>
      <c r="Z45" s="72">
        <v>2.3099999999999999E-2</v>
      </c>
      <c r="AA45" s="72">
        <v>2.3699999999999999E-2</v>
      </c>
      <c r="AB45" s="72">
        <v>2.35E-2</v>
      </c>
      <c r="AC45" s="72">
        <v>2.2700000000000001E-2</v>
      </c>
      <c r="AD45" s="72">
        <v>2.1399999999999999E-2</v>
      </c>
      <c r="AE45" s="72">
        <v>1.9599999999999999E-2</v>
      </c>
      <c r="AF45" s="72">
        <v>1.77E-2</v>
      </c>
      <c r="AG45" s="72">
        <v>1.5900000000000001E-2</v>
      </c>
      <c r="AH45" s="72">
        <v>1.44E-2</v>
      </c>
      <c r="AI45" s="72">
        <v>1.3599999999999999E-2</v>
      </c>
      <c r="AJ45" s="72">
        <v>1.35E-2</v>
      </c>
      <c r="AK45" s="72">
        <v>1.4E-2</v>
      </c>
      <c r="AL45" s="72">
        <v>1.49E-2</v>
      </c>
      <c r="AM45" s="72">
        <v>1.5900000000000001E-2</v>
      </c>
      <c r="AN45" s="72">
        <v>1.6799999999999999E-2</v>
      </c>
      <c r="AO45" s="72">
        <v>1.7399999999999999E-2</v>
      </c>
      <c r="AP45" s="72">
        <v>1.77E-2</v>
      </c>
      <c r="AQ45" s="72">
        <v>1.78E-2</v>
      </c>
      <c r="AR45" s="72">
        <v>1.7999999999999999E-2</v>
      </c>
      <c r="AS45" s="72">
        <v>1.8499999999999999E-2</v>
      </c>
      <c r="AT45" s="72">
        <v>1.9300000000000001E-2</v>
      </c>
      <c r="AU45" s="72">
        <v>2.0500000000000001E-2</v>
      </c>
      <c r="AV45" s="72">
        <v>2.18E-2</v>
      </c>
      <c r="AW45" s="72">
        <v>2.29E-2</v>
      </c>
      <c r="AX45" s="72">
        <v>2.3599999999999999E-2</v>
      </c>
      <c r="AY45" s="72">
        <v>2.41E-2</v>
      </c>
      <c r="AZ45" s="72">
        <v>2.4199999999999999E-2</v>
      </c>
      <c r="BA45" s="72">
        <v>2.41E-2</v>
      </c>
      <c r="BB45" s="72">
        <v>2.3900000000000001E-2</v>
      </c>
      <c r="BC45" s="72">
        <v>2.3300000000000001E-2</v>
      </c>
      <c r="BD45" s="72">
        <v>2.23E-2</v>
      </c>
      <c r="BE45" s="72">
        <v>2.0799999999999999E-2</v>
      </c>
      <c r="BF45" s="72">
        <v>1.8599999999999998E-2</v>
      </c>
      <c r="BG45" s="72">
        <v>1.5800000000000002E-2</v>
      </c>
      <c r="BH45" s="72">
        <v>1.24E-2</v>
      </c>
      <c r="BI45" s="72">
        <v>8.5000000000000006E-3</v>
      </c>
      <c r="BJ45" s="72">
        <v>4.3E-3</v>
      </c>
      <c r="BK45" s="72">
        <v>2.9999999999999997E-4</v>
      </c>
      <c r="BL45" s="72">
        <v>-3.0999999999999999E-3</v>
      </c>
      <c r="BM45" s="72">
        <v>-5.7000000000000002E-3</v>
      </c>
      <c r="BN45" s="72">
        <v>-7.7000000000000002E-3</v>
      </c>
      <c r="BO45" s="12">
        <v>-7.7999999999999996E-3</v>
      </c>
      <c r="BP45" s="12">
        <v>-7.0000000000000001E-3</v>
      </c>
      <c r="BQ45" s="12">
        <v>-5.4999999999999997E-3</v>
      </c>
      <c r="BR45" s="12">
        <v>-3.3999999999999998E-3</v>
      </c>
      <c r="BS45" s="12">
        <v>-1E-3</v>
      </c>
      <c r="BT45" s="12">
        <v>1.5E-3</v>
      </c>
      <c r="BU45" s="12">
        <v>3.8999999999999998E-3</v>
      </c>
      <c r="BV45" s="12">
        <v>5.8999999999999999E-3</v>
      </c>
      <c r="BW45" s="12">
        <v>7.4000000000000003E-3</v>
      </c>
      <c r="BX45" s="12">
        <v>8.3000000000000001E-3</v>
      </c>
      <c r="BY45" s="12">
        <v>8.6999999999999994E-3</v>
      </c>
      <c r="BZ45" s="12">
        <v>8.9999999999999993E-3</v>
      </c>
      <c r="CA45" s="12">
        <v>9.1999999999999998E-3</v>
      </c>
      <c r="CB45" s="12">
        <v>9.2999999999999992E-3</v>
      </c>
      <c r="CC45" s="12">
        <v>9.4000000000000004E-3</v>
      </c>
      <c r="CD45" s="12">
        <v>9.4999999999999998E-3</v>
      </c>
      <c r="CE45" s="12">
        <v>9.5999999999999992E-3</v>
      </c>
      <c r="CF45" s="12">
        <v>9.7999999999999997E-3</v>
      </c>
      <c r="CG45" s="12">
        <v>9.9000000000000008E-3</v>
      </c>
      <c r="CH45" s="12">
        <v>0.01</v>
      </c>
      <c r="CI45" s="50"/>
      <c r="CJ45" s="50"/>
      <c r="CK45" s="50"/>
      <c r="CL45" s="50"/>
      <c r="CM45" s="50"/>
      <c r="CN45" s="50"/>
      <c r="CO45" s="50"/>
      <c r="CP45" s="50"/>
      <c r="CQ45" s="50"/>
      <c r="CR45" s="50"/>
      <c r="CS45" s="50"/>
      <c r="CT45" s="50"/>
      <c r="CU45" s="50"/>
      <c r="CV45" s="50"/>
      <c r="CW45" s="50"/>
      <c r="CX45" s="50"/>
      <c r="CY45" s="50"/>
      <c r="CZ45" s="50"/>
      <c r="DA45" s="50"/>
      <c r="DB45" s="50"/>
      <c r="DC45" s="50"/>
      <c r="DD45" s="50"/>
      <c r="DE45" s="50"/>
    </row>
    <row r="46" spans="1:109" x14ac:dyDescent="0.2">
      <c r="A46" s="14">
        <v>64</v>
      </c>
      <c r="B46" s="72">
        <v>8.8999999999999999E-3</v>
      </c>
      <c r="C46" s="72">
        <v>7.1000000000000004E-3</v>
      </c>
      <c r="D46" s="72">
        <v>5.3E-3</v>
      </c>
      <c r="E46" s="72">
        <v>3.3999999999999998E-3</v>
      </c>
      <c r="F46" s="72">
        <v>1.6000000000000001E-3</v>
      </c>
      <c r="G46" s="72">
        <v>-1E-4</v>
      </c>
      <c r="H46" s="72">
        <v>-1.6000000000000001E-3</v>
      </c>
      <c r="I46" s="72">
        <v>-2.5999999999999999E-3</v>
      </c>
      <c r="J46" s="72">
        <v>-3.3999999999999998E-3</v>
      </c>
      <c r="K46" s="72">
        <v>-4.0000000000000001E-3</v>
      </c>
      <c r="L46" s="72">
        <v>-4.1999999999999997E-3</v>
      </c>
      <c r="M46" s="72">
        <v>-4.1000000000000003E-3</v>
      </c>
      <c r="N46" s="72">
        <v>-3.5999999999999999E-3</v>
      </c>
      <c r="O46" s="72">
        <v>-2.5000000000000001E-3</v>
      </c>
      <c r="P46" s="72">
        <v>-1E-3</v>
      </c>
      <c r="Q46" s="72">
        <v>8.9999999999999998E-4</v>
      </c>
      <c r="R46" s="72">
        <v>3.0999999999999999E-3</v>
      </c>
      <c r="S46" s="72">
        <v>5.5999999999999999E-3</v>
      </c>
      <c r="T46" s="72">
        <v>8.3000000000000001E-3</v>
      </c>
      <c r="U46" s="72">
        <v>1.0999999999999999E-2</v>
      </c>
      <c r="V46" s="72">
        <v>1.37E-2</v>
      </c>
      <c r="W46" s="72">
        <v>1.6299999999999999E-2</v>
      </c>
      <c r="X46" s="72">
        <v>1.8700000000000001E-2</v>
      </c>
      <c r="Y46" s="72">
        <v>2.06E-2</v>
      </c>
      <c r="Z46" s="72">
        <v>2.1899999999999999E-2</v>
      </c>
      <c r="AA46" s="72">
        <v>2.2499999999999999E-2</v>
      </c>
      <c r="AB46" s="72">
        <v>2.24E-2</v>
      </c>
      <c r="AC46" s="72">
        <v>2.18E-2</v>
      </c>
      <c r="AD46" s="72">
        <v>2.06E-2</v>
      </c>
      <c r="AE46" s="72">
        <v>1.9099999999999999E-2</v>
      </c>
      <c r="AF46" s="72">
        <v>1.7500000000000002E-2</v>
      </c>
      <c r="AG46" s="72">
        <v>1.5900000000000001E-2</v>
      </c>
      <c r="AH46" s="72">
        <v>1.46E-2</v>
      </c>
      <c r="AI46" s="72">
        <v>1.38E-2</v>
      </c>
      <c r="AJ46" s="72">
        <v>1.37E-2</v>
      </c>
      <c r="AK46" s="72">
        <v>1.41E-2</v>
      </c>
      <c r="AL46" s="72">
        <v>1.49E-2</v>
      </c>
      <c r="AM46" s="72">
        <v>1.5800000000000002E-2</v>
      </c>
      <c r="AN46" s="72">
        <v>1.6500000000000001E-2</v>
      </c>
      <c r="AO46" s="72">
        <v>1.6899999999999998E-2</v>
      </c>
      <c r="AP46" s="72">
        <v>1.7000000000000001E-2</v>
      </c>
      <c r="AQ46" s="72">
        <v>1.7000000000000001E-2</v>
      </c>
      <c r="AR46" s="72">
        <v>1.7100000000000001E-2</v>
      </c>
      <c r="AS46" s="72">
        <v>1.7600000000000001E-2</v>
      </c>
      <c r="AT46" s="72">
        <v>1.8499999999999999E-2</v>
      </c>
      <c r="AU46" s="72">
        <v>1.9800000000000002E-2</v>
      </c>
      <c r="AV46" s="72">
        <v>2.12E-2</v>
      </c>
      <c r="AW46" s="72">
        <v>2.2599999999999999E-2</v>
      </c>
      <c r="AX46" s="72">
        <v>2.3699999999999999E-2</v>
      </c>
      <c r="AY46" s="72">
        <v>2.4400000000000002E-2</v>
      </c>
      <c r="AZ46" s="72">
        <v>2.4899999999999999E-2</v>
      </c>
      <c r="BA46" s="72">
        <v>2.5000000000000001E-2</v>
      </c>
      <c r="BB46" s="72">
        <v>2.5000000000000001E-2</v>
      </c>
      <c r="BC46" s="72">
        <v>2.46E-2</v>
      </c>
      <c r="BD46" s="72">
        <v>2.3800000000000002E-2</v>
      </c>
      <c r="BE46" s="72">
        <v>2.24E-2</v>
      </c>
      <c r="BF46" s="72">
        <v>2.0400000000000001E-2</v>
      </c>
      <c r="BG46" s="72">
        <v>1.77E-2</v>
      </c>
      <c r="BH46" s="72">
        <v>1.44E-2</v>
      </c>
      <c r="BI46" s="72">
        <v>1.06E-2</v>
      </c>
      <c r="BJ46" s="72">
        <v>6.4999999999999997E-3</v>
      </c>
      <c r="BK46" s="72">
        <v>2.5000000000000001E-3</v>
      </c>
      <c r="BL46" s="72">
        <v>-1E-3</v>
      </c>
      <c r="BM46" s="72">
        <v>-4.0000000000000001E-3</v>
      </c>
      <c r="BN46" s="72">
        <v>-6.4000000000000003E-3</v>
      </c>
      <c r="BO46" s="12">
        <v>-6.7999999999999996E-3</v>
      </c>
      <c r="BP46" s="12">
        <v>-6.3E-3</v>
      </c>
      <c r="BQ46" s="12">
        <v>-5.1999999999999998E-3</v>
      </c>
      <c r="BR46" s="12">
        <v>-3.3999999999999998E-3</v>
      </c>
      <c r="BS46" s="12">
        <v>-1.2999999999999999E-3</v>
      </c>
      <c r="BT46" s="12">
        <v>1.1000000000000001E-3</v>
      </c>
      <c r="BU46" s="12">
        <v>3.3E-3</v>
      </c>
      <c r="BV46" s="12">
        <v>5.3E-3</v>
      </c>
      <c r="BW46" s="12">
        <v>6.8999999999999999E-3</v>
      </c>
      <c r="BX46" s="12">
        <v>7.9000000000000008E-3</v>
      </c>
      <c r="BY46" s="12">
        <v>8.5000000000000006E-3</v>
      </c>
      <c r="BZ46" s="12">
        <v>8.8999999999999999E-3</v>
      </c>
      <c r="CA46" s="12">
        <v>9.1999999999999998E-3</v>
      </c>
      <c r="CB46" s="12">
        <v>9.4000000000000004E-3</v>
      </c>
      <c r="CC46" s="12">
        <v>9.4999999999999998E-3</v>
      </c>
      <c r="CD46" s="12">
        <v>9.5999999999999992E-3</v>
      </c>
      <c r="CE46" s="12">
        <v>9.7000000000000003E-3</v>
      </c>
      <c r="CF46" s="12">
        <v>9.7999999999999997E-3</v>
      </c>
      <c r="CG46" s="12">
        <v>9.9000000000000008E-3</v>
      </c>
      <c r="CH46" s="12">
        <v>0.01</v>
      </c>
      <c r="CI46" s="50"/>
      <c r="CJ46" s="50"/>
      <c r="CK46" s="50"/>
      <c r="CL46" s="50"/>
      <c r="CM46" s="50"/>
      <c r="CN46" s="50"/>
      <c r="CO46" s="50"/>
      <c r="CP46" s="50"/>
      <c r="CQ46" s="50"/>
      <c r="CR46" s="50"/>
      <c r="CS46" s="50"/>
      <c r="CT46" s="50"/>
      <c r="CU46" s="50"/>
      <c r="CV46" s="50"/>
      <c r="CW46" s="50"/>
      <c r="CX46" s="50"/>
      <c r="CY46" s="50"/>
      <c r="CZ46" s="50"/>
      <c r="DA46" s="50"/>
      <c r="DB46" s="50"/>
      <c r="DC46" s="50"/>
      <c r="DD46" s="50"/>
      <c r="DE46" s="50"/>
    </row>
    <row r="47" spans="1:109" x14ac:dyDescent="0.2">
      <c r="A47" s="14">
        <v>65</v>
      </c>
      <c r="B47" s="72">
        <v>8.2000000000000007E-3</v>
      </c>
      <c r="C47" s="72">
        <v>6.4000000000000003E-3</v>
      </c>
      <c r="D47" s="72">
        <v>4.5999999999999999E-3</v>
      </c>
      <c r="E47" s="72">
        <v>2.8E-3</v>
      </c>
      <c r="F47" s="72">
        <v>1E-3</v>
      </c>
      <c r="G47" s="72">
        <v>-6.9999999999999999E-4</v>
      </c>
      <c r="H47" s="72">
        <v>-2E-3</v>
      </c>
      <c r="I47" s="72">
        <v>-3.0000000000000001E-3</v>
      </c>
      <c r="J47" s="72">
        <v>-3.7000000000000002E-3</v>
      </c>
      <c r="K47" s="72">
        <v>-4.1000000000000003E-3</v>
      </c>
      <c r="L47" s="72">
        <v>-4.1999999999999997E-3</v>
      </c>
      <c r="M47" s="72">
        <v>-4.0000000000000001E-3</v>
      </c>
      <c r="N47" s="72">
        <v>-3.3E-3</v>
      </c>
      <c r="O47" s="72">
        <v>-2.2000000000000001E-3</v>
      </c>
      <c r="P47" s="72">
        <v>-6.9999999999999999E-4</v>
      </c>
      <c r="Q47" s="72">
        <v>1.1000000000000001E-3</v>
      </c>
      <c r="R47" s="72">
        <v>3.2000000000000002E-3</v>
      </c>
      <c r="S47" s="72">
        <v>5.5999999999999999E-3</v>
      </c>
      <c r="T47" s="72">
        <v>8.0000000000000002E-3</v>
      </c>
      <c r="U47" s="72">
        <v>1.06E-2</v>
      </c>
      <c r="V47" s="72">
        <v>1.3100000000000001E-2</v>
      </c>
      <c r="W47" s="72">
        <v>1.55E-2</v>
      </c>
      <c r="X47" s="72">
        <v>1.77E-2</v>
      </c>
      <c r="Y47" s="72">
        <v>1.95E-2</v>
      </c>
      <c r="Z47" s="72">
        <v>2.07E-2</v>
      </c>
      <c r="AA47" s="72">
        <v>2.1299999999999999E-2</v>
      </c>
      <c r="AB47" s="72">
        <v>2.12E-2</v>
      </c>
      <c r="AC47" s="72">
        <v>2.07E-2</v>
      </c>
      <c r="AD47" s="72">
        <v>1.9699999999999999E-2</v>
      </c>
      <c r="AE47" s="72">
        <v>1.8499999999999999E-2</v>
      </c>
      <c r="AF47" s="72">
        <v>1.7100000000000001E-2</v>
      </c>
      <c r="AG47" s="72">
        <v>1.5699999999999999E-2</v>
      </c>
      <c r="AH47" s="72">
        <v>1.47E-2</v>
      </c>
      <c r="AI47" s="72">
        <v>1.4E-2</v>
      </c>
      <c r="AJ47" s="72">
        <v>1.4E-2</v>
      </c>
      <c r="AK47" s="72">
        <v>1.43E-2</v>
      </c>
      <c r="AL47" s="72">
        <v>1.4999999999999999E-2</v>
      </c>
      <c r="AM47" s="72">
        <v>1.5699999999999999E-2</v>
      </c>
      <c r="AN47" s="72">
        <v>1.6299999999999999E-2</v>
      </c>
      <c r="AO47" s="72">
        <v>1.6500000000000001E-2</v>
      </c>
      <c r="AP47" s="72">
        <v>1.6500000000000001E-2</v>
      </c>
      <c r="AQ47" s="72">
        <v>1.6299999999999999E-2</v>
      </c>
      <c r="AR47" s="72">
        <v>1.6299999999999999E-2</v>
      </c>
      <c r="AS47" s="72">
        <v>1.67E-2</v>
      </c>
      <c r="AT47" s="72">
        <v>1.7600000000000001E-2</v>
      </c>
      <c r="AU47" s="72">
        <v>1.9E-2</v>
      </c>
      <c r="AV47" s="72">
        <v>2.0500000000000001E-2</v>
      </c>
      <c r="AW47" s="72">
        <v>2.2100000000000002E-2</v>
      </c>
      <c r="AX47" s="72">
        <v>2.3400000000000001E-2</v>
      </c>
      <c r="AY47" s="72">
        <v>2.4500000000000001E-2</v>
      </c>
      <c r="AZ47" s="72">
        <v>2.53E-2</v>
      </c>
      <c r="BA47" s="72">
        <v>2.5700000000000001E-2</v>
      </c>
      <c r="BB47" s="72">
        <v>2.5899999999999999E-2</v>
      </c>
      <c r="BC47" s="72">
        <v>2.5700000000000001E-2</v>
      </c>
      <c r="BD47" s="72">
        <v>2.4899999999999999E-2</v>
      </c>
      <c r="BE47" s="72">
        <v>2.3599999999999999E-2</v>
      </c>
      <c r="BF47" s="72">
        <v>2.18E-2</v>
      </c>
      <c r="BG47" s="72">
        <v>1.9300000000000001E-2</v>
      </c>
      <c r="BH47" s="72">
        <v>1.6199999999999999E-2</v>
      </c>
      <c r="BI47" s="72">
        <v>1.26E-2</v>
      </c>
      <c r="BJ47" s="72">
        <v>8.6999999999999994E-3</v>
      </c>
      <c r="BK47" s="72">
        <v>4.7999999999999996E-3</v>
      </c>
      <c r="BL47" s="72">
        <v>1.2999999999999999E-3</v>
      </c>
      <c r="BM47" s="72">
        <v>-1.8E-3</v>
      </c>
      <c r="BN47" s="72">
        <v>-4.4999999999999997E-3</v>
      </c>
      <c r="BO47" s="12">
        <v>-5.1999999999999998E-3</v>
      </c>
      <c r="BP47" s="12">
        <v>-5.1000000000000004E-3</v>
      </c>
      <c r="BQ47" s="12">
        <v>-4.4000000000000003E-3</v>
      </c>
      <c r="BR47" s="12">
        <v>-3.0999999999999999E-3</v>
      </c>
      <c r="BS47" s="12">
        <v>-1.2999999999999999E-3</v>
      </c>
      <c r="BT47" s="12">
        <v>8.0000000000000004E-4</v>
      </c>
      <c r="BU47" s="12">
        <v>2.8999999999999998E-3</v>
      </c>
      <c r="BV47" s="12">
        <v>4.7999999999999996E-3</v>
      </c>
      <c r="BW47" s="12">
        <v>6.4000000000000003E-3</v>
      </c>
      <c r="BX47" s="12">
        <v>7.4999999999999997E-3</v>
      </c>
      <c r="BY47" s="12">
        <v>8.2000000000000007E-3</v>
      </c>
      <c r="BZ47" s="12">
        <v>8.8000000000000005E-3</v>
      </c>
      <c r="CA47" s="12">
        <v>9.1999999999999998E-3</v>
      </c>
      <c r="CB47" s="12">
        <v>9.4000000000000004E-3</v>
      </c>
      <c r="CC47" s="12">
        <v>9.5999999999999992E-3</v>
      </c>
      <c r="CD47" s="12">
        <v>9.7000000000000003E-3</v>
      </c>
      <c r="CE47" s="12">
        <v>9.7999999999999997E-3</v>
      </c>
      <c r="CF47" s="12">
        <v>9.9000000000000008E-3</v>
      </c>
      <c r="CG47" s="12">
        <v>0.01</v>
      </c>
      <c r="CH47" s="12">
        <v>0.01</v>
      </c>
      <c r="CI47" s="50"/>
      <c r="CJ47" s="50"/>
      <c r="CK47" s="50"/>
      <c r="CL47" s="50"/>
      <c r="CM47" s="50"/>
      <c r="CN47" s="50"/>
      <c r="CO47" s="50"/>
      <c r="CP47" s="50"/>
      <c r="CQ47" s="50"/>
      <c r="CR47" s="50"/>
      <c r="CS47" s="50"/>
      <c r="CT47" s="50"/>
      <c r="CU47" s="50"/>
      <c r="CV47" s="50"/>
      <c r="CW47" s="50"/>
      <c r="CX47" s="50"/>
      <c r="CY47" s="50"/>
      <c r="CZ47" s="50"/>
      <c r="DA47" s="50"/>
      <c r="DB47" s="50"/>
      <c r="DC47" s="50"/>
      <c r="DD47" s="50"/>
      <c r="DE47" s="50"/>
    </row>
    <row r="48" spans="1:109" x14ac:dyDescent="0.2">
      <c r="A48" s="14">
        <v>66</v>
      </c>
      <c r="B48" s="72">
        <v>7.7000000000000002E-3</v>
      </c>
      <c r="C48" s="72">
        <v>5.8999999999999999E-3</v>
      </c>
      <c r="D48" s="72">
        <v>4.1000000000000003E-3</v>
      </c>
      <c r="E48" s="72">
        <v>2.3E-3</v>
      </c>
      <c r="F48" s="72">
        <v>5.9999999999999995E-4</v>
      </c>
      <c r="G48" s="72">
        <v>-1E-3</v>
      </c>
      <c r="H48" s="72">
        <v>-2.3E-3</v>
      </c>
      <c r="I48" s="72">
        <v>-3.0999999999999999E-3</v>
      </c>
      <c r="J48" s="72">
        <v>-3.7000000000000002E-3</v>
      </c>
      <c r="K48" s="72">
        <v>-4.0000000000000001E-3</v>
      </c>
      <c r="L48" s="72">
        <v>-4.1000000000000003E-3</v>
      </c>
      <c r="M48" s="72">
        <v>-3.8E-3</v>
      </c>
      <c r="N48" s="72">
        <v>-3.0999999999999999E-3</v>
      </c>
      <c r="O48" s="72">
        <v>-2E-3</v>
      </c>
      <c r="P48" s="72">
        <v>-5.9999999999999995E-4</v>
      </c>
      <c r="Q48" s="72">
        <v>1.1999999999999999E-3</v>
      </c>
      <c r="R48" s="72">
        <v>3.2000000000000002E-3</v>
      </c>
      <c r="S48" s="72">
        <v>5.3E-3</v>
      </c>
      <c r="T48" s="72">
        <v>7.7000000000000002E-3</v>
      </c>
      <c r="U48" s="72">
        <v>0.01</v>
      </c>
      <c r="V48" s="72">
        <v>1.24E-2</v>
      </c>
      <c r="W48" s="72">
        <v>1.47E-2</v>
      </c>
      <c r="X48" s="72">
        <v>1.67E-2</v>
      </c>
      <c r="Y48" s="72">
        <v>1.84E-2</v>
      </c>
      <c r="Z48" s="72">
        <v>1.9599999999999999E-2</v>
      </c>
      <c r="AA48" s="72">
        <v>2.01E-2</v>
      </c>
      <c r="AB48" s="72">
        <v>0.02</v>
      </c>
      <c r="AC48" s="72">
        <v>1.95E-2</v>
      </c>
      <c r="AD48" s="72">
        <v>1.8700000000000001E-2</v>
      </c>
      <c r="AE48" s="72">
        <v>1.7600000000000001E-2</v>
      </c>
      <c r="AF48" s="72">
        <v>1.6500000000000001E-2</v>
      </c>
      <c r="AG48" s="72">
        <v>1.54E-2</v>
      </c>
      <c r="AH48" s="72">
        <v>1.46E-2</v>
      </c>
      <c r="AI48" s="72">
        <v>1.4200000000000001E-2</v>
      </c>
      <c r="AJ48" s="72">
        <v>1.4200000000000001E-2</v>
      </c>
      <c r="AK48" s="72">
        <v>1.46E-2</v>
      </c>
      <c r="AL48" s="72">
        <v>1.52E-2</v>
      </c>
      <c r="AM48" s="72">
        <v>1.5800000000000002E-2</v>
      </c>
      <c r="AN48" s="72">
        <v>1.6299999999999999E-2</v>
      </c>
      <c r="AO48" s="72">
        <v>1.6299999999999999E-2</v>
      </c>
      <c r="AP48" s="72">
        <v>1.61E-2</v>
      </c>
      <c r="AQ48" s="72">
        <v>1.5800000000000002E-2</v>
      </c>
      <c r="AR48" s="72">
        <v>1.5699999999999999E-2</v>
      </c>
      <c r="AS48" s="72">
        <v>1.6E-2</v>
      </c>
      <c r="AT48" s="72">
        <v>1.6799999999999999E-2</v>
      </c>
      <c r="AU48" s="72">
        <v>1.8100000000000002E-2</v>
      </c>
      <c r="AV48" s="72">
        <v>1.9599999999999999E-2</v>
      </c>
      <c r="AW48" s="72">
        <v>2.1399999999999999E-2</v>
      </c>
      <c r="AX48" s="72">
        <v>2.3E-2</v>
      </c>
      <c r="AY48" s="72">
        <v>2.4400000000000002E-2</v>
      </c>
      <c r="AZ48" s="72">
        <v>2.5499999999999998E-2</v>
      </c>
      <c r="BA48" s="72">
        <v>2.6200000000000001E-2</v>
      </c>
      <c r="BB48" s="72">
        <v>2.6599999999999999E-2</v>
      </c>
      <c r="BC48" s="72">
        <v>2.6499999999999999E-2</v>
      </c>
      <c r="BD48" s="72">
        <v>2.58E-2</v>
      </c>
      <c r="BE48" s="72">
        <v>2.46E-2</v>
      </c>
      <c r="BF48" s="72">
        <v>2.2800000000000001E-2</v>
      </c>
      <c r="BG48" s="72">
        <v>2.0500000000000001E-2</v>
      </c>
      <c r="BH48" s="72">
        <v>1.7600000000000001E-2</v>
      </c>
      <c r="BI48" s="72">
        <v>1.43E-2</v>
      </c>
      <c r="BJ48" s="72">
        <v>1.0699999999999999E-2</v>
      </c>
      <c r="BK48" s="72">
        <v>7.1000000000000004E-3</v>
      </c>
      <c r="BL48" s="72">
        <v>3.5999999999999999E-3</v>
      </c>
      <c r="BM48" s="72">
        <v>4.0000000000000002E-4</v>
      </c>
      <c r="BN48" s="72">
        <v>-2.5000000000000001E-3</v>
      </c>
      <c r="BO48" s="12">
        <v>-3.3E-3</v>
      </c>
      <c r="BP48" s="12">
        <v>-3.5000000000000001E-3</v>
      </c>
      <c r="BQ48" s="12">
        <v>-3.2000000000000002E-3</v>
      </c>
      <c r="BR48" s="12">
        <v>-2.3E-3</v>
      </c>
      <c r="BS48" s="12">
        <v>-1E-3</v>
      </c>
      <c r="BT48" s="12">
        <v>6.9999999999999999E-4</v>
      </c>
      <c r="BU48" s="12">
        <v>2.5000000000000001E-3</v>
      </c>
      <c r="BV48" s="12">
        <v>4.3E-3</v>
      </c>
      <c r="BW48" s="12">
        <v>5.8999999999999999E-3</v>
      </c>
      <c r="BX48" s="12">
        <v>7.1000000000000004E-3</v>
      </c>
      <c r="BY48" s="12">
        <v>7.9000000000000008E-3</v>
      </c>
      <c r="BZ48" s="12">
        <v>8.5000000000000006E-3</v>
      </c>
      <c r="CA48" s="12">
        <v>8.9999999999999993E-3</v>
      </c>
      <c r="CB48" s="12">
        <v>9.4000000000000004E-3</v>
      </c>
      <c r="CC48" s="12">
        <v>9.5999999999999992E-3</v>
      </c>
      <c r="CD48" s="12">
        <v>9.7000000000000003E-3</v>
      </c>
      <c r="CE48" s="12">
        <v>9.7999999999999997E-3</v>
      </c>
      <c r="CF48" s="12">
        <v>9.9000000000000008E-3</v>
      </c>
      <c r="CG48" s="12">
        <v>0.01</v>
      </c>
      <c r="CH48" s="12">
        <v>0.01</v>
      </c>
      <c r="CI48" s="50"/>
      <c r="CJ48" s="50"/>
      <c r="CK48" s="50"/>
      <c r="CL48" s="50"/>
      <c r="CM48" s="50"/>
      <c r="CN48" s="50"/>
      <c r="CO48" s="50"/>
      <c r="CP48" s="50"/>
      <c r="CQ48" s="50"/>
      <c r="CR48" s="50"/>
      <c r="CS48" s="50"/>
      <c r="CT48" s="50"/>
      <c r="CU48" s="50"/>
      <c r="CV48" s="50"/>
      <c r="CW48" s="50"/>
      <c r="CX48" s="50"/>
      <c r="CY48" s="50"/>
      <c r="CZ48" s="50"/>
      <c r="DA48" s="50"/>
      <c r="DB48" s="50"/>
      <c r="DC48" s="50"/>
      <c r="DD48" s="50"/>
      <c r="DE48" s="50"/>
    </row>
    <row r="49" spans="1:109" x14ac:dyDescent="0.2">
      <c r="A49" s="14">
        <v>67</v>
      </c>
      <c r="B49" s="72">
        <v>7.4999999999999997E-3</v>
      </c>
      <c r="C49" s="72">
        <v>5.7000000000000002E-3</v>
      </c>
      <c r="D49" s="72">
        <v>3.8999999999999998E-3</v>
      </c>
      <c r="E49" s="72">
        <v>2.0999999999999999E-3</v>
      </c>
      <c r="F49" s="72">
        <v>4.0000000000000002E-4</v>
      </c>
      <c r="G49" s="72">
        <v>-1.1000000000000001E-3</v>
      </c>
      <c r="H49" s="72">
        <v>-2.3E-3</v>
      </c>
      <c r="I49" s="72">
        <v>-3.0999999999999999E-3</v>
      </c>
      <c r="J49" s="72">
        <v>-3.5999999999999999E-3</v>
      </c>
      <c r="K49" s="72">
        <v>-3.8999999999999998E-3</v>
      </c>
      <c r="L49" s="72">
        <v>-3.8999999999999998E-3</v>
      </c>
      <c r="M49" s="72">
        <v>-3.5999999999999999E-3</v>
      </c>
      <c r="N49" s="72">
        <v>-2.8999999999999998E-3</v>
      </c>
      <c r="O49" s="72">
        <v>-1.8E-3</v>
      </c>
      <c r="P49" s="72">
        <v>-5.0000000000000001E-4</v>
      </c>
      <c r="Q49" s="72">
        <v>1.1000000000000001E-3</v>
      </c>
      <c r="R49" s="72">
        <v>2.8999999999999998E-3</v>
      </c>
      <c r="S49" s="72">
        <v>5.0000000000000001E-3</v>
      </c>
      <c r="T49" s="72">
        <v>7.1999999999999998E-3</v>
      </c>
      <c r="U49" s="72">
        <v>9.4000000000000004E-3</v>
      </c>
      <c r="V49" s="72">
        <v>1.17E-2</v>
      </c>
      <c r="W49" s="72">
        <v>1.3899999999999999E-2</v>
      </c>
      <c r="X49" s="72">
        <v>1.5900000000000001E-2</v>
      </c>
      <c r="Y49" s="72">
        <v>1.7500000000000002E-2</v>
      </c>
      <c r="Z49" s="72">
        <v>1.8499999999999999E-2</v>
      </c>
      <c r="AA49" s="72">
        <v>1.9E-2</v>
      </c>
      <c r="AB49" s="72">
        <v>1.89E-2</v>
      </c>
      <c r="AC49" s="72">
        <v>1.84E-2</v>
      </c>
      <c r="AD49" s="72">
        <v>1.7600000000000001E-2</v>
      </c>
      <c r="AE49" s="72">
        <v>1.66E-2</v>
      </c>
      <c r="AF49" s="72">
        <v>1.5699999999999999E-2</v>
      </c>
      <c r="AG49" s="72">
        <v>1.4999999999999999E-2</v>
      </c>
      <c r="AH49" s="72">
        <v>1.44E-2</v>
      </c>
      <c r="AI49" s="72">
        <v>1.4200000000000001E-2</v>
      </c>
      <c r="AJ49" s="72">
        <v>1.44E-2</v>
      </c>
      <c r="AK49" s="72">
        <v>1.49E-2</v>
      </c>
      <c r="AL49" s="72">
        <v>1.55E-2</v>
      </c>
      <c r="AM49" s="72">
        <v>1.6E-2</v>
      </c>
      <c r="AN49" s="72">
        <v>1.6299999999999999E-2</v>
      </c>
      <c r="AO49" s="72">
        <v>1.6299999999999999E-2</v>
      </c>
      <c r="AP49" s="72">
        <v>1.5900000000000001E-2</v>
      </c>
      <c r="AQ49" s="72">
        <v>1.54E-2</v>
      </c>
      <c r="AR49" s="72">
        <v>1.52E-2</v>
      </c>
      <c r="AS49" s="72">
        <v>1.5299999999999999E-2</v>
      </c>
      <c r="AT49" s="72">
        <v>1.6E-2</v>
      </c>
      <c r="AU49" s="72">
        <v>1.72E-2</v>
      </c>
      <c r="AV49" s="72">
        <v>1.8700000000000001E-2</v>
      </c>
      <c r="AW49" s="72">
        <v>2.0500000000000001E-2</v>
      </c>
      <c r="AX49" s="72">
        <v>2.23E-2</v>
      </c>
      <c r="AY49" s="72">
        <v>2.4E-2</v>
      </c>
      <c r="AZ49" s="72">
        <v>2.5399999999999999E-2</v>
      </c>
      <c r="BA49" s="72">
        <v>2.6499999999999999E-2</v>
      </c>
      <c r="BB49" s="72">
        <v>2.7E-2</v>
      </c>
      <c r="BC49" s="72">
        <v>2.7099999999999999E-2</v>
      </c>
      <c r="BD49" s="72">
        <v>2.6499999999999999E-2</v>
      </c>
      <c r="BE49" s="72">
        <v>2.5399999999999999E-2</v>
      </c>
      <c r="BF49" s="72">
        <v>2.3699999999999999E-2</v>
      </c>
      <c r="BG49" s="72">
        <v>2.1499999999999998E-2</v>
      </c>
      <c r="BH49" s="72">
        <v>1.8800000000000001E-2</v>
      </c>
      <c r="BI49" s="72">
        <v>1.5800000000000002E-2</v>
      </c>
      <c r="BJ49" s="72">
        <v>1.24E-2</v>
      </c>
      <c r="BK49" s="72">
        <v>8.9999999999999993E-3</v>
      </c>
      <c r="BL49" s="72">
        <v>5.7000000000000002E-3</v>
      </c>
      <c r="BM49" s="72">
        <v>2.5999999999999999E-3</v>
      </c>
      <c r="BN49" s="72">
        <v>-4.0000000000000002E-4</v>
      </c>
      <c r="BO49" s="12">
        <v>-1.1999999999999999E-3</v>
      </c>
      <c r="BP49" s="12">
        <v>-1.6999999999999999E-3</v>
      </c>
      <c r="BQ49" s="12">
        <v>-1.6999999999999999E-3</v>
      </c>
      <c r="BR49" s="12">
        <v>-1.2999999999999999E-3</v>
      </c>
      <c r="BS49" s="12">
        <v>-4.0000000000000002E-4</v>
      </c>
      <c r="BT49" s="12">
        <v>8.9999999999999998E-4</v>
      </c>
      <c r="BU49" s="12">
        <v>2.3999999999999998E-3</v>
      </c>
      <c r="BV49" s="12">
        <v>3.8999999999999998E-3</v>
      </c>
      <c r="BW49" s="12">
        <v>5.4000000000000003E-3</v>
      </c>
      <c r="BX49" s="12">
        <v>6.6E-3</v>
      </c>
      <c r="BY49" s="12">
        <v>7.4999999999999997E-3</v>
      </c>
      <c r="BZ49" s="12">
        <v>8.2000000000000007E-3</v>
      </c>
      <c r="CA49" s="12">
        <v>8.8000000000000005E-3</v>
      </c>
      <c r="CB49" s="12">
        <v>9.1999999999999998E-3</v>
      </c>
      <c r="CC49" s="12">
        <v>9.4999999999999998E-3</v>
      </c>
      <c r="CD49" s="12">
        <v>9.7000000000000003E-3</v>
      </c>
      <c r="CE49" s="12">
        <v>9.7999999999999997E-3</v>
      </c>
      <c r="CF49" s="12">
        <v>9.9000000000000008E-3</v>
      </c>
      <c r="CG49" s="12">
        <v>0.01</v>
      </c>
      <c r="CH49" s="12">
        <v>0.01</v>
      </c>
      <c r="CI49" s="50"/>
      <c r="CJ49" s="50"/>
      <c r="CK49" s="50"/>
      <c r="CL49" s="50"/>
      <c r="CM49" s="50"/>
      <c r="CN49" s="50"/>
      <c r="CO49" s="50"/>
      <c r="CP49" s="50"/>
      <c r="CQ49" s="50"/>
      <c r="CR49" s="50"/>
      <c r="CS49" s="50"/>
      <c r="CT49" s="50"/>
      <c r="CU49" s="50"/>
      <c r="CV49" s="50"/>
      <c r="CW49" s="50"/>
      <c r="CX49" s="50"/>
      <c r="CY49" s="50"/>
      <c r="CZ49" s="50"/>
      <c r="DA49" s="50"/>
      <c r="DB49" s="50"/>
      <c r="DC49" s="50"/>
      <c r="DD49" s="50"/>
      <c r="DE49" s="50"/>
    </row>
    <row r="50" spans="1:109" x14ac:dyDescent="0.2">
      <c r="A50" s="14">
        <v>68</v>
      </c>
      <c r="B50" s="72">
        <v>7.6E-3</v>
      </c>
      <c r="C50" s="72">
        <v>5.7999999999999996E-3</v>
      </c>
      <c r="D50" s="72">
        <v>4.0000000000000001E-3</v>
      </c>
      <c r="E50" s="72">
        <v>2.2000000000000001E-3</v>
      </c>
      <c r="F50" s="72">
        <v>5.0000000000000001E-4</v>
      </c>
      <c r="G50" s="72">
        <v>-1E-3</v>
      </c>
      <c r="H50" s="72">
        <v>-2.2000000000000001E-3</v>
      </c>
      <c r="I50" s="72">
        <v>-2.8999999999999998E-3</v>
      </c>
      <c r="J50" s="72">
        <v>-3.3999999999999998E-3</v>
      </c>
      <c r="K50" s="72">
        <v>-3.5999999999999999E-3</v>
      </c>
      <c r="L50" s="72">
        <v>-3.5999999999999999E-3</v>
      </c>
      <c r="M50" s="72">
        <v>-3.3E-3</v>
      </c>
      <c r="N50" s="72">
        <v>-2.7000000000000001E-3</v>
      </c>
      <c r="O50" s="72">
        <v>-1.8E-3</v>
      </c>
      <c r="P50" s="72">
        <v>-5.9999999999999995E-4</v>
      </c>
      <c r="Q50" s="72">
        <v>8.9999999999999998E-4</v>
      </c>
      <c r="R50" s="72">
        <v>2.5999999999999999E-3</v>
      </c>
      <c r="S50" s="72">
        <v>4.4999999999999997E-3</v>
      </c>
      <c r="T50" s="72">
        <v>6.6E-3</v>
      </c>
      <c r="U50" s="72">
        <v>8.8000000000000005E-3</v>
      </c>
      <c r="V50" s="72">
        <v>1.11E-2</v>
      </c>
      <c r="W50" s="72">
        <v>1.32E-2</v>
      </c>
      <c r="X50" s="72">
        <v>1.5100000000000001E-2</v>
      </c>
      <c r="Y50" s="72">
        <v>1.67E-2</v>
      </c>
      <c r="Z50" s="72">
        <v>1.7600000000000001E-2</v>
      </c>
      <c r="AA50" s="72">
        <v>1.7999999999999999E-2</v>
      </c>
      <c r="AB50" s="72">
        <v>1.78E-2</v>
      </c>
      <c r="AC50" s="72">
        <v>1.72E-2</v>
      </c>
      <c r="AD50" s="72">
        <v>1.6500000000000001E-2</v>
      </c>
      <c r="AE50" s="72">
        <v>1.5599999999999999E-2</v>
      </c>
      <c r="AF50" s="72">
        <v>1.49E-2</v>
      </c>
      <c r="AG50" s="72">
        <v>1.43E-2</v>
      </c>
      <c r="AH50" s="72">
        <v>1.4E-2</v>
      </c>
      <c r="AI50" s="72">
        <v>1.4E-2</v>
      </c>
      <c r="AJ50" s="72">
        <v>1.44E-2</v>
      </c>
      <c r="AK50" s="72">
        <v>1.5100000000000001E-2</v>
      </c>
      <c r="AL50" s="72">
        <v>1.5699999999999999E-2</v>
      </c>
      <c r="AM50" s="72">
        <v>1.6299999999999999E-2</v>
      </c>
      <c r="AN50" s="72">
        <v>1.6500000000000001E-2</v>
      </c>
      <c r="AO50" s="72">
        <v>1.6400000000000001E-2</v>
      </c>
      <c r="AP50" s="72">
        <v>1.5900000000000001E-2</v>
      </c>
      <c r="AQ50" s="72">
        <v>1.5299999999999999E-2</v>
      </c>
      <c r="AR50" s="72">
        <v>1.4800000000000001E-2</v>
      </c>
      <c r="AS50" s="72">
        <v>1.4800000000000001E-2</v>
      </c>
      <c r="AT50" s="72">
        <v>1.5299999999999999E-2</v>
      </c>
      <c r="AU50" s="72">
        <v>1.6299999999999999E-2</v>
      </c>
      <c r="AV50" s="72">
        <v>1.78E-2</v>
      </c>
      <c r="AW50" s="72">
        <v>1.9599999999999999E-2</v>
      </c>
      <c r="AX50" s="72">
        <v>2.1600000000000001E-2</v>
      </c>
      <c r="AY50" s="72">
        <v>2.35E-2</v>
      </c>
      <c r="AZ50" s="72">
        <v>2.52E-2</v>
      </c>
      <c r="BA50" s="72">
        <v>2.6499999999999999E-2</v>
      </c>
      <c r="BB50" s="72">
        <v>2.7300000000000001E-2</v>
      </c>
      <c r="BC50" s="72">
        <v>2.75E-2</v>
      </c>
      <c r="BD50" s="72">
        <v>2.7E-2</v>
      </c>
      <c r="BE50" s="72">
        <v>2.5899999999999999E-2</v>
      </c>
      <c r="BF50" s="72">
        <v>2.4299999999999999E-2</v>
      </c>
      <c r="BG50" s="72">
        <v>2.2200000000000001E-2</v>
      </c>
      <c r="BH50" s="72">
        <v>1.9699999999999999E-2</v>
      </c>
      <c r="BI50" s="72">
        <v>1.6899999999999998E-2</v>
      </c>
      <c r="BJ50" s="72">
        <v>1.38E-2</v>
      </c>
      <c r="BK50" s="72">
        <v>1.06E-2</v>
      </c>
      <c r="BL50" s="72">
        <v>7.4999999999999997E-3</v>
      </c>
      <c r="BM50" s="72">
        <v>4.4999999999999997E-3</v>
      </c>
      <c r="BN50" s="72">
        <v>1.6000000000000001E-3</v>
      </c>
      <c r="BO50" s="12">
        <v>8.0000000000000004E-4</v>
      </c>
      <c r="BP50" s="12">
        <v>2.0000000000000001E-4</v>
      </c>
      <c r="BQ50" s="12">
        <v>-1E-4</v>
      </c>
      <c r="BR50" s="12">
        <v>0</v>
      </c>
      <c r="BS50" s="12">
        <v>4.0000000000000002E-4</v>
      </c>
      <c r="BT50" s="12">
        <v>1.2999999999999999E-3</v>
      </c>
      <c r="BU50" s="12">
        <v>2.3999999999999998E-3</v>
      </c>
      <c r="BV50" s="12">
        <v>3.7000000000000002E-3</v>
      </c>
      <c r="BW50" s="12">
        <v>5.0000000000000001E-3</v>
      </c>
      <c r="BX50" s="12">
        <v>6.1000000000000004E-3</v>
      </c>
      <c r="BY50" s="12">
        <v>7.1000000000000004E-3</v>
      </c>
      <c r="BZ50" s="12">
        <v>7.9000000000000008E-3</v>
      </c>
      <c r="CA50" s="12">
        <v>8.6E-3</v>
      </c>
      <c r="CB50" s="12">
        <v>9.1000000000000004E-3</v>
      </c>
      <c r="CC50" s="12">
        <v>9.4999999999999998E-3</v>
      </c>
      <c r="CD50" s="12">
        <v>9.7000000000000003E-3</v>
      </c>
      <c r="CE50" s="12">
        <v>9.7999999999999997E-3</v>
      </c>
      <c r="CF50" s="12">
        <v>9.9000000000000008E-3</v>
      </c>
      <c r="CG50" s="12">
        <v>0.01</v>
      </c>
      <c r="CH50" s="12">
        <v>0.01</v>
      </c>
      <c r="CI50" s="50"/>
      <c r="CJ50" s="50"/>
      <c r="CK50" s="50"/>
      <c r="CL50" s="50"/>
      <c r="CM50" s="50"/>
      <c r="CN50" s="50"/>
      <c r="CO50" s="50"/>
      <c r="CP50" s="50"/>
      <c r="CQ50" s="50"/>
      <c r="CR50" s="50"/>
      <c r="CS50" s="50"/>
      <c r="CT50" s="50"/>
      <c r="CU50" s="50"/>
      <c r="CV50" s="50"/>
      <c r="CW50" s="50"/>
      <c r="CX50" s="50"/>
      <c r="CY50" s="50"/>
      <c r="CZ50" s="50"/>
      <c r="DA50" s="50"/>
      <c r="DB50" s="50"/>
      <c r="DC50" s="50"/>
      <c r="DD50" s="50"/>
      <c r="DE50" s="50"/>
    </row>
    <row r="51" spans="1:109" x14ac:dyDescent="0.2">
      <c r="A51" s="14">
        <v>69</v>
      </c>
      <c r="B51" s="72">
        <v>7.9000000000000008E-3</v>
      </c>
      <c r="C51" s="72">
        <v>6.1000000000000004E-3</v>
      </c>
      <c r="D51" s="72">
        <v>4.1999999999999997E-3</v>
      </c>
      <c r="E51" s="72">
        <v>2.3999999999999998E-3</v>
      </c>
      <c r="F51" s="72">
        <v>6.9999999999999999E-4</v>
      </c>
      <c r="G51" s="72">
        <v>-6.9999999999999999E-4</v>
      </c>
      <c r="H51" s="72">
        <v>-1.9E-3</v>
      </c>
      <c r="I51" s="72">
        <v>-2.5999999999999999E-3</v>
      </c>
      <c r="J51" s="72">
        <v>-3.0999999999999999E-3</v>
      </c>
      <c r="K51" s="72">
        <v>-3.3E-3</v>
      </c>
      <c r="L51" s="72">
        <v>-3.3E-3</v>
      </c>
      <c r="M51" s="72">
        <v>-3.0999999999999999E-3</v>
      </c>
      <c r="N51" s="72">
        <v>-2.5999999999999999E-3</v>
      </c>
      <c r="O51" s="72">
        <v>-1.8E-3</v>
      </c>
      <c r="P51" s="72">
        <v>-8.0000000000000004E-4</v>
      </c>
      <c r="Q51" s="72">
        <v>5.0000000000000001E-4</v>
      </c>
      <c r="R51" s="72">
        <v>2.0999999999999999E-3</v>
      </c>
      <c r="S51" s="72">
        <v>4.0000000000000001E-3</v>
      </c>
      <c r="T51" s="72">
        <v>6.1000000000000004E-3</v>
      </c>
      <c r="U51" s="72">
        <v>8.3000000000000001E-3</v>
      </c>
      <c r="V51" s="72">
        <v>1.0500000000000001E-2</v>
      </c>
      <c r="W51" s="72">
        <v>1.26E-2</v>
      </c>
      <c r="X51" s="72">
        <v>1.4500000000000001E-2</v>
      </c>
      <c r="Y51" s="72">
        <v>1.6E-2</v>
      </c>
      <c r="Z51" s="72">
        <v>1.6899999999999998E-2</v>
      </c>
      <c r="AA51" s="72">
        <v>1.7100000000000001E-2</v>
      </c>
      <c r="AB51" s="72">
        <v>1.6799999999999999E-2</v>
      </c>
      <c r="AC51" s="72">
        <v>1.6199999999999999E-2</v>
      </c>
      <c r="AD51" s="72">
        <v>1.54E-2</v>
      </c>
      <c r="AE51" s="72">
        <v>1.46E-2</v>
      </c>
      <c r="AF51" s="72">
        <v>1.3899999999999999E-2</v>
      </c>
      <c r="AG51" s="72">
        <v>1.35E-2</v>
      </c>
      <c r="AH51" s="72">
        <v>1.34E-2</v>
      </c>
      <c r="AI51" s="72">
        <v>1.37E-2</v>
      </c>
      <c r="AJ51" s="72">
        <v>1.43E-2</v>
      </c>
      <c r="AK51" s="72">
        <v>1.5100000000000001E-2</v>
      </c>
      <c r="AL51" s="72">
        <v>1.5900000000000001E-2</v>
      </c>
      <c r="AM51" s="72">
        <v>1.6500000000000001E-2</v>
      </c>
      <c r="AN51" s="72">
        <v>1.6799999999999999E-2</v>
      </c>
      <c r="AO51" s="72">
        <v>1.66E-2</v>
      </c>
      <c r="AP51" s="72">
        <v>1.6E-2</v>
      </c>
      <c r="AQ51" s="72">
        <v>1.52E-2</v>
      </c>
      <c r="AR51" s="72">
        <v>1.46E-2</v>
      </c>
      <c r="AS51" s="72">
        <v>1.44E-2</v>
      </c>
      <c r="AT51" s="72">
        <v>1.47E-2</v>
      </c>
      <c r="AU51" s="72">
        <v>1.55E-2</v>
      </c>
      <c r="AV51" s="72">
        <v>1.6799999999999999E-2</v>
      </c>
      <c r="AW51" s="72">
        <v>1.8599999999999998E-2</v>
      </c>
      <c r="AX51" s="72">
        <v>2.07E-2</v>
      </c>
      <c r="AY51" s="72">
        <v>2.2800000000000001E-2</v>
      </c>
      <c r="AZ51" s="72">
        <v>2.47E-2</v>
      </c>
      <c r="BA51" s="72">
        <v>2.63E-2</v>
      </c>
      <c r="BB51" s="72">
        <v>2.7300000000000001E-2</v>
      </c>
      <c r="BC51" s="72">
        <v>2.7699999999999999E-2</v>
      </c>
      <c r="BD51" s="72">
        <v>2.7300000000000001E-2</v>
      </c>
      <c r="BE51" s="72">
        <v>2.64E-2</v>
      </c>
      <c r="BF51" s="72">
        <v>2.4799999999999999E-2</v>
      </c>
      <c r="BG51" s="72">
        <v>2.2800000000000001E-2</v>
      </c>
      <c r="BH51" s="72">
        <v>2.0400000000000001E-2</v>
      </c>
      <c r="BI51" s="72">
        <v>1.77E-2</v>
      </c>
      <c r="BJ51" s="72">
        <v>1.4800000000000001E-2</v>
      </c>
      <c r="BK51" s="72">
        <v>1.18E-2</v>
      </c>
      <c r="BL51" s="72">
        <v>8.8000000000000005E-3</v>
      </c>
      <c r="BM51" s="72">
        <v>6.0000000000000001E-3</v>
      </c>
      <c r="BN51" s="72">
        <v>3.3999999999999998E-3</v>
      </c>
      <c r="BO51" s="12">
        <v>2.5999999999999999E-3</v>
      </c>
      <c r="BP51" s="12">
        <v>2E-3</v>
      </c>
      <c r="BQ51" s="12">
        <v>1.5E-3</v>
      </c>
      <c r="BR51" s="12">
        <v>1.2999999999999999E-3</v>
      </c>
      <c r="BS51" s="12">
        <v>1.4E-3</v>
      </c>
      <c r="BT51" s="12">
        <v>1.9E-3</v>
      </c>
      <c r="BU51" s="12">
        <v>2.5999999999999999E-3</v>
      </c>
      <c r="BV51" s="12">
        <v>3.5999999999999999E-3</v>
      </c>
      <c r="BW51" s="12">
        <v>4.7000000000000002E-3</v>
      </c>
      <c r="BX51" s="12">
        <v>5.7000000000000002E-3</v>
      </c>
      <c r="BY51" s="12">
        <v>6.7000000000000002E-3</v>
      </c>
      <c r="BZ51" s="12">
        <v>7.6E-3</v>
      </c>
      <c r="CA51" s="12">
        <v>8.3000000000000001E-3</v>
      </c>
      <c r="CB51" s="12">
        <v>8.8999999999999999E-3</v>
      </c>
      <c r="CC51" s="12">
        <v>9.2999999999999992E-3</v>
      </c>
      <c r="CD51" s="12">
        <v>9.5999999999999992E-3</v>
      </c>
      <c r="CE51" s="12">
        <v>9.7999999999999997E-3</v>
      </c>
      <c r="CF51" s="12">
        <v>9.9000000000000008E-3</v>
      </c>
      <c r="CG51" s="12">
        <v>0.01</v>
      </c>
      <c r="CH51" s="12">
        <v>0.01</v>
      </c>
      <c r="CI51" s="50"/>
      <c r="CJ51" s="50"/>
      <c r="CK51" s="50"/>
      <c r="CL51" s="50"/>
      <c r="CM51" s="50"/>
      <c r="CN51" s="50"/>
      <c r="CO51" s="50"/>
      <c r="CP51" s="50"/>
      <c r="CQ51" s="50"/>
      <c r="CR51" s="50"/>
      <c r="CS51" s="50"/>
      <c r="CT51" s="50"/>
      <c r="CU51" s="50"/>
      <c r="CV51" s="50"/>
      <c r="CW51" s="50"/>
      <c r="CX51" s="50"/>
      <c r="CY51" s="50"/>
      <c r="CZ51" s="50"/>
      <c r="DA51" s="50"/>
      <c r="DB51" s="50"/>
      <c r="DC51" s="50"/>
      <c r="DD51" s="50"/>
      <c r="DE51" s="50"/>
    </row>
    <row r="52" spans="1:109" x14ac:dyDescent="0.2">
      <c r="A52" s="14">
        <v>70</v>
      </c>
      <c r="B52" s="72">
        <v>8.3999999999999995E-3</v>
      </c>
      <c r="C52" s="72">
        <v>6.6E-3</v>
      </c>
      <c r="D52" s="72">
        <v>4.7000000000000002E-3</v>
      </c>
      <c r="E52" s="72">
        <v>2.8999999999999998E-3</v>
      </c>
      <c r="F52" s="72">
        <v>1.1999999999999999E-3</v>
      </c>
      <c r="G52" s="72">
        <v>-2.9999999999999997E-4</v>
      </c>
      <c r="H52" s="72">
        <v>-1.4E-3</v>
      </c>
      <c r="I52" s="72">
        <v>-2.2000000000000001E-3</v>
      </c>
      <c r="J52" s="72">
        <v>-2.7000000000000001E-3</v>
      </c>
      <c r="K52" s="72">
        <v>-2.8999999999999998E-3</v>
      </c>
      <c r="L52" s="72">
        <v>-3.0000000000000001E-3</v>
      </c>
      <c r="M52" s="72">
        <v>-2.8999999999999998E-3</v>
      </c>
      <c r="N52" s="72">
        <v>-2.5000000000000001E-3</v>
      </c>
      <c r="O52" s="72">
        <v>-1.9E-3</v>
      </c>
      <c r="P52" s="72">
        <v>-1E-3</v>
      </c>
      <c r="Q52" s="72">
        <v>2.0000000000000001E-4</v>
      </c>
      <c r="R52" s="72">
        <v>1.6999999999999999E-3</v>
      </c>
      <c r="S52" s="72">
        <v>3.5000000000000001E-3</v>
      </c>
      <c r="T52" s="72">
        <v>5.5999999999999999E-3</v>
      </c>
      <c r="U52" s="72">
        <v>7.7999999999999996E-3</v>
      </c>
      <c r="V52" s="72">
        <v>0.01</v>
      </c>
      <c r="W52" s="72">
        <v>1.21E-2</v>
      </c>
      <c r="X52" s="72">
        <v>1.4E-2</v>
      </c>
      <c r="Y52" s="72">
        <v>1.54E-2</v>
      </c>
      <c r="Z52" s="72">
        <v>1.6199999999999999E-2</v>
      </c>
      <c r="AA52" s="72">
        <v>1.6299999999999999E-2</v>
      </c>
      <c r="AB52" s="72">
        <v>1.6E-2</v>
      </c>
      <c r="AC52" s="72">
        <v>1.52E-2</v>
      </c>
      <c r="AD52" s="72">
        <v>1.44E-2</v>
      </c>
      <c r="AE52" s="72">
        <v>1.3599999999999999E-2</v>
      </c>
      <c r="AF52" s="72">
        <v>1.2999999999999999E-2</v>
      </c>
      <c r="AG52" s="72">
        <v>1.2699999999999999E-2</v>
      </c>
      <c r="AH52" s="72">
        <v>1.2699999999999999E-2</v>
      </c>
      <c r="AI52" s="72">
        <v>1.32E-2</v>
      </c>
      <c r="AJ52" s="72">
        <v>1.4E-2</v>
      </c>
      <c r="AK52" s="72">
        <v>1.4999999999999999E-2</v>
      </c>
      <c r="AL52" s="72">
        <v>1.6E-2</v>
      </c>
      <c r="AM52" s="72">
        <v>1.67E-2</v>
      </c>
      <c r="AN52" s="72">
        <v>1.7000000000000001E-2</v>
      </c>
      <c r="AO52" s="72">
        <v>1.6799999999999999E-2</v>
      </c>
      <c r="AP52" s="72">
        <v>1.6199999999999999E-2</v>
      </c>
      <c r="AQ52" s="72">
        <v>1.5299999999999999E-2</v>
      </c>
      <c r="AR52" s="72">
        <v>1.4500000000000001E-2</v>
      </c>
      <c r="AS52" s="72">
        <v>1.41E-2</v>
      </c>
      <c r="AT52" s="72">
        <v>1.4200000000000001E-2</v>
      </c>
      <c r="AU52" s="72">
        <v>1.4800000000000001E-2</v>
      </c>
      <c r="AV52" s="72">
        <v>1.6E-2</v>
      </c>
      <c r="AW52" s="72">
        <v>1.77E-2</v>
      </c>
      <c r="AX52" s="72">
        <v>1.9800000000000002E-2</v>
      </c>
      <c r="AY52" s="72">
        <v>2.1999999999999999E-2</v>
      </c>
      <c r="AZ52" s="72">
        <v>2.4199999999999999E-2</v>
      </c>
      <c r="BA52" s="72">
        <v>2.5899999999999999E-2</v>
      </c>
      <c r="BB52" s="72">
        <v>2.7199999999999998E-2</v>
      </c>
      <c r="BC52" s="72">
        <v>2.7699999999999999E-2</v>
      </c>
      <c r="BD52" s="72">
        <v>2.75E-2</v>
      </c>
      <c r="BE52" s="72">
        <v>2.6599999999999999E-2</v>
      </c>
      <c r="BF52" s="72">
        <v>2.52E-2</v>
      </c>
      <c r="BG52" s="72">
        <v>2.3199999999999998E-2</v>
      </c>
      <c r="BH52" s="72">
        <v>2.0899999999999998E-2</v>
      </c>
      <c r="BI52" s="72">
        <v>1.83E-2</v>
      </c>
      <c r="BJ52" s="72">
        <v>1.55E-2</v>
      </c>
      <c r="BK52" s="72">
        <v>1.26E-2</v>
      </c>
      <c r="BL52" s="72">
        <v>9.9000000000000008E-3</v>
      </c>
      <c r="BM52" s="72">
        <v>7.1999999999999998E-3</v>
      </c>
      <c r="BN52" s="72">
        <v>4.7999999999999996E-3</v>
      </c>
      <c r="BO52" s="12">
        <v>4.1999999999999997E-3</v>
      </c>
      <c r="BP52" s="12">
        <v>3.5999999999999999E-3</v>
      </c>
      <c r="BQ52" s="12">
        <v>3.0999999999999999E-3</v>
      </c>
      <c r="BR52" s="12">
        <v>2.7000000000000001E-3</v>
      </c>
      <c r="BS52" s="12">
        <v>2.5999999999999999E-3</v>
      </c>
      <c r="BT52" s="12">
        <v>2.7000000000000001E-3</v>
      </c>
      <c r="BU52" s="12">
        <v>3.0999999999999999E-3</v>
      </c>
      <c r="BV52" s="12">
        <v>3.7000000000000002E-3</v>
      </c>
      <c r="BW52" s="12">
        <v>4.5999999999999999E-3</v>
      </c>
      <c r="BX52" s="12">
        <v>5.4999999999999997E-3</v>
      </c>
      <c r="BY52" s="12">
        <v>6.4000000000000003E-3</v>
      </c>
      <c r="BZ52" s="12">
        <v>7.3000000000000001E-3</v>
      </c>
      <c r="CA52" s="12">
        <v>8.0999999999999996E-3</v>
      </c>
      <c r="CB52" s="12">
        <v>8.6999999999999994E-3</v>
      </c>
      <c r="CC52" s="12">
        <v>9.1999999999999998E-3</v>
      </c>
      <c r="CD52" s="12">
        <v>9.5999999999999992E-3</v>
      </c>
      <c r="CE52" s="12">
        <v>9.7999999999999997E-3</v>
      </c>
      <c r="CF52" s="12">
        <v>9.9000000000000008E-3</v>
      </c>
      <c r="CG52" s="12">
        <v>0.01</v>
      </c>
      <c r="CH52" s="12">
        <v>0.01</v>
      </c>
      <c r="CI52" s="50"/>
      <c r="CJ52" s="50"/>
      <c r="CK52" s="50"/>
      <c r="CL52" s="50"/>
      <c r="CM52" s="50"/>
      <c r="CN52" s="50"/>
      <c r="CO52" s="50"/>
      <c r="CP52" s="50"/>
      <c r="CQ52" s="50"/>
      <c r="CR52" s="50"/>
      <c r="CS52" s="50"/>
      <c r="CT52" s="50"/>
      <c r="CU52" s="50"/>
      <c r="CV52" s="50"/>
      <c r="CW52" s="50"/>
      <c r="CX52" s="50"/>
      <c r="CY52" s="50"/>
      <c r="CZ52" s="50"/>
      <c r="DA52" s="50"/>
      <c r="DB52" s="50"/>
      <c r="DC52" s="50"/>
      <c r="DD52" s="50"/>
      <c r="DE52" s="50"/>
    </row>
    <row r="53" spans="1:109" x14ac:dyDescent="0.2">
      <c r="A53" s="14">
        <v>71</v>
      </c>
      <c r="B53" s="72">
        <v>8.9999999999999993E-3</v>
      </c>
      <c r="C53" s="72">
        <v>7.1000000000000004E-3</v>
      </c>
      <c r="D53" s="72">
        <v>5.1999999999999998E-3</v>
      </c>
      <c r="E53" s="72">
        <v>3.3999999999999998E-3</v>
      </c>
      <c r="F53" s="72">
        <v>1.6999999999999999E-3</v>
      </c>
      <c r="G53" s="72">
        <v>2.9999999999999997E-4</v>
      </c>
      <c r="H53" s="72">
        <v>-8.9999999999999998E-4</v>
      </c>
      <c r="I53" s="72">
        <v>-1.6999999999999999E-3</v>
      </c>
      <c r="J53" s="72">
        <v>-2.2000000000000001E-3</v>
      </c>
      <c r="K53" s="72">
        <v>-2.5999999999999999E-3</v>
      </c>
      <c r="L53" s="72">
        <v>-2.7000000000000001E-3</v>
      </c>
      <c r="M53" s="72">
        <v>-2.8E-3</v>
      </c>
      <c r="N53" s="72">
        <v>-2.5999999999999999E-3</v>
      </c>
      <c r="O53" s="72">
        <v>-2.0999999999999999E-3</v>
      </c>
      <c r="P53" s="72">
        <v>-1.2999999999999999E-3</v>
      </c>
      <c r="Q53" s="72">
        <v>-2.0000000000000001E-4</v>
      </c>
      <c r="R53" s="72">
        <v>1.2999999999999999E-3</v>
      </c>
      <c r="S53" s="72">
        <v>3.0999999999999999E-3</v>
      </c>
      <c r="T53" s="72">
        <v>5.1999999999999998E-3</v>
      </c>
      <c r="U53" s="72">
        <v>7.4000000000000003E-3</v>
      </c>
      <c r="V53" s="72">
        <v>9.5999999999999992E-3</v>
      </c>
      <c r="W53" s="72">
        <v>1.17E-2</v>
      </c>
      <c r="X53" s="72">
        <v>1.3599999999999999E-2</v>
      </c>
      <c r="Y53" s="72">
        <v>1.49E-2</v>
      </c>
      <c r="Z53" s="72">
        <v>1.5599999999999999E-2</v>
      </c>
      <c r="AA53" s="72">
        <v>1.5699999999999999E-2</v>
      </c>
      <c r="AB53" s="72">
        <v>1.52E-2</v>
      </c>
      <c r="AC53" s="72">
        <v>1.44E-2</v>
      </c>
      <c r="AD53" s="72">
        <v>1.35E-2</v>
      </c>
      <c r="AE53" s="72">
        <v>1.26E-2</v>
      </c>
      <c r="AF53" s="72">
        <v>1.2E-2</v>
      </c>
      <c r="AG53" s="72">
        <v>1.18E-2</v>
      </c>
      <c r="AH53" s="72">
        <v>1.1900000000000001E-2</v>
      </c>
      <c r="AI53" s="72">
        <v>1.2500000000000001E-2</v>
      </c>
      <c r="AJ53" s="72">
        <v>1.35E-2</v>
      </c>
      <c r="AK53" s="72">
        <v>1.47E-2</v>
      </c>
      <c r="AL53" s="72">
        <v>1.5900000000000001E-2</v>
      </c>
      <c r="AM53" s="72">
        <v>1.67E-2</v>
      </c>
      <c r="AN53" s="72">
        <v>1.7100000000000001E-2</v>
      </c>
      <c r="AO53" s="72">
        <v>1.7000000000000001E-2</v>
      </c>
      <c r="AP53" s="72">
        <v>1.6299999999999999E-2</v>
      </c>
      <c r="AQ53" s="72">
        <v>1.54E-2</v>
      </c>
      <c r="AR53" s="72">
        <v>1.4500000000000001E-2</v>
      </c>
      <c r="AS53" s="72">
        <v>1.3899999999999999E-2</v>
      </c>
      <c r="AT53" s="72">
        <v>1.38E-2</v>
      </c>
      <c r="AU53" s="72">
        <v>1.4200000000000001E-2</v>
      </c>
      <c r="AV53" s="72">
        <v>1.52E-2</v>
      </c>
      <c r="AW53" s="72">
        <v>1.6799999999999999E-2</v>
      </c>
      <c r="AX53" s="72">
        <v>1.89E-2</v>
      </c>
      <c r="AY53" s="72">
        <v>2.12E-2</v>
      </c>
      <c r="AZ53" s="72">
        <v>2.35E-2</v>
      </c>
      <c r="BA53" s="72">
        <v>2.5399999999999999E-2</v>
      </c>
      <c r="BB53" s="72">
        <v>2.6800000000000001E-2</v>
      </c>
      <c r="BC53" s="72">
        <v>2.76E-2</v>
      </c>
      <c r="BD53" s="72">
        <v>2.75E-2</v>
      </c>
      <c r="BE53" s="72">
        <v>2.6800000000000001E-2</v>
      </c>
      <c r="BF53" s="72">
        <v>2.5399999999999999E-2</v>
      </c>
      <c r="BG53" s="72">
        <v>2.35E-2</v>
      </c>
      <c r="BH53" s="72">
        <v>2.12E-2</v>
      </c>
      <c r="BI53" s="72">
        <v>1.8599999999999998E-2</v>
      </c>
      <c r="BJ53" s="72">
        <v>1.5900000000000001E-2</v>
      </c>
      <c r="BK53" s="72">
        <v>1.32E-2</v>
      </c>
      <c r="BL53" s="72">
        <v>1.0500000000000001E-2</v>
      </c>
      <c r="BM53" s="72">
        <v>8.0999999999999996E-3</v>
      </c>
      <c r="BN53" s="72">
        <v>5.8999999999999999E-3</v>
      </c>
      <c r="BO53" s="12">
        <v>5.4000000000000003E-3</v>
      </c>
      <c r="BP53" s="12">
        <v>4.8999999999999998E-3</v>
      </c>
      <c r="BQ53" s="12">
        <v>4.4000000000000003E-3</v>
      </c>
      <c r="BR53" s="12">
        <v>4.0000000000000001E-3</v>
      </c>
      <c r="BS53" s="12">
        <v>3.7000000000000002E-3</v>
      </c>
      <c r="BT53" s="12">
        <v>3.5999999999999999E-3</v>
      </c>
      <c r="BU53" s="12">
        <v>3.7000000000000002E-3</v>
      </c>
      <c r="BV53" s="12">
        <v>4.0000000000000001E-3</v>
      </c>
      <c r="BW53" s="12">
        <v>4.5999999999999999E-3</v>
      </c>
      <c r="BX53" s="12">
        <v>5.3E-3</v>
      </c>
      <c r="BY53" s="12">
        <v>6.1000000000000004E-3</v>
      </c>
      <c r="BZ53" s="12">
        <v>7.0000000000000001E-3</v>
      </c>
      <c r="CA53" s="12">
        <v>7.7999999999999996E-3</v>
      </c>
      <c r="CB53" s="12">
        <v>8.5000000000000006E-3</v>
      </c>
      <c r="CC53" s="12">
        <v>9.1000000000000004E-3</v>
      </c>
      <c r="CD53" s="12">
        <v>9.4999999999999998E-3</v>
      </c>
      <c r="CE53" s="12">
        <v>9.7000000000000003E-3</v>
      </c>
      <c r="CF53" s="12">
        <v>9.9000000000000008E-3</v>
      </c>
      <c r="CG53" s="12">
        <v>0.01</v>
      </c>
      <c r="CH53" s="12">
        <v>0.01</v>
      </c>
      <c r="CI53" s="50"/>
      <c r="CJ53" s="50"/>
      <c r="CK53" s="50"/>
      <c r="CL53" s="50"/>
      <c r="CM53" s="50"/>
      <c r="CN53" s="50"/>
      <c r="CO53" s="50"/>
      <c r="CP53" s="50"/>
      <c r="CQ53" s="50"/>
      <c r="CR53" s="50"/>
      <c r="CS53" s="50"/>
      <c r="CT53" s="50"/>
      <c r="CU53" s="50"/>
      <c r="CV53" s="50"/>
      <c r="CW53" s="50"/>
      <c r="CX53" s="50"/>
      <c r="CY53" s="50"/>
      <c r="CZ53" s="50"/>
      <c r="DA53" s="50"/>
      <c r="DB53" s="50"/>
      <c r="DC53" s="50"/>
      <c r="DD53" s="50"/>
      <c r="DE53" s="50"/>
    </row>
    <row r="54" spans="1:109" x14ac:dyDescent="0.2">
      <c r="A54" s="14">
        <v>72</v>
      </c>
      <c r="B54" s="72">
        <v>9.5999999999999992E-3</v>
      </c>
      <c r="C54" s="72">
        <v>7.7000000000000002E-3</v>
      </c>
      <c r="D54" s="72">
        <v>5.7999999999999996E-3</v>
      </c>
      <c r="E54" s="72">
        <v>4.0000000000000001E-3</v>
      </c>
      <c r="F54" s="72">
        <v>2.3E-3</v>
      </c>
      <c r="G54" s="72">
        <v>8.0000000000000004E-4</v>
      </c>
      <c r="H54" s="72">
        <v>-2.9999999999999997E-4</v>
      </c>
      <c r="I54" s="72">
        <v>-1.1999999999999999E-3</v>
      </c>
      <c r="J54" s="72">
        <v>-1.8E-3</v>
      </c>
      <c r="K54" s="72">
        <v>-2.3E-3</v>
      </c>
      <c r="L54" s="72">
        <v>-2.5000000000000001E-3</v>
      </c>
      <c r="M54" s="72">
        <v>-2.7000000000000001E-3</v>
      </c>
      <c r="N54" s="72">
        <v>-2.5999999999999999E-3</v>
      </c>
      <c r="O54" s="72">
        <v>-2.2000000000000001E-3</v>
      </c>
      <c r="P54" s="72">
        <v>-1.6000000000000001E-3</v>
      </c>
      <c r="Q54" s="72">
        <v>-5.0000000000000001E-4</v>
      </c>
      <c r="R54" s="72">
        <v>8.9999999999999998E-4</v>
      </c>
      <c r="S54" s="72">
        <v>2.8E-3</v>
      </c>
      <c r="T54" s="72">
        <v>4.8999999999999998E-3</v>
      </c>
      <c r="U54" s="72">
        <v>7.1000000000000004E-3</v>
      </c>
      <c r="V54" s="72">
        <v>9.4000000000000004E-3</v>
      </c>
      <c r="W54" s="72">
        <v>1.15E-2</v>
      </c>
      <c r="X54" s="72">
        <v>1.3299999999999999E-2</v>
      </c>
      <c r="Y54" s="72">
        <v>1.4500000000000001E-2</v>
      </c>
      <c r="Z54" s="72">
        <v>1.52E-2</v>
      </c>
      <c r="AA54" s="72">
        <v>1.5100000000000001E-2</v>
      </c>
      <c r="AB54" s="72">
        <v>1.46E-2</v>
      </c>
      <c r="AC54" s="72">
        <v>1.37E-2</v>
      </c>
      <c r="AD54" s="72">
        <v>1.2699999999999999E-2</v>
      </c>
      <c r="AE54" s="72">
        <v>1.17E-2</v>
      </c>
      <c r="AF54" s="72">
        <v>1.11E-2</v>
      </c>
      <c r="AG54" s="72">
        <v>1.0800000000000001E-2</v>
      </c>
      <c r="AH54" s="72">
        <v>1.0999999999999999E-2</v>
      </c>
      <c r="AI54" s="72">
        <v>1.18E-2</v>
      </c>
      <c r="AJ54" s="72">
        <v>1.29E-2</v>
      </c>
      <c r="AK54" s="72">
        <v>1.43E-2</v>
      </c>
      <c r="AL54" s="72">
        <v>1.5599999999999999E-2</v>
      </c>
      <c r="AM54" s="72">
        <v>1.66E-2</v>
      </c>
      <c r="AN54" s="72">
        <v>1.7100000000000001E-2</v>
      </c>
      <c r="AO54" s="72">
        <v>1.7000000000000001E-2</v>
      </c>
      <c r="AP54" s="72">
        <v>1.6400000000000001E-2</v>
      </c>
      <c r="AQ54" s="72">
        <v>1.55E-2</v>
      </c>
      <c r="AR54" s="72">
        <v>1.4500000000000001E-2</v>
      </c>
      <c r="AS54" s="72">
        <v>1.38E-2</v>
      </c>
      <c r="AT54" s="72">
        <v>1.35E-2</v>
      </c>
      <c r="AU54" s="72">
        <v>1.37E-2</v>
      </c>
      <c r="AV54" s="72">
        <v>1.46E-2</v>
      </c>
      <c r="AW54" s="72">
        <v>1.61E-2</v>
      </c>
      <c r="AX54" s="72">
        <v>1.8100000000000002E-2</v>
      </c>
      <c r="AY54" s="72">
        <v>2.0400000000000001E-2</v>
      </c>
      <c r="AZ54" s="72">
        <v>2.2700000000000001E-2</v>
      </c>
      <c r="BA54" s="72">
        <v>2.4799999999999999E-2</v>
      </c>
      <c r="BB54" s="72">
        <v>2.64E-2</v>
      </c>
      <c r="BC54" s="72">
        <v>2.7300000000000001E-2</v>
      </c>
      <c r="BD54" s="72">
        <v>2.7400000000000001E-2</v>
      </c>
      <c r="BE54" s="72">
        <v>2.6800000000000001E-2</v>
      </c>
      <c r="BF54" s="72">
        <v>2.5499999999999998E-2</v>
      </c>
      <c r="BG54" s="72">
        <v>2.3599999999999999E-2</v>
      </c>
      <c r="BH54" s="72">
        <v>2.1399999999999999E-2</v>
      </c>
      <c r="BI54" s="72">
        <v>1.8800000000000001E-2</v>
      </c>
      <c r="BJ54" s="72">
        <v>1.61E-2</v>
      </c>
      <c r="BK54" s="72">
        <v>1.34E-2</v>
      </c>
      <c r="BL54" s="72">
        <v>1.09E-2</v>
      </c>
      <c r="BM54" s="72">
        <v>8.6E-3</v>
      </c>
      <c r="BN54" s="72">
        <v>6.6E-3</v>
      </c>
      <c r="BO54" s="12">
        <v>6.3E-3</v>
      </c>
      <c r="BP54" s="12">
        <v>5.8999999999999999E-3</v>
      </c>
      <c r="BQ54" s="12">
        <v>5.4999999999999997E-3</v>
      </c>
      <c r="BR54" s="12">
        <v>5.1000000000000004E-3</v>
      </c>
      <c r="BS54" s="12">
        <v>4.7000000000000002E-3</v>
      </c>
      <c r="BT54" s="12">
        <v>4.4999999999999997E-3</v>
      </c>
      <c r="BU54" s="12">
        <v>4.4000000000000003E-3</v>
      </c>
      <c r="BV54" s="12">
        <v>4.4999999999999997E-3</v>
      </c>
      <c r="BW54" s="12">
        <v>4.8999999999999998E-3</v>
      </c>
      <c r="BX54" s="12">
        <v>5.4000000000000003E-3</v>
      </c>
      <c r="BY54" s="12">
        <v>6.0000000000000001E-3</v>
      </c>
      <c r="BZ54" s="12">
        <v>6.7999999999999996E-3</v>
      </c>
      <c r="CA54" s="12">
        <v>7.6E-3</v>
      </c>
      <c r="CB54" s="12">
        <v>8.3000000000000001E-3</v>
      </c>
      <c r="CC54" s="12">
        <v>8.8999999999999999E-3</v>
      </c>
      <c r="CD54" s="12">
        <v>9.4000000000000004E-3</v>
      </c>
      <c r="CE54" s="12">
        <v>9.7000000000000003E-3</v>
      </c>
      <c r="CF54" s="12">
        <v>9.9000000000000008E-3</v>
      </c>
      <c r="CG54" s="12">
        <v>0.01</v>
      </c>
      <c r="CH54" s="12">
        <v>0.01</v>
      </c>
      <c r="CI54" s="50"/>
      <c r="CJ54" s="50"/>
      <c r="CK54" s="50"/>
      <c r="CL54" s="50"/>
      <c r="CM54" s="50"/>
      <c r="CN54" s="50"/>
      <c r="CO54" s="50"/>
      <c r="CP54" s="50"/>
      <c r="CQ54" s="50"/>
      <c r="CR54" s="50"/>
      <c r="CS54" s="50"/>
      <c r="CT54" s="50"/>
      <c r="CU54" s="50"/>
      <c r="CV54" s="50"/>
      <c r="CW54" s="50"/>
      <c r="CX54" s="50"/>
      <c r="CY54" s="50"/>
      <c r="CZ54" s="50"/>
      <c r="DA54" s="50"/>
      <c r="DB54" s="50"/>
      <c r="DC54" s="50"/>
      <c r="DD54" s="50"/>
      <c r="DE54" s="50"/>
    </row>
    <row r="55" spans="1:109" x14ac:dyDescent="0.2">
      <c r="A55" s="14">
        <v>73</v>
      </c>
      <c r="B55" s="72">
        <v>1.01E-2</v>
      </c>
      <c r="C55" s="72">
        <v>8.2000000000000007E-3</v>
      </c>
      <c r="D55" s="72">
        <v>6.4000000000000003E-3</v>
      </c>
      <c r="E55" s="72">
        <v>4.5999999999999999E-3</v>
      </c>
      <c r="F55" s="72">
        <v>2.8999999999999998E-3</v>
      </c>
      <c r="G55" s="72">
        <v>1.4E-3</v>
      </c>
      <c r="H55" s="72">
        <v>2.0000000000000001E-4</v>
      </c>
      <c r="I55" s="72">
        <v>-6.9999999999999999E-4</v>
      </c>
      <c r="J55" s="72">
        <v>-1.4E-3</v>
      </c>
      <c r="K55" s="72">
        <v>-2E-3</v>
      </c>
      <c r="L55" s="72">
        <v>-2.3999999999999998E-3</v>
      </c>
      <c r="M55" s="72">
        <v>-2.5999999999999999E-3</v>
      </c>
      <c r="N55" s="72">
        <v>-2.7000000000000001E-3</v>
      </c>
      <c r="O55" s="72">
        <v>-2.3999999999999998E-3</v>
      </c>
      <c r="P55" s="72">
        <v>-1.6999999999999999E-3</v>
      </c>
      <c r="Q55" s="72">
        <v>-6.9999999999999999E-4</v>
      </c>
      <c r="R55" s="72">
        <v>6.9999999999999999E-4</v>
      </c>
      <c r="S55" s="72">
        <v>2.5999999999999999E-3</v>
      </c>
      <c r="T55" s="72">
        <v>4.7000000000000002E-3</v>
      </c>
      <c r="U55" s="72">
        <v>7.0000000000000001E-3</v>
      </c>
      <c r="V55" s="72">
        <v>9.1999999999999998E-3</v>
      </c>
      <c r="W55" s="72">
        <v>1.1299999999999999E-2</v>
      </c>
      <c r="X55" s="72">
        <v>1.2999999999999999E-2</v>
      </c>
      <c r="Y55" s="72">
        <v>1.4200000000000001E-2</v>
      </c>
      <c r="Z55" s="72">
        <v>1.4800000000000001E-2</v>
      </c>
      <c r="AA55" s="72">
        <v>1.47E-2</v>
      </c>
      <c r="AB55" s="72">
        <v>1.4E-2</v>
      </c>
      <c r="AC55" s="72">
        <v>1.2999999999999999E-2</v>
      </c>
      <c r="AD55" s="72">
        <v>1.1900000000000001E-2</v>
      </c>
      <c r="AE55" s="72">
        <v>1.09E-2</v>
      </c>
      <c r="AF55" s="72">
        <v>1.0200000000000001E-2</v>
      </c>
      <c r="AG55" s="72">
        <v>9.9000000000000008E-3</v>
      </c>
      <c r="AH55" s="72">
        <v>1.0200000000000001E-2</v>
      </c>
      <c r="AI55" s="72">
        <v>1.09E-2</v>
      </c>
      <c r="AJ55" s="72">
        <v>1.2200000000000001E-2</v>
      </c>
      <c r="AK55" s="72">
        <v>1.37E-2</v>
      </c>
      <c r="AL55" s="72">
        <v>1.5100000000000001E-2</v>
      </c>
      <c r="AM55" s="72">
        <v>1.6299999999999999E-2</v>
      </c>
      <c r="AN55" s="72">
        <v>1.6899999999999998E-2</v>
      </c>
      <c r="AO55" s="72">
        <v>1.7000000000000001E-2</v>
      </c>
      <c r="AP55" s="72">
        <v>1.6400000000000001E-2</v>
      </c>
      <c r="AQ55" s="72">
        <v>1.55E-2</v>
      </c>
      <c r="AR55" s="72">
        <v>1.4500000000000001E-2</v>
      </c>
      <c r="AS55" s="72">
        <v>1.37E-2</v>
      </c>
      <c r="AT55" s="72">
        <v>1.32E-2</v>
      </c>
      <c r="AU55" s="72">
        <v>1.34E-2</v>
      </c>
      <c r="AV55" s="72">
        <v>1.41E-2</v>
      </c>
      <c r="AW55" s="72">
        <v>1.54E-2</v>
      </c>
      <c r="AX55" s="72">
        <v>1.7299999999999999E-2</v>
      </c>
      <c r="AY55" s="72">
        <v>1.9599999999999999E-2</v>
      </c>
      <c r="AZ55" s="72">
        <v>2.1899999999999999E-2</v>
      </c>
      <c r="BA55" s="72">
        <v>2.41E-2</v>
      </c>
      <c r="BB55" s="72">
        <v>2.58E-2</v>
      </c>
      <c r="BC55" s="72">
        <v>2.6800000000000001E-2</v>
      </c>
      <c r="BD55" s="72">
        <v>2.7099999999999999E-2</v>
      </c>
      <c r="BE55" s="72">
        <v>2.6599999999999999E-2</v>
      </c>
      <c r="BF55" s="72">
        <v>2.5399999999999999E-2</v>
      </c>
      <c r="BG55" s="72">
        <v>2.3599999999999999E-2</v>
      </c>
      <c r="BH55" s="72">
        <v>2.1399999999999999E-2</v>
      </c>
      <c r="BI55" s="72">
        <v>1.8800000000000001E-2</v>
      </c>
      <c r="BJ55" s="72">
        <v>1.6199999999999999E-2</v>
      </c>
      <c r="BK55" s="72">
        <v>1.3599999999999999E-2</v>
      </c>
      <c r="BL55" s="72">
        <v>1.11E-2</v>
      </c>
      <c r="BM55" s="72">
        <v>8.8999999999999999E-3</v>
      </c>
      <c r="BN55" s="72">
        <v>7.0000000000000001E-3</v>
      </c>
      <c r="BO55" s="12">
        <v>6.7999999999999996E-3</v>
      </c>
      <c r="BP55" s="12">
        <v>6.6E-3</v>
      </c>
      <c r="BQ55" s="12">
        <v>6.3E-3</v>
      </c>
      <c r="BR55" s="12">
        <v>6.0000000000000001E-3</v>
      </c>
      <c r="BS55" s="12">
        <v>5.7000000000000002E-3</v>
      </c>
      <c r="BT55" s="12">
        <v>5.4000000000000003E-3</v>
      </c>
      <c r="BU55" s="12">
        <v>5.1999999999999998E-3</v>
      </c>
      <c r="BV55" s="12">
        <v>5.1000000000000004E-3</v>
      </c>
      <c r="BW55" s="12">
        <v>5.3E-3</v>
      </c>
      <c r="BX55" s="12">
        <v>5.5999999999999999E-3</v>
      </c>
      <c r="BY55" s="12">
        <v>6.1000000000000004E-3</v>
      </c>
      <c r="BZ55" s="12">
        <v>6.7000000000000002E-3</v>
      </c>
      <c r="CA55" s="12">
        <v>7.4000000000000003E-3</v>
      </c>
      <c r="CB55" s="12">
        <v>8.2000000000000007E-3</v>
      </c>
      <c r="CC55" s="12">
        <v>8.8000000000000005E-3</v>
      </c>
      <c r="CD55" s="12">
        <v>9.2999999999999992E-3</v>
      </c>
      <c r="CE55" s="12">
        <v>9.5999999999999992E-3</v>
      </c>
      <c r="CF55" s="12">
        <v>9.9000000000000008E-3</v>
      </c>
      <c r="CG55" s="12">
        <v>0.01</v>
      </c>
      <c r="CH55" s="12">
        <v>0.01</v>
      </c>
      <c r="CI55" s="50"/>
      <c r="CJ55" s="50"/>
      <c r="CK55" s="50"/>
      <c r="CL55" s="50"/>
      <c r="CM55" s="50"/>
      <c r="CN55" s="50"/>
      <c r="CO55" s="50"/>
      <c r="CP55" s="50"/>
      <c r="CQ55" s="50"/>
      <c r="CR55" s="50"/>
      <c r="CS55" s="50"/>
      <c r="CT55" s="50"/>
      <c r="CU55" s="50"/>
      <c r="CV55" s="50"/>
      <c r="CW55" s="50"/>
      <c r="CX55" s="50"/>
      <c r="CY55" s="50"/>
      <c r="CZ55" s="50"/>
      <c r="DA55" s="50"/>
      <c r="DB55" s="50"/>
      <c r="DC55" s="50"/>
      <c r="DD55" s="50"/>
      <c r="DE55" s="50"/>
    </row>
    <row r="56" spans="1:109" x14ac:dyDescent="0.2">
      <c r="A56" s="14">
        <v>74</v>
      </c>
      <c r="B56" s="72">
        <v>1.04E-2</v>
      </c>
      <c r="C56" s="72">
        <v>8.6E-3</v>
      </c>
      <c r="D56" s="72">
        <v>6.7999999999999996E-3</v>
      </c>
      <c r="E56" s="72">
        <v>5.1000000000000004E-3</v>
      </c>
      <c r="F56" s="72">
        <v>3.3999999999999998E-3</v>
      </c>
      <c r="G56" s="72">
        <v>2E-3</v>
      </c>
      <c r="H56" s="72">
        <v>6.9999999999999999E-4</v>
      </c>
      <c r="I56" s="72">
        <v>-2.9999999999999997E-4</v>
      </c>
      <c r="J56" s="72">
        <v>-1.1000000000000001E-3</v>
      </c>
      <c r="K56" s="72">
        <v>-1.6999999999999999E-3</v>
      </c>
      <c r="L56" s="72">
        <v>-2.2000000000000001E-3</v>
      </c>
      <c r="M56" s="72">
        <v>-2.5999999999999999E-3</v>
      </c>
      <c r="N56" s="72">
        <v>-2.7000000000000001E-3</v>
      </c>
      <c r="O56" s="72">
        <v>-2.3999999999999998E-3</v>
      </c>
      <c r="P56" s="72">
        <v>-1.8E-3</v>
      </c>
      <c r="Q56" s="72">
        <v>-8.0000000000000004E-4</v>
      </c>
      <c r="R56" s="72">
        <v>6.9999999999999999E-4</v>
      </c>
      <c r="S56" s="72">
        <v>2.5000000000000001E-3</v>
      </c>
      <c r="T56" s="72">
        <v>4.7000000000000002E-3</v>
      </c>
      <c r="U56" s="72">
        <v>6.8999999999999999E-3</v>
      </c>
      <c r="V56" s="72">
        <v>9.1000000000000004E-3</v>
      </c>
      <c r="W56" s="72">
        <v>1.11E-2</v>
      </c>
      <c r="X56" s="72">
        <v>1.2800000000000001E-2</v>
      </c>
      <c r="Y56" s="72">
        <v>1.4E-2</v>
      </c>
      <c r="Z56" s="72">
        <v>1.4500000000000001E-2</v>
      </c>
      <c r="AA56" s="72">
        <v>1.43E-2</v>
      </c>
      <c r="AB56" s="72">
        <v>1.3599999999999999E-2</v>
      </c>
      <c r="AC56" s="72">
        <v>1.2500000000000001E-2</v>
      </c>
      <c r="AD56" s="72">
        <v>1.1299999999999999E-2</v>
      </c>
      <c r="AE56" s="72">
        <v>1.0200000000000001E-2</v>
      </c>
      <c r="AF56" s="72">
        <v>9.4000000000000004E-3</v>
      </c>
      <c r="AG56" s="72">
        <v>9.1000000000000004E-3</v>
      </c>
      <c r="AH56" s="72">
        <v>9.2999999999999992E-3</v>
      </c>
      <c r="AI56" s="72">
        <v>1.01E-2</v>
      </c>
      <c r="AJ56" s="72">
        <v>1.14E-2</v>
      </c>
      <c r="AK56" s="72">
        <v>1.29E-2</v>
      </c>
      <c r="AL56" s="72">
        <v>1.4500000000000001E-2</v>
      </c>
      <c r="AM56" s="72">
        <v>1.5800000000000002E-2</v>
      </c>
      <c r="AN56" s="72">
        <v>1.6500000000000001E-2</v>
      </c>
      <c r="AO56" s="72">
        <v>1.67E-2</v>
      </c>
      <c r="AP56" s="72">
        <v>1.6199999999999999E-2</v>
      </c>
      <c r="AQ56" s="72">
        <v>1.54E-2</v>
      </c>
      <c r="AR56" s="72">
        <v>1.44E-2</v>
      </c>
      <c r="AS56" s="72">
        <v>1.35E-2</v>
      </c>
      <c r="AT56" s="72">
        <v>1.2999999999999999E-2</v>
      </c>
      <c r="AU56" s="72">
        <v>1.3100000000000001E-2</v>
      </c>
      <c r="AV56" s="72">
        <v>1.37E-2</v>
      </c>
      <c r="AW56" s="72">
        <v>1.49E-2</v>
      </c>
      <c r="AX56" s="72">
        <v>1.67E-2</v>
      </c>
      <c r="AY56" s="72">
        <v>1.8800000000000001E-2</v>
      </c>
      <c r="AZ56" s="72">
        <v>2.1100000000000001E-2</v>
      </c>
      <c r="BA56" s="72">
        <v>2.3300000000000001E-2</v>
      </c>
      <c r="BB56" s="72">
        <v>2.5100000000000001E-2</v>
      </c>
      <c r="BC56" s="72">
        <v>2.63E-2</v>
      </c>
      <c r="BD56" s="72">
        <v>2.6700000000000002E-2</v>
      </c>
      <c r="BE56" s="72">
        <v>2.63E-2</v>
      </c>
      <c r="BF56" s="72">
        <v>2.52E-2</v>
      </c>
      <c r="BG56" s="72">
        <v>2.35E-2</v>
      </c>
      <c r="BH56" s="72">
        <v>2.1299999999999999E-2</v>
      </c>
      <c r="BI56" s="72">
        <v>1.8800000000000001E-2</v>
      </c>
      <c r="BJ56" s="72">
        <v>1.6199999999999999E-2</v>
      </c>
      <c r="BK56" s="72">
        <v>1.3599999999999999E-2</v>
      </c>
      <c r="BL56" s="72">
        <v>1.12E-2</v>
      </c>
      <c r="BM56" s="72">
        <v>8.9999999999999993E-3</v>
      </c>
      <c r="BN56" s="72">
        <v>7.1000000000000004E-3</v>
      </c>
      <c r="BO56" s="12">
        <v>7.1000000000000004E-3</v>
      </c>
      <c r="BP56" s="12">
        <v>7.0000000000000001E-3</v>
      </c>
      <c r="BQ56" s="12">
        <v>6.8999999999999999E-3</v>
      </c>
      <c r="BR56" s="12">
        <v>6.7000000000000002E-3</v>
      </c>
      <c r="BS56" s="12">
        <v>6.4000000000000003E-3</v>
      </c>
      <c r="BT56" s="12">
        <v>6.1999999999999998E-3</v>
      </c>
      <c r="BU56" s="12">
        <v>5.8999999999999999E-3</v>
      </c>
      <c r="BV56" s="12">
        <v>5.7999999999999996E-3</v>
      </c>
      <c r="BW56" s="12">
        <v>5.7999999999999996E-3</v>
      </c>
      <c r="BX56" s="12">
        <v>5.8999999999999999E-3</v>
      </c>
      <c r="BY56" s="12">
        <v>6.1999999999999998E-3</v>
      </c>
      <c r="BZ56" s="12">
        <v>6.7000000000000002E-3</v>
      </c>
      <c r="CA56" s="12">
        <v>7.4000000000000003E-3</v>
      </c>
      <c r="CB56" s="12">
        <v>8.0000000000000002E-3</v>
      </c>
      <c r="CC56" s="12">
        <v>8.6999999999999994E-3</v>
      </c>
      <c r="CD56" s="12">
        <v>9.1999999999999998E-3</v>
      </c>
      <c r="CE56" s="12">
        <v>9.5999999999999992E-3</v>
      </c>
      <c r="CF56" s="12">
        <v>9.7999999999999997E-3</v>
      </c>
      <c r="CG56" s="12">
        <v>0.01</v>
      </c>
      <c r="CH56" s="12">
        <v>0.01</v>
      </c>
      <c r="CI56" s="50"/>
      <c r="CJ56" s="50"/>
      <c r="CK56" s="50"/>
      <c r="CL56" s="50"/>
      <c r="CM56" s="50"/>
      <c r="CN56" s="50"/>
      <c r="CO56" s="50"/>
      <c r="CP56" s="50"/>
      <c r="CQ56" s="50"/>
      <c r="CR56" s="50"/>
      <c r="CS56" s="50"/>
      <c r="CT56" s="50"/>
      <c r="CU56" s="50"/>
      <c r="CV56" s="50"/>
      <c r="CW56" s="50"/>
      <c r="CX56" s="50"/>
      <c r="CY56" s="50"/>
      <c r="CZ56" s="50"/>
      <c r="DA56" s="50"/>
      <c r="DB56" s="50"/>
      <c r="DC56" s="50"/>
      <c r="DD56" s="50"/>
      <c r="DE56" s="50"/>
    </row>
    <row r="57" spans="1:109" x14ac:dyDescent="0.2">
      <c r="A57" s="14">
        <v>75</v>
      </c>
      <c r="B57" s="72">
        <v>1.0500000000000001E-2</v>
      </c>
      <c r="C57" s="72">
        <v>8.8000000000000005E-3</v>
      </c>
      <c r="D57" s="72">
        <v>7.1000000000000004E-3</v>
      </c>
      <c r="E57" s="72">
        <v>5.4000000000000003E-3</v>
      </c>
      <c r="F57" s="72">
        <v>3.8E-3</v>
      </c>
      <c r="G57" s="72">
        <v>2.3999999999999998E-3</v>
      </c>
      <c r="H57" s="72">
        <v>1.1999999999999999E-3</v>
      </c>
      <c r="I57" s="72">
        <v>1E-4</v>
      </c>
      <c r="J57" s="72">
        <v>-8.0000000000000004E-4</v>
      </c>
      <c r="K57" s="72">
        <v>-1.5E-3</v>
      </c>
      <c r="L57" s="72">
        <v>-2.0999999999999999E-3</v>
      </c>
      <c r="M57" s="72">
        <v>-2.5000000000000001E-3</v>
      </c>
      <c r="N57" s="72">
        <v>-2.7000000000000001E-3</v>
      </c>
      <c r="O57" s="72">
        <v>-2.3999999999999998E-3</v>
      </c>
      <c r="P57" s="72">
        <v>-1.8E-3</v>
      </c>
      <c r="Q57" s="72">
        <v>-6.9999999999999999E-4</v>
      </c>
      <c r="R57" s="72">
        <v>6.9999999999999999E-4</v>
      </c>
      <c r="S57" s="72">
        <v>2.5999999999999999E-3</v>
      </c>
      <c r="T57" s="72">
        <v>4.7000000000000002E-3</v>
      </c>
      <c r="U57" s="72">
        <v>6.8999999999999999E-3</v>
      </c>
      <c r="V57" s="72">
        <v>9.1000000000000004E-3</v>
      </c>
      <c r="W57" s="72">
        <v>1.11E-2</v>
      </c>
      <c r="X57" s="72">
        <v>1.2699999999999999E-2</v>
      </c>
      <c r="Y57" s="72">
        <v>1.38E-2</v>
      </c>
      <c r="Z57" s="72">
        <v>1.43E-2</v>
      </c>
      <c r="AA57" s="72">
        <v>1.4E-2</v>
      </c>
      <c r="AB57" s="72">
        <v>1.3299999999999999E-2</v>
      </c>
      <c r="AC57" s="72">
        <v>1.21E-2</v>
      </c>
      <c r="AD57" s="72">
        <v>1.0800000000000001E-2</v>
      </c>
      <c r="AE57" s="72">
        <v>9.5999999999999992E-3</v>
      </c>
      <c r="AF57" s="72">
        <v>8.6999999999999994E-3</v>
      </c>
      <c r="AG57" s="72">
        <v>8.3000000000000001E-3</v>
      </c>
      <c r="AH57" s="72">
        <v>8.5000000000000006E-3</v>
      </c>
      <c r="AI57" s="72">
        <v>9.1999999999999998E-3</v>
      </c>
      <c r="AJ57" s="72">
        <v>1.0500000000000001E-2</v>
      </c>
      <c r="AK57" s="72">
        <v>1.21E-2</v>
      </c>
      <c r="AL57" s="72">
        <v>1.37E-2</v>
      </c>
      <c r="AM57" s="72">
        <v>1.4999999999999999E-2</v>
      </c>
      <c r="AN57" s="72">
        <v>1.5900000000000001E-2</v>
      </c>
      <c r="AO57" s="72">
        <v>1.6199999999999999E-2</v>
      </c>
      <c r="AP57" s="72">
        <v>1.5800000000000002E-2</v>
      </c>
      <c r="AQ57" s="72">
        <v>1.5100000000000001E-2</v>
      </c>
      <c r="AR57" s="72">
        <v>1.41E-2</v>
      </c>
      <c r="AS57" s="72">
        <v>1.3299999999999999E-2</v>
      </c>
      <c r="AT57" s="72">
        <v>1.2800000000000001E-2</v>
      </c>
      <c r="AU57" s="72">
        <v>1.2800000000000001E-2</v>
      </c>
      <c r="AV57" s="72">
        <v>1.3299999999999999E-2</v>
      </c>
      <c r="AW57" s="72">
        <v>1.44E-2</v>
      </c>
      <c r="AX57" s="72">
        <v>1.61E-2</v>
      </c>
      <c r="AY57" s="72">
        <v>1.8100000000000002E-2</v>
      </c>
      <c r="AZ57" s="72">
        <v>2.0400000000000001E-2</v>
      </c>
      <c r="BA57" s="72">
        <v>2.2499999999999999E-2</v>
      </c>
      <c r="BB57" s="72">
        <v>2.4400000000000002E-2</v>
      </c>
      <c r="BC57" s="72">
        <v>2.5600000000000001E-2</v>
      </c>
      <c r="BD57" s="72">
        <v>2.6200000000000001E-2</v>
      </c>
      <c r="BE57" s="72">
        <v>2.5899999999999999E-2</v>
      </c>
      <c r="BF57" s="72">
        <v>2.4899999999999999E-2</v>
      </c>
      <c r="BG57" s="72">
        <v>2.3300000000000001E-2</v>
      </c>
      <c r="BH57" s="72">
        <v>2.1100000000000001E-2</v>
      </c>
      <c r="BI57" s="72">
        <v>1.8700000000000001E-2</v>
      </c>
      <c r="BJ57" s="72">
        <v>1.61E-2</v>
      </c>
      <c r="BK57" s="72">
        <v>1.35E-2</v>
      </c>
      <c r="BL57" s="72">
        <v>1.11E-2</v>
      </c>
      <c r="BM57" s="72">
        <v>8.9999999999999993E-3</v>
      </c>
      <c r="BN57" s="72">
        <v>7.0000000000000001E-3</v>
      </c>
      <c r="BO57" s="12">
        <v>7.1000000000000004E-3</v>
      </c>
      <c r="BP57" s="12">
        <v>7.1999999999999998E-3</v>
      </c>
      <c r="BQ57" s="12">
        <v>7.1999999999999998E-3</v>
      </c>
      <c r="BR57" s="12">
        <v>7.1000000000000004E-3</v>
      </c>
      <c r="BS57" s="12">
        <v>7.0000000000000001E-3</v>
      </c>
      <c r="BT57" s="12">
        <v>6.7999999999999996E-3</v>
      </c>
      <c r="BU57" s="12">
        <v>6.6E-3</v>
      </c>
      <c r="BV57" s="12">
        <v>6.4000000000000003E-3</v>
      </c>
      <c r="BW57" s="12">
        <v>6.3E-3</v>
      </c>
      <c r="BX57" s="12">
        <v>6.4000000000000003E-3</v>
      </c>
      <c r="BY57" s="12">
        <v>6.4999999999999997E-3</v>
      </c>
      <c r="BZ57" s="12">
        <v>6.8999999999999999E-3</v>
      </c>
      <c r="CA57" s="12">
        <v>7.4000000000000003E-3</v>
      </c>
      <c r="CB57" s="12">
        <v>8.0000000000000002E-3</v>
      </c>
      <c r="CC57" s="12">
        <v>8.6E-3</v>
      </c>
      <c r="CD57" s="12">
        <v>9.1000000000000004E-3</v>
      </c>
      <c r="CE57" s="12">
        <v>9.4999999999999998E-3</v>
      </c>
      <c r="CF57" s="12">
        <v>9.7999999999999997E-3</v>
      </c>
      <c r="CG57" s="12">
        <v>0.01</v>
      </c>
      <c r="CH57" s="12">
        <v>0.01</v>
      </c>
      <c r="CI57" s="50"/>
      <c r="CJ57" s="50"/>
      <c r="CK57" s="50"/>
      <c r="CL57" s="50"/>
      <c r="CM57" s="50"/>
      <c r="CN57" s="50"/>
      <c r="CO57" s="50"/>
      <c r="CP57" s="50"/>
      <c r="CQ57" s="50"/>
      <c r="CR57" s="50"/>
      <c r="CS57" s="50"/>
      <c r="CT57" s="50"/>
      <c r="CU57" s="50"/>
      <c r="CV57" s="50"/>
      <c r="CW57" s="50"/>
      <c r="CX57" s="50"/>
      <c r="CY57" s="50"/>
      <c r="CZ57" s="50"/>
      <c r="DA57" s="50"/>
      <c r="DB57" s="50"/>
      <c r="DC57" s="50"/>
      <c r="DD57" s="50"/>
      <c r="DE57" s="50"/>
    </row>
    <row r="58" spans="1:109" x14ac:dyDescent="0.2">
      <c r="A58" s="14">
        <v>76</v>
      </c>
      <c r="B58" s="72">
        <v>1.0500000000000001E-2</v>
      </c>
      <c r="C58" s="72">
        <v>8.8999999999999999E-3</v>
      </c>
      <c r="D58" s="72">
        <v>7.1999999999999998E-3</v>
      </c>
      <c r="E58" s="72">
        <v>5.5999999999999999E-3</v>
      </c>
      <c r="F58" s="72">
        <v>4.1000000000000003E-3</v>
      </c>
      <c r="G58" s="72">
        <v>2.7000000000000001E-3</v>
      </c>
      <c r="H58" s="72">
        <v>1.5E-3</v>
      </c>
      <c r="I58" s="72">
        <v>4.0000000000000002E-4</v>
      </c>
      <c r="J58" s="72">
        <v>-5.9999999999999995E-4</v>
      </c>
      <c r="K58" s="72">
        <v>-1.4E-3</v>
      </c>
      <c r="L58" s="72">
        <v>-2E-3</v>
      </c>
      <c r="M58" s="72">
        <v>-2.3999999999999998E-3</v>
      </c>
      <c r="N58" s="72">
        <v>-2.5999999999999999E-3</v>
      </c>
      <c r="O58" s="72">
        <v>-2.3E-3</v>
      </c>
      <c r="P58" s="72">
        <v>-1.6000000000000001E-3</v>
      </c>
      <c r="Q58" s="72">
        <v>-5.9999999999999995E-4</v>
      </c>
      <c r="R58" s="72">
        <v>8.9999999999999998E-4</v>
      </c>
      <c r="S58" s="72">
        <v>2.8E-3</v>
      </c>
      <c r="T58" s="72">
        <v>4.7999999999999996E-3</v>
      </c>
      <c r="U58" s="72">
        <v>7.0000000000000001E-3</v>
      </c>
      <c r="V58" s="72">
        <v>9.1999999999999998E-3</v>
      </c>
      <c r="W58" s="72">
        <v>1.11E-2</v>
      </c>
      <c r="X58" s="72">
        <v>1.2699999999999999E-2</v>
      </c>
      <c r="Y58" s="72">
        <v>1.37E-2</v>
      </c>
      <c r="Z58" s="72">
        <v>1.41E-2</v>
      </c>
      <c r="AA58" s="72">
        <v>1.38E-2</v>
      </c>
      <c r="AB58" s="72">
        <v>1.2999999999999999E-2</v>
      </c>
      <c r="AC58" s="72">
        <v>1.18E-2</v>
      </c>
      <c r="AD58" s="72">
        <v>1.04E-2</v>
      </c>
      <c r="AE58" s="72">
        <v>9.1000000000000004E-3</v>
      </c>
      <c r="AF58" s="72">
        <v>8.2000000000000007E-3</v>
      </c>
      <c r="AG58" s="72">
        <v>7.6E-3</v>
      </c>
      <c r="AH58" s="72">
        <v>7.7000000000000002E-3</v>
      </c>
      <c r="AI58" s="72">
        <v>8.3999999999999995E-3</v>
      </c>
      <c r="AJ58" s="72">
        <v>9.5999999999999992E-3</v>
      </c>
      <c r="AK58" s="72">
        <v>1.11E-2</v>
      </c>
      <c r="AL58" s="72">
        <v>1.2699999999999999E-2</v>
      </c>
      <c r="AM58" s="72">
        <v>1.41E-2</v>
      </c>
      <c r="AN58" s="72">
        <v>1.5100000000000001E-2</v>
      </c>
      <c r="AO58" s="72">
        <v>1.54E-2</v>
      </c>
      <c r="AP58" s="72">
        <v>1.52E-2</v>
      </c>
      <c r="AQ58" s="72">
        <v>1.46E-2</v>
      </c>
      <c r="AR58" s="72">
        <v>1.37E-2</v>
      </c>
      <c r="AS58" s="72">
        <v>1.2999999999999999E-2</v>
      </c>
      <c r="AT58" s="72">
        <v>1.2500000000000001E-2</v>
      </c>
      <c r="AU58" s="72">
        <v>1.2500000000000001E-2</v>
      </c>
      <c r="AV58" s="72">
        <v>1.2999999999999999E-2</v>
      </c>
      <c r="AW58" s="72">
        <v>1.4E-2</v>
      </c>
      <c r="AX58" s="72">
        <v>1.5599999999999999E-2</v>
      </c>
      <c r="AY58" s="72">
        <v>1.7500000000000002E-2</v>
      </c>
      <c r="AZ58" s="72">
        <v>1.9699999999999999E-2</v>
      </c>
      <c r="BA58" s="72">
        <v>2.18E-2</v>
      </c>
      <c r="BB58" s="72">
        <v>2.3599999999999999E-2</v>
      </c>
      <c r="BC58" s="72">
        <v>2.5000000000000001E-2</v>
      </c>
      <c r="BD58" s="72">
        <v>2.5600000000000001E-2</v>
      </c>
      <c r="BE58" s="72">
        <v>2.5399999999999999E-2</v>
      </c>
      <c r="BF58" s="72">
        <v>2.4500000000000001E-2</v>
      </c>
      <c r="BG58" s="72">
        <v>2.29E-2</v>
      </c>
      <c r="BH58" s="72">
        <v>2.0799999999999999E-2</v>
      </c>
      <c r="BI58" s="72">
        <v>1.84E-2</v>
      </c>
      <c r="BJ58" s="72">
        <v>1.5900000000000001E-2</v>
      </c>
      <c r="BK58" s="72">
        <v>1.34E-2</v>
      </c>
      <c r="BL58" s="72">
        <v>1.0999999999999999E-2</v>
      </c>
      <c r="BM58" s="72">
        <v>8.8000000000000005E-3</v>
      </c>
      <c r="BN58" s="72">
        <v>6.7999999999999996E-3</v>
      </c>
      <c r="BO58" s="12">
        <v>7.0000000000000001E-3</v>
      </c>
      <c r="BP58" s="12">
        <v>7.1000000000000004E-3</v>
      </c>
      <c r="BQ58" s="12">
        <v>7.3000000000000001E-3</v>
      </c>
      <c r="BR58" s="12">
        <v>7.4000000000000003E-3</v>
      </c>
      <c r="BS58" s="12">
        <v>7.4000000000000003E-3</v>
      </c>
      <c r="BT58" s="12">
        <v>7.3000000000000001E-3</v>
      </c>
      <c r="BU58" s="12">
        <v>7.1999999999999998E-3</v>
      </c>
      <c r="BV58" s="12">
        <v>7.0000000000000001E-3</v>
      </c>
      <c r="BW58" s="12">
        <v>6.8999999999999999E-3</v>
      </c>
      <c r="BX58" s="12">
        <v>6.7999999999999996E-3</v>
      </c>
      <c r="BY58" s="12">
        <v>6.8999999999999999E-3</v>
      </c>
      <c r="BZ58" s="12">
        <v>7.1000000000000004E-3</v>
      </c>
      <c r="CA58" s="12">
        <v>7.4999999999999997E-3</v>
      </c>
      <c r="CB58" s="12">
        <v>8.0000000000000002E-3</v>
      </c>
      <c r="CC58" s="12">
        <v>8.5000000000000006E-3</v>
      </c>
      <c r="CD58" s="12">
        <v>9.1000000000000004E-3</v>
      </c>
      <c r="CE58" s="12">
        <v>9.4999999999999998E-3</v>
      </c>
      <c r="CF58" s="12">
        <v>9.7999999999999997E-3</v>
      </c>
      <c r="CG58" s="12">
        <v>0.01</v>
      </c>
      <c r="CH58" s="12">
        <v>0.01</v>
      </c>
      <c r="CI58" s="50"/>
      <c r="CJ58" s="50"/>
      <c r="CK58" s="50"/>
      <c r="CL58" s="50"/>
      <c r="CM58" s="50"/>
      <c r="CN58" s="50"/>
      <c r="CO58" s="50"/>
      <c r="CP58" s="50"/>
      <c r="CQ58" s="50"/>
      <c r="CR58" s="50"/>
      <c r="CS58" s="50"/>
      <c r="CT58" s="50"/>
      <c r="CU58" s="50"/>
      <c r="CV58" s="50"/>
      <c r="CW58" s="50"/>
      <c r="CX58" s="50"/>
      <c r="CY58" s="50"/>
      <c r="CZ58" s="50"/>
      <c r="DA58" s="50"/>
      <c r="DB58" s="50"/>
      <c r="DC58" s="50"/>
      <c r="DD58" s="50"/>
      <c r="DE58" s="50"/>
    </row>
    <row r="59" spans="1:109" x14ac:dyDescent="0.2">
      <c r="A59" s="14">
        <v>77</v>
      </c>
      <c r="B59" s="72">
        <v>1.0200000000000001E-2</v>
      </c>
      <c r="C59" s="72">
        <v>8.6999999999999994E-3</v>
      </c>
      <c r="D59" s="72">
        <v>7.1999999999999998E-3</v>
      </c>
      <c r="E59" s="72">
        <v>5.7000000000000002E-3</v>
      </c>
      <c r="F59" s="72">
        <v>4.1999999999999997E-3</v>
      </c>
      <c r="G59" s="72">
        <v>2.8E-3</v>
      </c>
      <c r="H59" s="72">
        <v>1.6000000000000001E-3</v>
      </c>
      <c r="I59" s="72">
        <v>5.0000000000000001E-4</v>
      </c>
      <c r="J59" s="72">
        <v>-4.0000000000000002E-4</v>
      </c>
      <c r="K59" s="72">
        <v>-1.1999999999999999E-3</v>
      </c>
      <c r="L59" s="72">
        <v>-1.9E-3</v>
      </c>
      <c r="M59" s="72">
        <v>-2.3E-3</v>
      </c>
      <c r="N59" s="72">
        <v>-2.3999999999999998E-3</v>
      </c>
      <c r="O59" s="72">
        <v>-2.0999999999999999E-3</v>
      </c>
      <c r="P59" s="72">
        <v>-1.4E-3</v>
      </c>
      <c r="Q59" s="72">
        <v>-2.9999999999999997E-4</v>
      </c>
      <c r="R59" s="72">
        <v>1.1999999999999999E-3</v>
      </c>
      <c r="S59" s="72">
        <v>3.0000000000000001E-3</v>
      </c>
      <c r="T59" s="72">
        <v>5.1000000000000004E-3</v>
      </c>
      <c r="U59" s="72">
        <v>7.1999999999999998E-3</v>
      </c>
      <c r="V59" s="72">
        <v>9.2999999999999992E-3</v>
      </c>
      <c r="W59" s="72">
        <v>1.12E-2</v>
      </c>
      <c r="X59" s="72">
        <v>1.2699999999999999E-2</v>
      </c>
      <c r="Y59" s="72">
        <v>1.37E-2</v>
      </c>
      <c r="Z59" s="72">
        <v>1.4E-2</v>
      </c>
      <c r="AA59" s="72">
        <v>1.37E-2</v>
      </c>
      <c r="AB59" s="72">
        <v>1.2800000000000001E-2</v>
      </c>
      <c r="AC59" s="72">
        <v>1.1599999999999999E-2</v>
      </c>
      <c r="AD59" s="72">
        <v>1.01E-2</v>
      </c>
      <c r="AE59" s="72">
        <v>8.8000000000000005E-3</v>
      </c>
      <c r="AF59" s="72">
        <v>7.7000000000000002E-3</v>
      </c>
      <c r="AG59" s="72">
        <v>7.1000000000000004E-3</v>
      </c>
      <c r="AH59" s="72">
        <v>7.0000000000000001E-3</v>
      </c>
      <c r="AI59" s="72">
        <v>7.6E-3</v>
      </c>
      <c r="AJ59" s="72">
        <v>8.6999999999999994E-3</v>
      </c>
      <c r="AK59" s="72">
        <v>1.01E-2</v>
      </c>
      <c r="AL59" s="72">
        <v>1.17E-2</v>
      </c>
      <c r="AM59" s="72">
        <v>1.3100000000000001E-2</v>
      </c>
      <c r="AN59" s="72">
        <v>1.41E-2</v>
      </c>
      <c r="AO59" s="72">
        <v>1.4500000000000001E-2</v>
      </c>
      <c r="AP59" s="72">
        <v>1.44E-2</v>
      </c>
      <c r="AQ59" s="72">
        <v>1.3899999999999999E-2</v>
      </c>
      <c r="AR59" s="72">
        <v>1.3100000000000001E-2</v>
      </c>
      <c r="AS59" s="72">
        <v>1.2500000000000001E-2</v>
      </c>
      <c r="AT59" s="72">
        <v>1.21E-2</v>
      </c>
      <c r="AU59" s="72">
        <v>1.21E-2</v>
      </c>
      <c r="AV59" s="72">
        <v>1.26E-2</v>
      </c>
      <c r="AW59" s="72">
        <v>1.3599999999999999E-2</v>
      </c>
      <c r="AX59" s="72">
        <v>1.5100000000000001E-2</v>
      </c>
      <c r="AY59" s="72">
        <v>1.7000000000000001E-2</v>
      </c>
      <c r="AZ59" s="72">
        <v>1.9E-2</v>
      </c>
      <c r="BA59" s="72">
        <v>2.1100000000000001E-2</v>
      </c>
      <c r="BB59" s="72">
        <v>2.29E-2</v>
      </c>
      <c r="BC59" s="72">
        <v>2.4199999999999999E-2</v>
      </c>
      <c r="BD59" s="72">
        <v>2.4899999999999999E-2</v>
      </c>
      <c r="BE59" s="72">
        <v>2.4799999999999999E-2</v>
      </c>
      <c r="BF59" s="72">
        <v>2.4E-2</v>
      </c>
      <c r="BG59" s="72">
        <v>2.2499999999999999E-2</v>
      </c>
      <c r="BH59" s="72">
        <v>2.0500000000000001E-2</v>
      </c>
      <c r="BI59" s="72">
        <v>1.8100000000000002E-2</v>
      </c>
      <c r="BJ59" s="72">
        <v>1.5699999999999999E-2</v>
      </c>
      <c r="BK59" s="72">
        <v>1.32E-2</v>
      </c>
      <c r="BL59" s="72">
        <v>1.0800000000000001E-2</v>
      </c>
      <c r="BM59" s="72">
        <v>8.6E-3</v>
      </c>
      <c r="BN59" s="72">
        <v>6.4999999999999997E-3</v>
      </c>
      <c r="BO59" s="12">
        <v>6.7000000000000002E-3</v>
      </c>
      <c r="BP59" s="12">
        <v>7.0000000000000001E-3</v>
      </c>
      <c r="BQ59" s="12">
        <v>7.1999999999999998E-3</v>
      </c>
      <c r="BR59" s="12">
        <v>7.4999999999999997E-3</v>
      </c>
      <c r="BS59" s="12">
        <v>7.6E-3</v>
      </c>
      <c r="BT59" s="12">
        <v>7.7000000000000002E-3</v>
      </c>
      <c r="BU59" s="12">
        <v>7.7000000000000002E-3</v>
      </c>
      <c r="BV59" s="12">
        <v>7.6E-3</v>
      </c>
      <c r="BW59" s="12">
        <v>7.4000000000000003E-3</v>
      </c>
      <c r="BX59" s="12">
        <v>7.3000000000000001E-3</v>
      </c>
      <c r="BY59" s="12">
        <v>7.3000000000000001E-3</v>
      </c>
      <c r="BZ59" s="12">
        <v>7.4000000000000003E-3</v>
      </c>
      <c r="CA59" s="12">
        <v>7.7000000000000002E-3</v>
      </c>
      <c r="CB59" s="12">
        <v>8.0999999999999996E-3</v>
      </c>
      <c r="CC59" s="12">
        <v>8.6E-3</v>
      </c>
      <c r="CD59" s="12">
        <v>8.9999999999999993E-3</v>
      </c>
      <c r="CE59" s="12">
        <v>9.4000000000000004E-3</v>
      </c>
      <c r="CF59" s="12">
        <v>9.7999999999999997E-3</v>
      </c>
      <c r="CG59" s="12">
        <v>9.9000000000000008E-3</v>
      </c>
      <c r="CH59" s="12">
        <v>0.01</v>
      </c>
      <c r="CI59" s="50"/>
      <c r="CJ59" s="50"/>
      <c r="CK59" s="50"/>
      <c r="CL59" s="50"/>
      <c r="CM59" s="50"/>
      <c r="CN59" s="50"/>
      <c r="CO59" s="50"/>
      <c r="CP59" s="50"/>
      <c r="CQ59" s="50"/>
      <c r="CR59" s="50"/>
      <c r="CS59" s="50"/>
      <c r="CT59" s="50"/>
      <c r="CU59" s="50"/>
      <c r="CV59" s="50"/>
      <c r="CW59" s="50"/>
      <c r="CX59" s="50"/>
      <c r="CY59" s="50"/>
      <c r="CZ59" s="50"/>
      <c r="DA59" s="50"/>
      <c r="DB59" s="50"/>
      <c r="DC59" s="50"/>
      <c r="DD59" s="50"/>
      <c r="DE59" s="50"/>
    </row>
    <row r="60" spans="1:109" x14ac:dyDescent="0.2">
      <c r="A60" s="14">
        <v>78</v>
      </c>
      <c r="B60" s="72">
        <v>9.7000000000000003E-3</v>
      </c>
      <c r="C60" s="72">
        <v>8.3000000000000001E-3</v>
      </c>
      <c r="D60" s="72">
        <v>6.8999999999999999E-3</v>
      </c>
      <c r="E60" s="72">
        <v>5.4999999999999997E-3</v>
      </c>
      <c r="F60" s="72">
        <v>4.1000000000000003E-3</v>
      </c>
      <c r="G60" s="72">
        <v>2.8E-3</v>
      </c>
      <c r="H60" s="72">
        <v>1.6000000000000001E-3</v>
      </c>
      <c r="I60" s="72">
        <v>5.0000000000000001E-4</v>
      </c>
      <c r="J60" s="72">
        <v>-4.0000000000000002E-4</v>
      </c>
      <c r="K60" s="72">
        <v>-1.1999999999999999E-3</v>
      </c>
      <c r="L60" s="72">
        <v>-1.8E-3</v>
      </c>
      <c r="M60" s="72">
        <v>-2.0999999999999999E-3</v>
      </c>
      <c r="N60" s="72">
        <v>-2.2000000000000001E-3</v>
      </c>
      <c r="O60" s="72">
        <v>-1.8E-3</v>
      </c>
      <c r="P60" s="72">
        <v>-1.1000000000000001E-3</v>
      </c>
      <c r="Q60" s="72">
        <v>1E-4</v>
      </c>
      <c r="R60" s="72">
        <v>1.5E-3</v>
      </c>
      <c r="S60" s="72">
        <v>3.3E-3</v>
      </c>
      <c r="T60" s="72">
        <v>5.3E-3</v>
      </c>
      <c r="U60" s="72">
        <v>7.4000000000000003E-3</v>
      </c>
      <c r="V60" s="72">
        <v>9.4999999999999998E-3</v>
      </c>
      <c r="W60" s="72">
        <v>1.1299999999999999E-2</v>
      </c>
      <c r="X60" s="72">
        <v>1.2800000000000001E-2</v>
      </c>
      <c r="Y60" s="72">
        <v>1.37E-2</v>
      </c>
      <c r="Z60" s="72">
        <v>1.4E-2</v>
      </c>
      <c r="AA60" s="72">
        <v>1.3599999999999999E-2</v>
      </c>
      <c r="AB60" s="72">
        <v>1.2699999999999999E-2</v>
      </c>
      <c r="AC60" s="72">
        <v>1.14E-2</v>
      </c>
      <c r="AD60" s="72">
        <v>9.9000000000000008E-3</v>
      </c>
      <c r="AE60" s="72">
        <v>8.5000000000000006E-3</v>
      </c>
      <c r="AF60" s="72">
        <v>7.3000000000000001E-3</v>
      </c>
      <c r="AG60" s="72">
        <v>6.6E-3</v>
      </c>
      <c r="AH60" s="72">
        <v>6.4000000000000003E-3</v>
      </c>
      <c r="AI60" s="72">
        <v>6.7999999999999996E-3</v>
      </c>
      <c r="AJ60" s="72">
        <v>7.7999999999999996E-3</v>
      </c>
      <c r="AK60" s="72">
        <v>9.1000000000000004E-3</v>
      </c>
      <c r="AL60" s="72">
        <v>1.06E-2</v>
      </c>
      <c r="AM60" s="72">
        <v>1.1900000000000001E-2</v>
      </c>
      <c r="AN60" s="72">
        <v>1.29E-2</v>
      </c>
      <c r="AO60" s="72">
        <v>1.34E-2</v>
      </c>
      <c r="AP60" s="72">
        <v>1.34E-2</v>
      </c>
      <c r="AQ60" s="72">
        <v>1.2999999999999999E-2</v>
      </c>
      <c r="AR60" s="72">
        <v>1.24E-2</v>
      </c>
      <c r="AS60" s="72">
        <v>1.1900000000000001E-2</v>
      </c>
      <c r="AT60" s="72">
        <v>1.1599999999999999E-2</v>
      </c>
      <c r="AU60" s="72">
        <v>1.1599999999999999E-2</v>
      </c>
      <c r="AV60" s="72">
        <v>1.2200000000000001E-2</v>
      </c>
      <c r="AW60" s="72">
        <v>1.32E-2</v>
      </c>
      <c r="AX60" s="72">
        <v>1.46E-2</v>
      </c>
      <c r="AY60" s="72">
        <v>1.6500000000000001E-2</v>
      </c>
      <c r="AZ60" s="72">
        <v>1.8499999999999999E-2</v>
      </c>
      <c r="BA60" s="72">
        <v>2.0400000000000001E-2</v>
      </c>
      <c r="BB60" s="72">
        <v>2.2200000000000001E-2</v>
      </c>
      <c r="BC60" s="72">
        <v>2.35E-2</v>
      </c>
      <c r="BD60" s="72">
        <v>2.4199999999999999E-2</v>
      </c>
      <c r="BE60" s="72">
        <v>2.41E-2</v>
      </c>
      <c r="BF60" s="72">
        <v>2.3300000000000001E-2</v>
      </c>
      <c r="BG60" s="72">
        <v>2.1899999999999999E-2</v>
      </c>
      <c r="BH60" s="72">
        <v>0.02</v>
      </c>
      <c r="BI60" s="72">
        <v>1.78E-2</v>
      </c>
      <c r="BJ60" s="72">
        <v>1.54E-2</v>
      </c>
      <c r="BK60" s="72">
        <v>1.29E-2</v>
      </c>
      <c r="BL60" s="72">
        <v>1.06E-2</v>
      </c>
      <c r="BM60" s="72">
        <v>8.3000000000000001E-3</v>
      </c>
      <c r="BN60" s="72">
        <v>6.1999999999999998E-3</v>
      </c>
      <c r="BO60" s="12">
        <v>6.4000000000000003E-3</v>
      </c>
      <c r="BP60" s="12">
        <v>6.7000000000000002E-3</v>
      </c>
      <c r="BQ60" s="12">
        <v>7.1000000000000004E-3</v>
      </c>
      <c r="BR60" s="12">
        <v>7.4000000000000003E-3</v>
      </c>
      <c r="BS60" s="12">
        <v>7.7000000000000002E-3</v>
      </c>
      <c r="BT60" s="12">
        <v>7.9000000000000008E-3</v>
      </c>
      <c r="BU60" s="12">
        <v>8.0000000000000002E-3</v>
      </c>
      <c r="BV60" s="12">
        <v>8.0000000000000002E-3</v>
      </c>
      <c r="BW60" s="12">
        <v>7.9000000000000008E-3</v>
      </c>
      <c r="BX60" s="12">
        <v>7.7999999999999996E-3</v>
      </c>
      <c r="BY60" s="12">
        <v>7.7000000000000002E-3</v>
      </c>
      <c r="BZ60" s="12">
        <v>7.7999999999999996E-3</v>
      </c>
      <c r="CA60" s="12">
        <v>8.0000000000000002E-3</v>
      </c>
      <c r="CB60" s="12">
        <v>8.2000000000000007E-3</v>
      </c>
      <c r="CC60" s="12">
        <v>8.6E-3</v>
      </c>
      <c r="CD60" s="12">
        <v>8.9999999999999993E-3</v>
      </c>
      <c r="CE60" s="12">
        <v>9.4000000000000004E-3</v>
      </c>
      <c r="CF60" s="12">
        <v>9.7000000000000003E-3</v>
      </c>
      <c r="CG60" s="12">
        <v>9.9000000000000008E-3</v>
      </c>
      <c r="CH60" s="12">
        <v>0.01</v>
      </c>
      <c r="CI60" s="50"/>
      <c r="CJ60" s="50"/>
      <c r="CK60" s="50"/>
      <c r="CL60" s="50"/>
      <c r="CM60" s="50"/>
      <c r="CN60" s="50"/>
      <c r="CO60" s="50"/>
      <c r="CP60" s="50"/>
      <c r="CQ60" s="50"/>
      <c r="CR60" s="50"/>
      <c r="CS60" s="50"/>
      <c r="CT60" s="50"/>
      <c r="CU60" s="50"/>
      <c r="CV60" s="50"/>
      <c r="CW60" s="50"/>
      <c r="CX60" s="50"/>
      <c r="CY60" s="50"/>
      <c r="CZ60" s="50"/>
      <c r="DA60" s="50"/>
      <c r="DB60" s="50"/>
      <c r="DC60" s="50"/>
      <c r="DD60" s="50"/>
      <c r="DE60" s="50"/>
    </row>
    <row r="61" spans="1:109" x14ac:dyDescent="0.2">
      <c r="A61" s="14">
        <v>79</v>
      </c>
      <c r="B61" s="72">
        <v>9.1000000000000004E-3</v>
      </c>
      <c r="C61" s="72">
        <v>7.7999999999999996E-3</v>
      </c>
      <c r="D61" s="72">
        <v>6.4999999999999997E-3</v>
      </c>
      <c r="E61" s="72">
        <v>5.1999999999999998E-3</v>
      </c>
      <c r="F61" s="72">
        <v>3.8E-3</v>
      </c>
      <c r="G61" s="72">
        <v>2.5999999999999999E-3</v>
      </c>
      <c r="H61" s="72">
        <v>1.4E-3</v>
      </c>
      <c r="I61" s="72">
        <v>4.0000000000000002E-4</v>
      </c>
      <c r="J61" s="72">
        <v>-5.0000000000000001E-4</v>
      </c>
      <c r="K61" s="72">
        <v>-1.1999999999999999E-3</v>
      </c>
      <c r="L61" s="72">
        <v>-1.6999999999999999E-3</v>
      </c>
      <c r="M61" s="72">
        <v>-2E-3</v>
      </c>
      <c r="N61" s="72">
        <v>-1.9E-3</v>
      </c>
      <c r="O61" s="72">
        <v>-1.5E-3</v>
      </c>
      <c r="P61" s="72">
        <v>-6.9999999999999999E-4</v>
      </c>
      <c r="Q61" s="72">
        <v>5.0000000000000001E-4</v>
      </c>
      <c r="R61" s="72">
        <v>2E-3</v>
      </c>
      <c r="S61" s="72">
        <v>3.7000000000000002E-3</v>
      </c>
      <c r="T61" s="72">
        <v>5.7000000000000002E-3</v>
      </c>
      <c r="U61" s="72">
        <v>7.7000000000000002E-3</v>
      </c>
      <c r="V61" s="72">
        <v>9.7000000000000003E-3</v>
      </c>
      <c r="W61" s="72">
        <v>1.14E-2</v>
      </c>
      <c r="X61" s="72">
        <v>1.2800000000000001E-2</v>
      </c>
      <c r="Y61" s="72">
        <v>1.37E-2</v>
      </c>
      <c r="Z61" s="72">
        <v>1.4E-2</v>
      </c>
      <c r="AA61" s="72">
        <v>1.3599999999999999E-2</v>
      </c>
      <c r="AB61" s="72">
        <v>1.26E-2</v>
      </c>
      <c r="AC61" s="72">
        <v>1.1299999999999999E-2</v>
      </c>
      <c r="AD61" s="72">
        <v>9.7999999999999997E-3</v>
      </c>
      <c r="AE61" s="72">
        <v>8.3000000000000001E-3</v>
      </c>
      <c r="AF61" s="72">
        <v>7.0000000000000001E-3</v>
      </c>
      <c r="AG61" s="72">
        <v>6.1999999999999998E-3</v>
      </c>
      <c r="AH61" s="72">
        <v>5.8999999999999999E-3</v>
      </c>
      <c r="AI61" s="72">
        <v>6.1999999999999998E-3</v>
      </c>
      <c r="AJ61" s="72">
        <v>7.0000000000000001E-3</v>
      </c>
      <c r="AK61" s="72">
        <v>8.0999999999999996E-3</v>
      </c>
      <c r="AL61" s="72">
        <v>9.4000000000000004E-3</v>
      </c>
      <c r="AM61" s="72">
        <v>1.06E-2</v>
      </c>
      <c r="AN61" s="72">
        <v>1.1599999999999999E-2</v>
      </c>
      <c r="AO61" s="72">
        <v>1.21E-2</v>
      </c>
      <c r="AP61" s="72">
        <v>1.2200000000000001E-2</v>
      </c>
      <c r="AQ61" s="72">
        <v>1.1900000000000001E-2</v>
      </c>
      <c r="AR61" s="72">
        <v>1.14E-2</v>
      </c>
      <c r="AS61" s="72">
        <v>1.0999999999999999E-2</v>
      </c>
      <c r="AT61" s="72">
        <v>1.09E-2</v>
      </c>
      <c r="AU61" s="72">
        <v>1.0999999999999999E-2</v>
      </c>
      <c r="AV61" s="72">
        <v>1.1599999999999999E-2</v>
      </c>
      <c r="AW61" s="72">
        <v>1.2699999999999999E-2</v>
      </c>
      <c r="AX61" s="72">
        <v>1.41E-2</v>
      </c>
      <c r="AY61" s="72">
        <v>1.5900000000000001E-2</v>
      </c>
      <c r="AZ61" s="72">
        <v>1.7899999999999999E-2</v>
      </c>
      <c r="BA61" s="72">
        <v>1.9800000000000002E-2</v>
      </c>
      <c r="BB61" s="72">
        <v>2.1499999999999998E-2</v>
      </c>
      <c r="BC61" s="72">
        <v>2.2800000000000001E-2</v>
      </c>
      <c r="BD61" s="72">
        <v>2.3400000000000001E-2</v>
      </c>
      <c r="BE61" s="72">
        <v>2.3400000000000001E-2</v>
      </c>
      <c r="BF61" s="72">
        <v>2.2700000000000001E-2</v>
      </c>
      <c r="BG61" s="72">
        <v>2.1299999999999999E-2</v>
      </c>
      <c r="BH61" s="72">
        <v>1.95E-2</v>
      </c>
      <c r="BI61" s="72">
        <v>1.7399999999999999E-2</v>
      </c>
      <c r="BJ61" s="72">
        <v>1.4999999999999999E-2</v>
      </c>
      <c r="BK61" s="72">
        <v>1.26E-2</v>
      </c>
      <c r="BL61" s="72">
        <v>1.03E-2</v>
      </c>
      <c r="BM61" s="72">
        <v>8.0999999999999996E-3</v>
      </c>
      <c r="BN61" s="72">
        <v>5.8999999999999999E-3</v>
      </c>
      <c r="BO61" s="12">
        <v>6.1000000000000004E-3</v>
      </c>
      <c r="BP61" s="12">
        <v>6.4999999999999997E-3</v>
      </c>
      <c r="BQ61" s="12">
        <v>6.7999999999999996E-3</v>
      </c>
      <c r="BR61" s="12">
        <v>7.3000000000000001E-3</v>
      </c>
      <c r="BS61" s="12">
        <v>7.6E-3</v>
      </c>
      <c r="BT61" s="12">
        <v>8.0000000000000002E-3</v>
      </c>
      <c r="BU61" s="12">
        <v>8.2000000000000007E-3</v>
      </c>
      <c r="BV61" s="12">
        <v>8.3000000000000001E-3</v>
      </c>
      <c r="BW61" s="12">
        <v>8.3000000000000001E-3</v>
      </c>
      <c r="BX61" s="12">
        <v>8.2000000000000007E-3</v>
      </c>
      <c r="BY61" s="12">
        <v>8.0999999999999996E-3</v>
      </c>
      <c r="BZ61" s="12">
        <v>8.0999999999999996E-3</v>
      </c>
      <c r="CA61" s="12">
        <v>8.2000000000000007E-3</v>
      </c>
      <c r="CB61" s="12">
        <v>8.3999999999999995E-3</v>
      </c>
      <c r="CC61" s="12">
        <v>8.6999999999999994E-3</v>
      </c>
      <c r="CD61" s="12">
        <v>9.1000000000000004E-3</v>
      </c>
      <c r="CE61" s="12">
        <v>9.4000000000000004E-3</v>
      </c>
      <c r="CF61" s="12">
        <v>9.7000000000000003E-3</v>
      </c>
      <c r="CG61" s="12">
        <v>9.9000000000000008E-3</v>
      </c>
      <c r="CH61" s="12">
        <v>0.01</v>
      </c>
      <c r="CI61" s="50"/>
      <c r="CJ61" s="50"/>
      <c r="CK61" s="50"/>
      <c r="CL61" s="50"/>
      <c r="CM61" s="50"/>
      <c r="CN61" s="50"/>
      <c r="CO61" s="50"/>
      <c r="CP61" s="50"/>
      <c r="CQ61" s="50"/>
      <c r="CR61" s="50"/>
      <c r="CS61" s="50"/>
      <c r="CT61" s="50"/>
      <c r="CU61" s="50"/>
      <c r="CV61" s="50"/>
      <c r="CW61" s="50"/>
      <c r="CX61" s="50"/>
      <c r="CY61" s="50"/>
      <c r="CZ61" s="50"/>
      <c r="DA61" s="50"/>
      <c r="DB61" s="50"/>
      <c r="DC61" s="50"/>
      <c r="DD61" s="50"/>
      <c r="DE61" s="50"/>
    </row>
    <row r="62" spans="1:109" x14ac:dyDescent="0.2">
      <c r="A62" s="14">
        <v>80</v>
      </c>
      <c r="B62" s="72">
        <v>8.3999999999999995E-3</v>
      </c>
      <c r="C62" s="72">
        <v>7.1999999999999998E-3</v>
      </c>
      <c r="D62" s="72">
        <v>5.8999999999999999E-3</v>
      </c>
      <c r="E62" s="72">
        <v>4.7000000000000002E-3</v>
      </c>
      <c r="F62" s="72">
        <v>3.3999999999999998E-3</v>
      </c>
      <c r="G62" s="72">
        <v>2.2000000000000001E-3</v>
      </c>
      <c r="H62" s="72">
        <v>1.1000000000000001E-3</v>
      </c>
      <c r="I62" s="72">
        <v>1E-4</v>
      </c>
      <c r="J62" s="72">
        <v>-6.9999999999999999E-4</v>
      </c>
      <c r="K62" s="72">
        <v>-1.2999999999999999E-3</v>
      </c>
      <c r="L62" s="72">
        <v>-1.6999999999999999E-3</v>
      </c>
      <c r="M62" s="72">
        <v>-1.8E-3</v>
      </c>
      <c r="N62" s="72">
        <v>-1.6000000000000001E-3</v>
      </c>
      <c r="O62" s="72">
        <v>-1.1000000000000001E-3</v>
      </c>
      <c r="P62" s="72">
        <v>-2.9999999999999997E-4</v>
      </c>
      <c r="Q62" s="72">
        <v>8.9999999999999998E-4</v>
      </c>
      <c r="R62" s="72">
        <v>2.3999999999999998E-3</v>
      </c>
      <c r="S62" s="72">
        <v>4.1000000000000003E-3</v>
      </c>
      <c r="T62" s="72">
        <v>6.1000000000000004E-3</v>
      </c>
      <c r="U62" s="72">
        <v>8.0000000000000002E-3</v>
      </c>
      <c r="V62" s="72">
        <v>9.9000000000000008E-3</v>
      </c>
      <c r="W62" s="72">
        <v>1.1599999999999999E-2</v>
      </c>
      <c r="X62" s="72">
        <v>1.29E-2</v>
      </c>
      <c r="Y62" s="72">
        <v>1.38E-2</v>
      </c>
      <c r="Z62" s="72">
        <v>1.4E-2</v>
      </c>
      <c r="AA62" s="72">
        <v>1.35E-2</v>
      </c>
      <c r="AB62" s="72">
        <v>1.26E-2</v>
      </c>
      <c r="AC62" s="72">
        <v>1.12E-2</v>
      </c>
      <c r="AD62" s="72">
        <v>9.7000000000000003E-3</v>
      </c>
      <c r="AE62" s="72">
        <v>8.2000000000000007E-3</v>
      </c>
      <c r="AF62" s="72">
        <v>6.8999999999999999E-3</v>
      </c>
      <c r="AG62" s="72">
        <v>5.8999999999999999E-3</v>
      </c>
      <c r="AH62" s="72">
        <v>5.4999999999999997E-3</v>
      </c>
      <c r="AI62" s="72">
        <v>5.5999999999999999E-3</v>
      </c>
      <c r="AJ62" s="72">
        <v>6.1999999999999998E-3</v>
      </c>
      <c r="AK62" s="72">
        <v>7.1000000000000004E-3</v>
      </c>
      <c r="AL62" s="72">
        <v>8.2000000000000007E-3</v>
      </c>
      <c r="AM62" s="72">
        <v>9.2999999999999992E-3</v>
      </c>
      <c r="AN62" s="72">
        <v>1.0200000000000001E-2</v>
      </c>
      <c r="AO62" s="72">
        <v>1.0699999999999999E-2</v>
      </c>
      <c r="AP62" s="72">
        <v>1.0800000000000001E-2</v>
      </c>
      <c r="AQ62" s="72">
        <v>1.06E-2</v>
      </c>
      <c r="AR62" s="72">
        <v>1.03E-2</v>
      </c>
      <c r="AS62" s="72">
        <v>1.01E-2</v>
      </c>
      <c r="AT62" s="72">
        <v>0.01</v>
      </c>
      <c r="AU62" s="72">
        <v>1.03E-2</v>
      </c>
      <c r="AV62" s="72">
        <v>1.0999999999999999E-2</v>
      </c>
      <c r="AW62" s="72">
        <v>1.21E-2</v>
      </c>
      <c r="AX62" s="72">
        <v>1.3599999999999999E-2</v>
      </c>
      <c r="AY62" s="72">
        <v>1.54E-2</v>
      </c>
      <c r="AZ62" s="72">
        <v>1.7299999999999999E-2</v>
      </c>
      <c r="BA62" s="72">
        <v>1.9199999999999998E-2</v>
      </c>
      <c r="BB62" s="72">
        <v>2.0799999999999999E-2</v>
      </c>
      <c r="BC62" s="72">
        <v>2.1999999999999999E-2</v>
      </c>
      <c r="BD62" s="72">
        <v>2.2599999999999999E-2</v>
      </c>
      <c r="BE62" s="72">
        <v>2.2599999999999999E-2</v>
      </c>
      <c r="BF62" s="72">
        <v>2.1999999999999999E-2</v>
      </c>
      <c r="BG62" s="72">
        <v>2.07E-2</v>
      </c>
      <c r="BH62" s="72">
        <v>1.9E-2</v>
      </c>
      <c r="BI62" s="72">
        <v>1.6899999999999998E-2</v>
      </c>
      <c r="BJ62" s="72">
        <v>1.46E-2</v>
      </c>
      <c r="BK62" s="72">
        <v>1.23E-2</v>
      </c>
      <c r="BL62" s="72">
        <v>0.01</v>
      </c>
      <c r="BM62" s="72">
        <v>7.7999999999999996E-3</v>
      </c>
      <c r="BN62" s="72">
        <v>5.5999999999999999E-3</v>
      </c>
      <c r="BO62" s="12">
        <v>5.7999999999999996E-3</v>
      </c>
      <c r="BP62" s="12">
        <v>6.1999999999999998E-3</v>
      </c>
      <c r="BQ62" s="12">
        <v>6.6E-3</v>
      </c>
      <c r="BR62" s="12">
        <v>7.1000000000000004E-3</v>
      </c>
      <c r="BS62" s="12">
        <v>7.4999999999999997E-3</v>
      </c>
      <c r="BT62" s="12">
        <v>7.9000000000000008E-3</v>
      </c>
      <c r="BU62" s="12">
        <v>8.3000000000000001E-3</v>
      </c>
      <c r="BV62" s="12">
        <v>8.5000000000000006E-3</v>
      </c>
      <c r="BW62" s="12">
        <v>8.6E-3</v>
      </c>
      <c r="BX62" s="12">
        <v>8.5000000000000006E-3</v>
      </c>
      <c r="BY62" s="12">
        <v>8.3999999999999995E-3</v>
      </c>
      <c r="BZ62" s="12">
        <v>8.3999999999999995E-3</v>
      </c>
      <c r="CA62" s="12">
        <v>8.3999999999999995E-3</v>
      </c>
      <c r="CB62" s="12">
        <v>8.6E-3</v>
      </c>
      <c r="CC62" s="12">
        <v>8.8999999999999999E-3</v>
      </c>
      <c r="CD62" s="12">
        <v>9.1000000000000004E-3</v>
      </c>
      <c r="CE62" s="12">
        <v>9.4999999999999998E-3</v>
      </c>
      <c r="CF62" s="12">
        <v>9.7000000000000003E-3</v>
      </c>
      <c r="CG62" s="12">
        <v>9.9000000000000008E-3</v>
      </c>
      <c r="CH62" s="12">
        <v>0.01</v>
      </c>
      <c r="CI62" s="50"/>
      <c r="CJ62" s="50"/>
      <c r="CK62" s="50"/>
      <c r="CL62" s="50"/>
      <c r="CM62" s="50"/>
      <c r="CN62" s="50"/>
      <c r="CO62" s="50"/>
      <c r="CP62" s="50"/>
      <c r="CQ62" s="50"/>
      <c r="CR62" s="50"/>
      <c r="CS62" s="50"/>
      <c r="CT62" s="50"/>
      <c r="CU62" s="50"/>
      <c r="CV62" s="50"/>
      <c r="CW62" s="50"/>
      <c r="CX62" s="50"/>
      <c r="CY62" s="50"/>
      <c r="CZ62" s="50"/>
      <c r="DA62" s="50"/>
      <c r="DB62" s="50"/>
      <c r="DC62" s="50"/>
      <c r="DD62" s="50"/>
      <c r="DE62" s="50"/>
    </row>
    <row r="63" spans="1:109" x14ac:dyDescent="0.2">
      <c r="A63" s="14">
        <v>81</v>
      </c>
      <c r="B63" s="72">
        <v>7.7000000000000002E-3</v>
      </c>
      <c r="C63" s="72">
        <v>6.4999999999999997E-3</v>
      </c>
      <c r="D63" s="72">
        <v>5.3E-3</v>
      </c>
      <c r="E63" s="72">
        <v>4.0000000000000001E-3</v>
      </c>
      <c r="F63" s="72">
        <v>2.8E-3</v>
      </c>
      <c r="G63" s="72">
        <v>1.6999999999999999E-3</v>
      </c>
      <c r="H63" s="72">
        <v>5.9999999999999995E-4</v>
      </c>
      <c r="I63" s="72">
        <v>-2.9999999999999997E-4</v>
      </c>
      <c r="J63" s="72">
        <v>-1E-3</v>
      </c>
      <c r="K63" s="72">
        <v>-1.5E-3</v>
      </c>
      <c r="L63" s="72">
        <v>-1.6999999999999999E-3</v>
      </c>
      <c r="M63" s="72">
        <v>-1.6999999999999999E-3</v>
      </c>
      <c r="N63" s="72">
        <v>-1.4E-3</v>
      </c>
      <c r="O63" s="72">
        <v>-8.0000000000000004E-4</v>
      </c>
      <c r="P63" s="72">
        <v>2.0000000000000001E-4</v>
      </c>
      <c r="Q63" s="72">
        <v>1.4E-3</v>
      </c>
      <c r="R63" s="72">
        <v>2.8999999999999998E-3</v>
      </c>
      <c r="S63" s="72">
        <v>4.5999999999999999E-3</v>
      </c>
      <c r="T63" s="72">
        <v>6.4999999999999997E-3</v>
      </c>
      <c r="U63" s="72">
        <v>8.3999999999999995E-3</v>
      </c>
      <c r="V63" s="72">
        <v>1.0200000000000001E-2</v>
      </c>
      <c r="W63" s="72">
        <v>1.18E-2</v>
      </c>
      <c r="X63" s="72">
        <v>1.3100000000000001E-2</v>
      </c>
      <c r="Y63" s="72">
        <v>1.38E-2</v>
      </c>
      <c r="Z63" s="72">
        <v>1.4E-2</v>
      </c>
      <c r="AA63" s="72">
        <v>1.35E-2</v>
      </c>
      <c r="AB63" s="72">
        <v>1.26E-2</v>
      </c>
      <c r="AC63" s="72">
        <v>1.12E-2</v>
      </c>
      <c r="AD63" s="72">
        <v>9.7000000000000003E-3</v>
      </c>
      <c r="AE63" s="72">
        <v>8.0999999999999996E-3</v>
      </c>
      <c r="AF63" s="72">
        <v>6.7999999999999996E-3</v>
      </c>
      <c r="AG63" s="72">
        <v>5.7000000000000002E-3</v>
      </c>
      <c r="AH63" s="72">
        <v>5.1000000000000004E-3</v>
      </c>
      <c r="AI63" s="72">
        <v>5.0000000000000001E-3</v>
      </c>
      <c r="AJ63" s="72">
        <v>5.4000000000000003E-3</v>
      </c>
      <c r="AK63" s="72">
        <v>6.1000000000000004E-3</v>
      </c>
      <c r="AL63" s="72">
        <v>7.1000000000000004E-3</v>
      </c>
      <c r="AM63" s="72">
        <v>8.0000000000000002E-3</v>
      </c>
      <c r="AN63" s="72">
        <v>8.6999999999999994E-3</v>
      </c>
      <c r="AO63" s="72">
        <v>9.1999999999999998E-3</v>
      </c>
      <c r="AP63" s="72">
        <v>9.2999999999999992E-3</v>
      </c>
      <c r="AQ63" s="72">
        <v>9.1999999999999998E-3</v>
      </c>
      <c r="AR63" s="72">
        <v>8.9999999999999993E-3</v>
      </c>
      <c r="AS63" s="72">
        <v>8.8999999999999999E-3</v>
      </c>
      <c r="AT63" s="72">
        <v>8.9999999999999993E-3</v>
      </c>
      <c r="AU63" s="72">
        <v>9.4000000000000004E-3</v>
      </c>
      <c r="AV63" s="72">
        <v>1.0200000000000001E-2</v>
      </c>
      <c r="AW63" s="72">
        <v>1.14E-2</v>
      </c>
      <c r="AX63" s="72">
        <v>1.29E-2</v>
      </c>
      <c r="AY63" s="72">
        <v>1.47E-2</v>
      </c>
      <c r="AZ63" s="72">
        <v>1.66E-2</v>
      </c>
      <c r="BA63" s="72">
        <v>1.8499999999999999E-2</v>
      </c>
      <c r="BB63" s="72">
        <v>2.01E-2</v>
      </c>
      <c r="BC63" s="72">
        <v>2.12E-2</v>
      </c>
      <c r="BD63" s="72">
        <v>2.18E-2</v>
      </c>
      <c r="BE63" s="72">
        <v>2.18E-2</v>
      </c>
      <c r="BF63" s="72">
        <v>2.12E-2</v>
      </c>
      <c r="BG63" s="72">
        <v>0.02</v>
      </c>
      <c r="BH63" s="72">
        <v>1.84E-2</v>
      </c>
      <c r="BI63" s="72">
        <v>1.6400000000000001E-2</v>
      </c>
      <c r="BJ63" s="72">
        <v>1.4200000000000001E-2</v>
      </c>
      <c r="BK63" s="72">
        <v>1.1900000000000001E-2</v>
      </c>
      <c r="BL63" s="72">
        <v>9.7000000000000003E-3</v>
      </c>
      <c r="BM63" s="72">
        <v>7.4999999999999997E-3</v>
      </c>
      <c r="BN63" s="72">
        <v>5.3E-3</v>
      </c>
      <c r="BO63" s="12">
        <v>5.4999999999999997E-3</v>
      </c>
      <c r="BP63" s="12">
        <v>5.8999999999999999E-3</v>
      </c>
      <c r="BQ63" s="12">
        <v>6.3E-3</v>
      </c>
      <c r="BR63" s="12">
        <v>6.7999999999999996E-3</v>
      </c>
      <c r="BS63" s="12">
        <v>7.3000000000000001E-3</v>
      </c>
      <c r="BT63" s="12">
        <v>7.7999999999999996E-3</v>
      </c>
      <c r="BU63" s="12">
        <v>8.3000000000000001E-3</v>
      </c>
      <c r="BV63" s="12">
        <v>8.6E-3</v>
      </c>
      <c r="BW63" s="12">
        <v>8.6999999999999994E-3</v>
      </c>
      <c r="BX63" s="12">
        <v>8.6999999999999994E-3</v>
      </c>
      <c r="BY63" s="12">
        <v>8.6999999999999994E-3</v>
      </c>
      <c r="BZ63" s="12">
        <v>8.6E-3</v>
      </c>
      <c r="CA63" s="12">
        <v>8.6999999999999994E-3</v>
      </c>
      <c r="CB63" s="12">
        <v>8.8000000000000005E-3</v>
      </c>
      <c r="CC63" s="12">
        <v>8.9999999999999993E-3</v>
      </c>
      <c r="CD63" s="12">
        <v>9.1999999999999998E-3</v>
      </c>
      <c r="CE63" s="12">
        <v>9.4999999999999998E-3</v>
      </c>
      <c r="CF63" s="12">
        <v>9.7999999999999997E-3</v>
      </c>
      <c r="CG63" s="12">
        <v>9.9000000000000008E-3</v>
      </c>
      <c r="CH63" s="12">
        <v>0.01</v>
      </c>
      <c r="CI63" s="50"/>
      <c r="CJ63" s="50"/>
      <c r="CK63" s="50"/>
      <c r="CL63" s="50"/>
      <c r="CM63" s="50"/>
      <c r="CN63" s="50"/>
      <c r="CO63" s="50"/>
      <c r="CP63" s="50"/>
      <c r="CQ63" s="50"/>
      <c r="CR63" s="50"/>
      <c r="CS63" s="50"/>
      <c r="CT63" s="50"/>
      <c r="CU63" s="50"/>
      <c r="CV63" s="50"/>
      <c r="CW63" s="50"/>
      <c r="CX63" s="50"/>
      <c r="CY63" s="50"/>
      <c r="CZ63" s="50"/>
      <c r="DA63" s="50"/>
      <c r="DB63" s="50"/>
      <c r="DC63" s="50"/>
      <c r="DD63" s="50"/>
      <c r="DE63" s="50"/>
    </row>
    <row r="64" spans="1:109" x14ac:dyDescent="0.2">
      <c r="A64" s="14">
        <v>82</v>
      </c>
      <c r="B64" s="72">
        <v>6.7999999999999996E-3</v>
      </c>
      <c r="C64" s="72">
        <v>5.5999999999999999E-3</v>
      </c>
      <c r="D64" s="72">
        <v>4.4999999999999997E-3</v>
      </c>
      <c r="E64" s="72">
        <v>3.3E-3</v>
      </c>
      <c r="F64" s="72">
        <v>2.0999999999999999E-3</v>
      </c>
      <c r="G64" s="72">
        <v>1E-3</v>
      </c>
      <c r="H64" s="72">
        <v>0</v>
      </c>
      <c r="I64" s="72">
        <v>-8.0000000000000004E-4</v>
      </c>
      <c r="J64" s="72">
        <v>-1.4E-3</v>
      </c>
      <c r="K64" s="72">
        <v>-1.8E-3</v>
      </c>
      <c r="L64" s="72">
        <v>-1.9E-3</v>
      </c>
      <c r="M64" s="72">
        <v>-1.6999999999999999E-3</v>
      </c>
      <c r="N64" s="72">
        <v>-1.1999999999999999E-3</v>
      </c>
      <c r="O64" s="72">
        <v>-4.0000000000000002E-4</v>
      </c>
      <c r="P64" s="72">
        <v>5.9999999999999995E-4</v>
      </c>
      <c r="Q64" s="72">
        <v>1.9E-3</v>
      </c>
      <c r="R64" s="72">
        <v>3.3999999999999998E-3</v>
      </c>
      <c r="S64" s="72">
        <v>5.1000000000000004E-3</v>
      </c>
      <c r="T64" s="72">
        <v>6.8999999999999999E-3</v>
      </c>
      <c r="U64" s="72">
        <v>8.8000000000000005E-3</v>
      </c>
      <c r="V64" s="72">
        <v>1.0500000000000001E-2</v>
      </c>
      <c r="W64" s="72">
        <v>1.2E-2</v>
      </c>
      <c r="X64" s="72">
        <v>1.32E-2</v>
      </c>
      <c r="Y64" s="72">
        <v>1.3899999999999999E-2</v>
      </c>
      <c r="Z64" s="72">
        <v>1.4E-2</v>
      </c>
      <c r="AA64" s="72">
        <v>1.35E-2</v>
      </c>
      <c r="AB64" s="72">
        <v>1.26E-2</v>
      </c>
      <c r="AC64" s="72">
        <v>1.1299999999999999E-2</v>
      </c>
      <c r="AD64" s="72">
        <v>9.7000000000000003E-3</v>
      </c>
      <c r="AE64" s="72">
        <v>8.2000000000000007E-3</v>
      </c>
      <c r="AF64" s="72">
        <v>6.7000000000000002E-3</v>
      </c>
      <c r="AG64" s="72">
        <v>5.5999999999999999E-3</v>
      </c>
      <c r="AH64" s="72">
        <v>4.8999999999999998E-3</v>
      </c>
      <c r="AI64" s="72">
        <v>4.5999999999999999E-3</v>
      </c>
      <c r="AJ64" s="72">
        <v>4.7000000000000002E-3</v>
      </c>
      <c r="AK64" s="72">
        <v>5.1999999999999998E-3</v>
      </c>
      <c r="AL64" s="72">
        <v>5.8999999999999999E-3</v>
      </c>
      <c r="AM64" s="72">
        <v>6.6E-3</v>
      </c>
      <c r="AN64" s="72">
        <v>7.1999999999999998E-3</v>
      </c>
      <c r="AO64" s="72">
        <v>7.6E-3</v>
      </c>
      <c r="AP64" s="72">
        <v>7.7999999999999996E-3</v>
      </c>
      <c r="AQ64" s="72">
        <v>7.7999999999999996E-3</v>
      </c>
      <c r="AR64" s="72">
        <v>7.7000000000000002E-3</v>
      </c>
      <c r="AS64" s="72">
        <v>7.7000000000000002E-3</v>
      </c>
      <c r="AT64" s="72">
        <v>7.9000000000000008E-3</v>
      </c>
      <c r="AU64" s="72">
        <v>8.3999999999999995E-3</v>
      </c>
      <c r="AV64" s="72">
        <v>9.2999999999999992E-3</v>
      </c>
      <c r="AW64" s="72">
        <v>1.0500000000000001E-2</v>
      </c>
      <c r="AX64" s="72">
        <v>1.2200000000000001E-2</v>
      </c>
      <c r="AY64" s="72">
        <v>1.4E-2</v>
      </c>
      <c r="AZ64" s="72">
        <v>1.5900000000000001E-2</v>
      </c>
      <c r="BA64" s="72">
        <v>1.78E-2</v>
      </c>
      <c r="BB64" s="72">
        <v>1.9300000000000001E-2</v>
      </c>
      <c r="BC64" s="72">
        <v>2.0400000000000001E-2</v>
      </c>
      <c r="BD64" s="72">
        <v>2.1000000000000001E-2</v>
      </c>
      <c r="BE64" s="72">
        <v>2.1000000000000001E-2</v>
      </c>
      <c r="BF64" s="72">
        <v>2.0400000000000001E-2</v>
      </c>
      <c r="BG64" s="72">
        <v>1.9300000000000001E-2</v>
      </c>
      <c r="BH64" s="72">
        <v>1.77E-2</v>
      </c>
      <c r="BI64" s="72">
        <v>1.5800000000000002E-2</v>
      </c>
      <c r="BJ64" s="72">
        <v>1.37E-2</v>
      </c>
      <c r="BK64" s="72">
        <v>1.15E-2</v>
      </c>
      <c r="BL64" s="72">
        <v>9.2999999999999992E-3</v>
      </c>
      <c r="BM64" s="72">
        <v>7.1999999999999998E-3</v>
      </c>
      <c r="BN64" s="72">
        <v>5.1000000000000004E-3</v>
      </c>
      <c r="BO64" s="12">
        <v>5.3E-3</v>
      </c>
      <c r="BP64" s="12">
        <v>5.5999999999999999E-3</v>
      </c>
      <c r="BQ64" s="12">
        <v>6.0000000000000001E-3</v>
      </c>
      <c r="BR64" s="12">
        <v>6.6E-3</v>
      </c>
      <c r="BS64" s="12">
        <v>7.1000000000000004E-3</v>
      </c>
      <c r="BT64" s="12">
        <v>7.7000000000000002E-3</v>
      </c>
      <c r="BU64" s="12">
        <v>8.2000000000000007E-3</v>
      </c>
      <c r="BV64" s="12">
        <v>8.6E-3</v>
      </c>
      <c r="BW64" s="12">
        <v>8.8000000000000005E-3</v>
      </c>
      <c r="BX64" s="12">
        <v>8.8999999999999999E-3</v>
      </c>
      <c r="BY64" s="12">
        <v>8.8999999999999999E-3</v>
      </c>
      <c r="BZ64" s="12">
        <v>8.8000000000000005E-3</v>
      </c>
      <c r="CA64" s="12">
        <v>8.8999999999999999E-3</v>
      </c>
      <c r="CB64" s="12">
        <v>8.8999999999999999E-3</v>
      </c>
      <c r="CC64" s="12">
        <v>9.1000000000000004E-3</v>
      </c>
      <c r="CD64" s="12">
        <v>9.2999999999999992E-3</v>
      </c>
      <c r="CE64" s="12">
        <v>9.5999999999999992E-3</v>
      </c>
      <c r="CF64" s="12">
        <v>9.7999999999999997E-3</v>
      </c>
      <c r="CG64" s="12">
        <v>9.9000000000000008E-3</v>
      </c>
      <c r="CH64" s="12">
        <v>0.01</v>
      </c>
      <c r="CI64" s="50"/>
      <c r="CJ64" s="50"/>
      <c r="CK64" s="50"/>
      <c r="CL64" s="50"/>
      <c r="CM64" s="50"/>
      <c r="CN64" s="50"/>
      <c r="CO64" s="50"/>
      <c r="CP64" s="50"/>
      <c r="CQ64" s="50"/>
      <c r="CR64" s="50"/>
      <c r="CS64" s="50"/>
      <c r="CT64" s="50"/>
      <c r="CU64" s="50"/>
      <c r="CV64" s="50"/>
      <c r="CW64" s="50"/>
      <c r="CX64" s="50"/>
      <c r="CY64" s="50"/>
      <c r="CZ64" s="50"/>
      <c r="DA64" s="50"/>
      <c r="DB64" s="50"/>
      <c r="DC64" s="50"/>
      <c r="DD64" s="50"/>
      <c r="DE64" s="50"/>
    </row>
    <row r="65" spans="1:109" x14ac:dyDescent="0.2">
      <c r="A65" s="14">
        <v>83</v>
      </c>
      <c r="B65" s="72">
        <v>5.8999999999999999E-3</v>
      </c>
      <c r="C65" s="72">
        <v>4.7000000000000002E-3</v>
      </c>
      <c r="D65" s="72">
        <v>3.5999999999999999E-3</v>
      </c>
      <c r="E65" s="72">
        <v>2.3999999999999998E-3</v>
      </c>
      <c r="F65" s="72">
        <v>1.2999999999999999E-3</v>
      </c>
      <c r="G65" s="72">
        <v>2.0000000000000001E-4</v>
      </c>
      <c r="H65" s="72">
        <v>-6.9999999999999999E-4</v>
      </c>
      <c r="I65" s="72">
        <v>-1.4E-3</v>
      </c>
      <c r="J65" s="72">
        <v>-1.9E-3</v>
      </c>
      <c r="K65" s="72">
        <v>-2.0999999999999999E-3</v>
      </c>
      <c r="L65" s="72">
        <v>-2.0999999999999999E-3</v>
      </c>
      <c r="M65" s="72">
        <v>-1.6999999999999999E-3</v>
      </c>
      <c r="N65" s="72">
        <v>-1.1000000000000001E-3</v>
      </c>
      <c r="O65" s="72">
        <v>-2.0000000000000001E-4</v>
      </c>
      <c r="P65" s="72">
        <v>1E-3</v>
      </c>
      <c r="Q65" s="72">
        <v>2.3999999999999998E-3</v>
      </c>
      <c r="R65" s="72">
        <v>3.8999999999999998E-3</v>
      </c>
      <c r="S65" s="72">
        <v>5.5999999999999999E-3</v>
      </c>
      <c r="T65" s="72">
        <v>7.4000000000000003E-3</v>
      </c>
      <c r="U65" s="72">
        <v>9.1999999999999998E-3</v>
      </c>
      <c r="V65" s="72">
        <v>1.0800000000000001E-2</v>
      </c>
      <c r="W65" s="72">
        <v>1.2200000000000001E-2</v>
      </c>
      <c r="X65" s="72">
        <v>1.3299999999999999E-2</v>
      </c>
      <c r="Y65" s="72">
        <v>1.3899999999999999E-2</v>
      </c>
      <c r="Z65" s="72">
        <v>1.4E-2</v>
      </c>
      <c r="AA65" s="72">
        <v>1.35E-2</v>
      </c>
      <c r="AB65" s="72">
        <v>1.26E-2</v>
      </c>
      <c r="AC65" s="72">
        <v>1.1299999999999999E-2</v>
      </c>
      <c r="AD65" s="72">
        <v>9.7999999999999997E-3</v>
      </c>
      <c r="AE65" s="72">
        <v>8.2000000000000007E-3</v>
      </c>
      <c r="AF65" s="72">
        <v>6.7999999999999996E-3</v>
      </c>
      <c r="AG65" s="72">
        <v>5.4999999999999997E-3</v>
      </c>
      <c r="AH65" s="72">
        <v>4.5999999999999999E-3</v>
      </c>
      <c r="AI65" s="72">
        <v>4.1000000000000003E-3</v>
      </c>
      <c r="AJ65" s="72">
        <v>4.1000000000000003E-3</v>
      </c>
      <c r="AK65" s="72">
        <v>4.3E-3</v>
      </c>
      <c r="AL65" s="72">
        <v>4.7999999999999996E-3</v>
      </c>
      <c r="AM65" s="72">
        <v>5.3E-3</v>
      </c>
      <c r="AN65" s="72">
        <v>5.7999999999999996E-3</v>
      </c>
      <c r="AO65" s="72">
        <v>6.1000000000000004E-3</v>
      </c>
      <c r="AP65" s="72">
        <v>6.1999999999999998E-3</v>
      </c>
      <c r="AQ65" s="72">
        <v>6.1999999999999998E-3</v>
      </c>
      <c r="AR65" s="72">
        <v>6.1999999999999998E-3</v>
      </c>
      <c r="AS65" s="72">
        <v>6.3E-3</v>
      </c>
      <c r="AT65" s="72">
        <v>6.7000000000000002E-3</v>
      </c>
      <c r="AU65" s="72">
        <v>7.3000000000000001E-3</v>
      </c>
      <c r="AV65" s="72">
        <v>8.3000000000000001E-3</v>
      </c>
      <c r="AW65" s="72">
        <v>9.5999999999999992E-3</v>
      </c>
      <c r="AX65" s="72">
        <v>1.1299999999999999E-2</v>
      </c>
      <c r="AY65" s="72">
        <v>1.32E-2</v>
      </c>
      <c r="AZ65" s="72">
        <v>1.5100000000000001E-2</v>
      </c>
      <c r="BA65" s="72">
        <v>1.6899999999999998E-2</v>
      </c>
      <c r="BB65" s="72">
        <v>1.8499999999999999E-2</v>
      </c>
      <c r="BC65" s="72">
        <v>1.9599999999999999E-2</v>
      </c>
      <c r="BD65" s="72">
        <v>2.0199999999999999E-2</v>
      </c>
      <c r="BE65" s="72">
        <v>2.0199999999999999E-2</v>
      </c>
      <c r="BF65" s="72">
        <v>1.9599999999999999E-2</v>
      </c>
      <c r="BG65" s="72">
        <v>1.8599999999999998E-2</v>
      </c>
      <c r="BH65" s="72">
        <v>1.7100000000000001E-2</v>
      </c>
      <c r="BI65" s="72">
        <v>1.52E-2</v>
      </c>
      <c r="BJ65" s="72">
        <v>1.32E-2</v>
      </c>
      <c r="BK65" s="72">
        <v>1.11E-2</v>
      </c>
      <c r="BL65" s="72">
        <v>8.9999999999999993E-3</v>
      </c>
      <c r="BM65" s="72">
        <v>6.8999999999999999E-3</v>
      </c>
      <c r="BN65" s="72">
        <v>4.7999999999999996E-3</v>
      </c>
      <c r="BO65" s="12">
        <v>5.0000000000000001E-3</v>
      </c>
      <c r="BP65" s="12">
        <v>5.3E-3</v>
      </c>
      <c r="BQ65" s="12">
        <v>5.7999999999999996E-3</v>
      </c>
      <c r="BR65" s="12">
        <v>6.3E-3</v>
      </c>
      <c r="BS65" s="12">
        <v>6.8999999999999999E-3</v>
      </c>
      <c r="BT65" s="12">
        <v>7.4999999999999997E-3</v>
      </c>
      <c r="BU65" s="12">
        <v>8.0000000000000002E-3</v>
      </c>
      <c r="BV65" s="12">
        <v>8.5000000000000006E-3</v>
      </c>
      <c r="BW65" s="12">
        <v>8.8000000000000005E-3</v>
      </c>
      <c r="BX65" s="12">
        <v>8.8999999999999999E-3</v>
      </c>
      <c r="BY65" s="12">
        <v>8.9999999999999993E-3</v>
      </c>
      <c r="BZ65" s="12">
        <v>8.9999999999999993E-3</v>
      </c>
      <c r="CA65" s="12">
        <v>8.9999999999999993E-3</v>
      </c>
      <c r="CB65" s="12">
        <v>8.9999999999999993E-3</v>
      </c>
      <c r="CC65" s="12">
        <v>9.1999999999999998E-3</v>
      </c>
      <c r="CD65" s="12">
        <v>9.2999999999999992E-3</v>
      </c>
      <c r="CE65" s="12">
        <v>9.5999999999999992E-3</v>
      </c>
      <c r="CF65" s="12">
        <v>9.7999999999999997E-3</v>
      </c>
      <c r="CG65" s="12">
        <v>9.9000000000000008E-3</v>
      </c>
      <c r="CH65" s="12">
        <v>0.01</v>
      </c>
      <c r="CI65" s="50"/>
      <c r="CJ65" s="50"/>
      <c r="CK65" s="50"/>
      <c r="CL65" s="50"/>
      <c r="CM65" s="50"/>
      <c r="CN65" s="50"/>
      <c r="CO65" s="50"/>
      <c r="CP65" s="50"/>
      <c r="CQ65" s="50"/>
      <c r="CR65" s="50"/>
      <c r="CS65" s="50"/>
      <c r="CT65" s="50"/>
      <c r="CU65" s="50"/>
      <c r="CV65" s="50"/>
      <c r="CW65" s="50"/>
      <c r="CX65" s="50"/>
      <c r="CY65" s="50"/>
      <c r="CZ65" s="50"/>
      <c r="DA65" s="50"/>
      <c r="DB65" s="50"/>
      <c r="DC65" s="50"/>
      <c r="DD65" s="50"/>
      <c r="DE65" s="50"/>
    </row>
    <row r="66" spans="1:109" x14ac:dyDescent="0.2">
      <c r="A66" s="14">
        <v>84</v>
      </c>
      <c r="B66" s="72">
        <v>4.8999999999999998E-3</v>
      </c>
      <c r="C66" s="72">
        <v>3.8E-3</v>
      </c>
      <c r="D66" s="72">
        <v>2.5999999999999999E-3</v>
      </c>
      <c r="E66" s="72">
        <v>1.4E-3</v>
      </c>
      <c r="F66" s="72">
        <v>2.9999999999999997E-4</v>
      </c>
      <c r="G66" s="72">
        <v>-6.9999999999999999E-4</v>
      </c>
      <c r="H66" s="72">
        <v>-1.5E-3</v>
      </c>
      <c r="I66" s="72">
        <v>-2.0999999999999999E-3</v>
      </c>
      <c r="J66" s="72">
        <v>-2.5000000000000001E-3</v>
      </c>
      <c r="K66" s="72">
        <v>-2.5000000000000001E-3</v>
      </c>
      <c r="L66" s="72">
        <v>-2.3E-3</v>
      </c>
      <c r="M66" s="72">
        <v>-1.8E-3</v>
      </c>
      <c r="N66" s="72">
        <v>-1E-3</v>
      </c>
      <c r="O66" s="72">
        <v>1E-4</v>
      </c>
      <c r="P66" s="72">
        <v>1.4E-3</v>
      </c>
      <c r="Q66" s="72">
        <v>2.8E-3</v>
      </c>
      <c r="R66" s="72">
        <v>4.4000000000000003E-3</v>
      </c>
      <c r="S66" s="72">
        <v>6.1999999999999998E-3</v>
      </c>
      <c r="T66" s="72">
        <v>7.9000000000000008E-3</v>
      </c>
      <c r="U66" s="72">
        <v>9.5999999999999992E-3</v>
      </c>
      <c r="V66" s="72">
        <v>1.11E-2</v>
      </c>
      <c r="W66" s="72">
        <v>1.24E-2</v>
      </c>
      <c r="X66" s="72">
        <v>1.34E-2</v>
      </c>
      <c r="Y66" s="72">
        <v>1.4E-2</v>
      </c>
      <c r="Z66" s="72">
        <v>1.4E-2</v>
      </c>
      <c r="AA66" s="72">
        <v>1.35E-2</v>
      </c>
      <c r="AB66" s="72">
        <v>1.26E-2</v>
      </c>
      <c r="AC66" s="72">
        <v>1.14E-2</v>
      </c>
      <c r="AD66" s="72">
        <v>9.9000000000000008E-3</v>
      </c>
      <c r="AE66" s="72">
        <v>8.3000000000000001E-3</v>
      </c>
      <c r="AF66" s="72">
        <v>6.7999999999999996E-3</v>
      </c>
      <c r="AG66" s="72">
        <v>5.4999999999999997E-3</v>
      </c>
      <c r="AH66" s="72">
        <v>4.4999999999999997E-3</v>
      </c>
      <c r="AI66" s="72">
        <v>3.8E-3</v>
      </c>
      <c r="AJ66" s="72">
        <v>3.5000000000000001E-3</v>
      </c>
      <c r="AK66" s="72">
        <v>3.5000000000000001E-3</v>
      </c>
      <c r="AL66" s="72">
        <v>3.7000000000000002E-3</v>
      </c>
      <c r="AM66" s="72">
        <v>4.0000000000000001E-3</v>
      </c>
      <c r="AN66" s="72">
        <v>4.3E-3</v>
      </c>
      <c r="AO66" s="72">
        <v>4.4999999999999997E-3</v>
      </c>
      <c r="AP66" s="72">
        <v>4.5999999999999999E-3</v>
      </c>
      <c r="AQ66" s="72">
        <v>4.5999999999999999E-3</v>
      </c>
      <c r="AR66" s="72">
        <v>4.7000000000000002E-3</v>
      </c>
      <c r="AS66" s="72">
        <v>4.8999999999999998E-3</v>
      </c>
      <c r="AT66" s="72">
        <v>5.3E-3</v>
      </c>
      <c r="AU66" s="72">
        <v>6.1000000000000004E-3</v>
      </c>
      <c r="AV66" s="72">
        <v>7.1999999999999998E-3</v>
      </c>
      <c r="AW66" s="72">
        <v>8.6E-3</v>
      </c>
      <c r="AX66" s="72">
        <v>1.03E-2</v>
      </c>
      <c r="AY66" s="72">
        <v>1.2200000000000001E-2</v>
      </c>
      <c r="AZ66" s="72">
        <v>1.4200000000000001E-2</v>
      </c>
      <c r="BA66" s="72">
        <v>1.6E-2</v>
      </c>
      <c r="BB66" s="72">
        <v>1.7600000000000001E-2</v>
      </c>
      <c r="BC66" s="72">
        <v>1.8700000000000001E-2</v>
      </c>
      <c r="BD66" s="72">
        <v>1.9300000000000001E-2</v>
      </c>
      <c r="BE66" s="72">
        <v>1.9300000000000001E-2</v>
      </c>
      <c r="BF66" s="72">
        <v>1.8800000000000001E-2</v>
      </c>
      <c r="BG66" s="72">
        <v>1.78E-2</v>
      </c>
      <c r="BH66" s="72">
        <v>1.6400000000000001E-2</v>
      </c>
      <c r="BI66" s="72">
        <v>1.46E-2</v>
      </c>
      <c r="BJ66" s="72">
        <v>1.2699999999999999E-2</v>
      </c>
      <c r="BK66" s="72">
        <v>1.0699999999999999E-2</v>
      </c>
      <c r="BL66" s="72">
        <v>8.6E-3</v>
      </c>
      <c r="BM66" s="72">
        <v>6.6E-3</v>
      </c>
      <c r="BN66" s="72">
        <v>4.5999999999999999E-3</v>
      </c>
      <c r="BO66" s="12">
        <v>4.7999999999999996E-3</v>
      </c>
      <c r="BP66" s="12">
        <v>5.1000000000000004E-3</v>
      </c>
      <c r="BQ66" s="12">
        <v>5.4999999999999997E-3</v>
      </c>
      <c r="BR66" s="12">
        <v>6.1000000000000004E-3</v>
      </c>
      <c r="BS66" s="12">
        <v>6.7000000000000002E-3</v>
      </c>
      <c r="BT66" s="12">
        <v>7.3000000000000001E-3</v>
      </c>
      <c r="BU66" s="12">
        <v>7.7999999999999996E-3</v>
      </c>
      <c r="BV66" s="12">
        <v>8.3000000000000001E-3</v>
      </c>
      <c r="BW66" s="12">
        <v>8.6999999999999994E-3</v>
      </c>
      <c r="BX66" s="12">
        <v>8.8999999999999999E-3</v>
      </c>
      <c r="BY66" s="12">
        <v>8.9999999999999993E-3</v>
      </c>
      <c r="BZ66" s="12">
        <v>9.1000000000000004E-3</v>
      </c>
      <c r="CA66" s="12">
        <v>9.1000000000000004E-3</v>
      </c>
      <c r="CB66" s="12">
        <v>9.1000000000000004E-3</v>
      </c>
      <c r="CC66" s="12">
        <v>9.1999999999999998E-3</v>
      </c>
      <c r="CD66" s="12">
        <v>9.4000000000000004E-3</v>
      </c>
      <c r="CE66" s="12">
        <v>9.4999999999999998E-3</v>
      </c>
      <c r="CF66" s="12">
        <v>9.7999999999999997E-3</v>
      </c>
      <c r="CG66" s="12">
        <v>9.9000000000000008E-3</v>
      </c>
      <c r="CH66" s="12">
        <v>0.01</v>
      </c>
      <c r="CI66" s="50"/>
      <c r="CJ66" s="50"/>
      <c r="CK66" s="50"/>
      <c r="CL66" s="50"/>
      <c r="CM66" s="50"/>
      <c r="CN66" s="50"/>
      <c r="CO66" s="50"/>
      <c r="CP66" s="50"/>
      <c r="CQ66" s="50"/>
      <c r="CR66" s="50"/>
      <c r="CS66" s="50"/>
      <c r="CT66" s="50"/>
      <c r="CU66" s="50"/>
      <c r="CV66" s="50"/>
      <c r="CW66" s="50"/>
      <c r="CX66" s="50"/>
      <c r="CY66" s="50"/>
      <c r="CZ66" s="50"/>
      <c r="DA66" s="50"/>
      <c r="DB66" s="50"/>
      <c r="DC66" s="50"/>
      <c r="DD66" s="50"/>
      <c r="DE66" s="50"/>
    </row>
    <row r="67" spans="1:109" x14ac:dyDescent="0.2">
      <c r="A67" s="14">
        <v>85</v>
      </c>
      <c r="B67" s="72">
        <v>3.8E-3</v>
      </c>
      <c r="C67" s="72">
        <v>2.5999999999999999E-3</v>
      </c>
      <c r="D67" s="72">
        <v>1.5E-3</v>
      </c>
      <c r="E67" s="72">
        <v>4.0000000000000002E-4</v>
      </c>
      <c r="F67" s="72">
        <v>-6.9999999999999999E-4</v>
      </c>
      <c r="G67" s="72">
        <v>-1.6000000000000001E-3</v>
      </c>
      <c r="H67" s="72">
        <v>-2.3E-3</v>
      </c>
      <c r="I67" s="72">
        <v>-2.8E-3</v>
      </c>
      <c r="J67" s="72">
        <v>-3.0999999999999999E-3</v>
      </c>
      <c r="K67" s="72">
        <v>-3.0000000000000001E-3</v>
      </c>
      <c r="L67" s="72">
        <v>-2.5999999999999999E-3</v>
      </c>
      <c r="M67" s="72">
        <v>-2E-3</v>
      </c>
      <c r="N67" s="72">
        <v>-1E-3</v>
      </c>
      <c r="O67" s="72">
        <v>2.0000000000000001E-4</v>
      </c>
      <c r="P67" s="72">
        <v>1.6999999999999999E-3</v>
      </c>
      <c r="Q67" s="72">
        <v>3.2000000000000002E-3</v>
      </c>
      <c r="R67" s="72">
        <v>4.8999999999999998E-3</v>
      </c>
      <c r="S67" s="72">
        <v>6.7000000000000002E-3</v>
      </c>
      <c r="T67" s="72">
        <v>8.3999999999999995E-3</v>
      </c>
      <c r="U67" s="72">
        <v>0.01</v>
      </c>
      <c r="V67" s="72">
        <v>1.14E-2</v>
      </c>
      <c r="W67" s="72">
        <v>1.26E-2</v>
      </c>
      <c r="X67" s="72">
        <v>1.35E-2</v>
      </c>
      <c r="Y67" s="72">
        <v>1.4E-2</v>
      </c>
      <c r="Z67" s="72">
        <v>1.4E-2</v>
      </c>
      <c r="AA67" s="72">
        <v>1.35E-2</v>
      </c>
      <c r="AB67" s="72">
        <v>1.26E-2</v>
      </c>
      <c r="AC67" s="72">
        <v>1.14E-2</v>
      </c>
      <c r="AD67" s="72">
        <v>9.9000000000000008E-3</v>
      </c>
      <c r="AE67" s="72">
        <v>8.3999999999999995E-3</v>
      </c>
      <c r="AF67" s="72">
        <v>6.8999999999999999E-3</v>
      </c>
      <c r="AG67" s="72">
        <v>5.4999999999999997E-3</v>
      </c>
      <c r="AH67" s="72">
        <v>4.3E-3</v>
      </c>
      <c r="AI67" s="72">
        <v>3.5000000000000001E-3</v>
      </c>
      <c r="AJ67" s="72">
        <v>2.8999999999999998E-3</v>
      </c>
      <c r="AK67" s="72">
        <v>2.7000000000000001E-3</v>
      </c>
      <c r="AL67" s="72">
        <v>2.5999999999999999E-3</v>
      </c>
      <c r="AM67" s="72">
        <v>2.7000000000000001E-3</v>
      </c>
      <c r="AN67" s="72">
        <v>2.8999999999999998E-3</v>
      </c>
      <c r="AO67" s="72">
        <v>3.0000000000000001E-3</v>
      </c>
      <c r="AP67" s="72">
        <v>3.0000000000000001E-3</v>
      </c>
      <c r="AQ67" s="72">
        <v>3.0000000000000001E-3</v>
      </c>
      <c r="AR67" s="72">
        <v>3.0999999999999999E-3</v>
      </c>
      <c r="AS67" s="72">
        <v>3.3999999999999998E-3</v>
      </c>
      <c r="AT67" s="72">
        <v>4.0000000000000001E-3</v>
      </c>
      <c r="AU67" s="72">
        <v>4.7999999999999996E-3</v>
      </c>
      <c r="AV67" s="72">
        <v>6.0000000000000001E-3</v>
      </c>
      <c r="AW67" s="72">
        <v>7.4999999999999997E-3</v>
      </c>
      <c r="AX67" s="72">
        <v>9.1999999999999998E-3</v>
      </c>
      <c r="AY67" s="72">
        <v>1.12E-2</v>
      </c>
      <c r="AZ67" s="72">
        <v>1.3100000000000001E-2</v>
      </c>
      <c r="BA67" s="72">
        <v>1.4999999999999999E-2</v>
      </c>
      <c r="BB67" s="72">
        <v>1.66E-2</v>
      </c>
      <c r="BC67" s="72">
        <v>1.77E-2</v>
      </c>
      <c r="BD67" s="72">
        <v>1.83E-2</v>
      </c>
      <c r="BE67" s="72">
        <v>1.84E-2</v>
      </c>
      <c r="BF67" s="72">
        <v>1.7999999999999999E-2</v>
      </c>
      <c r="BG67" s="72">
        <v>1.7000000000000001E-2</v>
      </c>
      <c r="BH67" s="72">
        <v>1.5699999999999999E-2</v>
      </c>
      <c r="BI67" s="72">
        <v>1.4E-2</v>
      </c>
      <c r="BJ67" s="72">
        <v>1.2200000000000001E-2</v>
      </c>
      <c r="BK67" s="72">
        <v>1.0200000000000001E-2</v>
      </c>
      <c r="BL67" s="72">
        <v>8.3000000000000001E-3</v>
      </c>
      <c r="BM67" s="72">
        <v>6.3E-3</v>
      </c>
      <c r="BN67" s="72">
        <v>4.3E-3</v>
      </c>
      <c r="BO67" s="12">
        <v>4.4999999999999997E-3</v>
      </c>
      <c r="BP67" s="12">
        <v>4.8999999999999998E-3</v>
      </c>
      <c r="BQ67" s="12">
        <v>5.3E-3</v>
      </c>
      <c r="BR67" s="12">
        <v>5.8999999999999999E-3</v>
      </c>
      <c r="BS67" s="12">
        <v>6.4000000000000003E-3</v>
      </c>
      <c r="BT67" s="12">
        <v>7.1000000000000004E-3</v>
      </c>
      <c r="BU67" s="12">
        <v>7.6E-3</v>
      </c>
      <c r="BV67" s="12">
        <v>8.2000000000000007E-3</v>
      </c>
      <c r="BW67" s="12">
        <v>8.6E-3</v>
      </c>
      <c r="BX67" s="12">
        <v>8.8999999999999999E-3</v>
      </c>
      <c r="BY67" s="12">
        <v>8.9999999999999993E-3</v>
      </c>
      <c r="BZ67" s="12">
        <v>9.1000000000000004E-3</v>
      </c>
      <c r="CA67" s="12">
        <v>9.1000000000000004E-3</v>
      </c>
      <c r="CB67" s="12">
        <v>9.1999999999999998E-3</v>
      </c>
      <c r="CC67" s="12">
        <v>9.2999999999999992E-3</v>
      </c>
      <c r="CD67" s="12">
        <v>9.4000000000000004E-3</v>
      </c>
      <c r="CE67" s="12">
        <v>9.4999999999999998E-3</v>
      </c>
      <c r="CF67" s="12">
        <v>9.7000000000000003E-3</v>
      </c>
      <c r="CG67" s="12">
        <v>9.9000000000000008E-3</v>
      </c>
      <c r="CH67" s="12">
        <v>0.01</v>
      </c>
      <c r="CI67" s="50"/>
      <c r="CJ67" s="50"/>
      <c r="CK67" s="50"/>
      <c r="CL67" s="50"/>
      <c r="CM67" s="50"/>
      <c r="CN67" s="50"/>
      <c r="CO67" s="50"/>
      <c r="CP67" s="50"/>
      <c r="CQ67" s="50"/>
      <c r="CR67" s="50"/>
      <c r="CS67" s="50"/>
      <c r="CT67" s="50"/>
      <c r="CU67" s="50"/>
      <c r="CV67" s="50"/>
      <c r="CW67" s="50"/>
      <c r="CX67" s="50"/>
      <c r="CY67" s="50"/>
      <c r="CZ67" s="50"/>
      <c r="DA67" s="50"/>
      <c r="DB67" s="50"/>
      <c r="DC67" s="50"/>
      <c r="DD67" s="50"/>
      <c r="DE67" s="50"/>
    </row>
    <row r="68" spans="1:109" x14ac:dyDescent="0.2">
      <c r="A68" s="14">
        <v>86</v>
      </c>
      <c r="B68" s="72">
        <v>2.5000000000000001E-3</v>
      </c>
      <c r="C68" s="72">
        <v>1.4E-3</v>
      </c>
      <c r="D68" s="72">
        <v>2.9999999999999997E-4</v>
      </c>
      <c r="E68" s="72">
        <v>-8.0000000000000004E-4</v>
      </c>
      <c r="F68" s="72">
        <v>-1.8E-3</v>
      </c>
      <c r="G68" s="72">
        <v>-2.5999999999999999E-3</v>
      </c>
      <c r="H68" s="72">
        <v>-3.2000000000000002E-3</v>
      </c>
      <c r="I68" s="72">
        <v>-3.5999999999999999E-3</v>
      </c>
      <c r="J68" s="72">
        <v>-3.7000000000000002E-3</v>
      </c>
      <c r="K68" s="72">
        <v>-3.5000000000000001E-3</v>
      </c>
      <c r="L68" s="72">
        <v>-3.0000000000000001E-3</v>
      </c>
      <c r="M68" s="72">
        <v>-2.0999999999999999E-3</v>
      </c>
      <c r="N68" s="72">
        <v>-1E-3</v>
      </c>
      <c r="O68" s="72">
        <v>4.0000000000000002E-4</v>
      </c>
      <c r="P68" s="72">
        <v>1.9E-3</v>
      </c>
      <c r="Q68" s="72">
        <v>3.5999999999999999E-3</v>
      </c>
      <c r="R68" s="72">
        <v>5.4000000000000003E-3</v>
      </c>
      <c r="S68" s="72">
        <v>7.1000000000000004E-3</v>
      </c>
      <c r="T68" s="72">
        <v>8.8000000000000005E-3</v>
      </c>
      <c r="U68" s="72">
        <v>1.03E-2</v>
      </c>
      <c r="V68" s="72">
        <v>1.17E-2</v>
      </c>
      <c r="W68" s="72">
        <v>1.2800000000000001E-2</v>
      </c>
      <c r="X68" s="72">
        <v>1.3599999999999999E-2</v>
      </c>
      <c r="Y68" s="72">
        <v>1.4E-2</v>
      </c>
      <c r="Z68" s="72">
        <v>1.4E-2</v>
      </c>
      <c r="AA68" s="72">
        <v>1.35E-2</v>
      </c>
      <c r="AB68" s="72">
        <v>1.26E-2</v>
      </c>
      <c r="AC68" s="72">
        <v>1.14E-2</v>
      </c>
      <c r="AD68" s="72">
        <v>0.01</v>
      </c>
      <c r="AE68" s="72">
        <v>8.5000000000000006E-3</v>
      </c>
      <c r="AF68" s="72">
        <v>6.8999999999999999E-3</v>
      </c>
      <c r="AG68" s="72">
        <v>5.4999999999999997E-3</v>
      </c>
      <c r="AH68" s="72">
        <v>4.1999999999999997E-3</v>
      </c>
      <c r="AI68" s="72">
        <v>3.2000000000000002E-3</v>
      </c>
      <c r="AJ68" s="72">
        <v>2.3999999999999998E-3</v>
      </c>
      <c r="AK68" s="72">
        <v>2E-3</v>
      </c>
      <c r="AL68" s="72">
        <v>1.6999999999999999E-3</v>
      </c>
      <c r="AM68" s="72">
        <v>1.6000000000000001E-3</v>
      </c>
      <c r="AN68" s="72">
        <v>1.5E-3</v>
      </c>
      <c r="AO68" s="72">
        <v>1.5E-3</v>
      </c>
      <c r="AP68" s="72">
        <v>1.4E-3</v>
      </c>
      <c r="AQ68" s="72">
        <v>1.5E-3</v>
      </c>
      <c r="AR68" s="72">
        <v>1.6000000000000001E-3</v>
      </c>
      <c r="AS68" s="72">
        <v>2E-3</v>
      </c>
      <c r="AT68" s="72">
        <v>2.5999999999999999E-3</v>
      </c>
      <c r="AU68" s="72">
        <v>3.5000000000000001E-3</v>
      </c>
      <c r="AV68" s="72">
        <v>4.7000000000000002E-3</v>
      </c>
      <c r="AW68" s="72">
        <v>6.3E-3</v>
      </c>
      <c r="AX68" s="72">
        <v>8.0000000000000002E-3</v>
      </c>
      <c r="AY68" s="72">
        <v>0.01</v>
      </c>
      <c r="AZ68" s="72">
        <v>1.2E-2</v>
      </c>
      <c r="BA68" s="72">
        <v>1.38E-2</v>
      </c>
      <c r="BB68" s="72">
        <v>1.54E-2</v>
      </c>
      <c r="BC68" s="72">
        <v>1.66E-2</v>
      </c>
      <c r="BD68" s="72">
        <v>1.7299999999999999E-2</v>
      </c>
      <c r="BE68" s="72">
        <v>1.7500000000000002E-2</v>
      </c>
      <c r="BF68" s="72">
        <v>1.7100000000000001E-2</v>
      </c>
      <c r="BG68" s="72">
        <v>1.6199999999999999E-2</v>
      </c>
      <c r="BH68" s="72">
        <v>1.4999999999999999E-2</v>
      </c>
      <c r="BI68" s="72">
        <v>1.34E-2</v>
      </c>
      <c r="BJ68" s="72">
        <v>1.17E-2</v>
      </c>
      <c r="BK68" s="72">
        <v>9.7999999999999997E-3</v>
      </c>
      <c r="BL68" s="72">
        <v>7.9000000000000008E-3</v>
      </c>
      <c r="BM68" s="72">
        <v>6.0000000000000001E-3</v>
      </c>
      <c r="BN68" s="72">
        <v>4.1000000000000003E-3</v>
      </c>
      <c r="BO68" s="12">
        <v>4.3E-3</v>
      </c>
      <c r="BP68" s="12">
        <v>4.5999999999999999E-3</v>
      </c>
      <c r="BQ68" s="12">
        <v>5.1000000000000004E-3</v>
      </c>
      <c r="BR68" s="12">
        <v>5.5999999999999999E-3</v>
      </c>
      <c r="BS68" s="12">
        <v>6.1999999999999998E-3</v>
      </c>
      <c r="BT68" s="12">
        <v>6.7999999999999996E-3</v>
      </c>
      <c r="BU68" s="12">
        <v>7.4000000000000003E-3</v>
      </c>
      <c r="BV68" s="12">
        <v>7.9000000000000008E-3</v>
      </c>
      <c r="BW68" s="12">
        <v>8.3000000000000001E-3</v>
      </c>
      <c r="BX68" s="12">
        <v>8.6E-3</v>
      </c>
      <c r="BY68" s="12">
        <v>8.8999999999999999E-3</v>
      </c>
      <c r="BZ68" s="12">
        <v>8.9999999999999993E-3</v>
      </c>
      <c r="CA68" s="12">
        <v>9.1000000000000004E-3</v>
      </c>
      <c r="CB68" s="12">
        <v>9.1000000000000004E-3</v>
      </c>
      <c r="CC68" s="12">
        <v>9.1999999999999998E-3</v>
      </c>
      <c r="CD68" s="12">
        <v>9.2999999999999992E-3</v>
      </c>
      <c r="CE68" s="12">
        <v>9.4000000000000004E-3</v>
      </c>
      <c r="CF68" s="12">
        <v>9.5999999999999992E-3</v>
      </c>
      <c r="CG68" s="12">
        <v>9.7000000000000003E-3</v>
      </c>
      <c r="CH68" s="12">
        <v>9.9000000000000008E-3</v>
      </c>
      <c r="CI68" s="50"/>
      <c r="CJ68" s="50"/>
      <c r="CK68" s="50"/>
      <c r="CL68" s="50"/>
      <c r="CM68" s="50"/>
      <c r="CN68" s="50"/>
      <c r="CO68" s="50"/>
      <c r="CP68" s="50"/>
      <c r="CQ68" s="50"/>
      <c r="CR68" s="50"/>
      <c r="CS68" s="50"/>
      <c r="CT68" s="50"/>
      <c r="CU68" s="50"/>
      <c r="CV68" s="50"/>
      <c r="CW68" s="50"/>
      <c r="CX68" s="50"/>
      <c r="CY68" s="50"/>
      <c r="CZ68" s="50"/>
      <c r="DA68" s="50"/>
      <c r="DB68" s="50"/>
      <c r="DC68" s="50"/>
      <c r="DD68" s="50"/>
      <c r="DE68" s="50"/>
    </row>
    <row r="69" spans="1:109" x14ac:dyDescent="0.2">
      <c r="A69" s="14">
        <v>87</v>
      </c>
      <c r="B69" s="72">
        <v>1E-3</v>
      </c>
      <c r="C69" s="72">
        <v>0</v>
      </c>
      <c r="D69" s="72">
        <v>-1E-3</v>
      </c>
      <c r="E69" s="72">
        <v>-2E-3</v>
      </c>
      <c r="F69" s="72">
        <v>-2.8999999999999998E-3</v>
      </c>
      <c r="G69" s="72">
        <v>-3.5999999999999999E-3</v>
      </c>
      <c r="H69" s="72">
        <v>-4.1000000000000003E-3</v>
      </c>
      <c r="I69" s="72">
        <v>-4.3E-3</v>
      </c>
      <c r="J69" s="72">
        <v>-4.3E-3</v>
      </c>
      <c r="K69" s="72">
        <v>-3.8999999999999998E-3</v>
      </c>
      <c r="L69" s="72">
        <v>-3.3E-3</v>
      </c>
      <c r="M69" s="72">
        <v>-2.3E-3</v>
      </c>
      <c r="N69" s="72">
        <v>-1E-3</v>
      </c>
      <c r="O69" s="72">
        <v>5.0000000000000001E-4</v>
      </c>
      <c r="P69" s="72">
        <v>2.2000000000000001E-3</v>
      </c>
      <c r="Q69" s="72">
        <v>4.0000000000000001E-3</v>
      </c>
      <c r="R69" s="72">
        <v>5.7000000000000002E-3</v>
      </c>
      <c r="S69" s="72">
        <v>7.4999999999999997E-3</v>
      </c>
      <c r="T69" s="72">
        <v>9.1999999999999998E-3</v>
      </c>
      <c r="U69" s="72">
        <v>1.0699999999999999E-2</v>
      </c>
      <c r="V69" s="72">
        <v>1.2E-2</v>
      </c>
      <c r="W69" s="72">
        <v>1.2999999999999999E-2</v>
      </c>
      <c r="X69" s="72">
        <v>1.37E-2</v>
      </c>
      <c r="Y69" s="72">
        <v>1.4E-2</v>
      </c>
      <c r="Z69" s="72">
        <v>1.4E-2</v>
      </c>
      <c r="AA69" s="72">
        <v>1.35E-2</v>
      </c>
      <c r="AB69" s="72">
        <v>1.26E-2</v>
      </c>
      <c r="AC69" s="72">
        <v>1.15E-2</v>
      </c>
      <c r="AD69" s="72">
        <v>1.01E-2</v>
      </c>
      <c r="AE69" s="72">
        <v>8.6E-3</v>
      </c>
      <c r="AF69" s="72">
        <v>7.0000000000000001E-3</v>
      </c>
      <c r="AG69" s="72">
        <v>5.4999999999999997E-3</v>
      </c>
      <c r="AH69" s="72">
        <v>4.1000000000000003E-3</v>
      </c>
      <c r="AI69" s="72">
        <v>2.8999999999999998E-3</v>
      </c>
      <c r="AJ69" s="72">
        <v>2E-3</v>
      </c>
      <c r="AK69" s="72">
        <v>1.2999999999999999E-3</v>
      </c>
      <c r="AL69" s="72">
        <v>8.0000000000000004E-4</v>
      </c>
      <c r="AM69" s="72">
        <v>4.0000000000000002E-4</v>
      </c>
      <c r="AN69" s="72">
        <v>2.0000000000000001E-4</v>
      </c>
      <c r="AO69" s="72">
        <v>0</v>
      </c>
      <c r="AP69" s="72">
        <v>-1E-4</v>
      </c>
      <c r="AQ69" s="72">
        <v>-1E-4</v>
      </c>
      <c r="AR69" s="72">
        <v>1E-4</v>
      </c>
      <c r="AS69" s="72">
        <v>5.0000000000000001E-4</v>
      </c>
      <c r="AT69" s="72">
        <v>1.1999999999999999E-3</v>
      </c>
      <c r="AU69" s="72">
        <v>2.0999999999999999E-3</v>
      </c>
      <c r="AV69" s="72">
        <v>3.3999999999999998E-3</v>
      </c>
      <c r="AW69" s="72">
        <v>5.0000000000000001E-3</v>
      </c>
      <c r="AX69" s="72">
        <v>6.7999999999999996E-3</v>
      </c>
      <c r="AY69" s="72">
        <v>8.6999999999999994E-3</v>
      </c>
      <c r="AZ69" s="72">
        <v>1.0699999999999999E-2</v>
      </c>
      <c r="BA69" s="72">
        <v>1.26E-2</v>
      </c>
      <c r="BB69" s="72">
        <v>1.4200000000000001E-2</v>
      </c>
      <c r="BC69" s="72">
        <v>1.54E-2</v>
      </c>
      <c r="BD69" s="72">
        <v>1.6199999999999999E-2</v>
      </c>
      <c r="BE69" s="72">
        <v>1.6400000000000001E-2</v>
      </c>
      <c r="BF69" s="72">
        <v>1.61E-2</v>
      </c>
      <c r="BG69" s="72">
        <v>1.54E-2</v>
      </c>
      <c r="BH69" s="72">
        <v>1.4200000000000001E-2</v>
      </c>
      <c r="BI69" s="72">
        <v>1.2800000000000001E-2</v>
      </c>
      <c r="BJ69" s="72">
        <v>1.12E-2</v>
      </c>
      <c r="BK69" s="72">
        <v>9.4000000000000004E-3</v>
      </c>
      <c r="BL69" s="72">
        <v>7.6E-3</v>
      </c>
      <c r="BM69" s="72">
        <v>5.7999999999999996E-3</v>
      </c>
      <c r="BN69" s="72">
        <v>4.0000000000000001E-3</v>
      </c>
      <c r="BO69" s="12">
        <v>4.1000000000000003E-3</v>
      </c>
      <c r="BP69" s="12">
        <v>4.4999999999999997E-3</v>
      </c>
      <c r="BQ69" s="12">
        <v>4.8999999999999998E-3</v>
      </c>
      <c r="BR69" s="12">
        <v>5.4000000000000003E-3</v>
      </c>
      <c r="BS69" s="12">
        <v>6.0000000000000001E-3</v>
      </c>
      <c r="BT69" s="12">
        <v>6.6E-3</v>
      </c>
      <c r="BU69" s="12">
        <v>7.1000000000000004E-3</v>
      </c>
      <c r="BV69" s="12">
        <v>7.7000000000000002E-3</v>
      </c>
      <c r="BW69" s="12">
        <v>8.0999999999999996E-3</v>
      </c>
      <c r="BX69" s="12">
        <v>8.3999999999999995E-3</v>
      </c>
      <c r="BY69" s="12">
        <v>8.6E-3</v>
      </c>
      <c r="BZ69" s="12">
        <v>8.8000000000000005E-3</v>
      </c>
      <c r="CA69" s="12">
        <v>8.9999999999999993E-3</v>
      </c>
      <c r="CB69" s="12">
        <v>9.1000000000000004E-3</v>
      </c>
      <c r="CC69" s="12">
        <v>9.1000000000000004E-3</v>
      </c>
      <c r="CD69" s="12">
        <v>9.1999999999999998E-3</v>
      </c>
      <c r="CE69" s="12">
        <v>9.2999999999999992E-3</v>
      </c>
      <c r="CF69" s="12">
        <v>9.4999999999999998E-3</v>
      </c>
      <c r="CG69" s="12">
        <v>9.5999999999999992E-3</v>
      </c>
      <c r="CH69" s="12">
        <v>9.7000000000000003E-3</v>
      </c>
      <c r="CI69" s="50"/>
      <c r="CJ69" s="50"/>
      <c r="CK69" s="50"/>
      <c r="CL69" s="50"/>
      <c r="CM69" s="50"/>
      <c r="CN69" s="50"/>
      <c r="CO69" s="50"/>
      <c r="CP69" s="50"/>
      <c r="CQ69" s="50"/>
      <c r="CR69" s="50"/>
      <c r="CS69" s="50"/>
      <c r="CT69" s="50"/>
      <c r="CU69" s="50"/>
      <c r="CV69" s="50"/>
      <c r="CW69" s="50"/>
      <c r="CX69" s="50"/>
      <c r="CY69" s="50"/>
      <c r="CZ69" s="50"/>
      <c r="DA69" s="50"/>
      <c r="DB69" s="50"/>
      <c r="DC69" s="50"/>
      <c r="DD69" s="50"/>
      <c r="DE69" s="50"/>
    </row>
    <row r="70" spans="1:109" x14ac:dyDescent="0.2">
      <c r="A70" s="14">
        <v>88</v>
      </c>
      <c r="B70" s="72">
        <v>-6.9999999999999999E-4</v>
      </c>
      <c r="C70" s="72">
        <v>-1.6000000000000001E-3</v>
      </c>
      <c r="D70" s="72">
        <v>-2.5000000000000001E-3</v>
      </c>
      <c r="E70" s="72">
        <v>-3.3E-3</v>
      </c>
      <c r="F70" s="72">
        <v>-4.1000000000000003E-3</v>
      </c>
      <c r="G70" s="72">
        <v>-4.5999999999999999E-3</v>
      </c>
      <c r="H70" s="72">
        <v>-5.0000000000000001E-3</v>
      </c>
      <c r="I70" s="72">
        <v>-5.1000000000000004E-3</v>
      </c>
      <c r="J70" s="72">
        <v>-4.8999999999999998E-3</v>
      </c>
      <c r="K70" s="72">
        <v>-4.4000000000000003E-3</v>
      </c>
      <c r="L70" s="72">
        <v>-3.5000000000000001E-3</v>
      </c>
      <c r="M70" s="72">
        <v>-2.3999999999999998E-3</v>
      </c>
      <c r="N70" s="72">
        <v>-1E-3</v>
      </c>
      <c r="O70" s="72">
        <v>5.9999999999999995E-4</v>
      </c>
      <c r="P70" s="72">
        <v>2.3999999999999998E-3</v>
      </c>
      <c r="Q70" s="72">
        <v>4.1999999999999997E-3</v>
      </c>
      <c r="R70" s="72">
        <v>6.1000000000000004E-3</v>
      </c>
      <c r="S70" s="72">
        <v>7.9000000000000008E-3</v>
      </c>
      <c r="T70" s="72">
        <v>9.4999999999999998E-3</v>
      </c>
      <c r="U70" s="72">
        <v>1.09E-2</v>
      </c>
      <c r="V70" s="72">
        <v>1.2200000000000001E-2</v>
      </c>
      <c r="W70" s="72">
        <v>1.3100000000000001E-2</v>
      </c>
      <c r="X70" s="72">
        <v>1.37E-2</v>
      </c>
      <c r="Y70" s="72">
        <v>1.4E-2</v>
      </c>
      <c r="Z70" s="72">
        <v>1.3899999999999999E-2</v>
      </c>
      <c r="AA70" s="72">
        <v>1.34E-2</v>
      </c>
      <c r="AB70" s="72">
        <v>1.26E-2</v>
      </c>
      <c r="AC70" s="72">
        <v>1.15E-2</v>
      </c>
      <c r="AD70" s="72">
        <v>1.01E-2</v>
      </c>
      <c r="AE70" s="72">
        <v>8.6E-3</v>
      </c>
      <c r="AF70" s="72">
        <v>7.1000000000000004E-3</v>
      </c>
      <c r="AG70" s="72">
        <v>5.4999999999999997E-3</v>
      </c>
      <c r="AH70" s="72">
        <v>4.0000000000000001E-3</v>
      </c>
      <c r="AI70" s="72">
        <v>2.7000000000000001E-3</v>
      </c>
      <c r="AJ70" s="72">
        <v>1.6000000000000001E-3</v>
      </c>
      <c r="AK70" s="72">
        <v>6.9999999999999999E-4</v>
      </c>
      <c r="AL70" s="72">
        <v>-1E-4</v>
      </c>
      <c r="AM70" s="72">
        <v>-5.9999999999999995E-4</v>
      </c>
      <c r="AN70" s="72">
        <v>-1E-3</v>
      </c>
      <c r="AO70" s="72">
        <v>-1.2999999999999999E-3</v>
      </c>
      <c r="AP70" s="72">
        <v>-1.5E-3</v>
      </c>
      <c r="AQ70" s="72">
        <v>-1.5E-3</v>
      </c>
      <c r="AR70" s="72">
        <v>-1.4E-3</v>
      </c>
      <c r="AS70" s="72">
        <v>-8.9999999999999998E-4</v>
      </c>
      <c r="AT70" s="72">
        <v>-2.0000000000000001E-4</v>
      </c>
      <c r="AU70" s="72">
        <v>8.0000000000000004E-4</v>
      </c>
      <c r="AV70" s="72">
        <v>2.0999999999999999E-3</v>
      </c>
      <c r="AW70" s="72">
        <v>3.5999999999999999E-3</v>
      </c>
      <c r="AX70" s="72">
        <v>5.4999999999999997E-3</v>
      </c>
      <c r="AY70" s="72">
        <v>7.4000000000000003E-3</v>
      </c>
      <c r="AZ70" s="72">
        <v>9.4000000000000004E-3</v>
      </c>
      <c r="BA70" s="72">
        <v>1.12E-2</v>
      </c>
      <c r="BB70" s="72">
        <v>1.29E-2</v>
      </c>
      <c r="BC70" s="72">
        <v>1.41E-2</v>
      </c>
      <c r="BD70" s="72">
        <v>1.4999999999999999E-2</v>
      </c>
      <c r="BE70" s="72">
        <v>1.5299999999999999E-2</v>
      </c>
      <c r="BF70" s="72">
        <v>1.5100000000000001E-2</v>
      </c>
      <c r="BG70" s="72">
        <v>1.4500000000000001E-2</v>
      </c>
      <c r="BH70" s="72">
        <v>1.35E-2</v>
      </c>
      <c r="BI70" s="72">
        <v>1.2200000000000001E-2</v>
      </c>
      <c r="BJ70" s="72">
        <v>1.0699999999999999E-2</v>
      </c>
      <c r="BK70" s="72">
        <v>8.9999999999999993E-3</v>
      </c>
      <c r="BL70" s="72">
        <v>7.3000000000000001E-3</v>
      </c>
      <c r="BM70" s="72">
        <v>5.5999999999999999E-3</v>
      </c>
      <c r="BN70" s="72">
        <v>3.8999999999999998E-3</v>
      </c>
      <c r="BO70" s="12">
        <v>4.0000000000000001E-3</v>
      </c>
      <c r="BP70" s="12">
        <v>4.3E-3</v>
      </c>
      <c r="BQ70" s="12">
        <v>4.7000000000000002E-3</v>
      </c>
      <c r="BR70" s="12">
        <v>5.1999999999999998E-3</v>
      </c>
      <c r="BS70" s="12">
        <v>5.7999999999999996E-3</v>
      </c>
      <c r="BT70" s="12">
        <v>6.4000000000000003E-3</v>
      </c>
      <c r="BU70" s="12">
        <v>6.8999999999999999E-3</v>
      </c>
      <c r="BV70" s="12">
        <v>7.4000000000000003E-3</v>
      </c>
      <c r="BW70" s="12">
        <v>7.7999999999999996E-3</v>
      </c>
      <c r="BX70" s="12">
        <v>8.0999999999999996E-3</v>
      </c>
      <c r="BY70" s="12">
        <v>8.3999999999999995E-3</v>
      </c>
      <c r="BZ70" s="12">
        <v>8.6E-3</v>
      </c>
      <c r="CA70" s="12">
        <v>8.8000000000000005E-3</v>
      </c>
      <c r="CB70" s="12">
        <v>8.8999999999999999E-3</v>
      </c>
      <c r="CC70" s="12">
        <v>8.9999999999999993E-3</v>
      </c>
      <c r="CD70" s="12">
        <v>9.1000000000000004E-3</v>
      </c>
      <c r="CE70" s="12">
        <v>9.1999999999999998E-3</v>
      </c>
      <c r="CF70" s="12">
        <v>9.2999999999999992E-3</v>
      </c>
      <c r="CG70" s="12">
        <v>9.4999999999999998E-3</v>
      </c>
      <c r="CH70" s="12">
        <v>9.5999999999999992E-3</v>
      </c>
      <c r="CI70" s="50"/>
      <c r="CJ70" s="50"/>
      <c r="CK70" s="50"/>
      <c r="CL70" s="50"/>
      <c r="CM70" s="50"/>
      <c r="CN70" s="50"/>
      <c r="CO70" s="50"/>
      <c r="CP70" s="50"/>
      <c r="CQ70" s="50"/>
      <c r="CR70" s="50"/>
      <c r="CS70" s="50"/>
      <c r="CT70" s="50"/>
      <c r="CU70" s="50"/>
      <c r="CV70" s="50"/>
      <c r="CW70" s="50"/>
      <c r="CX70" s="50"/>
      <c r="CY70" s="50"/>
      <c r="CZ70" s="50"/>
      <c r="DA70" s="50"/>
      <c r="DB70" s="50"/>
      <c r="DC70" s="50"/>
      <c r="DD70" s="50"/>
      <c r="DE70" s="50"/>
    </row>
    <row r="71" spans="1:109" x14ac:dyDescent="0.2">
      <c r="A71" s="14">
        <v>89</v>
      </c>
      <c r="B71" s="72">
        <v>-2.7000000000000001E-3</v>
      </c>
      <c r="C71" s="72">
        <v>-3.3999999999999998E-3</v>
      </c>
      <c r="D71" s="72">
        <v>-4.1000000000000003E-3</v>
      </c>
      <c r="E71" s="72">
        <v>-4.7000000000000002E-3</v>
      </c>
      <c r="F71" s="72">
        <v>-5.3E-3</v>
      </c>
      <c r="G71" s="72">
        <v>-5.7000000000000002E-3</v>
      </c>
      <c r="H71" s="72">
        <v>-5.7999999999999996E-3</v>
      </c>
      <c r="I71" s="72">
        <v>-5.7999999999999996E-3</v>
      </c>
      <c r="J71" s="72">
        <v>-5.4000000000000003E-3</v>
      </c>
      <c r="K71" s="72">
        <v>-4.7000000000000002E-3</v>
      </c>
      <c r="L71" s="72">
        <v>-3.8E-3</v>
      </c>
      <c r="M71" s="72">
        <v>-2.5000000000000001E-3</v>
      </c>
      <c r="N71" s="72">
        <v>-1E-3</v>
      </c>
      <c r="O71" s="72">
        <v>8.0000000000000004E-4</v>
      </c>
      <c r="P71" s="72">
        <v>2.5999999999999999E-3</v>
      </c>
      <c r="Q71" s="72">
        <v>4.4999999999999997E-3</v>
      </c>
      <c r="R71" s="72">
        <v>6.4000000000000003E-3</v>
      </c>
      <c r="S71" s="72">
        <v>8.0999999999999996E-3</v>
      </c>
      <c r="T71" s="72">
        <v>9.7999999999999997E-3</v>
      </c>
      <c r="U71" s="72">
        <v>1.12E-2</v>
      </c>
      <c r="V71" s="72">
        <v>1.23E-2</v>
      </c>
      <c r="W71" s="72">
        <v>1.32E-2</v>
      </c>
      <c r="X71" s="72">
        <v>1.38E-2</v>
      </c>
      <c r="Y71" s="72">
        <v>1.4E-2</v>
      </c>
      <c r="Z71" s="72">
        <v>1.3899999999999999E-2</v>
      </c>
      <c r="AA71" s="72">
        <v>1.34E-2</v>
      </c>
      <c r="AB71" s="72">
        <v>1.26E-2</v>
      </c>
      <c r="AC71" s="72">
        <v>1.15E-2</v>
      </c>
      <c r="AD71" s="72">
        <v>1.0200000000000001E-2</v>
      </c>
      <c r="AE71" s="72">
        <v>8.6999999999999994E-3</v>
      </c>
      <c r="AF71" s="72">
        <v>7.1000000000000004E-3</v>
      </c>
      <c r="AG71" s="72">
        <v>5.4999999999999997E-3</v>
      </c>
      <c r="AH71" s="72">
        <v>3.8999999999999998E-3</v>
      </c>
      <c r="AI71" s="72">
        <v>2.5000000000000001E-3</v>
      </c>
      <c r="AJ71" s="72">
        <v>1.1999999999999999E-3</v>
      </c>
      <c r="AK71" s="72">
        <v>1E-4</v>
      </c>
      <c r="AL71" s="72">
        <v>-8.0000000000000004E-4</v>
      </c>
      <c r="AM71" s="72">
        <v>-1.6000000000000001E-3</v>
      </c>
      <c r="AN71" s="72">
        <v>-2.0999999999999999E-3</v>
      </c>
      <c r="AO71" s="72">
        <v>-2.5000000000000001E-3</v>
      </c>
      <c r="AP71" s="72">
        <v>-2.8E-3</v>
      </c>
      <c r="AQ71" s="72">
        <v>-2.8999999999999998E-3</v>
      </c>
      <c r="AR71" s="72">
        <v>-2.8E-3</v>
      </c>
      <c r="AS71" s="72">
        <v>-2.3E-3</v>
      </c>
      <c r="AT71" s="72">
        <v>-1.6000000000000001E-3</v>
      </c>
      <c r="AU71" s="72">
        <v>-5.9999999999999995E-4</v>
      </c>
      <c r="AV71" s="72">
        <v>6.9999999999999999E-4</v>
      </c>
      <c r="AW71" s="72">
        <v>2.3E-3</v>
      </c>
      <c r="AX71" s="72">
        <v>4.1000000000000003E-3</v>
      </c>
      <c r="AY71" s="72">
        <v>6.0000000000000001E-3</v>
      </c>
      <c r="AZ71" s="72">
        <v>7.9000000000000008E-3</v>
      </c>
      <c r="BA71" s="72">
        <v>9.7999999999999997E-3</v>
      </c>
      <c r="BB71" s="72">
        <v>1.14E-2</v>
      </c>
      <c r="BC71" s="72">
        <v>1.2800000000000001E-2</v>
      </c>
      <c r="BD71" s="72">
        <v>1.3599999999999999E-2</v>
      </c>
      <c r="BE71" s="72">
        <v>1.41E-2</v>
      </c>
      <c r="BF71" s="72">
        <v>1.4E-2</v>
      </c>
      <c r="BG71" s="72">
        <v>1.35E-2</v>
      </c>
      <c r="BH71" s="72">
        <v>1.2699999999999999E-2</v>
      </c>
      <c r="BI71" s="72">
        <v>1.15E-2</v>
      </c>
      <c r="BJ71" s="72">
        <v>1.0200000000000001E-2</v>
      </c>
      <c r="BK71" s="72">
        <v>8.6999999999999994E-3</v>
      </c>
      <c r="BL71" s="72">
        <v>7.1000000000000004E-3</v>
      </c>
      <c r="BM71" s="72">
        <v>5.4999999999999997E-3</v>
      </c>
      <c r="BN71" s="72">
        <v>3.8999999999999998E-3</v>
      </c>
      <c r="BO71" s="12">
        <v>4.0000000000000001E-3</v>
      </c>
      <c r="BP71" s="12">
        <v>4.1999999999999997E-3</v>
      </c>
      <c r="BQ71" s="12">
        <v>4.5999999999999999E-3</v>
      </c>
      <c r="BR71" s="12">
        <v>5.1000000000000004E-3</v>
      </c>
      <c r="BS71" s="12">
        <v>5.5999999999999999E-3</v>
      </c>
      <c r="BT71" s="12">
        <v>6.1999999999999998E-3</v>
      </c>
      <c r="BU71" s="12">
        <v>6.7000000000000002E-3</v>
      </c>
      <c r="BV71" s="12">
        <v>7.1999999999999998E-3</v>
      </c>
      <c r="BW71" s="12">
        <v>7.6E-3</v>
      </c>
      <c r="BX71" s="12">
        <v>7.9000000000000008E-3</v>
      </c>
      <c r="BY71" s="12">
        <v>8.0999999999999996E-3</v>
      </c>
      <c r="BZ71" s="12">
        <v>8.3000000000000001E-3</v>
      </c>
      <c r="CA71" s="12">
        <v>8.6E-3</v>
      </c>
      <c r="CB71" s="12">
        <v>8.8000000000000005E-3</v>
      </c>
      <c r="CC71" s="12">
        <v>8.8999999999999999E-3</v>
      </c>
      <c r="CD71" s="12">
        <v>8.9999999999999993E-3</v>
      </c>
      <c r="CE71" s="12">
        <v>9.1000000000000004E-3</v>
      </c>
      <c r="CF71" s="12">
        <v>9.1999999999999998E-3</v>
      </c>
      <c r="CG71" s="12">
        <v>9.2999999999999992E-3</v>
      </c>
      <c r="CH71" s="12">
        <v>9.4000000000000004E-3</v>
      </c>
      <c r="CI71" s="50"/>
      <c r="CJ71" s="50"/>
      <c r="CK71" s="50"/>
      <c r="CL71" s="50"/>
      <c r="CM71" s="50"/>
      <c r="CN71" s="50"/>
      <c r="CO71" s="50"/>
      <c r="CP71" s="50"/>
      <c r="CQ71" s="50"/>
      <c r="CR71" s="50"/>
      <c r="CS71" s="50"/>
      <c r="CT71" s="50"/>
      <c r="CU71" s="50"/>
      <c r="CV71" s="50"/>
      <c r="CW71" s="50"/>
      <c r="CX71" s="50"/>
      <c r="CY71" s="50"/>
      <c r="CZ71" s="50"/>
      <c r="DA71" s="50"/>
      <c r="DB71" s="50"/>
      <c r="DC71" s="50"/>
      <c r="DD71" s="50"/>
      <c r="DE71" s="50"/>
    </row>
    <row r="72" spans="1:109" x14ac:dyDescent="0.2">
      <c r="A72" s="14">
        <v>90</v>
      </c>
      <c r="B72" s="72">
        <v>-4.8999999999999998E-3</v>
      </c>
      <c r="C72" s="72">
        <v>-5.4000000000000003E-3</v>
      </c>
      <c r="D72" s="72">
        <v>-5.7999999999999996E-3</v>
      </c>
      <c r="E72" s="72">
        <v>-6.1999999999999998E-3</v>
      </c>
      <c r="F72" s="72">
        <v>-6.6E-3</v>
      </c>
      <c r="G72" s="72">
        <v>-6.7000000000000002E-3</v>
      </c>
      <c r="H72" s="72">
        <v>-6.7000000000000002E-3</v>
      </c>
      <c r="I72" s="72">
        <v>-6.4000000000000003E-3</v>
      </c>
      <c r="J72" s="72">
        <v>-5.8999999999999999E-3</v>
      </c>
      <c r="K72" s="72">
        <v>-5.0000000000000001E-3</v>
      </c>
      <c r="L72" s="72">
        <v>-3.8999999999999998E-3</v>
      </c>
      <c r="M72" s="72">
        <v>-2.5000000000000001E-3</v>
      </c>
      <c r="N72" s="72">
        <v>-8.9999999999999998E-4</v>
      </c>
      <c r="O72" s="72">
        <v>8.9999999999999998E-4</v>
      </c>
      <c r="P72" s="72">
        <v>2.8E-3</v>
      </c>
      <c r="Q72" s="72">
        <v>4.7000000000000002E-3</v>
      </c>
      <c r="R72" s="72">
        <v>6.6E-3</v>
      </c>
      <c r="S72" s="72">
        <v>8.3999999999999995E-3</v>
      </c>
      <c r="T72" s="72">
        <v>0.01</v>
      </c>
      <c r="U72" s="72">
        <v>1.1299999999999999E-2</v>
      </c>
      <c r="V72" s="72">
        <v>1.24E-2</v>
      </c>
      <c r="W72" s="72">
        <v>1.32E-2</v>
      </c>
      <c r="X72" s="72">
        <v>1.38E-2</v>
      </c>
      <c r="Y72" s="72">
        <v>1.3899999999999999E-2</v>
      </c>
      <c r="Z72" s="72">
        <v>1.38E-2</v>
      </c>
      <c r="AA72" s="72">
        <v>1.3299999999999999E-2</v>
      </c>
      <c r="AB72" s="72">
        <v>1.2500000000000001E-2</v>
      </c>
      <c r="AC72" s="72">
        <v>1.14E-2</v>
      </c>
      <c r="AD72" s="72">
        <v>1.0200000000000001E-2</v>
      </c>
      <c r="AE72" s="72">
        <v>8.6999999999999994E-3</v>
      </c>
      <c r="AF72" s="72">
        <v>7.1000000000000004E-3</v>
      </c>
      <c r="AG72" s="72">
        <v>5.4000000000000003E-3</v>
      </c>
      <c r="AH72" s="72">
        <v>3.8E-3</v>
      </c>
      <c r="AI72" s="72">
        <v>2.3E-3</v>
      </c>
      <c r="AJ72" s="72">
        <v>8.0000000000000004E-4</v>
      </c>
      <c r="AK72" s="72">
        <v>-4.0000000000000002E-4</v>
      </c>
      <c r="AL72" s="72">
        <v>-1.5E-3</v>
      </c>
      <c r="AM72" s="72">
        <v>-2.3999999999999998E-3</v>
      </c>
      <c r="AN72" s="72">
        <v>-3.2000000000000002E-3</v>
      </c>
      <c r="AO72" s="72">
        <v>-3.7000000000000002E-3</v>
      </c>
      <c r="AP72" s="72">
        <v>-4.0000000000000001E-3</v>
      </c>
      <c r="AQ72" s="72">
        <v>-4.1999999999999997E-3</v>
      </c>
      <c r="AR72" s="72">
        <v>-4.1000000000000003E-3</v>
      </c>
      <c r="AS72" s="72">
        <v>-3.7000000000000002E-3</v>
      </c>
      <c r="AT72" s="72">
        <v>-3.0000000000000001E-3</v>
      </c>
      <c r="AU72" s="72">
        <v>-2E-3</v>
      </c>
      <c r="AV72" s="72">
        <v>-6.9999999999999999E-4</v>
      </c>
      <c r="AW72" s="72">
        <v>8.9999999999999998E-4</v>
      </c>
      <c r="AX72" s="72">
        <v>2.5999999999999999E-3</v>
      </c>
      <c r="AY72" s="72">
        <v>4.4999999999999997E-3</v>
      </c>
      <c r="AZ72" s="72">
        <v>6.4000000000000003E-3</v>
      </c>
      <c r="BA72" s="72">
        <v>8.3000000000000001E-3</v>
      </c>
      <c r="BB72" s="72">
        <v>9.9000000000000008E-3</v>
      </c>
      <c r="BC72" s="72">
        <v>1.1299999999999999E-2</v>
      </c>
      <c r="BD72" s="72">
        <v>1.2200000000000001E-2</v>
      </c>
      <c r="BE72" s="72">
        <v>1.2800000000000001E-2</v>
      </c>
      <c r="BF72" s="72">
        <v>1.29E-2</v>
      </c>
      <c r="BG72" s="72">
        <v>1.2500000000000001E-2</v>
      </c>
      <c r="BH72" s="72">
        <v>1.1900000000000001E-2</v>
      </c>
      <c r="BI72" s="72">
        <v>1.09E-2</v>
      </c>
      <c r="BJ72" s="72">
        <v>9.7000000000000003E-3</v>
      </c>
      <c r="BK72" s="72">
        <v>8.3000000000000001E-3</v>
      </c>
      <c r="BL72" s="72">
        <v>6.8999999999999999E-3</v>
      </c>
      <c r="BM72" s="72">
        <v>5.4999999999999997E-3</v>
      </c>
      <c r="BN72" s="72">
        <v>4.0000000000000001E-3</v>
      </c>
      <c r="BO72" s="12">
        <v>4.0000000000000001E-3</v>
      </c>
      <c r="BP72" s="12">
        <v>4.1999999999999997E-3</v>
      </c>
      <c r="BQ72" s="12">
        <v>4.4999999999999997E-3</v>
      </c>
      <c r="BR72" s="12">
        <v>5.0000000000000001E-3</v>
      </c>
      <c r="BS72" s="12">
        <v>5.4999999999999997E-3</v>
      </c>
      <c r="BT72" s="12">
        <v>6.0000000000000001E-3</v>
      </c>
      <c r="BU72" s="12">
        <v>6.4999999999999997E-3</v>
      </c>
      <c r="BV72" s="12">
        <v>7.0000000000000001E-3</v>
      </c>
      <c r="BW72" s="12">
        <v>7.3000000000000001E-3</v>
      </c>
      <c r="BX72" s="12">
        <v>7.6E-3</v>
      </c>
      <c r="BY72" s="12">
        <v>7.7999999999999996E-3</v>
      </c>
      <c r="BZ72" s="12">
        <v>8.0999999999999996E-3</v>
      </c>
      <c r="CA72" s="12">
        <v>8.3000000000000001E-3</v>
      </c>
      <c r="CB72" s="12">
        <v>8.5000000000000006E-3</v>
      </c>
      <c r="CC72" s="12">
        <v>8.8000000000000005E-3</v>
      </c>
      <c r="CD72" s="12">
        <v>8.8999999999999999E-3</v>
      </c>
      <c r="CE72" s="12">
        <v>8.9999999999999993E-3</v>
      </c>
      <c r="CF72" s="12">
        <v>9.1000000000000004E-3</v>
      </c>
      <c r="CG72" s="12">
        <v>9.1999999999999998E-3</v>
      </c>
      <c r="CH72" s="12">
        <v>9.2999999999999992E-3</v>
      </c>
      <c r="CI72" s="50"/>
      <c r="CJ72" s="50"/>
      <c r="CK72" s="50"/>
      <c r="CL72" s="50"/>
      <c r="CM72" s="50"/>
      <c r="CN72" s="50"/>
      <c r="CO72" s="50"/>
      <c r="CP72" s="50"/>
      <c r="CQ72" s="50"/>
      <c r="CR72" s="50"/>
      <c r="CS72" s="50"/>
      <c r="CT72" s="50"/>
      <c r="CU72" s="50"/>
      <c r="CV72" s="50"/>
      <c r="CW72" s="50"/>
      <c r="CX72" s="50"/>
      <c r="CY72" s="50"/>
      <c r="CZ72" s="50"/>
      <c r="DA72" s="50"/>
      <c r="DB72" s="50"/>
      <c r="DC72" s="50"/>
      <c r="DD72" s="50"/>
      <c r="DE72" s="50"/>
    </row>
    <row r="73" spans="1:109" x14ac:dyDescent="0.2">
      <c r="A73" s="14">
        <v>91</v>
      </c>
      <c r="B73" s="72">
        <v>-7.3000000000000001E-3</v>
      </c>
      <c r="C73" s="72">
        <v>-7.4999999999999997E-3</v>
      </c>
      <c r="D73" s="72">
        <v>-7.7000000000000002E-3</v>
      </c>
      <c r="E73" s="72">
        <v>-7.7999999999999996E-3</v>
      </c>
      <c r="F73" s="72">
        <v>-7.9000000000000008E-3</v>
      </c>
      <c r="G73" s="72">
        <v>-7.7999999999999996E-3</v>
      </c>
      <c r="H73" s="72">
        <v>-7.4999999999999997E-3</v>
      </c>
      <c r="I73" s="72">
        <v>-7.0000000000000001E-3</v>
      </c>
      <c r="J73" s="72">
        <v>-6.3E-3</v>
      </c>
      <c r="K73" s="72">
        <v>-5.3E-3</v>
      </c>
      <c r="L73" s="72">
        <v>-4.0000000000000001E-3</v>
      </c>
      <c r="M73" s="72">
        <v>-2.5000000000000001E-3</v>
      </c>
      <c r="N73" s="72">
        <v>-8.0000000000000004E-4</v>
      </c>
      <c r="O73" s="72">
        <v>1E-3</v>
      </c>
      <c r="P73" s="72">
        <v>2.8999999999999998E-3</v>
      </c>
      <c r="Q73" s="72">
        <v>4.8999999999999998E-3</v>
      </c>
      <c r="R73" s="72">
        <v>6.7999999999999996E-3</v>
      </c>
      <c r="S73" s="72">
        <v>8.5000000000000006E-3</v>
      </c>
      <c r="T73" s="72">
        <v>1.01E-2</v>
      </c>
      <c r="U73" s="72">
        <v>1.14E-2</v>
      </c>
      <c r="V73" s="72">
        <v>1.2500000000000001E-2</v>
      </c>
      <c r="W73" s="72">
        <v>1.32E-2</v>
      </c>
      <c r="X73" s="72">
        <v>1.37E-2</v>
      </c>
      <c r="Y73" s="72">
        <v>1.3899999999999999E-2</v>
      </c>
      <c r="Z73" s="72">
        <v>1.37E-2</v>
      </c>
      <c r="AA73" s="72">
        <v>1.32E-2</v>
      </c>
      <c r="AB73" s="72">
        <v>1.24E-2</v>
      </c>
      <c r="AC73" s="72">
        <v>1.14E-2</v>
      </c>
      <c r="AD73" s="72">
        <v>1.01E-2</v>
      </c>
      <c r="AE73" s="72">
        <v>8.6999999999999994E-3</v>
      </c>
      <c r="AF73" s="72">
        <v>7.1000000000000004E-3</v>
      </c>
      <c r="AG73" s="72">
        <v>5.4000000000000003E-3</v>
      </c>
      <c r="AH73" s="72">
        <v>3.7000000000000002E-3</v>
      </c>
      <c r="AI73" s="72">
        <v>2E-3</v>
      </c>
      <c r="AJ73" s="72">
        <v>5.0000000000000001E-4</v>
      </c>
      <c r="AK73" s="72">
        <v>-8.9999999999999998E-4</v>
      </c>
      <c r="AL73" s="72">
        <v>-2.2000000000000001E-3</v>
      </c>
      <c r="AM73" s="72">
        <v>-3.2000000000000002E-3</v>
      </c>
      <c r="AN73" s="72">
        <v>-4.1000000000000003E-3</v>
      </c>
      <c r="AO73" s="72">
        <v>-4.7000000000000002E-3</v>
      </c>
      <c r="AP73" s="72">
        <v>-5.1999999999999998E-3</v>
      </c>
      <c r="AQ73" s="72">
        <v>-5.4000000000000003E-3</v>
      </c>
      <c r="AR73" s="72">
        <v>-5.3E-3</v>
      </c>
      <c r="AS73" s="72">
        <v>-5.0000000000000001E-3</v>
      </c>
      <c r="AT73" s="72">
        <v>-4.3E-3</v>
      </c>
      <c r="AU73" s="72">
        <v>-3.3E-3</v>
      </c>
      <c r="AV73" s="72">
        <v>-2.0999999999999999E-3</v>
      </c>
      <c r="AW73" s="72">
        <v>-5.9999999999999995E-4</v>
      </c>
      <c r="AX73" s="72">
        <v>1.1000000000000001E-3</v>
      </c>
      <c r="AY73" s="72">
        <v>3.0000000000000001E-3</v>
      </c>
      <c r="AZ73" s="72">
        <v>4.7999999999999996E-3</v>
      </c>
      <c r="BA73" s="72">
        <v>6.6E-3</v>
      </c>
      <c r="BB73" s="72">
        <v>8.3000000000000001E-3</v>
      </c>
      <c r="BC73" s="72">
        <v>9.7000000000000003E-3</v>
      </c>
      <c r="BD73" s="72">
        <v>1.0699999999999999E-2</v>
      </c>
      <c r="BE73" s="72">
        <v>1.14E-2</v>
      </c>
      <c r="BF73" s="72">
        <v>1.1599999999999999E-2</v>
      </c>
      <c r="BG73" s="72">
        <v>1.15E-2</v>
      </c>
      <c r="BH73" s="72">
        <v>1.0999999999999999E-2</v>
      </c>
      <c r="BI73" s="72">
        <v>1.0200000000000001E-2</v>
      </c>
      <c r="BJ73" s="72">
        <v>9.1999999999999998E-3</v>
      </c>
      <c r="BK73" s="72">
        <v>8.0000000000000002E-3</v>
      </c>
      <c r="BL73" s="72">
        <v>6.7999999999999996E-3</v>
      </c>
      <c r="BM73" s="72">
        <v>5.4999999999999997E-3</v>
      </c>
      <c r="BN73" s="72">
        <v>4.1999999999999997E-3</v>
      </c>
      <c r="BO73" s="12">
        <v>4.1999999999999997E-3</v>
      </c>
      <c r="BP73" s="12">
        <v>4.3E-3</v>
      </c>
      <c r="BQ73" s="12">
        <v>4.5999999999999999E-3</v>
      </c>
      <c r="BR73" s="12">
        <v>4.8999999999999998E-3</v>
      </c>
      <c r="BS73" s="12">
        <v>5.4000000000000003E-3</v>
      </c>
      <c r="BT73" s="12">
        <v>5.7999999999999996E-3</v>
      </c>
      <c r="BU73" s="12">
        <v>6.3E-3</v>
      </c>
      <c r="BV73" s="12">
        <v>6.7000000000000002E-3</v>
      </c>
      <c r="BW73" s="12">
        <v>7.1000000000000004E-3</v>
      </c>
      <c r="BX73" s="12">
        <v>7.4000000000000003E-3</v>
      </c>
      <c r="BY73" s="12">
        <v>7.6E-3</v>
      </c>
      <c r="BZ73" s="12">
        <v>7.7999999999999996E-3</v>
      </c>
      <c r="CA73" s="12">
        <v>8.0000000000000002E-3</v>
      </c>
      <c r="CB73" s="12">
        <v>8.3000000000000001E-3</v>
      </c>
      <c r="CC73" s="12">
        <v>8.5000000000000006E-3</v>
      </c>
      <c r="CD73" s="12">
        <v>8.6999999999999994E-3</v>
      </c>
      <c r="CE73" s="12">
        <v>8.8000000000000005E-3</v>
      </c>
      <c r="CF73" s="12">
        <v>8.8999999999999999E-3</v>
      </c>
      <c r="CG73" s="12">
        <v>8.9999999999999993E-3</v>
      </c>
      <c r="CH73" s="12">
        <v>9.1000000000000004E-3</v>
      </c>
      <c r="CI73" s="50"/>
      <c r="CJ73" s="50"/>
      <c r="CK73" s="50"/>
      <c r="CL73" s="50"/>
      <c r="CM73" s="50"/>
      <c r="CN73" s="50"/>
      <c r="CO73" s="50"/>
      <c r="CP73" s="50"/>
      <c r="CQ73" s="50"/>
      <c r="CR73" s="50"/>
      <c r="CS73" s="50"/>
      <c r="CT73" s="50"/>
      <c r="CU73" s="50"/>
      <c r="CV73" s="50"/>
      <c r="CW73" s="50"/>
      <c r="CX73" s="50"/>
      <c r="CY73" s="50"/>
      <c r="CZ73" s="50"/>
      <c r="DA73" s="50"/>
      <c r="DB73" s="50"/>
      <c r="DC73" s="50"/>
      <c r="DD73" s="50"/>
      <c r="DE73" s="50"/>
    </row>
    <row r="74" spans="1:109" x14ac:dyDescent="0.2">
      <c r="A74" s="14">
        <v>92</v>
      </c>
      <c r="B74" s="72">
        <v>-0.01</v>
      </c>
      <c r="C74" s="72">
        <v>-9.7999999999999997E-3</v>
      </c>
      <c r="D74" s="72">
        <v>-9.7000000000000003E-3</v>
      </c>
      <c r="E74" s="72">
        <v>-9.4999999999999998E-3</v>
      </c>
      <c r="F74" s="72">
        <v>-9.1999999999999998E-3</v>
      </c>
      <c r="G74" s="72">
        <v>-8.8000000000000005E-3</v>
      </c>
      <c r="H74" s="72">
        <v>-8.3000000000000001E-3</v>
      </c>
      <c r="I74" s="72">
        <v>-7.6E-3</v>
      </c>
      <c r="J74" s="72">
        <v>-6.6E-3</v>
      </c>
      <c r="K74" s="72">
        <v>-5.4999999999999997E-3</v>
      </c>
      <c r="L74" s="72">
        <v>-4.1000000000000003E-3</v>
      </c>
      <c r="M74" s="72">
        <v>-2.5000000000000001E-3</v>
      </c>
      <c r="N74" s="72">
        <v>-6.9999999999999999E-4</v>
      </c>
      <c r="O74" s="72">
        <v>1.1999999999999999E-3</v>
      </c>
      <c r="P74" s="72">
        <v>3.0999999999999999E-3</v>
      </c>
      <c r="Q74" s="72">
        <v>5.0000000000000001E-3</v>
      </c>
      <c r="R74" s="72">
        <v>6.8999999999999999E-3</v>
      </c>
      <c r="S74" s="72">
        <v>8.6E-3</v>
      </c>
      <c r="T74" s="72">
        <v>1.01E-2</v>
      </c>
      <c r="U74" s="72">
        <v>1.14E-2</v>
      </c>
      <c r="V74" s="72">
        <v>1.2500000000000001E-2</v>
      </c>
      <c r="W74" s="72">
        <v>1.32E-2</v>
      </c>
      <c r="X74" s="72">
        <v>1.3599999999999999E-2</v>
      </c>
      <c r="Y74" s="72">
        <v>1.38E-2</v>
      </c>
      <c r="Z74" s="72">
        <v>1.3599999999999999E-2</v>
      </c>
      <c r="AA74" s="72">
        <v>1.3100000000000001E-2</v>
      </c>
      <c r="AB74" s="72">
        <v>1.23E-2</v>
      </c>
      <c r="AC74" s="72">
        <v>1.1299999999999999E-2</v>
      </c>
      <c r="AD74" s="72">
        <v>1.01E-2</v>
      </c>
      <c r="AE74" s="72">
        <v>8.6E-3</v>
      </c>
      <c r="AF74" s="72">
        <v>7.0000000000000001E-3</v>
      </c>
      <c r="AG74" s="72">
        <v>5.3E-3</v>
      </c>
      <c r="AH74" s="72">
        <v>3.5999999999999999E-3</v>
      </c>
      <c r="AI74" s="72">
        <v>1.8E-3</v>
      </c>
      <c r="AJ74" s="72">
        <v>2.0000000000000001E-4</v>
      </c>
      <c r="AK74" s="72">
        <v>-1.2999999999999999E-3</v>
      </c>
      <c r="AL74" s="72">
        <v>-2.7000000000000001E-3</v>
      </c>
      <c r="AM74" s="72">
        <v>-3.8999999999999998E-3</v>
      </c>
      <c r="AN74" s="72">
        <v>-4.8999999999999998E-3</v>
      </c>
      <c r="AO74" s="72">
        <v>-5.7000000000000002E-3</v>
      </c>
      <c r="AP74" s="72">
        <v>-6.1999999999999998E-3</v>
      </c>
      <c r="AQ74" s="72">
        <v>-6.4999999999999997E-3</v>
      </c>
      <c r="AR74" s="72">
        <v>-6.4999999999999997E-3</v>
      </c>
      <c r="AS74" s="72">
        <v>-6.1999999999999998E-3</v>
      </c>
      <c r="AT74" s="72">
        <v>-5.5999999999999999E-3</v>
      </c>
      <c r="AU74" s="72">
        <v>-4.7000000000000002E-3</v>
      </c>
      <c r="AV74" s="72">
        <v>-3.5000000000000001E-3</v>
      </c>
      <c r="AW74" s="72">
        <v>-2E-3</v>
      </c>
      <c r="AX74" s="72">
        <v>-4.0000000000000002E-4</v>
      </c>
      <c r="AY74" s="72">
        <v>1.2999999999999999E-3</v>
      </c>
      <c r="AZ74" s="72">
        <v>3.2000000000000002E-3</v>
      </c>
      <c r="BA74" s="72">
        <v>4.8999999999999998E-3</v>
      </c>
      <c r="BB74" s="72">
        <v>6.6E-3</v>
      </c>
      <c r="BC74" s="72">
        <v>8.0000000000000002E-3</v>
      </c>
      <c r="BD74" s="72">
        <v>9.1000000000000004E-3</v>
      </c>
      <c r="BE74" s="72">
        <v>9.9000000000000008E-3</v>
      </c>
      <c r="BF74" s="72">
        <v>1.03E-2</v>
      </c>
      <c r="BG74" s="72">
        <v>1.03E-2</v>
      </c>
      <c r="BH74" s="72">
        <v>1.01E-2</v>
      </c>
      <c r="BI74" s="72">
        <v>9.4999999999999998E-3</v>
      </c>
      <c r="BJ74" s="72">
        <v>8.6999999999999994E-3</v>
      </c>
      <c r="BK74" s="72">
        <v>7.7999999999999996E-3</v>
      </c>
      <c r="BL74" s="72">
        <v>6.7000000000000002E-3</v>
      </c>
      <c r="BM74" s="72">
        <v>5.5999999999999999E-3</v>
      </c>
      <c r="BN74" s="72">
        <v>4.4999999999999997E-3</v>
      </c>
      <c r="BO74" s="12">
        <v>4.4000000000000003E-3</v>
      </c>
      <c r="BP74" s="12">
        <v>4.4999999999999997E-3</v>
      </c>
      <c r="BQ74" s="12">
        <v>4.5999999999999999E-3</v>
      </c>
      <c r="BR74" s="12">
        <v>4.8999999999999998E-3</v>
      </c>
      <c r="BS74" s="12">
        <v>5.3E-3</v>
      </c>
      <c r="BT74" s="12">
        <v>5.7000000000000002E-3</v>
      </c>
      <c r="BU74" s="12">
        <v>6.1999999999999998E-3</v>
      </c>
      <c r="BV74" s="12">
        <v>6.4999999999999997E-3</v>
      </c>
      <c r="BW74" s="12">
        <v>6.8999999999999999E-3</v>
      </c>
      <c r="BX74" s="12">
        <v>7.1000000000000004E-3</v>
      </c>
      <c r="BY74" s="12">
        <v>7.3000000000000001E-3</v>
      </c>
      <c r="BZ74" s="12">
        <v>7.4999999999999997E-3</v>
      </c>
      <c r="CA74" s="12">
        <v>7.7999999999999996E-3</v>
      </c>
      <c r="CB74" s="12">
        <v>8.0000000000000002E-3</v>
      </c>
      <c r="CC74" s="12">
        <v>8.2000000000000007E-3</v>
      </c>
      <c r="CD74" s="12">
        <v>8.3999999999999995E-3</v>
      </c>
      <c r="CE74" s="12">
        <v>8.6999999999999994E-3</v>
      </c>
      <c r="CF74" s="12">
        <v>8.8000000000000005E-3</v>
      </c>
      <c r="CG74" s="12">
        <v>8.8999999999999999E-3</v>
      </c>
      <c r="CH74" s="12">
        <v>8.9999999999999993E-3</v>
      </c>
      <c r="CI74" s="50"/>
      <c r="CJ74" s="50"/>
      <c r="CK74" s="50"/>
      <c r="CL74" s="50"/>
      <c r="CM74" s="50"/>
      <c r="CN74" s="50"/>
      <c r="CO74" s="50"/>
      <c r="CP74" s="50"/>
      <c r="CQ74" s="50"/>
      <c r="CR74" s="50"/>
      <c r="CS74" s="50"/>
      <c r="CT74" s="50"/>
      <c r="CU74" s="50"/>
      <c r="CV74" s="50"/>
      <c r="CW74" s="50"/>
      <c r="CX74" s="50"/>
      <c r="CY74" s="50"/>
      <c r="CZ74" s="50"/>
      <c r="DA74" s="50"/>
      <c r="DB74" s="50"/>
      <c r="DC74" s="50"/>
      <c r="DD74" s="50"/>
      <c r="DE74" s="50"/>
    </row>
    <row r="75" spans="1:109" x14ac:dyDescent="0.2">
      <c r="A75" s="14">
        <v>93</v>
      </c>
      <c r="B75" s="72">
        <v>-1.2800000000000001E-2</v>
      </c>
      <c r="C75" s="72">
        <v>-1.23E-2</v>
      </c>
      <c r="D75" s="72">
        <v>-1.18E-2</v>
      </c>
      <c r="E75" s="72">
        <v>-1.12E-2</v>
      </c>
      <c r="F75" s="72">
        <v>-1.06E-2</v>
      </c>
      <c r="G75" s="72">
        <v>-9.9000000000000008E-3</v>
      </c>
      <c r="H75" s="72">
        <v>-9.1000000000000004E-3</v>
      </c>
      <c r="I75" s="72">
        <v>-8.0999999999999996E-3</v>
      </c>
      <c r="J75" s="72">
        <v>-6.8999999999999999E-3</v>
      </c>
      <c r="K75" s="72">
        <v>-5.5999999999999999E-3</v>
      </c>
      <c r="L75" s="72">
        <v>-4.1000000000000003E-3</v>
      </c>
      <c r="M75" s="72">
        <v>-2.3999999999999998E-3</v>
      </c>
      <c r="N75" s="72">
        <v>-5.9999999999999995E-4</v>
      </c>
      <c r="O75" s="72">
        <v>1.2999999999999999E-3</v>
      </c>
      <c r="P75" s="72">
        <v>3.3E-3</v>
      </c>
      <c r="Q75" s="72">
        <v>5.1999999999999998E-3</v>
      </c>
      <c r="R75" s="72">
        <v>7.0000000000000001E-3</v>
      </c>
      <c r="S75" s="72">
        <v>8.6999999999999994E-3</v>
      </c>
      <c r="T75" s="72">
        <v>1.01E-2</v>
      </c>
      <c r="U75" s="72">
        <v>1.14E-2</v>
      </c>
      <c r="V75" s="72">
        <v>1.24E-2</v>
      </c>
      <c r="W75" s="72">
        <v>1.3100000000000001E-2</v>
      </c>
      <c r="X75" s="72">
        <v>1.35E-2</v>
      </c>
      <c r="Y75" s="72">
        <v>1.3599999999999999E-2</v>
      </c>
      <c r="Z75" s="72">
        <v>1.34E-2</v>
      </c>
      <c r="AA75" s="72">
        <v>1.2999999999999999E-2</v>
      </c>
      <c r="AB75" s="72">
        <v>1.2200000000000001E-2</v>
      </c>
      <c r="AC75" s="72">
        <v>1.12E-2</v>
      </c>
      <c r="AD75" s="72">
        <v>0.01</v>
      </c>
      <c r="AE75" s="72">
        <v>8.5000000000000006E-3</v>
      </c>
      <c r="AF75" s="72">
        <v>6.8999999999999999E-3</v>
      </c>
      <c r="AG75" s="72">
        <v>5.1999999999999998E-3</v>
      </c>
      <c r="AH75" s="72">
        <v>3.3999999999999998E-3</v>
      </c>
      <c r="AI75" s="72">
        <v>1.6999999999999999E-3</v>
      </c>
      <c r="AJ75" s="72">
        <v>-1E-4</v>
      </c>
      <c r="AK75" s="72">
        <v>-1.6999999999999999E-3</v>
      </c>
      <c r="AL75" s="72">
        <v>-3.2000000000000002E-3</v>
      </c>
      <c r="AM75" s="72">
        <v>-4.4999999999999997E-3</v>
      </c>
      <c r="AN75" s="72">
        <v>-5.5999999999999999E-3</v>
      </c>
      <c r="AO75" s="72">
        <v>-6.4999999999999997E-3</v>
      </c>
      <c r="AP75" s="72">
        <v>-7.1000000000000004E-3</v>
      </c>
      <c r="AQ75" s="72">
        <v>-7.4999999999999997E-3</v>
      </c>
      <c r="AR75" s="72">
        <v>-7.6E-3</v>
      </c>
      <c r="AS75" s="72">
        <v>-7.3000000000000001E-3</v>
      </c>
      <c r="AT75" s="72">
        <v>-6.7999999999999996E-3</v>
      </c>
      <c r="AU75" s="72">
        <v>-6.0000000000000001E-3</v>
      </c>
      <c r="AV75" s="72">
        <v>-4.8999999999999998E-3</v>
      </c>
      <c r="AW75" s="72">
        <v>-3.5000000000000001E-3</v>
      </c>
      <c r="AX75" s="72">
        <v>-2E-3</v>
      </c>
      <c r="AY75" s="72">
        <v>-2.9999999999999997E-4</v>
      </c>
      <c r="AZ75" s="72">
        <v>1.4E-3</v>
      </c>
      <c r="BA75" s="72">
        <v>3.2000000000000002E-3</v>
      </c>
      <c r="BB75" s="72">
        <v>4.7999999999999996E-3</v>
      </c>
      <c r="BC75" s="72">
        <v>6.1999999999999998E-3</v>
      </c>
      <c r="BD75" s="72">
        <v>7.4000000000000003E-3</v>
      </c>
      <c r="BE75" s="72">
        <v>8.3000000000000001E-3</v>
      </c>
      <c r="BF75" s="72">
        <v>8.8999999999999999E-3</v>
      </c>
      <c r="BG75" s="72">
        <v>9.1999999999999998E-3</v>
      </c>
      <c r="BH75" s="72">
        <v>9.1000000000000004E-3</v>
      </c>
      <c r="BI75" s="72">
        <v>8.8000000000000005E-3</v>
      </c>
      <c r="BJ75" s="72">
        <v>8.2000000000000007E-3</v>
      </c>
      <c r="BK75" s="72">
        <v>7.6E-3</v>
      </c>
      <c r="BL75" s="72">
        <v>6.7999999999999996E-3</v>
      </c>
      <c r="BM75" s="72">
        <v>5.8999999999999999E-3</v>
      </c>
      <c r="BN75" s="72">
        <v>5.0000000000000001E-3</v>
      </c>
      <c r="BO75" s="12">
        <v>4.7999999999999996E-3</v>
      </c>
      <c r="BP75" s="12">
        <v>4.7000000000000002E-3</v>
      </c>
      <c r="BQ75" s="12">
        <v>4.7999999999999996E-3</v>
      </c>
      <c r="BR75" s="12">
        <v>5.0000000000000001E-3</v>
      </c>
      <c r="BS75" s="12">
        <v>5.3E-3</v>
      </c>
      <c r="BT75" s="12">
        <v>5.7000000000000002E-3</v>
      </c>
      <c r="BU75" s="12">
        <v>6.0000000000000001E-3</v>
      </c>
      <c r="BV75" s="12">
        <v>6.4000000000000003E-3</v>
      </c>
      <c r="BW75" s="12">
        <v>6.6E-3</v>
      </c>
      <c r="BX75" s="12">
        <v>6.8999999999999999E-3</v>
      </c>
      <c r="BY75" s="12">
        <v>7.1000000000000004E-3</v>
      </c>
      <c r="BZ75" s="12">
        <v>7.3000000000000001E-3</v>
      </c>
      <c r="CA75" s="12">
        <v>7.4999999999999997E-3</v>
      </c>
      <c r="CB75" s="12">
        <v>7.7000000000000002E-3</v>
      </c>
      <c r="CC75" s="12">
        <v>7.9000000000000008E-3</v>
      </c>
      <c r="CD75" s="12">
        <v>8.2000000000000007E-3</v>
      </c>
      <c r="CE75" s="12">
        <v>8.3999999999999995E-3</v>
      </c>
      <c r="CF75" s="12">
        <v>8.6E-3</v>
      </c>
      <c r="CG75" s="12">
        <v>8.6999999999999994E-3</v>
      </c>
      <c r="CH75" s="12">
        <v>8.8000000000000005E-3</v>
      </c>
      <c r="CI75" s="50"/>
      <c r="CJ75" s="50"/>
      <c r="CK75" s="50"/>
      <c r="CL75" s="50"/>
      <c r="CM75" s="50"/>
      <c r="CN75" s="50"/>
      <c r="CO75" s="50"/>
      <c r="CP75" s="50"/>
      <c r="CQ75" s="50"/>
      <c r="CR75" s="50"/>
      <c r="CS75" s="50"/>
      <c r="CT75" s="50"/>
      <c r="CU75" s="50"/>
      <c r="CV75" s="50"/>
      <c r="CW75" s="50"/>
      <c r="CX75" s="50"/>
      <c r="CY75" s="50"/>
      <c r="CZ75" s="50"/>
      <c r="DA75" s="50"/>
      <c r="DB75" s="50"/>
      <c r="DC75" s="50"/>
      <c r="DD75" s="50"/>
      <c r="DE75" s="50"/>
    </row>
    <row r="76" spans="1:109" x14ac:dyDescent="0.2">
      <c r="A76" s="14">
        <v>94</v>
      </c>
      <c r="B76" s="72">
        <v>-1.5900000000000001E-2</v>
      </c>
      <c r="C76" s="72">
        <v>-1.4999999999999999E-2</v>
      </c>
      <c r="D76" s="72">
        <v>-1.4E-2</v>
      </c>
      <c r="E76" s="72">
        <v>-1.3100000000000001E-2</v>
      </c>
      <c r="F76" s="72">
        <v>-1.21E-2</v>
      </c>
      <c r="G76" s="72">
        <v>-1.0999999999999999E-2</v>
      </c>
      <c r="H76" s="72">
        <v>-9.7999999999999997E-3</v>
      </c>
      <c r="I76" s="72">
        <v>-8.6E-3</v>
      </c>
      <c r="J76" s="72">
        <v>-7.1999999999999998E-3</v>
      </c>
      <c r="K76" s="72">
        <v>-5.5999999999999999E-3</v>
      </c>
      <c r="L76" s="72">
        <v>-4.0000000000000001E-3</v>
      </c>
      <c r="M76" s="72">
        <v>-2.2000000000000001E-3</v>
      </c>
      <c r="N76" s="72">
        <v>-4.0000000000000002E-4</v>
      </c>
      <c r="O76" s="72">
        <v>1.5E-3</v>
      </c>
      <c r="P76" s="72">
        <v>3.3999999999999998E-3</v>
      </c>
      <c r="Q76" s="72">
        <v>5.3E-3</v>
      </c>
      <c r="R76" s="72">
        <v>7.0000000000000001E-3</v>
      </c>
      <c r="S76" s="72">
        <v>8.6999999999999994E-3</v>
      </c>
      <c r="T76" s="72">
        <v>1.01E-2</v>
      </c>
      <c r="U76" s="72">
        <v>1.1299999999999999E-2</v>
      </c>
      <c r="V76" s="72">
        <v>1.2200000000000001E-2</v>
      </c>
      <c r="W76" s="72">
        <v>1.29E-2</v>
      </c>
      <c r="X76" s="72">
        <v>1.3299999999999999E-2</v>
      </c>
      <c r="Y76" s="72">
        <v>1.34E-2</v>
      </c>
      <c r="Z76" s="72">
        <v>1.3299999999999999E-2</v>
      </c>
      <c r="AA76" s="72">
        <v>1.2800000000000001E-2</v>
      </c>
      <c r="AB76" s="72">
        <v>1.21E-2</v>
      </c>
      <c r="AC76" s="72">
        <v>1.11E-2</v>
      </c>
      <c r="AD76" s="72">
        <v>9.7999999999999997E-3</v>
      </c>
      <c r="AE76" s="72">
        <v>8.3999999999999995E-3</v>
      </c>
      <c r="AF76" s="72">
        <v>6.7999999999999996E-3</v>
      </c>
      <c r="AG76" s="72">
        <v>5.1000000000000004E-3</v>
      </c>
      <c r="AH76" s="72">
        <v>3.3E-3</v>
      </c>
      <c r="AI76" s="72">
        <v>1.5E-3</v>
      </c>
      <c r="AJ76" s="72">
        <v>-2.9999999999999997E-4</v>
      </c>
      <c r="AK76" s="72">
        <v>-2E-3</v>
      </c>
      <c r="AL76" s="72">
        <v>-3.5999999999999999E-3</v>
      </c>
      <c r="AM76" s="72">
        <v>-5.0000000000000001E-3</v>
      </c>
      <c r="AN76" s="72">
        <v>-6.1999999999999998E-3</v>
      </c>
      <c r="AO76" s="72">
        <v>-7.1999999999999998E-3</v>
      </c>
      <c r="AP76" s="72">
        <v>-7.9000000000000008E-3</v>
      </c>
      <c r="AQ76" s="72">
        <v>-8.3999999999999995E-3</v>
      </c>
      <c r="AR76" s="72">
        <v>-8.5000000000000006E-3</v>
      </c>
      <c r="AS76" s="72">
        <v>-8.3999999999999995E-3</v>
      </c>
      <c r="AT76" s="72">
        <v>-8.0000000000000002E-3</v>
      </c>
      <c r="AU76" s="72">
        <v>-7.3000000000000001E-3</v>
      </c>
      <c r="AV76" s="72">
        <v>-6.3E-3</v>
      </c>
      <c r="AW76" s="72">
        <v>-5.0000000000000001E-3</v>
      </c>
      <c r="AX76" s="72">
        <v>-3.5999999999999999E-3</v>
      </c>
      <c r="AY76" s="72">
        <v>-2E-3</v>
      </c>
      <c r="AZ76" s="72">
        <v>-4.0000000000000002E-4</v>
      </c>
      <c r="BA76" s="72">
        <v>1.2999999999999999E-3</v>
      </c>
      <c r="BB76" s="72">
        <v>2.8999999999999998E-3</v>
      </c>
      <c r="BC76" s="72">
        <v>4.4000000000000003E-3</v>
      </c>
      <c r="BD76" s="72">
        <v>5.5999999999999999E-3</v>
      </c>
      <c r="BE76" s="72">
        <v>6.7000000000000002E-3</v>
      </c>
      <c r="BF76" s="72">
        <v>7.4000000000000003E-3</v>
      </c>
      <c r="BG76" s="72">
        <v>7.9000000000000008E-3</v>
      </c>
      <c r="BH76" s="72">
        <v>8.0999999999999996E-3</v>
      </c>
      <c r="BI76" s="72">
        <v>8.0000000000000002E-3</v>
      </c>
      <c r="BJ76" s="72">
        <v>7.7999999999999996E-3</v>
      </c>
      <c r="BK76" s="72">
        <v>7.4000000000000003E-3</v>
      </c>
      <c r="BL76" s="72">
        <v>6.7999999999999996E-3</v>
      </c>
      <c r="BM76" s="72">
        <v>6.1999999999999998E-3</v>
      </c>
      <c r="BN76" s="72">
        <v>5.5999999999999999E-3</v>
      </c>
      <c r="BO76" s="12">
        <v>5.3E-3</v>
      </c>
      <c r="BP76" s="12">
        <v>5.1999999999999998E-3</v>
      </c>
      <c r="BQ76" s="12">
        <v>5.1000000000000004E-3</v>
      </c>
      <c r="BR76" s="12">
        <v>5.1999999999999998E-3</v>
      </c>
      <c r="BS76" s="12">
        <v>5.4000000000000003E-3</v>
      </c>
      <c r="BT76" s="12">
        <v>5.5999999999999999E-3</v>
      </c>
      <c r="BU76" s="12">
        <v>5.8999999999999999E-3</v>
      </c>
      <c r="BV76" s="12">
        <v>6.1999999999999998E-3</v>
      </c>
      <c r="BW76" s="12">
        <v>6.4000000000000003E-3</v>
      </c>
      <c r="BX76" s="12">
        <v>6.6E-3</v>
      </c>
      <c r="BY76" s="12">
        <v>6.7999999999999996E-3</v>
      </c>
      <c r="BZ76" s="12">
        <v>7.0000000000000001E-3</v>
      </c>
      <c r="CA76" s="12">
        <v>7.1999999999999998E-3</v>
      </c>
      <c r="CB76" s="12">
        <v>7.4000000000000003E-3</v>
      </c>
      <c r="CC76" s="12">
        <v>7.7000000000000002E-3</v>
      </c>
      <c r="CD76" s="12">
        <v>7.9000000000000008E-3</v>
      </c>
      <c r="CE76" s="12">
        <v>8.0999999999999996E-3</v>
      </c>
      <c r="CF76" s="12">
        <v>8.3000000000000001E-3</v>
      </c>
      <c r="CG76" s="12">
        <v>8.6E-3</v>
      </c>
      <c r="CH76" s="12">
        <v>8.6999999999999994E-3</v>
      </c>
      <c r="CI76" s="50"/>
      <c r="CJ76" s="50"/>
      <c r="CK76" s="50"/>
      <c r="CL76" s="50"/>
      <c r="CM76" s="50"/>
      <c r="CN76" s="50"/>
      <c r="CO76" s="50"/>
      <c r="CP76" s="50"/>
      <c r="CQ76" s="50"/>
      <c r="CR76" s="50"/>
      <c r="CS76" s="50"/>
      <c r="CT76" s="50"/>
      <c r="CU76" s="50"/>
      <c r="CV76" s="50"/>
      <c r="CW76" s="50"/>
      <c r="CX76" s="50"/>
      <c r="CY76" s="50"/>
      <c r="CZ76" s="50"/>
      <c r="DA76" s="50"/>
      <c r="DB76" s="50"/>
      <c r="DC76" s="50"/>
      <c r="DD76" s="50"/>
      <c r="DE76" s="50"/>
    </row>
    <row r="77" spans="1:109" x14ac:dyDescent="0.2">
      <c r="A77" s="14">
        <v>95</v>
      </c>
      <c r="B77" s="72">
        <v>-1.9199999999999998E-2</v>
      </c>
      <c r="C77" s="72">
        <v>-1.78E-2</v>
      </c>
      <c r="D77" s="72">
        <v>-1.6400000000000001E-2</v>
      </c>
      <c r="E77" s="72">
        <v>-1.4999999999999999E-2</v>
      </c>
      <c r="F77" s="72">
        <v>-1.35E-2</v>
      </c>
      <c r="G77" s="72">
        <v>-1.21E-2</v>
      </c>
      <c r="H77" s="72">
        <v>-1.0500000000000001E-2</v>
      </c>
      <c r="I77" s="72">
        <v>-8.9999999999999993E-3</v>
      </c>
      <c r="J77" s="72">
        <v>-7.3000000000000001E-3</v>
      </c>
      <c r="K77" s="72">
        <v>-5.5999999999999999E-3</v>
      </c>
      <c r="L77" s="72">
        <v>-3.8E-3</v>
      </c>
      <c r="M77" s="72">
        <v>-2E-3</v>
      </c>
      <c r="N77" s="72">
        <v>-1E-4</v>
      </c>
      <c r="O77" s="72">
        <v>1.6999999999999999E-3</v>
      </c>
      <c r="P77" s="72">
        <v>3.5999999999999999E-3</v>
      </c>
      <c r="Q77" s="72">
        <v>5.4000000000000003E-3</v>
      </c>
      <c r="R77" s="72">
        <v>7.0000000000000001E-3</v>
      </c>
      <c r="S77" s="72">
        <v>8.6E-3</v>
      </c>
      <c r="T77" s="72">
        <v>0.01</v>
      </c>
      <c r="U77" s="72">
        <v>1.11E-2</v>
      </c>
      <c r="V77" s="72">
        <v>1.2E-2</v>
      </c>
      <c r="W77" s="72">
        <v>1.2699999999999999E-2</v>
      </c>
      <c r="X77" s="72">
        <v>1.3100000000000001E-2</v>
      </c>
      <c r="Y77" s="72">
        <v>1.32E-2</v>
      </c>
      <c r="Z77" s="72">
        <v>1.3100000000000001E-2</v>
      </c>
      <c r="AA77" s="72">
        <v>1.26E-2</v>
      </c>
      <c r="AB77" s="72">
        <v>1.1900000000000001E-2</v>
      </c>
      <c r="AC77" s="72">
        <v>1.09E-2</v>
      </c>
      <c r="AD77" s="72">
        <v>9.7000000000000003E-3</v>
      </c>
      <c r="AE77" s="72">
        <v>8.3000000000000001E-3</v>
      </c>
      <c r="AF77" s="72">
        <v>6.7000000000000002E-3</v>
      </c>
      <c r="AG77" s="72">
        <v>4.8999999999999998E-3</v>
      </c>
      <c r="AH77" s="72">
        <v>3.0999999999999999E-3</v>
      </c>
      <c r="AI77" s="72">
        <v>1.2999999999999999E-3</v>
      </c>
      <c r="AJ77" s="72">
        <v>-5.0000000000000001E-4</v>
      </c>
      <c r="AK77" s="72">
        <v>-2.3E-3</v>
      </c>
      <c r="AL77" s="72">
        <v>-3.8999999999999998E-3</v>
      </c>
      <c r="AM77" s="72">
        <v>-5.4000000000000003E-3</v>
      </c>
      <c r="AN77" s="72">
        <v>-6.7000000000000002E-3</v>
      </c>
      <c r="AO77" s="72">
        <v>-7.7999999999999996E-3</v>
      </c>
      <c r="AP77" s="72">
        <v>-8.6E-3</v>
      </c>
      <c r="AQ77" s="72">
        <v>-9.1999999999999998E-3</v>
      </c>
      <c r="AR77" s="72">
        <v>-9.4000000000000004E-3</v>
      </c>
      <c r="AS77" s="72">
        <v>-9.4000000000000004E-3</v>
      </c>
      <c r="AT77" s="72">
        <v>-9.1000000000000004E-3</v>
      </c>
      <c r="AU77" s="72">
        <v>-8.5000000000000006E-3</v>
      </c>
      <c r="AV77" s="72">
        <v>-7.7000000000000002E-3</v>
      </c>
      <c r="AW77" s="72">
        <v>-6.6E-3</v>
      </c>
      <c r="AX77" s="72">
        <v>-5.3E-3</v>
      </c>
      <c r="AY77" s="72">
        <v>-3.8E-3</v>
      </c>
      <c r="AZ77" s="72">
        <v>-2.2000000000000001E-3</v>
      </c>
      <c r="BA77" s="72">
        <v>-5.9999999999999995E-4</v>
      </c>
      <c r="BB77" s="72">
        <v>8.9999999999999998E-4</v>
      </c>
      <c r="BC77" s="72">
        <v>2.3999999999999998E-3</v>
      </c>
      <c r="BD77" s="72">
        <v>3.8E-3</v>
      </c>
      <c r="BE77" s="72">
        <v>4.8999999999999998E-3</v>
      </c>
      <c r="BF77" s="72">
        <v>5.8999999999999999E-3</v>
      </c>
      <c r="BG77" s="72">
        <v>6.6E-3</v>
      </c>
      <c r="BH77" s="72">
        <v>7.0000000000000001E-3</v>
      </c>
      <c r="BI77" s="72">
        <v>7.3000000000000001E-3</v>
      </c>
      <c r="BJ77" s="72">
        <v>7.3000000000000001E-3</v>
      </c>
      <c r="BK77" s="72">
        <v>7.1999999999999998E-3</v>
      </c>
      <c r="BL77" s="72">
        <v>7.0000000000000001E-3</v>
      </c>
      <c r="BM77" s="72">
        <v>6.7000000000000002E-3</v>
      </c>
      <c r="BN77" s="72">
        <v>6.3E-3</v>
      </c>
      <c r="BO77" s="12">
        <v>5.8999999999999999E-3</v>
      </c>
      <c r="BP77" s="12">
        <v>5.7000000000000002E-3</v>
      </c>
      <c r="BQ77" s="12">
        <v>5.4999999999999997E-3</v>
      </c>
      <c r="BR77" s="12">
        <v>5.4999999999999997E-3</v>
      </c>
      <c r="BS77" s="12">
        <v>5.5999999999999999E-3</v>
      </c>
      <c r="BT77" s="12">
        <v>5.7000000000000002E-3</v>
      </c>
      <c r="BU77" s="12">
        <v>5.7999999999999996E-3</v>
      </c>
      <c r="BV77" s="12">
        <v>6.0000000000000001E-3</v>
      </c>
      <c r="BW77" s="12">
        <v>6.1999999999999998E-3</v>
      </c>
      <c r="BX77" s="12">
        <v>6.4000000000000003E-3</v>
      </c>
      <c r="BY77" s="12">
        <v>6.6E-3</v>
      </c>
      <c r="BZ77" s="12">
        <v>6.7000000000000002E-3</v>
      </c>
      <c r="CA77" s="12">
        <v>6.8999999999999999E-3</v>
      </c>
      <c r="CB77" s="12">
        <v>7.1999999999999998E-3</v>
      </c>
      <c r="CC77" s="12">
        <v>7.4000000000000003E-3</v>
      </c>
      <c r="CD77" s="12">
        <v>7.6E-3</v>
      </c>
      <c r="CE77" s="12">
        <v>7.7999999999999996E-3</v>
      </c>
      <c r="CF77" s="12">
        <v>8.0999999999999996E-3</v>
      </c>
      <c r="CG77" s="12">
        <v>8.3000000000000001E-3</v>
      </c>
      <c r="CH77" s="12">
        <v>8.5000000000000006E-3</v>
      </c>
      <c r="CI77" s="50"/>
      <c r="CJ77" s="50"/>
      <c r="CK77" s="50"/>
      <c r="CL77" s="50"/>
      <c r="CM77" s="50"/>
      <c r="CN77" s="50"/>
      <c r="CO77" s="50"/>
      <c r="CP77" s="50"/>
      <c r="CQ77" s="50"/>
      <c r="CR77" s="50"/>
      <c r="CS77" s="50"/>
      <c r="CT77" s="50"/>
      <c r="CU77" s="50"/>
      <c r="CV77" s="50"/>
      <c r="CW77" s="50"/>
      <c r="CX77" s="50"/>
      <c r="CY77" s="50"/>
      <c r="CZ77" s="50"/>
      <c r="DA77" s="50"/>
      <c r="DB77" s="50"/>
      <c r="DC77" s="50"/>
      <c r="DD77" s="50"/>
      <c r="DE77" s="50"/>
    </row>
    <row r="78" spans="1:109" x14ac:dyDescent="0.2">
      <c r="A78" s="14">
        <v>96</v>
      </c>
      <c r="B78" s="72">
        <v>-1.83E-2</v>
      </c>
      <c r="C78" s="72">
        <v>-1.6899999999999998E-2</v>
      </c>
      <c r="D78" s="72">
        <v>-1.5599999999999999E-2</v>
      </c>
      <c r="E78" s="72">
        <v>-1.4200000000000001E-2</v>
      </c>
      <c r="F78" s="72">
        <v>-1.29E-2</v>
      </c>
      <c r="G78" s="72">
        <v>-1.15E-2</v>
      </c>
      <c r="H78" s="72">
        <v>-0.01</v>
      </c>
      <c r="I78" s="72">
        <v>-8.5000000000000006E-3</v>
      </c>
      <c r="J78" s="72">
        <v>-7.0000000000000001E-3</v>
      </c>
      <c r="K78" s="72">
        <v>-5.3E-3</v>
      </c>
      <c r="L78" s="72">
        <v>-3.5999999999999999E-3</v>
      </c>
      <c r="M78" s="72">
        <v>-1.9E-3</v>
      </c>
      <c r="N78" s="72">
        <v>-1E-4</v>
      </c>
      <c r="O78" s="72">
        <v>1.6999999999999999E-3</v>
      </c>
      <c r="P78" s="72">
        <v>3.3999999999999998E-3</v>
      </c>
      <c r="Q78" s="72">
        <v>5.1000000000000004E-3</v>
      </c>
      <c r="R78" s="72">
        <v>6.7000000000000002E-3</v>
      </c>
      <c r="S78" s="72">
        <v>8.2000000000000007E-3</v>
      </c>
      <c r="T78" s="72">
        <v>9.4999999999999998E-3</v>
      </c>
      <c r="U78" s="72">
        <v>1.06E-2</v>
      </c>
      <c r="V78" s="72">
        <v>1.14E-2</v>
      </c>
      <c r="W78" s="72">
        <v>1.21E-2</v>
      </c>
      <c r="X78" s="72">
        <v>1.2500000000000001E-2</v>
      </c>
      <c r="Y78" s="72">
        <v>1.26E-2</v>
      </c>
      <c r="Z78" s="72">
        <v>1.24E-2</v>
      </c>
      <c r="AA78" s="72">
        <v>1.2E-2</v>
      </c>
      <c r="AB78" s="72">
        <v>1.1299999999999999E-2</v>
      </c>
      <c r="AC78" s="72">
        <v>1.04E-2</v>
      </c>
      <c r="AD78" s="72">
        <v>9.1999999999999998E-3</v>
      </c>
      <c r="AE78" s="72">
        <v>7.9000000000000008E-3</v>
      </c>
      <c r="AF78" s="72">
        <v>6.3E-3</v>
      </c>
      <c r="AG78" s="72">
        <v>4.7000000000000002E-3</v>
      </c>
      <c r="AH78" s="72">
        <v>3.0000000000000001E-3</v>
      </c>
      <c r="AI78" s="72">
        <v>1.1999999999999999E-3</v>
      </c>
      <c r="AJ78" s="72">
        <v>-5.0000000000000001E-4</v>
      </c>
      <c r="AK78" s="72">
        <v>-2.2000000000000001E-3</v>
      </c>
      <c r="AL78" s="72">
        <v>-3.7000000000000002E-3</v>
      </c>
      <c r="AM78" s="72">
        <v>-5.1999999999999998E-3</v>
      </c>
      <c r="AN78" s="72">
        <v>-6.4000000000000003E-3</v>
      </c>
      <c r="AO78" s="72">
        <v>-7.4000000000000003E-3</v>
      </c>
      <c r="AP78" s="72">
        <v>-8.2000000000000007E-3</v>
      </c>
      <c r="AQ78" s="72">
        <v>-8.6999999999999994E-3</v>
      </c>
      <c r="AR78" s="72">
        <v>-8.9999999999999993E-3</v>
      </c>
      <c r="AS78" s="72">
        <v>-8.9999999999999993E-3</v>
      </c>
      <c r="AT78" s="72">
        <v>-8.6999999999999994E-3</v>
      </c>
      <c r="AU78" s="72">
        <v>-8.0999999999999996E-3</v>
      </c>
      <c r="AV78" s="72">
        <v>-7.3000000000000001E-3</v>
      </c>
      <c r="AW78" s="72">
        <v>-6.1999999999999998E-3</v>
      </c>
      <c r="AX78" s="72">
        <v>-5.0000000000000001E-3</v>
      </c>
      <c r="AY78" s="72">
        <v>-3.5999999999999999E-3</v>
      </c>
      <c r="AZ78" s="72">
        <v>-2.0999999999999999E-3</v>
      </c>
      <c r="BA78" s="72">
        <v>-5.9999999999999995E-4</v>
      </c>
      <c r="BB78" s="72">
        <v>8.9999999999999998E-4</v>
      </c>
      <c r="BC78" s="72">
        <v>2.3E-3</v>
      </c>
      <c r="BD78" s="72">
        <v>3.5999999999999999E-3</v>
      </c>
      <c r="BE78" s="72">
        <v>4.7000000000000002E-3</v>
      </c>
      <c r="BF78" s="72">
        <v>5.5999999999999999E-3</v>
      </c>
      <c r="BG78" s="72">
        <v>6.1999999999999998E-3</v>
      </c>
      <c r="BH78" s="72">
        <v>6.7000000000000002E-3</v>
      </c>
      <c r="BI78" s="72">
        <v>6.8999999999999999E-3</v>
      </c>
      <c r="BJ78" s="72">
        <v>6.8999999999999999E-3</v>
      </c>
      <c r="BK78" s="72">
        <v>6.7999999999999996E-3</v>
      </c>
      <c r="BL78" s="72">
        <v>6.6E-3</v>
      </c>
      <c r="BM78" s="72">
        <v>6.3E-3</v>
      </c>
      <c r="BN78" s="72">
        <v>6.0000000000000001E-3</v>
      </c>
      <c r="BO78" s="12">
        <v>5.5999999999999999E-3</v>
      </c>
      <c r="BP78" s="12">
        <v>5.4000000000000003E-3</v>
      </c>
      <c r="BQ78" s="12">
        <v>5.3E-3</v>
      </c>
      <c r="BR78" s="12">
        <v>5.1999999999999998E-3</v>
      </c>
      <c r="BS78" s="12">
        <v>5.3E-3</v>
      </c>
      <c r="BT78" s="12">
        <v>5.4000000000000003E-3</v>
      </c>
      <c r="BU78" s="12">
        <v>5.4999999999999997E-3</v>
      </c>
      <c r="BV78" s="12">
        <v>5.7000000000000002E-3</v>
      </c>
      <c r="BW78" s="12">
        <v>5.8999999999999999E-3</v>
      </c>
      <c r="BX78" s="12">
        <v>6.1000000000000004E-3</v>
      </c>
      <c r="BY78" s="12">
        <v>6.1999999999999998E-3</v>
      </c>
      <c r="BZ78" s="12">
        <v>6.4000000000000003E-3</v>
      </c>
      <c r="CA78" s="12">
        <v>6.6E-3</v>
      </c>
      <c r="CB78" s="12">
        <v>6.7999999999999996E-3</v>
      </c>
      <c r="CC78" s="12">
        <v>7.0000000000000001E-3</v>
      </c>
      <c r="CD78" s="12">
        <v>7.1999999999999998E-3</v>
      </c>
      <c r="CE78" s="12">
        <v>7.4000000000000003E-3</v>
      </c>
      <c r="CF78" s="12">
        <v>7.7000000000000002E-3</v>
      </c>
      <c r="CG78" s="12">
        <v>7.9000000000000008E-3</v>
      </c>
      <c r="CH78" s="12">
        <v>8.0999999999999996E-3</v>
      </c>
      <c r="CI78" s="50"/>
      <c r="CJ78" s="50"/>
      <c r="CK78" s="50"/>
      <c r="CL78" s="50"/>
      <c r="CM78" s="50"/>
      <c r="CN78" s="50"/>
      <c r="CO78" s="50"/>
      <c r="CP78" s="50"/>
      <c r="CQ78" s="50"/>
      <c r="CR78" s="50"/>
      <c r="CS78" s="50"/>
      <c r="CT78" s="50"/>
      <c r="CU78" s="50"/>
      <c r="CV78" s="50"/>
      <c r="CW78" s="50"/>
      <c r="CX78" s="50"/>
      <c r="CY78" s="50"/>
      <c r="CZ78" s="50"/>
      <c r="DA78" s="50"/>
      <c r="DB78" s="50"/>
      <c r="DC78" s="50"/>
      <c r="DD78" s="50"/>
      <c r="DE78" s="50"/>
    </row>
    <row r="79" spans="1:109" x14ac:dyDescent="0.2">
      <c r="A79" s="14">
        <v>97</v>
      </c>
      <c r="B79" s="72">
        <v>-1.7299999999999999E-2</v>
      </c>
      <c r="C79" s="72">
        <v>-1.6E-2</v>
      </c>
      <c r="D79" s="72">
        <v>-1.4800000000000001E-2</v>
      </c>
      <c r="E79" s="72">
        <v>-1.35E-2</v>
      </c>
      <c r="F79" s="72">
        <v>-1.2200000000000001E-2</v>
      </c>
      <c r="G79" s="72">
        <v>-1.09E-2</v>
      </c>
      <c r="H79" s="72">
        <v>-9.4999999999999998E-3</v>
      </c>
      <c r="I79" s="72">
        <v>-8.0999999999999996E-3</v>
      </c>
      <c r="J79" s="72">
        <v>-6.6E-3</v>
      </c>
      <c r="K79" s="72">
        <v>-5.0000000000000001E-3</v>
      </c>
      <c r="L79" s="72">
        <v>-3.3999999999999998E-3</v>
      </c>
      <c r="M79" s="72">
        <v>-1.8E-3</v>
      </c>
      <c r="N79" s="72">
        <v>-1E-4</v>
      </c>
      <c r="O79" s="72">
        <v>1.6000000000000001E-3</v>
      </c>
      <c r="P79" s="72">
        <v>3.2000000000000002E-3</v>
      </c>
      <c r="Q79" s="72">
        <v>4.7999999999999996E-3</v>
      </c>
      <c r="R79" s="72">
        <v>6.3E-3</v>
      </c>
      <c r="S79" s="72">
        <v>7.7000000000000002E-3</v>
      </c>
      <c r="T79" s="72">
        <v>8.9999999999999993E-3</v>
      </c>
      <c r="U79" s="72">
        <v>0.01</v>
      </c>
      <c r="V79" s="72">
        <v>1.0800000000000001E-2</v>
      </c>
      <c r="W79" s="72">
        <v>1.14E-2</v>
      </c>
      <c r="X79" s="72">
        <v>1.18E-2</v>
      </c>
      <c r="Y79" s="72">
        <v>1.1900000000000001E-2</v>
      </c>
      <c r="Z79" s="72">
        <v>1.18E-2</v>
      </c>
      <c r="AA79" s="72">
        <v>1.1299999999999999E-2</v>
      </c>
      <c r="AB79" s="72">
        <v>1.0699999999999999E-2</v>
      </c>
      <c r="AC79" s="72">
        <v>9.7999999999999997E-3</v>
      </c>
      <c r="AD79" s="72">
        <v>8.6999999999999994E-3</v>
      </c>
      <c r="AE79" s="72">
        <v>7.4000000000000003E-3</v>
      </c>
      <c r="AF79" s="72">
        <v>6.0000000000000001E-3</v>
      </c>
      <c r="AG79" s="72">
        <v>4.4999999999999997E-3</v>
      </c>
      <c r="AH79" s="72">
        <v>2.8E-3</v>
      </c>
      <c r="AI79" s="72">
        <v>1.1999999999999999E-3</v>
      </c>
      <c r="AJ79" s="72">
        <v>-5.0000000000000001E-4</v>
      </c>
      <c r="AK79" s="72">
        <v>-2.0999999999999999E-3</v>
      </c>
      <c r="AL79" s="72">
        <v>-3.5000000000000001E-3</v>
      </c>
      <c r="AM79" s="72">
        <v>-4.8999999999999998E-3</v>
      </c>
      <c r="AN79" s="72">
        <v>-6.0000000000000001E-3</v>
      </c>
      <c r="AO79" s="72">
        <v>-7.0000000000000001E-3</v>
      </c>
      <c r="AP79" s="72">
        <v>-7.7000000000000002E-3</v>
      </c>
      <c r="AQ79" s="72">
        <v>-8.2000000000000007E-3</v>
      </c>
      <c r="AR79" s="72">
        <v>-8.5000000000000006E-3</v>
      </c>
      <c r="AS79" s="72">
        <v>-8.5000000000000006E-3</v>
      </c>
      <c r="AT79" s="72">
        <v>-8.2000000000000007E-3</v>
      </c>
      <c r="AU79" s="72">
        <v>-7.7000000000000002E-3</v>
      </c>
      <c r="AV79" s="72">
        <v>-6.8999999999999999E-3</v>
      </c>
      <c r="AW79" s="72">
        <v>-5.8999999999999999E-3</v>
      </c>
      <c r="AX79" s="72">
        <v>-4.7000000000000002E-3</v>
      </c>
      <c r="AY79" s="72">
        <v>-3.3999999999999998E-3</v>
      </c>
      <c r="AZ79" s="72">
        <v>-2E-3</v>
      </c>
      <c r="BA79" s="72">
        <v>-5.9999999999999995E-4</v>
      </c>
      <c r="BB79" s="72">
        <v>8.0000000000000004E-4</v>
      </c>
      <c r="BC79" s="72">
        <v>2.2000000000000001E-3</v>
      </c>
      <c r="BD79" s="72">
        <v>3.3999999999999998E-3</v>
      </c>
      <c r="BE79" s="72">
        <v>4.4000000000000003E-3</v>
      </c>
      <c r="BF79" s="72">
        <v>5.3E-3</v>
      </c>
      <c r="BG79" s="72">
        <v>5.8999999999999999E-3</v>
      </c>
      <c r="BH79" s="72">
        <v>6.3E-3</v>
      </c>
      <c r="BI79" s="72">
        <v>6.4999999999999997E-3</v>
      </c>
      <c r="BJ79" s="72">
        <v>6.6E-3</v>
      </c>
      <c r="BK79" s="72">
        <v>6.4999999999999997E-3</v>
      </c>
      <c r="BL79" s="72">
        <v>6.3E-3</v>
      </c>
      <c r="BM79" s="72">
        <v>6.0000000000000001E-3</v>
      </c>
      <c r="BN79" s="72">
        <v>5.7000000000000002E-3</v>
      </c>
      <c r="BO79" s="12">
        <v>5.4000000000000003E-3</v>
      </c>
      <c r="BP79" s="12">
        <v>5.1000000000000004E-3</v>
      </c>
      <c r="BQ79" s="12">
        <v>5.0000000000000001E-3</v>
      </c>
      <c r="BR79" s="12">
        <v>5.0000000000000001E-3</v>
      </c>
      <c r="BS79" s="12">
        <v>5.0000000000000001E-3</v>
      </c>
      <c r="BT79" s="12">
        <v>5.1000000000000004E-3</v>
      </c>
      <c r="BU79" s="12">
        <v>5.3E-3</v>
      </c>
      <c r="BV79" s="12">
        <v>5.4000000000000003E-3</v>
      </c>
      <c r="BW79" s="12">
        <v>5.5999999999999999E-3</v>
      </c>
      <c r="BX79" s="12">
        <v>5.7999999999999996E-3</v>
      </c>
      <c r="BY79" s="12">
        <v>5.8999999999999999E-3</v>
      </c>
      <c r="BZ79" s="12">
        <v>6.1000000000000004E-3</v>
      </c>
      <c r="CA79" s="12">
        <v>6.3E-3</v>
      </c>
      <c r="CB79" s="12">
        <v>6.4000000000000003E-3</v>
      </c>
      <c r="CC79" s="12">
        <v>6.6E-3</v>
      </c>
      <c r="CD79" s="12">
        <v>6.7999999999999996E-3</v>
      </c>
      <c r="CE79" s="12">
        <v>7.0000000000000001E-3</v>
      </c>
      <c r="CF79" s="12">
        <v>7.3000000000000001E-3</v>
      </c>
      <c r="CG79" s="12">
        <v>7.4999999999999997E-3</v>
      </c>
      <c r="CH79" s="12">
        <v>7.7000000000000002E-3</v>
      </c>
      <c r="CI79" s="50"/>
      <c r="CJ79" s="50"/>
      <c r="CK79" s="50"/>
      <c r="CL79" s="50"/>
      <c r="CM79" s="50"/>
      <c r="CN79" s="50"/>
      <c r="CO79" s="50"/>
      <c r="CP79" s="50"/>
      <c r="CQ79" s="50"/>
      <c r="CR79" s="50"/>
      <c r="CS79" s="50"/>
      <c r="CT79" s="50"/>
      <c r="CU79" s="50"/>
      <c r="CV79" s="50"/>
      <c r="CW79" s="50"/>
      <c r="CX79" s="50"/>
      <c r="CY79" s="50"/>
      <c r="CZ79" s="50"/>
      <c r="DA79" s="50"/>
      <c r="DB79" s="50"/>
      <c r="DC79" s="50"/>
      <c r="DD79" s="50"/>
      <c r="DE79" s="50"/>
    </row>
    <row r="80" spans="1:109" x14ac:dyDescent="0.2">
      <c r="A80" s="14">
        <v>98</v>
      </c>
      <c r="B80" s="72">
        <v>-1.6299999999999999E-2</v>
      </c>
      <c r="C80" s="72">
        <v>-1.5100000000000001E-2</v>
      </c>
      <c r="D80" s="72">
        <v>-1.3899999999999999E-2</v>
      </c>
      <c r="E80" s="72">
        <v>-1.2699999999999999E-2</v>
      </c>
      <c r="F80" s="72">
        <v>-1.15E-2</v>
      </c>
      <c r="G80" s="72">
        <v>-1.03E-2</v>
      </c>
      <c r="H80" s="72">
        <v>-8.9999999999999993E-3</v>
      </c>
      <c r="I80" s="72">
        <v>-7.6E-3</v>
      </c>
      <c r="J80" s="72">
        <v>-6.1999999999999998E-3</v>
      </c>
      <c r="K80" s="72">
        <v>-4.7999999999999996E-3</v>
      </c>
      <c r="L80" s="72">
        <v>-3.3E-3</v>
      </c>
      <c r="M80" s="72">
        <v>-1.6999999999999999E-3</v>
      </c>
      <c r="N80" s="72">
        <v>-1E-4</v>
      </c>
      <c r="O80" s="72">
        <v>1.5E-3</v>
      </c>
      <c r="P80" s="72">
        <v>3.0000000000000001E-3</v>
      </c>
      <c r="Q80" s="72">
        <v>4.5999999999999999E-3</v>
      </c>
      <c r="R80" s="72">
        <v>6.0000000000000001E-3</v>
      </c>
      <c r="S80" s="72">
        <v>7.3000000000000001E-3</v>
      </c>
      <c r="T80" s="72">
        <v>8.5000000000000006E-3</v>
      </c>
      <c r="U80" s="72">
        <v>9.4999999999999998E-3</v>
      </c>
      <c r="V80" s="72">
        <v>1.0200000000000001E-2</v>
      </c>
      <c r="W80" s="72">
        <v>1.0800000000000001E-2</v>
      </c>
      <c r="X80" s="72">
        <v>1.11E-2</v>
      </c>
      <c r="Y80" s="72">
        <v>1.12E-2</v>
      </c>
      <c r="Z80" s="72">
        <v>1.11E-2</v>
      </c>
      <c r="AA80" s="72">
        <v>1.0699999999999999E-2</v>
      </c>
      <c r="AB80" s="72">
        <v>1.01E-2</v>
      </c>
      <c r="AC80" s="72">
        <v>9.2999999999999992E-3</v>
      </c>
      <c r="AD80" s="72">
        <v>8.2000000000000007E-3</v>
      </c>
      <c r="AE80" s="72">
        <v>7.0000000000000001E-3</v>
      </c>
      <c r="AF80" s="72">
        <v>5.7000000000000002E-3</v>
      </c>
      <c r="AG80" s="72">
        <v>4.1999999999999997E-3</v>
      </c>
      <c r="AH80" s="72">
        <v>2.7000000000000001E-3</v>
      </c>
      <c r="AI80" s="72">
        <v>1.1000000000000001E-3</v>
      </c>
      <c r="AJ80" s="72">
        <v>-5.0000000000000001E-4</v>
      </c>
      <c r="AK80" s="72">
        <v>-1.9E-3</v>
      </c>
      <c r="AL80" s="72">
        <v>-3.3E-3</v>
      </c>
      <c r="AM80" s="72">
        <v>-4.5999999999999999E-3</v>
      </c>
      <c r="AN80" s="72">
        <v>-5.7000000000000002E-3</v>
      </c>
      <c r="AO80" s="72">
        <v>-6.6E-3</v>
      </c>
      <c r="AP80" s="72">
        <v>-7.3000000000000001E-3</v>
      </c>
      <c r="AQ80" s="72">
        <v>-7.7999999999999996E-3</v>
      </c>
      <c r="AR80" s="72">
        <v>-8.0000000000000002E-3</v>
      </c>
      <c r="AS80" s="72">
        <v>-8.0000000000000002E-3</v>
      </c>
      <c r="AT80" s="72">
        <v>-7.7999999999999996E-3</v>
      </c>
      <c r="AU80" s="72">
        <v>-7.1999999999999998E-3</v>
      </c>
      <c r="AV80" s="72">
        <v>-6.4999999999999997E-3</v>
      </c>
      <c r="AW80" s="72">
        <v>-5.5999999999999999E-3</v>
      </c>
      <c r="AX80" s="72">
        <v>-4.4999999999999997E-3</v>
      </c>
      <c r="AY80" s="72">
        <v>-3.2000000000000002E-3</v>
      </c>
      <c r="AZ80" s="72">
        <v>-1.9E-3</v>
      </c>
      <c r="BA80" s="72">
        <v>-5.0000000000000001E-4</v>
      </c>
      <c r="BB80" s="72">
        <v>8.0000000000000004E-4</v>
      </c>
      <c r="BC80" s="72">
        <v>2.0999999999999999E-3</v>
      </c>
      <c r="BD80" s="72">
        <v>3.2000000000000002E-3</v>
      </c>
      <c r="BE80" s="72">
        <v>4.1999999999999997E-3</v>
      </c>
      <c r="BF80" s="72">
        <v>5.0000000000000001E-3</v>
      </c>
      <c r="BG80" s="72">
        <v>5.5999999999999999E-3</v>
      </c>
      <c r="BH80" s="72">
        <v>6.0000000000000001E-3</v>
      </c>
      <c r="BI80" s="72">
        <v>6.1999999999999998E-3</v>
      </c>
      <c r="BJ80" s="72">
        <v>6.1999999999999998E-3</v>
      </c>
      <c r="BK80" s="72">
        <v>6.1000000000000004E-3</v>
      </c>
      <c r="BL80" s="72">
        <v>5.8999999999999999E-3</v>
      </c>
      <c r="BM80" s="72">
        <v>5.7000000000000002E-3</v>
      </c>
      <c r="BN80" s="72">
        <v>5.4000000000000003E-3</v>
      </c>
      <c r="BO80" s="12">
        <v>5.1000000000000004E-3</v>
      </c>
      <c r="BP80" s="12">
        <v>4.7999999999999996E-3</v>
      </c>
      <c r="BQ80" s="12">
        <v>4.7000000000000002E-3</v>
      </c>
      <c r="BR80" s="12">
        <v>4.7000000000000002E-3</v>
      </c>
      <c r="BS80" s="12">
        <v>4.7000000000000002E-3</v>
      </c>
      <c r="BT80" s="12">
        <v>4.7999999999999996E-3</v>
      </c>
      <c r="BU80" s="12">
        <v>5.0000000000000001E-3</v>
      </c>
      <c r="BV80" s="12">
        <v>5.1000000000000004E-3</v>
      </c>
      <c r="BW80" s="12">
        <v>5.3E-3</v>
      </c>
      <c r="BX80" s="12">
        <v>5.4000000000000003E-3</v>
      </c>
      <c r="BY80" s="12">
        <v>5.5999999999999999E-3</v>
      </c>
      <c r="BZ80" s="12">
        <v>5.7000000000000002E-3</v>
      </c>
      <c r="CA80" s="12">
        <v>5.8999999999999999E-3</v>
      </c>
      <c r="CB80" s="12">
        <v>6.1000000000000004E-3</v>
      </c>
      <c r="CC80" s="12">
        <v>6.3E-3</v>
      </c>
      <c r="CD80" s="12">
        <v>6.4999999999999997E-3</v>
      </c>
      <c r="CE80" s="12">
        <v>6.7000000000000002E-3</v>
      </c>
      <c r="CF80" s="12">
        <v>6.8999999999999999E-3</v>
      </c>
      <c r="CG80" s="12">
        <v>7.0000000000000001E-3</v>
      </c>
      <c r="CH80" s="12">
        <v>7.1999999999999998E-3</v>
      </c>
      <c r="CI80" s="50"/>
      <c r="CJ80" s="50"/>
      <c r="CK80" s="50"/>
      <c r="CL80" s="50"/>
      <c r="CM80" s="50"/>
      <c r="CN80" s="50"/>
      <c r="CO80" s="50"/>
      <c r="CP80" s="50"/>
      <c r="CQ80" s="50"/>
      <c r="CR80" s="50"/>
      <c r="CS80" s="50"/>
      <c r="CT80" s="50"/>
      <c r="CU80" s="50"/>
      <c r="CV80" s="50"/>
      <c r="CW80" s="50"/>
      <c r="CX80" s="50"/>
      <c r="CY80" s="50"/>
      <c r="CZ80" s="50"/>
      <c r="DA80" s="50"/>
      <c r="DB80" s="50"/>
      <c r="DC80" s="50"/>
      <c r="DD80" s="50"/>
      <c r="DE80" s="50"/>
    </row>
    <row r="81" spans="1:109" x14ac:dyDescent="0.2">
      <c r="A81" s="14">
        <v>99</v>
      </c>
      <c r="B81" s="72">
        <v>-1.54E-2</v>
      </c>
      <c r="C81" s="72">
        <v>-1.43E-2</v>
      </c>
      <c r="D81" s="72">
        <v>-1.3100000000000001E-2</v>
      </c>
      <c r="E81" s="72">
        <v>-1.2E-2</v>
      </c>
      <c r="F81" s="72">
        <v>-1.0800000000000001E-2</v>
      </c>
      <c r="G81" s="72">
        <v>-9.7000000000000003E-3</v>
      </c>
      <c r="H81" s="72">
        <v>-8.3999999999999995E-3</v>
      </c>
      <c r="I81" s="72">
        <v>-7.1999999999999998E-3</v>
      </c>
      <c r="J81" s="72">
        <v>-5.8999999999999999E-3</v>
      </c>
      <c r="K81" s="72">
        <v>-4.4999999999999997E-3</v>
      </c>
      <c r="L81" s="72">
        <v>-3.0999999999999999E-3</v>
      </c>
      <c r="M81" s="72">
        <v>-1.6000000000000001E-3</v>
      </c>
      <c r="N81" s="72">
        <v>-1E-4</v>
      </c>
      <c r="O81" s="72">
        <v>1.4E-3</v>
      </c>
      <c r="P81" s="72">
        <v>2.8999999999999998E-3</v>
      </c>
      <c r="Q81" s="72">
        <v>4.3E-3</v>
      </c>
      <c r="R81" s="72">
        <v>5.5999999999999999E-3</v>
      </c>
      <c r="S81" s="72">
        <v>6.8999999999999999E-3</v>
      </c>
      <c r="T81" s="72">
        <v>8.0000000000000002E-3</v>
      </c>
      <c r="U81" s="72">
        <v>8.8999999999999999E-3</v>
      </c>
      <c r="V81" s="72">
        <v>9.5999999999999992E-3</v>
      </c>
      <c r="W81" s="72">
        <v>1.0200000000000001E-2</v>
      </c>
      <c r="X81" s="72">
        <v>1.0500000000000001E-2</v>
      </c>
      <c r="Y81" s="72">
        <v>1.06E-2</v>
      </c>
      <c r="Z81" s="72">
        <v>1.04E-2</v>
      </c>
      <c r="AA81" s="72">
        <v>1.01E-2</v>
      </c>
      <c r="AB81" s="72">
        <v>9.4999999999999998E-3</v>
      </c>
      <c r="AC81" s="72">
        <v>8.6999999999999994E-3</v>
      </c>
      <c r="AD81" s="72">
        <v>7.7999999999999996E-3</v>
      </c>
      <c r="AE81" s="72">
        <v>6.6E-3</v>
      </c>
      <c r="AF81" s="72">
        <v>5.3E-3</v>
      </c>
      <c r="AG81" s="72">
        <v>4.0000000000000001E-3</v>
      </c>
      <c r="AH81" s="72">
        <v>2.5000000000000001E-3</v>
      </c>
      <c r="AI81" s="72">
        <v>1E-3</v>
      </c>
      <c r="AJ81" s="72">
        <v>-4.0000000000000002E-4</v>
      </c>
      <c r="AK81" s="72">
        <v>-1.8E-3</v>
      </c>
      <c r="AL81" s="72">
        <v>-3.0999999999999999E-3</v>
      </c>
      <c r="AM81" s="72">
        <v>-4.3E-3</v>
      </c>
      <c r="AN81" s="72">
        <v>-5.4000000000000003E-3</v>
      </c>
      <c r="AO81" s="72">
        <v>-6.1999999999999998E-3</v>
      </c>
      <c r="AP81" s="72">
        <v>-6.8999999999999999E-3</v>
      </c>
      <c r="AQ81" s="72">
        <v>-7.3000000000000001E-3</v>
      </c>
      <c r="AR81" s="72">
        <v>-7.6E-3</v>
      </c>
      <c r="AS81" s="72">
        <v>-7.4999999999999997E-3</v>
      </c>
      <c r="AT81" s="72">
        <v>-7.3000000000000001E-3</v>
      </c>
      <c r="AU81" s="72">
        <v>-6.7999999999999996E-3</v>
      </c>
      <c r="AV81" s="72">
        <v>-6.1000000000000004E-3</v>
      </c>
      <c r="AW81" s="72">
        <v>-5.3E-3</v>
      </c>
      <c r="AX81" s="72">
        <v>-4.1999999999999997E-3</v>
      </c>
      <c r="AY81" s="72">
        <v>-3.0000000000000001E-3</v>
      </c>
      <c r="AZ81" s="72">
        <v>-1.8E-3</v>
      </c>
      <c r="BA81" s="72">
        <v>-5.0000000000000001E-4</v>
      </c>
      <c r="BB81" s="72">
        <v>6.9999999999999999E-4</v>
      </c>
      <c r="BC81" s="72">
        <v>1.9E-3</v>
      </c>
      <c r="BD81" s="72">
        <v>3.0000000000000001E-3</v>
      </c>
      <c r="BE81" s="72">
        <v>4.0000000000000001E-3</v>
      </c>
      <c r="BF81" s="72">
        <v>4.7000000000000002E-3</v>
      </c>
      <c r="BG81" s="72">
        <v>5.3E-3</v>
      </c>
      <c r="BH81" s="72">
        <v>5.5999999999999999E-3</v>
      </c>
      <c r="BI81" s="72">
        <v>5.7999999999999996E-3</v>
      </c>
      <c r="BJ81" s="72">
        <v>5.7999999999999996E-3</v>
      </c>
      <c r="BK81" s="72">
        <v>5.7999999999999996E-3</v>
      </c>
      <c r="BL81" s="72">
        <v>5.5999999999999999E-3</v>
      </c>
      <c r="BM81" s="72">
        <v>5.3E-3</v>
      </c>
      <c r="BN81" s="72">
        <v>5.0000000000000001E-3</v>
      </c>
      <c r="BO81" s="12">
        <v>4.7999999999999996E-3</v>
      </c>
      <c r="BP81" s="12">
        <v>4.5999999999999999E-3</v>
      </c>
      <c r="BQ81" s="12">
        <v>4.4000000000000003E-3</v>
      </c>
      <c r="BR81" s="12">
        <v>4.4000000000000003E-3</v>
      </c>
      <c r="BS81" s="12">
        <v>4.4000000000000003E-3</v>
      </c>
      <c r="BT81" s="12">
        <v>4.4999999999999997E-3</v>
      </c>
      <c r="BU81" s="12">
        <v>4.7000000000000002E-3</v>
      </c>
      <c r="BV81" s="12">
        <v>4.7999999999999996E-3</v>
      </c>
      <c r="BW81" s="12">
        <v>5.0000000000000001E-3</v>
      </c>
      <c r="BX81" s="12">
        <v>5.1000000000000004E-3</v>
      </c>
      <c r="BY81" s="12">
        <v>5.1999999999999998E-3</v>
      </c>
      <c r="BZ81" s="12">
        <v>5.4000000000000003E-3</v>
      </c>
      <c r="CA81" s="12">
        <v>5.5999999999999999E-3</v>
      </c>
      <c r="CB81" s="12">
        <v>5.7000000000000002E-3</v>
      </c>
      <c r="CC81" s="12">
        <v>5.8999999999999999E-3</v>
      </c>
      <c r="CD81" s="12">
        <v>6.1000000000000004E-3</v>
      </c>
      <c r="CE81" s="12">
        <v>6.3E-3</v>
      </c>
      <c r="CF81" s="12">
        <v>6.4000000000000003E-3</v>
      </c>
      <c r="CG81" s="12">
        <v>6.6E-3</v>
      </c>
      <c r="CH81" s="12">
        <v>6.7999999999999996E-3</v>
      </c>
      <c r="CI81" s="50"/>
      <c r="CJ81" s="50"/>
      <c r="CK81" s="50"/>
      <c r="CL81" s="50"/>
      <c r="CM81" s="50"/>
      <c r="CN81" s="50"/>
      <c r="CO81" s="50"/>
      <c r="CP81" s="50"/>
      <c r="CQ81" s="50"/>
      <c r="CR81" s="50"/>
      <c r="CS81" s="50"/>
      <c r="CT81" s="50"/>
      <c r="CU81" s="50"/>
      <c r="CV81" s="50"/>
      <c r="CW81" s="50"/>
      <c r="CX81" s="50"/>
      <c r="CY81" s="50"/>
      <c r="CZ81" s="50"/>
      <c r="DA81" s="50"/>
      <c r="DB81" s="50"/>
      <c r="DC81" s="50"/>
      <c r="DD81" s="50"/>
      <c r="DE81" s="50"/>
    </row>
    <row r="82" spans="1:109" x14ac:dyDescent="0.2">
      <c r="A82" s="14">
        <v>100</v>
      </c>
      <c r="B82" s="72">
        <v>-1.44E-2</v>
      </c>
      <c r="C82" s="72">
        <v>-1.34E-2</v>
      </c>
      <c r="D82" s="72">
        <v>-1.23E-2</v>
      </c>
      <c r="E82" s="72">
        <v>-1.12E-2</v>
      </c>
      <c r="F82" s="72">
        <v>-1.0200000000000001E-2</v>
      </c>
      <c r="G82" s="72">
        <v>-9.1000000000000004E-3</v>
      </c>
      <c r="H82" s="72">
        <v>-7.9000000000000008E-3</v>
      </c>
      <c r="I82" s="72">
        <v>-6.7000000000000002E-3</v>
      </c>
      <c r="J82" s="72">
        <v>-5.4999999999999997E-3</v>
      </c>
      <c r="K82" s="72">
        <v>-4.1999999999999997E-3</v>
      </c>
      <c r="L82" s="72">
        <v>-2.8999999999999998E-3</v>
      </c>
      <c r="M82" s="72">
        <v>-1.5E-3</v>
      </c>
      <c r="N82" s="72">
        <v>-1E-4</v>
      </c>
      <c r="O82" s="72">
        <v>1.2999999999999999E-3</v>
      </c>
      <c r="P82" s="72">
        <v>2.7000000000000001E-3</v>
      </c>
      <c r="Q82" s="72">
        <v>4.0000000000000001E-3</v>
      </c>
      <c r="R82" s="72">
        <v>5.3E-3</v>
      </c>
      <c r="S82" s="72">
        <v>6.4000000000000003E-3</v>
      </c>
      <c r="T82" s="72">
        <v>7.4999999999999997E-3</v>
      </c>
      <c r="U82" s="72">
        <v>8.3000000000000001E-3</v>
      </c>
      <c r="V82" s="72">
        <v>8.9999999999999993E-3</v>
      </c>
      <c r="W82" s="72">
        <v>9.4999999999999998E-3</v>
      </c>
      <c r="X82" s="72">
        <v>9.7999999999999997E-3</v>
      </c>
      <c r="Y82" s="72">
        <v>9.9000000000000008E-3</v>
      </c>
      <c r="Z82" s="72">
        <v>9.7999999999999997E-3</v>
      </c>
      <c r="AA82" s="72">
        <v>9.4999999999999998E-3</v>
      </c>
      <c r="AB82" s="72">
        <v>8.8999999999999999E-3</v>
      </c>
      <c r="AC82" s="72">
        <v>8.2000000000000007E-3</v>
      </c>
      <c r="AD82" s="72">
        <v>7.3000000000000001E-3</v>
      </c>
      <c r="AE82" s="72">
        <v>6.1999999999999998E-3</v>
      </c>
      <c r="AF82" s="72">
        <v>5.0000000000000001E-3</v>
      </c>
      <c r="AG82" s="72">
        <v>3.7000000000000002E-3</v>
      </c>
      <c r="AH82" s="72">
        <v>2.3999999999999998E-3</v>
      </c>
      <c r="AI82" s="72">
        <v>1E-3</v>
      </c>
      <c r="AJ82" s="72">
        <v>-4.0000000000000002E-4</v>
      </c>
      <c r="AK82" s="72">
        <v>-1.6999999999999999E-3</v>
      </c>
      <c r="AL82" s="72">
        <v>-3.0000000000000001E-3</v>
      </c>
      <c r="AM82" s="72">
        <v>-4.1000000000000003E-3</v>
      </c>
      <c r="AN82" s="72">
        <v>-5.0000000000000001E-3</v>
      </c>
      <c r="AO82" s="72">
        <v>-5.7999999999999996E-3</v>
      </c>
      <c r="AP82" s="72">
        <v>-6.4999999999999997E-3</v>
      </c>
      <c r="AQ82" s="72">
        <v>-6.8999999999999999E-3</v>
      </c>
      <c r="AR82" s="72">
        <v>-7.1000000000000004E-3</v>
      </c>
      <c r="AS82" s="72">
        <v>-7.1000000000000004E-3</v>
      </c>
      <c r="AT82" s="72">
        <v>-6.7999999999999996E-3</v>
      </c>
      <c r="AU82" s="72">
        <v>-6.4000000000000003E-3</v>
      </c>
      <c r="AV82" s="72">
        <v>-5.7999999999999996E-3</v>
      </c>
      <c r="AW82" s="72">
        <v>-4.8999999999999998E-3</v>
      </c>
      <c r="AX82" s="72">
        <v>-3.8999999999999998E-3</v>
      </c>
      <c r="AY82" s="72">
        <v>-2.8999999999999998E-3</v>
      </c>
      <c r="AZ82" s="72">
        <v>-1.6999999999999999E-3</v>
      </c>
      <c r="BA82" s="72">
        <v>-5.0000000000000001E-4</v>
      </c>
      <c r="BB82" s="72">
        <v>6.9999999999999999E-4</v>
      </c>
      <c r="BC82" s="72">
        <v>1.8E-3</v>
      </c>
      <c r="BD82" s="72">
        <v>2.8E-3</v>
      </c>
      <c r="BE82" s="72">
        <v>3.7000000000000002E-3</v>
      </c>
      <c r="BF82" s="72">
        <v>4.4000000000000003E-3</v>
      </c>
      <c r="BG82" s="72">
        <v>4.8999999999999998E-3</v>
      </c>
      <c r="BH82" s="72">
        <v>5.3E-3</v>
      </c>
      <c r="BI82" s="72">
        <v>5.4000000000000003E-3</v>
      </c>
      <c r="BJ82" s="72">
        <v>5.4999999999999997E-3</v>
      </c>
      <c r="BK82" s="72">
        <v>5.4000000000000003E-3</v>
      </c>
      <c r="BL82" s="72">
        <v>5.1999999999999998E-3</v>
      </c>
      <c r="BM82" s="72">
        <v>5.0000000000000001E-3</v>
      </c>
      <c r="BN82" s="72">
        <v>4.7000000000000002E-3</v>
      </c>
      <c r="BO82" s="12">
        <v>4.4999999999999997E-3</v>
      </c>
      <c r="BP82" s="12">
        <v>4.3E-3</v>
      </c>
      <c r="BQ82" s="12">
        <v>4.1999999999999997E-3</v>
      </c>
      <c r="BR82" s="12">
        <v>4.1000000000000003E-3</v>
      </c>
      <c r="BS82" s="12">
        <v>4.1999999999999997E-3</v>
      </c>
      <c r="BT82" s="12">
        <v>4.3E-3</v>
      </c>
      <c r="BU82" s="12">
        <v>4.4000000000000003E-3</v>
      </c>
      <c r="BV82" s="12">
        <v>4.4999999999999997E-3</v>
      </c>
      <c r="BW82" s="12">
        <v>4.7000000000000002E-3</v>
      </c>
      <c r="BX82" s="12">
        <v>4.7999999999999996E-3</v>
      </c>
      <c r="BY82" s="12">
        <v>4.8999999999999998E-3</v>
      </c>
      <c r="BZ82" s="12">
        <v>5.1000000000000004E-3</v>
      </c>
      <c r="CA82" s="12">
        <v>5.1999999999999998E-3</v>
      </c>
      <c r="CB82" s="12">
        <v>5.4000000000000003E-3</v>
      </c>
      <c r="CC82" s="12">
        <v>5.4999999999999997E-3</v>
      </c>
      <c r="CD82" s="12">
        <v>5.7000000000000002E-3</v>
      </c>
      <c r="CE82" s="12">
        <v>5.8999999999999999E-3</v>
      </c>
      <c r="CF82" s="12">
        <v>6.0000000000000001E-3</v>
      </c>
      <c r="CG82" s="12">
        <v>6.1999999999999998E-3</v>
      </c>
      <c r="CH82" s="12">
        <v>6.4000000000000003E-3</v>
      </c>
      <c r="CI82" s="50"/>
      <c r="CJ82" s="50"/>
      <c r="CK82" s="50"/>
      <c r="CL82" s="50"/>
      <c r="CM82" s="50"/>
      <c r="CN82" s="50"/>
      <c r="CO82" s="50"/>
      <c r="CP82" s="50"/>
      <c r="CQ82" s="50"/>
      <c r="CR82" s="50"/>
      <c r="CS82" s="50"/>
      <c r="CT82" s="50"/>
      <c r="CU82" s="50"/>
      <c r="CV82" s="50"/>
      <c r="CW82" s="50"/>
      <c r="CX82" s="50"/>
      <c r="CY82" s="50"/>
      <c r="CZ82" s="50"/>
      <c r="DA82" s="50"/>
      <c r="DB82" s="50"/>
      <c r="DC82" s="50"/>
      <c r="DD82" s="50"/>
      <c r="DE82" s="50"/>
    </row>
    <row r="83" spans="1:109" x14ac:dyDescent="0.2">
      <c r="A83" s="14">
        <v>101</v>
      </c>
      <c r="B83" s="72">
        <v>-1.35E-2</v>
      </c>
      <c r="C83" s="72">
        <v>-1.2500000000000001E-2</v>
      </c>
      <c r="D83" s="72">
        <v>-1.15E-2</v>
      </c>
      <c r="E83" s="72">
        <v>-1.0500000000000001E-2</v>
      </c>
      <c r="F83" s="72">
        <v>-9.4999999999999998E-3</v>
      </c>
      <c r="G83" s="72">
        <v>-8.3999999999999995E-3</v>
      </c>
      <c r="H83" s="72">
        <v>-7.4000000000000003E-3</v>
      </c>
      <c r="I83" s="72">
        <v>-6.3E-3</v>
      </c>
      <c r="J83" s="72">
        <v>-5.1000000000000004E-3</v>
      </c>
      <c r="K83" s="72">
        <v>-3.8999999999999998E-3</v>
      </c>
      <c r="L83" s="72">
        <v>-2.7000000000000001E-3</v>
      </c>
      <c r="M83" s="72">
        <v>-1.4E-3</v>
      </c>
      <c r="N83" s="72">
        <v>-1E-4</v>
      </c>
      <c r="O83" s="72">
        <v>1.1999999999999999E-3</v>
      </c>
      <c r="P83" s="72">
        <v>2.5000000000000001E-3</v>
      </c>
      <c r="Q83" s="72">
        <v>3.8E-3</v>
      </c>
      <c r="R83" s="72">
        <v>4.8999999999999998E-3</v>
      </c>
      <c r="S83" s="72">
        <v>6.0000000000000001E-3</v>
      </c>
      <c r="T83" s="72">
        <v>7.0000000000000001E-3</v>
      </c>
      <c r="U83" s="72">
        <v>7.7999999999999996E-3</v>
      </c>
      <c r="V83" s="72">
        <v>8.3999999999999995E-3</v>
      </c>
      <c r="W83" s="72">
        <v>8.8999999999999999E-3</v>
      </c>
      <c r="X83" s="72">
        <v>9.1999999999999998E-3</v>
      </c>
      <c r="Y83" s="72">
        <v>9.2999999999999992E-3</v>
      </c>
      <c r="Z83" s="72">
        <v>9.1000000000000004E-3</v>
      </c>
      <c r="AA83" s="72">
        <v>8.8000000000000005E-3</v>
      </c>
      <c r="AB83" s="72">
        <v>8.3000000000000001E-3</v>
      </c>
      <c r="AC83" s="72">
        <v>7.6E-3</v>
      </c>
      <c r="AD83" s="72">
        <v>6.7999999999999996E-3</v>
      </c>
      <c r="AE83" s="72">
        <v>5.7999999999999996E-3</v>
      </c>
      <c r="AF83" s="72">
        <v>4.7000000000000002E-3</v>
      </c>
      <c r="AG83" s="72">
        <v>3.5000000000000001E-3</v>
      </c>
      <c r="AH83" s="72">
        <v>2.2000000000000001E-3</v>
      </c>
      <c r="AI83" s="72">
        <v>8.9999999999999998E-4</v>
      </c>
      <c r="AJ83" s="72">
        <v>-4.0000000000000002E-4</v>
      </c>
      <c r="AK83" s="72">
        <v>-1.6000000000000001E-3</v>
      </c>
      <c r="AL83" s="72">
        <v>-2.8E-3</v>
      </c>
      <c r="AM83" s="72">
        <v>-3.8E-3</v>
      </c>
      <c r="AN83" s="72">
        <v>-4.7000000000000002E-3</v>
      </c>
      <c r="AO83" s="72">
        <v>-5.4000000000000003E-3</v>
      </c>
      <c r="AP83" s="72">
        <v>-6.0000000000000001E-3</v>
      </c>
      <c r="AQ83" s="72">
        <v>-6.4000000000000003E-3</v>
      </c>
      <c r="AR83" s="72">
        <v>-6.6E-3</v>
      </c>
      <c r="AS83" s="72">
        <v>-6.6E-3</v>
      </c>
      <c r="AT83" s="72">
        <v>-6.4000000000000003E-3</v>
      </c>
      <c r="AU83" s="72">
        <v>-6.0000000000000001E-3</v>
      </c>
      <c r="AV83" s="72">
        <v>-5.4000000000000003E-3</v>
      </c>
      <c r="AW83" s="72">
        <v>-4.5999999999999999E-3</v>
      </c>
      <c r="AX83" s="72">
        <v>-3.7000000000000002E-3</v>
      </c>
      <c r="AY83" s="72">
        <v>-2.7000000000000001E-3</v>
      </c>
      <c r="AZ83" s="72">
        <v>-1.6000000000000001E-3</v>
      </c>
      <c r="BA83" s="72">
        <v>-5.0000000000000001E-4</v>
      </c>
      <c r="BB83" s="72">
        <v>6.9999999999999999E-4</v>
      </c>
      <c r="BC83" s="72">
        <v>1.6999999999999999E-3</v>
      </c>
      <c r="BD83" s="72">
        <v>2.5999999999999999E-3</v>
      </c>
      <c r="BE83" s="72">
        <v>3.5000000000000001E-3</v>
      </c>
      <c r="BF83" s="72">
        <v>4.1000000000000003E-3</v>
      </c>
      <c r="BG83" s="72">
        <v>4.5999999999999999E-3</v>
      </c>
      <c r="BH83" s="72">
        <v>4.8999999999999998E-3</v>
      </c>
      <c r="BI83" s="72">
        <v>5.1000000000000004E-3</v>
      </c>
      <c r="BJ83" s="72">
        <v>5.1000000000000004E-3</v>
      </c>
      <c r="BK83" s="72">
        <v>5.0000000000000001E-3</v>
      </c>
      <c r="BL83" s="72">
        <v>4.8999999999999998E-3</v>
      </c>
      <c r="BM83" s="72">
        <v>4.7000000000000002E-3</v>
      </c>
      <c r="BN83" s="72">
        <v>4.4000000000000003E-3</v>
      </c>
      <c r="BO83" s="12">
        <v>4.1999999999999997E-3</v>
      </c>
      <c r="BP83" s="12">
        <v>4.0000000000000001E-3</v>
      </c>
      <c r="BQ83" s="12">
        <v>3.8999999999999998E-3</v>
      </c>
      <c r="BR83" s="12">
        <v>3.8999999999999998E-3</v>
      </c>
      <c r="BS83" s="12">
        <v>3.8999999999999998E-3</v>
      </c>
      <c r="BT83" s="12">
        <v>4.0000000000000001E-3</v>
      </c>
      <c r="BU83" s="12">
        <v>4.1000000000000003E-3</v>
      </c>
      <c r="BV83" s="12">
        <v>4.1999999999999997E-3</v>
      </c>
      <c r="BW83" s="12">
        <v>4.4000000000000003E-3</v>
      </c>
      <c r="BX83" s="12">
        <v>4.4999999999999997E-3</v>
      </c>
      <c r="BY83" s="12">
        <v>4.5999999999999999E-3</v>
      </c>
      <c r="BZ83" s="12">
        <v>4.7000000000000002E-3</v>
      </c>
      <c r="CA83" s="12">
        <v>4.8999999999999998E-3</v>
      </c>
      <c r="CB83" s="12">
        <v>5.0000000000000001E-3</v>
      </c>
      <c r="CC83" s="12">
        <v>5.1999999999999998E-3</v>
      </c>
      <c r="CD83" s="12">
        <v>5.3E-3</v>
      </c>
      <c r="CE83" s="12">
        <v>5.4999999999999997E-3</v>
      </c>
      <c r="CF83" s="12">
        <v>5.5999999999999999E-3</v>
      </c>
      <c r="CG83" s="12">
        <v>5.7999999999999996E-3</v>
      </c>
      <c r="CH83" s="12">
        <v>6.0000000000000001E-3</v>
      </c>
      <c r="CI83" s="50"/>
      <c r="CJ83" s="50"/>
      <c r="CK83" s="50"/>
      <c r="CL83" s="50"/>
      <c r="CM83" s="50"/>
      <c r="CN83" s="50"/>
      <c r="CO83" s="50"/>
      <c r="CP83" s="50"/>
      <c r="CQ83" s="50"/>
      <c r="CR83" s="50"/>
      <c r="CS83" s="50"/>
      <c r="CT83" s="50"/>
      <c r="CU83" s="50"/>
      <c r="CV83" s="50"/>
      <c r="CW83" s="50"/>
      <c r="CX83" s="50"/>
      <c r="CY83" s="50"/>
      <c r="CZ83" s="50"/>
      <c r="DA83" s="50"/>
      <c r="DB83" s="50"/>
      <c r="DC83" s="50"/>
      <c r="DD83" s="50"/>
      <c r="DE83" s="50"/>
    </row>
    <row r="84" spans="1:109" x14ac:dyDescent="0.2">
      <c r="A84" s="14">
        <v>102</v>
      </c>
      <c r="B84" s="72">
        <v>-1.2500000000000001E-2</v>
      </c>
      <c r="C84" s="72">
        <v>-1.1599999999999999E-2</v>
      </c>
      <c r="D84" s="72">
        <v>-1.0699999999999999E-2</v>
      </c>
      <c r="E84" s="72">
        <v>-9.7000000000000003E-3</v>
      </c>
      <c r="F84" s="72">
        <v>-8.8000000000000005E-3</v>
      </c>
      <c r="G84" s="72">
        <v>-7.7999999999999996E-3</v>
      </c>
      <c r="H84" s="72">
        <v>-6.8999999999999999E-3</v>
      </c>
      <c r="I84" s="72">
        <v>-5.7999999999999996E-3</v>
      </c>
      <c r="J84" s="72">
        <v>-4.7999999999999996E-3</v>
      </c>
      <c r="K84" s="72">
        <v>-3.5999999999999999E-3</v>
      </c>
      <c r="L84" s="72">
        <v>-2.5000000000000001E-3</v>
      </c>
      <c r="M84" s="72">
        <v>-1.2999999999999999E-3</v>
      </c>
      <c r="N84" s="72">
        <v>-1E-4</v>
      </c>
      <c r="O84" s="72">
        <v>1.1000000000000001E-3</v>
      </c>
      <c r="P84" s="72">
        <v>2.3E-3</v>
      </c>
      <c r="Q84" s="72">
        <v>3.5000000000000001E-3</v>
      </c>
      <c r="R84" s="72">
        <v>4.5999999999999999E-3</v>
      </c>
      <c r="S84" s="72">
        <v>5.5999999999999999E-3</v>
      </c>
      <c r="T84" s="72">
        <v>6.4999999999999997E-3</v>
      </c>
      <c r="U84" s="72">
        <v>7.1999999999999998E-3</v>
      </c>
      <c r="V84" s="72">
        <v>7.7999999999999996E-3</v>
      </c>
      <c r="W84" s="72">
        <v>8.3000000000000001E-3</v>
      </c>
      <c r="X84" s="72">
        <v>8.5000000000000006E-3</v>
      </c>
      <c r="Y84" s="72">
        <v>8.6E-3</v>
      </c>
      <c r="Z84" s="72">
        <v>8.5000000000000006E-3</v>
      </c>
      <c r="AA84" s="72">
        <v>8.2000000000000007E-3</v>
      </c>
      <c r="AB84" s="72">
        <v>7.7000000000000002E-3</v>
      </c>
      <c r="AC84" s="72">
        <v>7.1000000000000004E-3</v>
      </c>
      <c r="AD84" s="72">
        <v>6.3E-3</v>
      </c>
      <c r="AE84" s="72">
        <v>5.4000000000000003E-3</v>
      </c>
      <c r="AF84" s="72">
        <v>4.3E-3</v>
      </c>
      <c r="AG84" s="72">
        <v>3.2000000000000002E-3</v>
      </c>
      <c r="AH84" s="72">
        <v>2E-3</v>
      </c>
      <c r="AI84" s="72">
        <v>8.0000000000000004E-4</v>
      </c>
      <c r="AJ84" s="72">
        <v>-2.9999999999999997E-4</v>
      </c>
      <c r="AK84" s="72">
        <v>-1.5E-3</v>
      </c>
      <c r="AL84" s="72">
        <v>-2.5999999999999999E-3</v>
      </c>
      <c r="AM84" s="72">
        <v>-3.5000000000000001E-3</v>
      </c>
      <c r="AN84" s="72">
        <v>-4.4000000000000003E-3</v>
      </c>
      <c r="AO84" s="72">
        <v>-5.1000000000000004E-3</v>
      </c>
      <c r="AP84" s="72">
        <v>-5.5999999999999999E-3</v>
      </c>
      <c r="AQ84" s="72">
        <v>-6.0000000000000001E-3</v>
      </c>
      <c r="AR84" s="72">
        <v>-6.1000000000000004E-3</v>
      </c>
      <c r="AS84" s="72">
        <v>-6.1000000000000004E-3</v>
      </c>
      <c r="AT84" s="72">
        <v>-5.8999999999999999E-3</v>
      </c>
      <c r="AU84" s="72">
        <v>-5.4999999999999997E-3</v>
      </c>
      <c r="AV84" s="72">
        <v>-5.0000000000000001E-3</v>
      </c>
      <c r="AW84" s="72">
        <v>-4.3E-3</v>
      </c>
      <c r="AX84" s="72">
        <v>-3.3999999999999998E-3</v>
      </c>
      <c r="AY84" s="72">
        <v>-2.5000000000000001E-3</v>
      </c>
      <c r="AZ84" s="72">
        <v>-1.5E-3</v>
      </c>
      <c r="BA84" s="72">
        <v>-4.0000000000000002E-4</v>
      </c>
      <c r="BB84" s="72">
        <v>5.9999999999999995E-4</v>
      </c>
      <c r="BC84" s="72">
        <v>1.6000000000000001E-3</v>
      </c>
      <c r="BD84" s="72">
        <v>2.5000000000000001E-3</v>
      </c>
      <c r="BE84" s="72">
        <v>3.2000000000000002E-3</v>
      </c>
      <c r="BF84" s="72">
        <v>3.8E-3</v>
      </c>
      <c r="BG84" s="72">
        <v>4.3E-3</v>
      </c>
      <c r="BH84" s="72">
        <v>4.5999999999999999E-3</v>
      </c>
      <c r="BI84" s="72">
        <v>4.7000000000000002E-3</v>
      </c>
      <c r="BJ84" s="72">
        <v>4.7000000000000002E-3</v>
      </c>
      <c r="BK84" s="72">
        <v>4.7000000000000002E-3</v>
      </c>
      <c r="BL84" s="72">
        <v>4.4999999999999997E-3</v>
      </c>
      <c r="BM84" s="72">
        <v>4.3E-3</v>
      </c>
      <c r="BN84" s="72">
        <v>4.1000000000000003E-3</v>
      </c>
      <c r="BO84" s="12">
        <v>3.8999999999999998E-3</v>
      </c>
      <c r="BP84" s="12">
        <v>3.7000000000000002E-3</v>
      </c>
      <c r="BQ84" s="12">
        <v>3.5999999999999999E-3</v>
      </c>
      <c r="BR84" s="12">
        <v>3.5999999999999999E-3</v>
      </c>
      <c r="BS84" s="12">
        <v>3.5999999999999999E-3</v>
      </c>
      <c r="BT84" s="12">
        <v>3.7000000000000002E-3</v>
      </c>
      <c r="BU84" s="12">
        <v>3.8E-3</v>
      </c>
      <c r="BV84" s="12">
        <v>3.8999999999999998E-3</v>
      </c>
      <c r="BW84" s="12">
        <v>4.0000000000000001E-3</v>
      </c>
      <c r="BX84" s="12">
        <v>4.1999999999999997E-3</v>
      </c>
      <c r="BY84" s="12">
        <v>4.3E-3</v>
      </c>
      <c r="BZ84" s="12">
        <v>4.4000000000000003E-3</v>
      </c>
      <c r="CA84" s="12">
        <v>4.4999999999999997E-3</v>
      </c>
      <c r="CB84" s="12">
        <v>4.7000000000000002E-3</v>
      </c>
      <c r="CC84" s="12">
        <v>4.7999999999999996E-3</v>
      </c>
      <c r="CD84" s="12">
        <v>4.8999999999999998E-3</v>
      </c>
      <c r="CE84" s="12">
        <v>5.1000000000000004E-3</v>
      </c>
      <c r="CF84" s="12">
        <v>5.1999999999999998E-3</v>
      </c>
      <c r="CG84" s="12">
        <v>5.4000000000000003E-3</v>
      </c>
      <c r="CH84" s="12">
        <v>5.4999999999999997E-3</v>
      </c>
      <c r="CI84" s="50"/>
      <c r="CJ84" s="50"/>
      <c r="CK84" s="50"/>
      <c r="CL84" s="50"/>
      <c r="CM84" s="50"/>
      <c r="CN84" s="50"/>
      <c r="CO84" s="50"/>
      <c r="CP84" s="50"/>
      <c r="CQ84" s="50"/>
      <c r="CR84" s="50"/>
      <c r="CS84" s="50"/>
      <c r="CT84" s="50"/>
      <c r="CU84" s="50"/>
      <c r="CV84" s="50"/>
      <c r="CW84" s="50"/>
      <c r="CX84" s="50"/>
      <c r="CY84" s="50"/>
      <c r="CZ84" s="50"/>
      <c r="DA84" s="50"/>
      <c r="DB84" s="50"/>
      <c r="DC84" s="50"/>
      <c r="DD84" s="50"/>
      <c r="DE84" s="50"/>
    </row>
    <row r="85" spans="1:109" x14ac:dyDescent="0.2">
      <c r="A85" s="14">
        <v>103</v>
      </c>
      <c r="B85" s="72">
        <v>-1.15E-2</v>
      </c>
      <c r="C85" s="72">
        <v>-1.0699999999999999E-2</v>
      </c>
      <c r="D85" s="72">
        <v>-9.7999999999999997E-3</v>
      </c>
      <c r="E85" s="72">
        <v>-8.9999999999999993E-3</v>
      </c>
      <c r="F85" s="72">
        <v>-8.0999999999999996E-3</v>
      </c>
      <c r="G85" s="72">
        <v>-7.1999999999999998E-3</v>
      </c>
      <c r="H85" s="72">
        <v>-6.3E-3</v>
      </c>
      <c r="I85" s="72">
        <v>-5.4000000000000003E-3</v>
      </c>
      <c r="J85" s="72">
        <v>-4.4000000000000003E-3</v>
      </c>
      <c r="K85" s="72">
        <v>-3.3999999999999998E-3</v>
      </c>
      <c r="L85" s="72">
        <v>-2.3E-3</v>
      </c>
      <c r="M85" s="72">
        <v>-1.1999999999999999E-3</v>
      </c>
      <c r="N85" s="72">
        <v>-1E-4</v>
      </c>
      <c r="O85" s="72">
        <v>1E-3</v>
      </c>
      <c r="P85" s="72">
        <v>2.0999999999999999E-3</v>
      </c>
      <c r="Q85" s="72">
        <v>3.2000000000000002E-3</v>
      </c>
      <c r="R85" s="72">
        <v>4.1999999999999997E-3</v>
      </c>
      <c r="S85" s="72">
        <v>5.1999999999999998E-3</v>
      </c>
      <c r="T85" s="72">
        <v>6.0000000000000001E-3</v>
      </c>
      <c r="U85" s="72">
        <v>6.7000000000000002E-3</v>
      </c>
      <c r="V85" s="72">
        <v>7.1999999999999998E-3</v>
      </c>
      <c r="W85" s="72">
        <v>7.6E-3</v>
      </c>
      <c r="X85" s="72">
        <v>7.9000000000000008E-3</v>
      </c>
      <c r="Y85" s="72">
        <v>7.9000000000000008E-3</v>
      </c>
      <c r="Z85" s="72">
        <v>7.7999999999999996E-3</v>
      </c>
      <c r="AA85" s="72">
        <v>7.6E-3</v>
      </c>
      <c r="AB85" s="72">
        <v>7.1000000000000004E-3</v>
      </c>
      <c r="AC85" s="72">
        <v>6.4999999999999997E-3</v>
      </c>
      <c r="AD85" s="72">
        <v>5.7999999999999996E-3</v>
      </c>
      <c r="AE85" s="72">
        <v>5.0000000000000001E-3</v>
      </c>
      <c r="AF85" s="72">
        <v>4.0000000000000001E-3</v>
      </c>
      <c r="AG85" s="72">
        <v>3.0000000000000001E-3</v>
      </c>
      <c r="AH85" s="72">
        <v>1.9E-3</v>
      </c>
      <c r="AI85" s="72">
        <v>8.0000000000000004E-4</v>
      </c>
      <c r="AJ85" s="72">
        <v>-2.9999999999999997E-4</v>
      </c>
      <c r="AK85" s="72">
        <v>-1.4E-3</v>
      </c>
      <c r="AL85" s="72">
        <v>-2.3999999999999998E-3</v>
      </c>
      <c r="AM85" s="72">
        <v>-3.3E-3</v>
      </c>
      <c r="AN85" s="72">
        <v>-4.0000000000000001E-3</v>
      </c>
      <c r="AO85" s="72">
        <v>-4.7000000000000002E-3</v>
      </c>
      <c r="AP85" s="72">
        <v>-5.1999999999999998E-3</v>
      </c>
      <c r="AQ85" s="72">
        <v>-5.4999999999999997E-3</v>
      </c>
      <c r="AR85" s="72">
        <v>-5.7000000000000002E-3</v>
      </c>
      <c r="AS85" s="72">
        <v>-5.7000000000000002E-3</v>
      </c>
      <c r="AT85" s="72">
        <v>-5.4999999999999997E-3</v>
      </c>
      <c r="AU85" s="72">
        <v>-5.1000000000000004E-3</v>
      </c>
      <c r="AV85" s="72">
        <v>-4.5999999999999999E-3</v>
      </c>
      <c r="AW85" s="72">
        <v>-3.8999999999999998E-3</v>
      </c>
      <c r="AX85" s="72">
        <v>-3.2000000000000002E-3</v>
      </c>
      <c r="AY85" s="72">
        <v>-2.3E-3</v>
      </c>
      <c r="AZ85" s="72">
        <v>-1.2999999999999999E-3</v>
      </c>
      <c r="BA85" s="72">
        <v>-4.0000000000000002E-4</v>
      </c>
      <c r="BB85" s="72">
        <v>5.9999999999999995E-4</v>
      </c>
      <c r="BC85" s="72">
        <v>1.5E-3</v>
      </c>
      <c r="BD85" s="72">
        <v>2.3E-3</v>
      </c>
      <c r="BE85" s="72">
        <v>3.0000000000000001E-3</v>
      </c>
      <c r="BF85" s="72">
        <v>3.5000000000000001E-3</v>
      </c>
      <c r="BG85" s="72">
        <v>3.8999999999999998E-3</v>
      </c>
      <c r="BH85" s="72">
        <v>4.1999999999999997E-3</v>
      </c>
      <c r="BI85" s="72">
        <v>4.4000000000000003E-3</v>
      </c>
      <c r="BJ85" s="72">
        <v>4.4000000000000003E-3</v>
      </c>
      <c r="BK85" s="72">
        <v>4.3E-3</v>
      </c>
      <c r="BL85" s="72">
        <v>4.1999999999999997E-3</v>
      </c>
      <c r="BM85" s="72">
        <v>4.0000000000000001E-3</v>
      </c>
      <c r="BN85" s="72">
        <v>3.8E-3</v>
      </c>
      <c r="BO85" s="12">
        <v>3.5999999999999999E-3</v>
      </c>
      <c r="BP85" s="12">
        <v>3.3999999999999998E-3</v>
      </c>
      <c r="BQ85" s="12">
        <v>3.3E-3</v>
      </c>
      <c r="BR85" s="12">
        <v>3.3E-3</v>
      </c>
      <c r="BS85" s="12">
        <v>3.3E-3</v>
      </c>
      <c r="BT85" s="12">
        <v>3.3999999999999998E-3</v>
      </c>
      <c r="BU85" s="12">
        <v>3.5000000000000001E-3</v>
      </c>
      <c r="BV85" s="12">
        <v>3.5999999999999999E-3</v>
      </c>
      <c r="BW85" s="12">
        <v>3.7000000000000002E-3</v>
      </c>
      <c r="BX85" s="12">
        <v>3.8E-3</v>
      </c>
      <c r="BY85" s="12">
        <v>3.8999999999999998E-3</v>
      </c>
      <c r="BZ85" s="12">
        <v>4.0000000000000001E-3</v>
      </c>
      <c r="CA85" s="12">
        <v>4.1999999999999997E-3</v>
      </c>
      <c r="CB85" s="12">
        <v>4.3E-3</v>
      </c>
      <c r="CC85" s="12">
        <v>4.4000000000000003E-3</v>
      </c>
      <c r="CD85" s="12">
        <v>4.5999999999999999E-3</v>
      </c>
      <c r="CE85" s="12">
        <v>4.7000000000000002E-3</v>
      </c>
      <c r="CF85" s="12">
        <v>4.7999999999999996E-3</v>
      </c>
      <c r="CG85" s="12">
        <v>5.0000000000000001E-3</v>
      </c>
      <c r="CH85" s="12">
        <v>5.1000000000000004E-3</v>
      </c>
      <c r="CI85" s="50"/>
      <c r="CJ85" s="50"/>
      <c r="CK85" s="50"/>
      <c r="CL85" s="50"/>
      <c r="CM85" s="50"/>
      <c r="CN85" s="50"/>
      <c r="CO85" s="50"/>
      <c r="CP85" s="50"/>
      <c r="CQ85" s="50"/>
      <c r="CR85" s="50"/>
      <c r="CS85" s="50"/>
      <c r="CT85" s="50"/>
      <c r="CU85" s="50"/>
      <c r="CV85" s="50"/>
      <c r="CW85" s="50"/>
      <c r="CX85" s="50"/>
      <c r="CY85" s="50"/>
      <c r="CZ85" s="50"/>
      <c r="DA85" s="50"/>
      <c r="DB85" s="50"/>
      <c r="DC85" s="50"/>
      <c r="DD85" s="50"/>
      <c r="DE85" s="50"/>
    </row>
    <row r="86" spans="1:109" x14ac:dyDescent="0.2">
      <c r="A86" s="14">
        <v>104</v>
      </c>
      <c r="B86" s="72">
        <v>-1.06E-2</v>
      </c>
      <c r="C86" s="72">
        <v>-9.7999999999999997E-3</v>
      </c>
      <c r="D86" s="72">
        <v>-8.9999999999999993E-3</v>
      </c>
      <c r="E86" s="72">
        <v>-8.2000000000000007E-3</v>
      </c>
      <c r="F86" s="72">
        <v>-7.4000000000000003E-3</v>
      </c>
      <c r="G86" s="72">
        <v>-6.6E-3</v>
      </c>
      <c r="H86" s="72">
        <v>-5.7999999999999996E-3</v>
      </c>
      <c r="I86" s="72">
        <v>-4.8999999999999998E-3</v>
      </c>
      <c r="J86" s="72">
        <v>-4.0000000000000001E-3</v>
      </c>
      <c r="K86" s="72">
        <v>-3.0999999999999999E-3</v>
      </c>
      <c r="L86" s="72">
        <v>-2.0999999999999999E-3</v>
      </c>
      <c r="M86" s="72">
        <v>-1.1000000000000001E-3</v>
      </c>
      <c r="N86" s="72">
        <v>-1E-4</v>
      </c>
      <c r="O86" s="72">
        <v>1E-3</v>
      </c>
      <c r="P86" s="72">
        <v>2E-3</v>
      </c>
      <c r="Q86" s="72">
        <v>2.8999999999999998E-3</v>
      </c>
      <c r="R86" s="72">
        <v>3.8999999999999998E-3</v>
      </c>
      <c r="S86" s="72">
        <v>4.7000000000000002E-3</v>
      </c>
      <c r="T86" s="72">
        <v>5.4999999999999997E-3</v>
      </c>
      <c r="U86" s="72">
        <v>6.1000000000000004E-3</v>
      </c>
      <c r="V86" s="72">
        <v>6.6E-3</v>
      </c>
      <c r="W86" s="72">
        <v>7.0000000000000001E-3</v>
      </c>
      <c r="X86" s="72">
        <v>7.1999999999999998E-3</v>
      </c>
      <c r="Y86" s="72">
        <v>7.3000000000000001E-3</v>
      </c>
      <c r="Z86" s="72">
        <v>7.1999999999999998E-3</v>
      </c>
      <c r="AA86" s="72">
        <v>6.8999999999999999E-3</v>
      </c>
      <c r="AB86" s="72">
        <v>6.4999999999999997E-3</v>
      </c>
      <c r="AC86" s="72">
        <v>6.0000000000000001E-3</v>
      </c>
      <c r="AD86" s="72">
        <v>5.3E-3</v>
      </c>
      <c r="AE86" s="72">
        <v>4.4999999999999997E-3</v>
      </c>
      <c r="AF86" s="72">
        <v>3.7000000000000002E-3</v>
      </c>
      <c r="AG86" s="72">
        <v>2.7000000000000001E-3</v>
      </c>
      <c r="AH86" s="72">
        <v>1.6999999999999999E-3</v>
      </c>
      <c r="AI86" s="72">
        <v>6.9999999999999999E-4</v>
      </c>
      <c r="AJ86" s="72">
        <v>-2.9999999999999997E-4</v>
      </c>
      <c r="AK86" s="72">
        <v>-1.2999999999999999E-3</v>
      </c>
      <c r="AL86" s="72">
        <v>-2.2000000000000001E-3</v>
      </c>
      <c r="AM86" s="72">
        <v>-3.0000000000000001E-3</v>
      </c>
      <c r="AN86" s="72">
        <v>-3.7000000000000002E-3</v>
      </c>
      <c r="AO86" s="72">
        <v>-4.3E-3</v>
      </c>
      <c r="AP86" s="72">
        <v>-4.7000000000000002E-3</v>
      </c>
      <c r="AQ86" s="72">
        <v>-5.0000000000000001E-3</v>
      </c>
      <c r="AR86" s="72">
        <v>-5.1999999999999998E-3</v>
      </c>
      <c r="AS86" s="72">
        <v>-5.1999999999999998E-3</v>
      </c>
      <c r="AT86" s="72">
        <v>-5.0000000000000001E-3</v>
      </c>
      <c r="AU86" s="72">
        <v>-4.7000000000000002E-3</v>
      </c>
      <c r="AV86" s="72">
        <v>-4.1999999999999997E-3</v>
      </c>
      <c r="AW86" s="72">
        <v>-3.5999999999999999E-3</v>
      </c>
      <c r="AX86" s="72">
        <v>-2.8999999999999998E-3</v>
      </c>
      <c r="AY86" s="72">
        <v>-2.0999999999999999E-3</v>
      </c>
      <c r="AZ86" s="72">
        <v>-1.1999999999999999E-3</v>
      </c>
      <c r="BA86" s="72">
        <v>-4.0000000000000002E-4</v>
      </c>
      <c r="BB86" s="72">
        <v>5.0000000000000001E-4</v>
      </c>
      <c r="BC86" s="72">
        <v>1.2999999999999999E-3</v>
      </c>
      <c r="BD86" s="72">
        <v>2.0999999999999999E-3</v>
      </c>
      <c r="BE86" s="72">
        <v>2.7000000000000001E-3</v>
      </c>
      <c r="BF86" s="72">
        <v>3.2000000000000002E-3</v>
      </c>
      <c r="BG86" s="72">
        <v>3.5999999999999999E-3</v>
      </c>
      <c r="BH86" s="72">
        <v>3.8999999999999998E-3</v>
      </c>
      <c r="BI86" s="72">
        <v>4.0000000000000001E-3</v>
      </c>
      <c r="BJ86" s="72">
        <v>4.0000000000000001E-3</v>
      </c>
      <c r="BK86" s="72">
        <v>4.0000000000000001E-3</v>
      </c>
      <c r="BL86" s="72">
        <v>3.8E-3</v>
      </c>
      <c r="BM86" s="72">
        <v>3.7000000000000002E-3</v>
      </c>
      <c r="BN86" s="72">
        <v>3.5000000000000001E-3</v>
      </c>
      <c r="BO86" s="12">
        <v>3.3E-3</v>
      </c>
      <c r="BP86" s="12">
        <v>3.0999999999999999E-3</v>
      </c>
      <c r="BQ86" s="12">
        <v>3.0999999999999999E-3</v>
      </c>
      <c r="BR86" s="12">
        <v>3.0000000000000001E-3</v>
      </c>
      <c r="BS86" s="12">
        <v>3.0999999999999999E-3</v>
      </c>
      <c r="BT86" s="12">
        <v>3.0999999999999999E-3</v>
      </c>
      <c r="BU86" s="12">
        <v>3.2000000000000002E-3</v>
      </c>
      <c r="BV86" s="12">
        <v>3.3E-3</v>
      </c>
      <c r="BW86" s="12">
        <v>3.3999999999999998E-3</v>
      </c>
      <c r="BX86" s="12">
        <v>3.5000000000000001E-3</v>
      </c>
      <c r="BY86" s="12">
        <v>3.5999999999999999E-3</v>
      </c>
      <c r="BZ86" s="12">
        <v>3.7000000000000002E-3</v>
      </c>
      <c r="CA86" s="12">
        <v>3.8E-3</v>
      </c>
      <c r="CB86" s="12">
        <v>3.8999999999999998E-3</v>
      </c>
      <c r="CC86" s="12">
        <v>4.1000000000000003E-3</v>
      </c>
      <c r="CD86" s="12">
        <v>4.1999999999999997E-3</v>
      </c>
      <c r="CE86" s="12">
        <v>4.3E-3</v>
      </c>
      <c r="CF86" s="12">
        <v>4.4000000000000003E-3</v>
      </c>
      <c r="CG86" s="12">
        <v>4.5999999999999999E-3</v>
      </c>
      <c r="CH86" s="12">
        <v>4.7000000000000002E-3</v>
      </c>
      <c r="CI86" s="50"/>
      <c r="CJ86" s="50"/>
      <c r="CK86" s="50"/>
      <c r="CL86" s="50"/>
      <c r="CM86" s="50"/>
      <c r="CN86" s="50"/>
      <c r="CO86" s="50"/>
      <c r="CP86" s="50"/>
      <c r="CQ86" s="50"/>
      <c r="CR86" s="50"/>
      <c r="CS86" s="50"/>
      <c r="CT86" s="50"/>
      <c r="CU86" s="50"/>
      <c r="CV86" s="50"/>
      <c r="CW86" s="50"/>
      <c r="CX86" s="50"/>
      <c r="CY86" s="50"/>
      <c r="CZ86" s="50"/>
      <c r="DA86" s="50"/>
      <c r="DB86" s="50"/>
      <c r="DC86" s="50"/>
      <c r="DD86" s="50"/>
      <c r="DE86" s="50"/>
    </row>
    <row r="87" spans="1:109" x14ac:dyDescent="0.2">
      <c r="A87" s="14">
        <v>105</v>
      </c>
      <c r="B87" s="72">
        <v>-9.5999999999999992E-3</v>
      </c>
      <c r="C87" s="72">
        <v>-8.8999999999999999E-3</v>
      </c>
      <c r="D87" s="72">
        <v>-8.2000000000000007E-3</v>
      </c>
      <c r="E87" s="72">
        <v>-7.4999999999999997E-3</v>
      </c>
      <c r="F87" s="72">
        <v>-6.7999999999999996E-3</v>
      </c>
      <c r="G87" s="72">
        <v>-6.0000000000000001E-3</v>
      </c>
      <c r="H87" s="72">
        <v>-5.3E-3</v>
      </c>
      <c r="I87" s="72">
        <v>-4.4999999999999997E-3</v>
      </c>
      <c r="J87" s="72">
        <v>-3.7000000000000002E-3</v>
      </c>
      <c r="K87" s="72">
        <v>-2.8E-3</v>
      </c>
      <c r="L87" s="72">
        <v>-1.9E-3</v>
      </c>
      <c r="M87" s="72">
        <v>-1E-3</v>
      </c>
      <c r="N87" s="72">
        <v>-1E-4</v>
      </c>
      <c r="O87" s="72">
        <v>8.9999999999999998E-4</v>
      </c>
      <c r="P87" s="72">
        <v>1.8E-3</v>
      </c>
      <c r="Q87" s="72">
        <v>2.7000000000000001E-3</v>
      </c>
      <c r="R87" s="72">
        <v>3.5000000000000001E-3</v>
      </c>
      <c r="S87" s="72">
        <v>4.3E-3</v>
      </c>
      <c r="T87" s="72">
        <v>5.0000000000000001E-3</v>
      </c>
      <c r="U87" s="72">
        <v>5.5999999999999999E-3</v>
      </c>
      <c r="V87" s="72">
        <v>6.0000000000000001E-3</v>
      </c>
      <c r="W87" s="72">
        <v>6.4000000000000003E-3</v>
      </c>
      <c r="X87" s="72">
        <v>6.6E-3</v>
      </c>
      <c r="Y87" s="72">
        <v>6.6E-3</v>
      </c>
      <c r="Z87" s="72">
        <v>6.4999999999999997E-3</v>
      </c>
      <c r="AA87" s="72">
        <v>6.3E-3</v>
      </c>
      <c r="AB87" s="72">
        <v>5.8999999999999999E-3</v>
      </c>
      <c r="AC87" s="72">
        <v>5.4999999999999997E-3</v>
      </c>
      <c r="AD87" s="72">
        <v>4.7999999999999996E-3</v>
      </c>
      <c r="AE87" s="72">
        <v>4.1000000000000003E-3</v>
      </c>
      <c r="AF87" s="72">
        <v>3.3E-3</v>
      </c>
      <c r="AG87" s="72">
        <v>2.5000000000000001E-3</v>
      </c>
      <c r="AH87" s="72">
        <v>1.6000000000000001E-3</v>
      </c>
      <c r="AI87" s="72">
        <v>5.9999999999999995E-4</v>
      </c>
      <c r="AJ87" s="72">
        <v>-2.9999999999999997E-4</v>
      </c>
      <c r="AK87" s="72">
        <v>-1.1000000000000001E-3</v>
      </c>
      <c r="AL87" s="72">
        <v>-2E-3</v>
      </c>
      <c r="AM87" s="72">
        <v>-2.7000000000000001E-3</v>
      </c>
      <c r="AN87" s="72">
        <v>-3.3999999999999998E-3</v>
      </c>
      <c r="AO87" s="72">
        <v>-3.8999999999999998E-3</v>
      </c>
      <c r="AP87" s="72">
        <v>-4.3E-3</v>
      </c>
      <c r="AQ87" s="72">
        <v>-4.5999999999999999E-3</v>
      </c>
      <c r="AR87" s="72">
        <v>-4.7000000000000002E-3</v>
      </c>
      <c r="AS87" s="72">
        <v>-4.7000000000000002E-3</v>
      </c>
      <c r="AT87" s="72">
        <v>-4.5999999999999999E-3</v>
      </c>
      <c r="AU87" s="72">
        <v>-4.3E-3</v>
      </c>
      <c r="AV87" s="72">
        <v>-3.8E-3</v>
      </c>
      <c r="AW87" s="72">
        <v>-3.3E-3</v>
      </c>
      <c r="AX87" s="72">
        <v>-2.5999999999999999E-3</v>
      </c>
      <c r="AY87" s="72">
        <v>-1.9E-3</v>
      </c>
      <c r="AZ87" s="72">
        <v>-1.1000000000000001E-3</v>
      </c>
      <c r="BA87" s="72">
        <v>-2.9999999999999997E-4</v>
      </c>
      <c r="BB87" s="72">
        <v>5.0000000000000001E-4</v>
      </c>
      <c r="BC87" s="72">
        <v>1.1999999999999999E-3</v>
      </c>
      <c r="BD87" s="72">
        <v>1.9E-3</v>
      </c>
      <c r="BE87" s="72">
        <v>2.5000000000000001E-3</v>
      </c>
      <c r="BF87" s="72">
        <v>2.8999999999999998E-3</v>
      </c>
      <c r="BG87" s="72">
        <v>3.3E-3</v>
      </c>
      <c r="BH87" s="72">
        <v>3.5000000000000001E-3</v>
      </c>
      <c r="BI87" s="72">
        <v>3.5999999999999999E-3</v>
      </c>
      <c r="BJ87" s="72">
        <v>3.7000000000000002E-3</v>
      </c>
      <c r="BK87" s="72">
        <v>3.5999999999999999E-3</v>
      </c>
      <c r="BL87" s="72">
        <v>3.5000000000000001E-3</v>
      </c>
      <c r="BM87" s="72">
        <v>3.3E-3</v>
      </c>
      <c r="BN87" s="72">
        <v>3.2000000000000002E-3</v>
      </c>
      <c r="BO87" s="12">
        <v>3.0000000000000001E-3</v>
      </c>
      <c r="BP87" s="12">
        <v>2.8E-3</v>
      </c>
      <c r="BQ87" s="12">
        <v>2.8E-3</v>
      </c>
      <c r="BR87" s="12">
        <v>2.8E-3</v>
      </c>
      <c r="BS87" s="12">
        <v>2.8E-3</v>
      </c>
      <c r="BT87" s="12">
        <v>2.8E-3</v>
      </c>
      <c r="BU87" s="12">
        <v>2.8999999999999998E-3</v>
      </c>
      <c r="BV87" s="12">
        <v>3.0000000000000001E-3</v>
      </c>
      <c r="BW87" s="12">
        <v>3.0999999999999999E-3</v>
      </c>
      <c r="BX87" s="12">
        <v>3.2000000000000002E-3</v>
      </c>
      <c r="BY87" s="12">
        <v>3.3E-3</v>
      </c>
      <c r="BZ87" s="12">
        <v>3.3999999999999998E-3</v>
      </c>
      <c r="CA87" s="12">
        <v>3.5000000000000001E-3</v>
      </c>
      <c r="CB87" s="12">
        <v>3.5999999999999999E-3</v>
      </c>
      <c r="CC87" s="12">
        <v>3.7000000000000002E-3</v>
      </c>
      <c r="CD87" s="12">
        <v>3.8E-3</v>
      </c>
      <c r="CE87" s="12">
        <v>3.8999999999999998E-3</v>
      </c>
      <c r="CF87" s="12">
        <v>4.0000000000000001E-3</v>
      </c>
      <c r="CG87" s="12">
        <v>4.1000000000000003E-3</v>
      </c>
      <c r="CH87" s="12">
        <v>4.3E-3</v>
      </c>
      <c r="CI87" s="50"/>
      <c r="CJ87" s="50"/>
      <c r="CK87" s="50"/>
      <c r="CL87" s="50"/>
      <c r="CM87" s="50"/>
      <c r="CN87" s="50"/>
      <c r="CO87" s="50"/>
      <c r="CP87" s="50"/>
      <c r="CQ87" s="50"/>
      <c r="CR87" s="50"/>
      <c r="CS87" s="50"/>
      <c r="CT87" s="50"/>
      <c r="CU87" s="50"/>
      <c r="CV87" s="50"/>
      <c r="CW87" s="50"/>
      <c r="CX87" s="50"/>
      <c r="CY87" s="50"/>
      <c r="CZ87" s="50"/>
      <c r="DA87" s="50"/>
      <c r="DB87" s="50"/>
      <c r="DC87" s="50"/>
      <c r="DD87" s="50"/>
      <c r="DE87" s="50"/>
    </row>
    <row r="88" spans="1:109" x14ac:dyDescent="0.2">
      <c r="A88" s="14">
        <v>106</v>
      </c>
      <c r="B88" s="72">
        <v>-8.6999999999999994E-3</v>
      </c>
      <c r="C88" s="72">
        <v>-8.0000000000000002E-3</v>
      </c>
      <c r="D88" s="72">
        <v>-7.4000000000000003E-3</v>
      </c>
      <c r="E88" s="72">
        <v>-6.7000000000000002E-3</v>
      </c>
      <c r="F88" s="72">
        <v>-6.1000000000000004E-3</v>
      </c>
      <c r="G88" s="72">
        <v>-5.4000000000000003E-3</v>
      </c>
      <c r="H88" s="72">
        <v>-4.7000000000000002E-3</v>
      </c>
      <c r="I88" s="72">
        <v>-4.0000000000000001E-3</v>
      </c>
      <c r="J88" s="72">
        <v>-3.3E-3</v>
      </c>
      <c r="K88" s="72">
        <v>-2.5000000000000001E-3</v>
      </c>
      <c r="L88" s="72">
        <v>-1.6999999999999999E-3</v>
      </c>
      <c r="M88" s="72">
        <v>-8.9999999999999998E-4</v>
      </c>
      <c r="N88" s="72">
        <v>-1E-4</v>
      </c>
      <c r="O88" s="72">
        <v>8.0000000000000004E-4</v>
      </c>
      <c r="P88" s="72">
        <v>1.6000000000000001E-3</v>
      </c>
      <c r="Q88" s="72">
        <v>2.3999999999999998E-3</v>
      </c>
      <c r="R88" s="72">
        <v>3.2000000000000002E-3</v>
      </c>
      <c r="S88" s="72">
        <v>3.8999999999999998E-3</v>
      </c>
      <c r="T88" s="72">
        <v>4.4999999999999997E-3</v>
      </c>
      <c r="U88" s="72">
        <v>5.0000000000000001E-3</v>
      </c>
      <c r="V88" s="72">
        <v>5.4000000000000003E-3</v>
      </c>
      <c r="W88" s="72">
        <v>5.7000000000000002E-3</v>
      </c>
      <c r="X88" s="72">
        <v>5.8999999999999999E-3</v>
      </c>
      <c r="Y88" s="72">
        <v>6.0000000000000001E-3</v>
      </c>
      <c r="Z88" s="72">
        <v>5.8999999999999999E-3</v>
      </c>
      <c r="AA88" s="72">
        <v>5.7000000000000002E-3</v>
      </c>
      <c r="AB88" s="72">
        <v>5.3E-3</v>
      </c>
      <c r="AC88" s="72">
        <v>4.8999999999999998E-3</v>
      </c>
      <c r="AD88" s="72">
        <v>4.4000000000000003E-3</v>
      </c>
      <c r="AE88" s="72">
        <v>3.7000000000000002E-3</v>
      </c>
      <c r="AF88" s="72">
        <v>3.0000000000000001E-3</v>
      </c>
      <c r="AG88" s="72">
        <v>2.2000000000000001E-3</v>
      </c>
      <c r="AH88" s="72">
        <v>1.4E-3</v>
      </c>
      <c r="AI88" s="72">
        <v>5.9999999999999995E-4</v>
      </c>
      <c r="AJ88" s="72">
        <v>-2.0000000000000001E-4</v>
      </c>
      <c r="AK88" s="72">
        <v>-1E-3</v>
      </c>
      <c r="AL88" s="72">
        <v>-1.8E-3</v>
      </c>
      <c r="AM88" s="72">
        <v>-2.3999999999999998E-3</v>
      </c>
      <c r="AN88" s="72">
        <v>-3.0000000000000001E-3</v>
      </c>
      <c r="AO88" s="72">
        <v>-3.5000000000000001E-3</v>
      </c>
      <c r="AP88" s="72">
        <v>-3.8999999999999998E-3</v>
      </c>
      <c r="AQ88" s="72">
        <v>-4.1000000000000003E-3</v>
      </c>
      <c r="AR88" s="72">
        <v>-4.1999999999999997E-3</v>
      </c>
      <c r="AS88" s="72">
        <v>-4.1999999999999997E-3</v>
      </c>
      <c r="AT88" s="72">
        <v>-4.1000000000000003E-3</v>
      </c>
      <c r="AU88" s="72">
        <v>-3.8E-3</v>
      </c>
      <c r="AV88" s="72">
        <v>-3.5000000000000001E-3</v>
      </c>
      <c r="AW88" s="72">
        <v>-3.0000000000000001E-3</v>
      </c>
      <c r="AX88" s="72">
        <v>-2.3999999999999998E-3</v>
      </c>
      <c r="AY88" s="72">
        <v>-1.6999999999999999E-3</v>
      </c>
      <c r="AZ88" s="72">
        <v>-1E-3</v>
      </c>
      <c r="BA88" s="72">
        <v>-2.9999999999999997E-4</v>
      </c>
      <c r="BB88" s="72">
        <v>4.0000000000000002E-4</v>
      </c>
      <c r="BC88" s="72">
        <v>1.1000000000000001E-3</v>
      </c>
      <c r="BD88" s="72">
        <v>1.6999999999999999E-3</v>
      </c>
      <c r="BE88" s="72">
        <v>2.2000000000000001E-3</v>
      </c>
      <c r="BF88" s="72">
        <v>2.5999999999999999E-3</v>
      </c>
      <c r="BG88" s="72">
        <v>3.0000000000000001E-3</v>
      </c>
      <c r="BH88" s="72">
        <v>3.2000000000000002E-3</v>
      </c>
      <c r="BI88" s="72">
        <v>3.3E-3</v>
      </c>
      <c r="BJ88" s="72">
        <v>3.3E-3</v>
      </c>
      <c r="BK88" s="72">
        <v>3.2000000000000002E-3</v>
      </c>
      <c r="BL88" s="72">
        <v>3.0999999999999999E-3</v>
      </c>
      <c r="BM88" s="72">
        <v>3.0000000000000001E-3</v>
      </c>
      <c r="BN88" s="72">
        <v>2.8E-3</v>
      </c>
      <c r="BO88" s="12">
        <v>2.7000000000000001E-3</v>
      </c>
      <c r="BP88" s="12">
        <v>2.5999999999999999E-3</v>
      </c>
      <c r="BQ88" s="12">
        <v>2.5000000000000001E-3</v>
      </c>
      <c r="BR88" s="12">
        <v>2.5000000000000001E-3</v>
      </c>
      <c r="BS88" s="12">
        <v>2.5000000000000001E-3</v>
      </c>
      <c r="BT88" s="12">
        <v>2.5999999999999999E-3</v>
      </c>
      <c r="BU88" s="12">
        <v>2.5999999999999999E-3</v>
      </c>
      <c r="BV88" s="12">
        <v>2.7000000000000001E-3</v>
      </c>
      <c r="BW88" s="12">
        <v>2.8E-3</v>
      </c>
      <c r="BX88" s="12">
        <v>2.8999999999999998E-3</v>
      </c>
      <c r="BY88" s="12">
        <v>3.0000000000000001E-3</v>
      </c>
      <c r="BZ88" s="12">
        <v>3.0000000000000001E-3</v>
      </c>
      <c r="CA88" s="12">
        <v>3.0999999999999999E-3</v>
      </c>
      <c r="CB88" s="12">
        <v>3.2000000000000002E-3</v>
      </c>
      <c r="CC88" s="12">
        <v>3.3E-3</v>
      </c>
      <c r="CD88" s="12">
        <v>3.3999999999999998E-3</v>
      </c>
      <c r="CE88" s="12">
        <v>3.5000000000000001E-3</v>
      </c>
      <c r="CF88" s="12">
        <v>3.5999999999999999E-3</v>
      </c>
      <c r="CG88" s="12">
        <v>3.7000000000000002E-3</v>
      </c>
      <c r="CH88" s="12">
        <v>3.8E-3</v>
      </c>
      <c r="CI88" s="50"/>
      <c r="CJ88" s="50"/>
      <c r="CK88" s="50"/>
      <c r="CL88" s="50"/>
      <c r="CM88" s="50"/>
      <c r="CN88" s="50"/>
      <c r="CO88" s="50"/>
      <c r="CP88" s="50"/>
      <c r="CQ88" s="50"/>
      <c r="CR88" s="50"/>
      <c r="CS88" s="50"/>
      <c r="CT88" s="50"/>
      <c r="CU88" s="50"/>
      <c r="CV88" s="50"/>
      <c r="CW88" s="50"/>
      <c r="CX88" s="50"/>
      <c r="CY88" s="50"/>
      <c r="CZ88" s="50"/>
      <c r="DA88" s="50"/>
      <c r="DB88" s="50"/>
      <c r="DC88" s="50"/>
      <c r="DD88" s="50"/>
      <c r="DE88" s="50"/>
    </row>
    <row r="89" spans="1:109" x14ac:dyDescent="0.2">
      <c r="A89" s="14">
        <v>107</v>
      </c>
      <c r="B89" s="72">
        <v>-7.7000000000000002E-3</v>
      </c>
      <c r="C89" s="72">
        <v>-7.1000000000000004E-3</v>
      </c>
      <c r="D89" s="72">
        <v>-6.6E-3</v>
      </c>
      <c r="E89" s="72">
        <v>-6.0000000000000001E-3</v>
      </c>
      <c r="F89" s="72">
        <v>-5.4000000000000003E-3</v>
      </c>
      <c r="G89" s="72">
        <v>-4.7999999999999996E-3</v>
      </c>
      <c r="H89" s="72">
        <v>-4.1999999999999997E-3</v>
      </c>
      <c r="I89" s="72">
        <v>-3.5999999999999999E-3</v>
      </c>
      <c r="J89" s="72">
        <v>-2.8999999999999998E-3</v>
      </c>
      <c r="K89" s="72">
        <v>-2.2000000000000001E-3</v>
      </c>
      <c r="L89" s="72">
        <v>-1.5E-3</v>
      </c>
      <c r="M89" s="72">
        <v>-8.0000000000000004E-4</v>
      </c>
      <c r="N89" s="72">
        <v>-1E-4</v>
      </c>
      <c r="O89" s="72">
        <v>6.9999999999999999E-4</v>
      </c>
      <c r="P89" s="72">
        <v>1.4E-3</v>
      </c>
      <c r="Q89" s="72">
        <v>2.0999999999999999E-3</v>
      </c>
      <c r="R89" s="72">
        <v>2.8E-3</v>
      </c>
      <c r="S89" s="72">
        <v>3.3999999999999998E-3</v>
      </c>
      <c r="T89" s="72">
        <v>4.0000000000000001E-3</v>
      </c>
      <c r="U89" s="72">
        <v>4.4000000000000003E-3</v>
      </c>
      <c r="V89" s="72">
        <v>4.7999999999999996E-3</v>
      </c>
      <c r="W89" s="72">
        <v>5.1000000000000004E-3</v>
      </c>
      <c r="X89" s="72">
        <v>5.1999999999999998E-3</v>
      </c>
      <c r="Y89" s="72">
        <v>5.3E-3</v>
      </c>
      <c r="Z89" s="72">
        <v>5.1999999999999998E-3</v>
      </c>
      <c r="AA89" s="72">
        <v>5.0000000000000001E-3</v>
      </c>
      <c r="AB89" s="72">
        <v>4.7999999999999996E-3</v>
      </c>
      <c r="AC89" s="72">
        <v>4.4000000000000003E-3</v>
      </c>
      <c r="AD89" s="72">
        <v>3.8999999999999998E-3</v>
      </c>
      <c r="AE89" s="72">
        <v>3.3E-3</v>
      </c>
      <c r="AF89" s="72">
        <v>2.7000000000000001E-3</v>
      </c>
      <c r="AG89" s="72">
        <v>2E-3</v>
      </c>
      <c r="AH89" s="72">
        <v>1.2999999999999999E-3</v>
      </c>
      <c r="AI89" s="72">
        <v>5.0000000000000001E-4</v>
      </c>
      <c r="AJ89" s="72">
        <v>-2.0000000000000001E-4</v>
      </c>
      <c r="AK89" s="72">
        <v>-8.9999999999999998E-4</v>
      </c>
      <c r="AL89" s="72">
        <v>-1.6000000000000001E-3</v>
      </c>
      <c r="AM89" s="72">
        <v>-2.2000000000000001E-3</v>
      </c>
      <c r="AN89" s="72">
        <v>-2.7000000000000001E-3</v>
      </c>
      <c r="AO89" s="72">
        <v>-3.0999999999999999E-3</v>
      </c>
      <c r="AP89" s="72">
        <v>-3.3999999999999998E-3</v>
      </c>
      <c r="AQ89" s="72">
        <v>-3.7000000000000002E-3</v>
      </c>
      <c r="AR89" s="72">
        <v>-3.8E-3</v>
      </c>
      <c r="AS89" s="72">
        <v>-3.8E-3</v>
      </c>
      <c r="AT89" s="72">
        <v>-3.5999999999999999E-3</v>
      </c>
      <c r="AU89" s="72">
        <v>-3.3999999999999998E-3</v>
      </c>
      <c r="AV89" s="72">
        <v>-3.0999999999999999E-3</v>
      </c>
      <c r="AW89" s="72">
        <v>-2.5999999999999999E-3</v>
      </c>
      <c r="AX89" s="72">
        <v>-2.0999999999999999E-3</v>
      </c>
      <c r="AY89" s="72">
        <v>-1.5E-3</v>
      </c>
      <c r="AZ89" s="72">
        <v>-8.9999999999999998E-4</v>
      </c>
      <c r="BA89" s="72">
        <v>-2.9999999999999997E-4</v>
      </c>
      <c r="BB89" s="72">
        <v>4.0000000000000002E-4</v>
      </c>
      <c r="BC89" s="72">
        <v>1E-3</v>
      </c>
      <c r="BD89" s="72">
        <v>1.5E-3</v>
      </c>
      <c r="BE89" s="72">
        <v>2E-3</v>
      </c>
      <c r="BF89" s="72">
        <v>2.3999999999999998E-3</v>
      </c>
      <c r="BG89" s="72">
        <v>2.5999999999999999E-3</v>
      </c>
      <c r="BH89" s="72">
        <v>2.8E-3</v>
      </c>
      <c r="BI89" s="72">
        <v>2.8999999999999998E-3</v>
      </c>
      <c r="BJ89" s="72">
        <v>2.8999999999999998E-3</v>
      </c>
      <c r="BK89" s="72">
        <v>2.8999999999999998E-3</v>
      </c>
      <c r="BL89" s="72">
        <v>2.8E-3</v>
      </c>
      <c r="BM89" s="72">
        <v>2.7000000000000001E-3</v>
      </c>
      <c r="BN89" s="72">
        <v>2.5000000000000001E-3</v>
      </c>
      <c r="BO89" s="12">
        <v>2.3999999999999998E-3</v>
      </c>
      <c r="BP89" s="12">
        <v>2.3E-3</v>
      </c>
      <c r="BQ89" s="12">
        <v>2.2000000000000001E-3</v>
      </c>
      <c r="BR89" s="12">
        <v>2.2000000000000001E-3</v>
      </c>
      <c r="BS89" s="12">
        <v>2.2000000000000001E-3</v>
      </c>
      <c r="BT89" s="12">
        <v>2.3E-3</v>
      </c>
      <c r="BU89" s="12">
        <v>2.3E-3</v>
      </c>
      <c r="BV89" s="12">
        <v>2.3999999999999998E-3</v>
      </c>
      <c r="BW89" s="12">
        <v>2.5000000000000001E-3</v>
      </c>
      <c r="BX89" s="12">
        <v>2.5999999999999999E-3</v>
      </c>
      <c r="BY89" s="12">
        <v>2.5999999999999999E-3</v>
      </c>
      <c r="BZ89" s="12">
        <v>2.7000000000000001E-3</v>
      </c>
      <c r="CA89" s="12">
        <v>2.8E-3</v>
      </c>
      <c r="CB89" s="12">
        <v>2.8999999999999998E-3</v>
      </c>
      <c r="CC89" s="12">
        <v>3.0000000000000001E-3</v>
      </c>
      <c r="CD89" s="12">
        <v>3.0000000000000001E-3</v>
      </c>
      <c r="CE89" s="12">
        <v>3.0999999999999999E-3</v>
      </c>
      <c r="CF89" s="12">
        <v>3.2000000000000002E-3</v>
      </c>
      <c r="CG89" s="12">
        <v>3.3E-3</v>
      </c>
      <c r="CH89" s="12">
        <v>3.3999999999999998E-3</v>
      </c>
      <c r="CI89" s="50"/>
      <c r="CJ89" s="50"/>
      <c r="CK89" s="50"/>
      <c r="CL89" s="50"/>
      <c r="CM89" s="50"/>
      <c r="CN89" s="50"/>
      <c r="CO89" s="50"/>
      <c r="CP89" s="50"/>
      <c r="CQ89" s="50"/>
      <c r="CR89" s="50"/>
      <c r="CS89" s="50"/>
      <c r="CT89" s="50"/>
      <c r="CU89" s="50"/>
      <c r="CV89" s="50"/>
      <c r="CW89" s="50"/>
      <c r="CX89" s="50"/>
      <c r="CY89" s="50"/>
      <c r="CZ89" s="50"/>
      <c r="DA89" s="50"/>
      <c r="DB89" s="50"/>
      <c r="DC89" s="50"/>
      <c r="DD89" s="50"/>
      <c r="DE89" s="50"/>
    </row>
    <row r="90" spans="1:109" x14ac:dyDescent="0.2">
      <c r="A90" s="14">
        <v>108</v>
      </c>
      <c r="B90" s="72">
        <v>-6.7000000000000002E-3</v>
      </c>
      <c r="C90" s="72">
        <v>-6.1999999999999998E-3</v>
      </c>
      <c r="D90" s="72">
        <v>-5.7000000000000002E-3</v>
      </c>
      <c r="E90" s="72">
        <v>-5.1999999999999998E-3</v>
      </c>
      <c r="F90" s="72">
        <v>-4.7000000000000002E-3</v>
      </c>
      <c r="G90" s="72">
        <v>-4.1999999999999997E-3</v>
      </c>
      <c r="H90" s="72">
        <v>-3.7000000000000002E-3</v>
      </c>
      <c r="I90" s="72">
        <v>-3.0999999999999999E-3</v>
      </c>
      <c r="J90" s="72">
        <v>-2.5999999999999999E-3</v>
      </c>
      <c r="K90" s="72">
        <v>-2E-3</v>
      </c>
      <c r="L90" s="72">
        <v>-1.2999999999999999E-3</v>
      </c>
      <c r="M90" s="72">
        <v>-6.9999999999999999E-4</v>
      </c>
      <c r="N90" s="72">
        <v>0</v>
      </c>
      <c r="O90" s="72">
        <v>5.9999999999999995E-4</v>
      </c>
      <c r="P90" s="72">
        <v>1.2999999999999999E-3</v>
      </c>
      <c r="Q90" s="72">
        <v>1.9E-3</v>
      </c>
      <c r="R90" s="72">
        <v>2.5000000000000001E-3</v>
      </c>
      <c r="S90" s="72">
        <v>3.0000000000000001E-3</v>
      </c>
      <c r="T90" s="72">
        <v>3.5000000000000001E-3</v>
      </c>
      <c r="U90" s="72">
        <v>3.8999999999999998E-3</v>
      </c>
      <c r="V90" s="72">
        <v>4.1999999999999997E-3</v>
      </c>
      <c r="W90" s="72">
        <v>4.4999999999999997E-3</v>
      </c>
      <c r="X90" s="72">
        <v>4.5999999999999999E-3</v>
      </c>
      <c r="Y90" s="72">
        <v>4.5999999999999999E-3</v>
      </c>
      <c r="Z90" s="72">
        <v>4.5999999999999999E-3</v>
      </c>
      <c r="AA90" s="72">
        <v>4.4000000000000003E-3</v>
      </c>
      <c r="AB90" s="72">
        <v>4.1999999999999997E-3</v>
      </c>
      <c r="AC90" s="72">
        <v>3.8E-3</v>
      </c>
      <c r="AD90" s="72">
        <v>3.3999999999999998E-3</v>
      </c>
      <c r="AE90" s="72">
        <v>2.8999999999999998E-3</v>
      </c>
      <c r="AF90" s="72">
        <v>2.3E-3</v>
      </c>
      <c r="AG90" s="72">
        <v>1.6999999999999999E-3</v>
      </c>
      <c r="AH90" s="72">
        <v>1.1000000000000001E-3</v>
      </c>
      <c r="AI90" s="72">
        <v>5.0000000000000001E-4</v>
      </c>
      <c r="AJ90" s="72">
        <v>-2.0000000000000001E-4</v>
      </c>
      <c r="AK90" s="72">
        <v>-8.0000000000000004E-4</v>
      </c>
      <c r="AL90" s="72">
        <v>-1.4E-3</v>
      </c>
      <c r="AM90" s="72">
        <v>-1.9E-3</v>
      </c>
      <c r="AN90" s="72">
        <v>-2.3E-3</v>
      </c>
      <c r="AO90" s="72">
        <v>-2.7000000000000001E-3</v>
      </c>
      <c r="AP90" s="72">
        <v>-3.0000000000000001E-3</v>
      </c>
      <c r="AQ90" s="72">
        <v>-3.2000000000000002E-3</v>
      </c>
      <c r="AR90" s="72">
        <v>-3.3E-3</v>
      </c>
      <c r="AS90" s="72">
        <v>-3.3E-3</v>
      </c>
      <c r="AT90" s="72">
        <v>-3.2000000000000002E-3</v>
      </c>
      <c r="AU90" s="72">
        <v>-3.0000000000000001E-3</v>
      </c>
      <c r="AV90" s="72">
        <v>-2.7000000000000001E-3</v>
      </c>
      <c r="AW90" s="72">
        <v>-2.3E-3</v>
      </c>
      <c r="AX90" s="72">
        <v>-1.8E-3</v>
      </c>
      <c r="AY90" s="72">
        <v>-1.2999999999999999E-3</v>
      </c>
      <c r="AZ90" s="72">
        <v>-8.0000000000000004E-4</v>
      </c>
      <c r="BA90" s="72">
        <v>-2.0000000000000001E-4</v>
      </c>
      <c r="BB90" s="72">
        <v>2.9999999999999997E-4</v>
      </c>
      <c r="BC90" s="72">
        <v>8.9999999999999998E-4</v>
      </c>
      <c r="BD90" s="72">
        <v>1.2999999999999999E-3</v>
      </c>
      <c r="BE90" s="72">
        <v>1.6999999999999999E-3</v>
      </c>
      <c r="BF90" s="72">
        <v>2.0999999999999999E-3</v>
      </c>
      <c r="BG90" s="72">
        <v>2.3E-3</v>
      </c>
      <c r="BH90" s="72">
        <v>2.5000000000000001E-3</v>
      </c>
      <c r="BI90" s="72">
        <v>2.5000000000000001E-3</v>
      </c>
      <c r="BJ90" s="72">
        <v>2.5999999999999999E-3</v>
      </c>
      <c r="BK90" s="72">
        <v>2.5000000000000001E-3</v>
      </c>
      <c r="BL90" s="72">
        <v>2.3999999999999998E-3</v>
      </c>
      <c r="BM90" s="72">
        <v>2.3E-3</v>
      </c>
      <c r="BN90" s="72">
        <v>2.2000000000000001E-3</v>
      </c>
      <c r="BO90" s="12">
        <v>2.0999999999999999E-3</v>
      </c>
      <c r="BP90" s="12">
        <v>2E-3</v>
      </c>
      <c r="BQ90" s="12">
        <v>1.9E-3</v>
      </c>
      <c r="BR90" s="12">
        <v>1.9E-3</v>
      </c>
      <c r="BS90" s="12">
        <v>1.9E-3</v>
      </c>
      <c r="BT90" s="12">
        <v>2E-3</v>
      </c>
      <c r="BU90" s="12">
        <v>2E-3</v>
      </c>
      <c r="BV90" s="12">
        <v>2.0999999999999999E-3</v>
      </c>
      <c r="BW90" s="12">
        <v>2.2000000000000001E-3</v>
      </c>
      <c r="BX90" s="12">
        <v>2.2000000000000001E-3</v>
      </c>
      <c r="BY90" s="12">
        <v>2.3E-3</v>
      </c>
      <c r="BZ90" s="12">
        <v>2.3999999999999998E-3</v>
      </c>
      <c r="CA90" s="12">
        <v>2.3999999999999998E-3</v>
      </c>
      <c r="CB90" s="12">
        <v>2.5000000000000001E-3</v>
      </c>
      <c r="CC90" s="12">
        <v>2.5999999999999999E-3</v>
      </c>
      <c r="CD90" s="12">
        <v>2.7000000000000001E-3</v>
      </c>
      <c r="CE90" s="12">
        <v>2.7000000000000001E-3</v>
      </c>
      <c r="CF90" s="12">
        <v>2.8E-3</v>
      </c>
      <c r="CG90" s="12">
        <v>2.8999999999999998E-3</v>
      </c>
      <c r="CH90" s="12">
        <v>3.0000000000000001E-3</v>
      </c>
      <c r="CI90" s="50"/>
      <c r="CJ90" s="50"/>
      <c r="CK90" s="50"/>
      <c r="CL90" s="50"/>
      <c r="CM90" s="50"/>
      <c r="CN90" s="50"/>
      <c r="CO90" s="50"/>
      <c r="CP90" s="50"/>
      <c r="CQ90" s="50"/>
      <c r="CR90" s="50"/>
      <c r="CS90" s="50"/>
      <c r="CT90" s="50"/>
      <c r="CU90" s="50"/>
      <c r="CV90" s="50"/>
      <c r="CW90" s="50"/>
      <c r="CX90" s="50"/>
      <c r="CY90" s="50"/>
      <c r="CZ90" s="50"/>
      <c r="DA90" s="50"/>
      <c r="DB90" s="50"/>
      <c r="DC90" s="50"/>
      <c r="DD90" s="50"/>
      <c r="DE90" s="50"/>
    </row>
    <row r="91" spans="1:109" x14ac:dyDescent="0.2">
      <c r="A91" s="14">
        <v>109</v>
      </c>
      <c r="B91" s="72">
        <v>-5.7999999999999996E-3</v>
      </c>
      <c r="C91" s="72">
        <v>-5.3E-3</v>
      </c>
      <c r="D91" s="72">
        <v>-4.8999999999999998E-3</v>
      </c>
      <c r="E91" s="72">
        <v>-4.4999999999999997E-3</v>
      </c>
      <c r="F91" s="72">
        <v>-4.1000000000000003E-3</v>
      </c>
      <c r="G91" s="72">
        <v>-3.5999999999999999E-3</v>
      </c>
      <c r="H91" s="72">
        <v>-3.2000000000000002E-3</v>
      </c>
      <c r="I91" s="72">
        <v>-2.7000000000000001E-3</v>
      </c>
      <c r="J91" s="72">
        <v>-2.2000000000000001E-3</v>
      </c>
      <c r="K91" s="72">
        <v>-1.6999999999999999E-3</v>
      </c>
      <c r="L91" s="72">
        <v>-1.1000000000000001E-3</v>
      </c>
      <c r="M91" s="72">
        <v>-5.9999999999999995E-4</v>
      </c>
      <c r="N91" s="72">
        <v>0</v>
      </c>
      <c r="O91" s="72">
        <v>5.0000000000000001E-4</v>
      </c>
      <c r="P91" s="72">
        <v>1.1000000000000001E-3</v>
      </c>
      <c r="Q91" s="72">
        <v>1.6000000000000001E-3</v>
      </c>
      <c r="R91" s="72">
        <v>2.0999999999999999E-3</v>
      </c>
      <c r="S91" s="72">
        <v>2.5999999999999999E-3</v>
      </c>
      <c r="T91" s="72">
        <v>3.0000000000000001E-3</v>
      </c>
      <c r="U91" s="72">
        <v>3.3E-3</v>
      </c>
      <c r="V91" s="72">
        <v>3.5999999999999999E-3</v>
      </c>
      <c r="W91" s="72">
        <v>3.8E-3</v>
      </c>
      <c r="X91" s="72">
        <v>3.8999999999999998E-3</v>
      </c>
      <c r="Y91" s="72">
        <v>4.0000000000000001E-3</v>
      </c>
      <c r="Z91" s="72">
        <v>3.8999999999999998E-3</v>
      </c>
      <c r="AA91" s="72">
        <v>3.8E-3</v>
      </c>
      <c r="AB91" s="72">
        <v>3.5999999999999999E-3</v>
      </c>
      <c r="AC91" s="72">
        <v>3.3E-3</v>
      </c>
      <c r="AD91" s="72">
        <v>2.8999999999999998E-3</v>
      </c>
      <c r="AE91" s="72">
        <v>2.5000000000000001E-3</v>
      </c>
      <c r="AF91" s="72">
        <v>2E-3</v>
      </c>
      <c r="AG91" s="72">
        <v>1.5E-3</v>
      </c>
      <c r="AH91" s="72">
        <v>8.9999999999999998E-4</v>
      </c>
      <c r="AI91" s="72">
        <v>4.0000000000000002E-4</v>
      </c>
      <c r="AJ91" s="72">
        <v>-2.0000000000000001E-4</v>
      </c>
      <c r="AK91" s="72">
        <v>-6.9999999999999999E-4</v>
      </c>
      <c r="AL91" s="72">
        <v>-1.1999999999999999E-3</v>
      </c>
      <c r="AM91" s="72">
        <v>-1.6000000000000001E-3</v>
      </c>
      <c r="AN91" s="72">
        <v>-2E-3</v>
      </c>
      <c r="AO91" s="72">
        <v>-2.3E-3</v>
      </c>
      <c r="AP91" s="72">
        <v>-2.5999999999999999E-3</v>
      </c>
      <c r="AQ91" s="72">
        <v>-2.7000000000000001E-3</v>
      </c>
      <c r="AR91" s="72">
        <v>-2.8E-3</v>
      </c>
      <c r="AS91" s="72">
        <v>-2.8E-3</v>
      </c>
      <c r="AT91" s="72">
        <v>-2.7000000000000001E-3</v>
      </c>
      <c r="AU91" s="72">
        <v>-2.5999999999999999E-3</v>
      </c>
      <c r="AV91" s="72">
        <v>-2.3E-3</v>
      </c>
      <c r="AW91" s="72">
        <v>-2E-3</v>
      </c>
      <c r="AX91" s="72">
        <v>-1.6000000000000001E-3</v>
      </c>
      <c r="AY91" s="72">
        <v>-1.1000000000000001E-3</v>
      </c>
      <c r="AZ91" s="72">
        <v>-6.9999999999999999E-4</v>
      </c>
      <c r="BA91" s="72">
        <v>-2.0000000000000001E-4</v>
      </c>
      <c r="BB91" s="72">
        <v>2.9999999999999997E-4</v>
      </c>
      <c r="BC91" s="72">
        <v>6.9999999999999999E-4</v>
      </c>
      <c r="BD91" s="72">
        <v>1.1000000000000001E-3</v>
      </c>
      <c r="BE91" s="72">
        <v>1.5E-3</v>
      </c>
      <c r="BF91" s="72">
        <v>1.8E-3</v>
      </c>
      <c r="BG91" s="72">
        <v>2E-3</v>
      </c>
      <c r="BH91" s="72">
        <v>2.0999999999999999E-3</v>
      </c>
      <c r="BI91" s="72">
        <v>2.2000000000000001E-3</v>
      </c>
      <c r="BJ91" s="72">
        <v>2.2000000000000001E-3</v>
      </c>
      <c r="BK91" s="72">
        <v>2.2000000000000001E-3</v>
      </c>
      <c r="BL91" s="72">
        <v>2.0999999999999999E-3</v>
      </c>
      <c r="BM91" s="72">
        <v>2E-3</v>
      </c>
      <c r="BN91" s="72">
        <v>1.9E-3</v>
      </c>
      <c r="BO91" s="12">
        <v>1.8E-3</v>
      </c>
      <c r="BP91" s="12">
        <v>1.6999999999999999E-3</v>
      </c>
      <c r="BQ91" s="12">
        <v>1.6999999999999999E-3</v>
      </c>
      <c r="BR91" s="12">
        <v>1.6999999999999999E-3</v>
      </c>
      <c r="BS91" s="12">
        <v>1.6999999999999999E-3</v>
      </c>
      <c r="BT91" s="12">
        <v>1.6999999999999999E-3</v>
      </c>
      <c r="BU91" s="12">
        <v>1.8E-3</v>
      </c>
      <c r="BV91" s="12">
        <v>1.8E-3</v>
      </c>
      <c r="BW91" s="12">
        <v>1.9E-3</v>
      </c>
      <c r="BX91" s="12">
        <v>1.9E-3</v>
      </c>
      <c r="BY91" s="12">
        <v>2E-3</v>
      </c>
      <c r="BZ91" s="12">
        <v>2E-3</v>
      </c>
      <c r="CA91" s="12">
        <v>2.0999999999999999E-3</v>
      </c>
      <c r="CB91" s="12">
        <v>2.0999999999999999E-3</v>
      </c>
      <c r="CC91" s="12">
        <v>2.2000000000000001E-3</v>
      </c>
      <c r="CD91" s="12">
        <v>2.3E-3</v>
      </c>
      <c r="CE91" s="12">
        <v>2.3E-3</v>
      </c>
      <c r="CF91" s="12">
        <v>2.3999999999999998E-3</v>
      </c>
      <c r="CG91" s="12">
        <v>2.5000000000000001E-3</v>
      </c>
      <c r="CH91" s="12">
        <v>2.5999999999999999E-3</v>
      </c>
      <c r="CI91" s="50"/>
      <c r="CJ91" s="50"/>
      <c r="CK91" s="50"/>
      <c r="CL91" s="50"/>
      <c r="CM91" s="50"/>
      <c r="CN91" s="50"/>
      <c r="CO91" s="50"/>
      <c r="CP91" s="50"/>
      <c r="CQ91" s="50"/>
      <c r="CR91" s="50"/>
      <c r="CS91" s="50"/>
      <c r="CT91" s="50"/>
      <c r="CU91" s="50"/>
      <c r="CV91" s="50"/>
      <c r="CW91" s="50"/>
      <c r="CX91" s="50"/>
      <c r="CY91" s="50"/>
      <c r="CZ91" s="50"/>
      <c r="DA91" s="50"/>
      <c r="DB91" s="50"/>
      <c r="DC91" s="50"/>
      <c r="DD91" s="50"/>
      <c r="DE91" s="50"/>
    </row>
    <row r="92" spans="1:109" x14ac:dyDescent="0.2">
      <c r="A92" s="14">
        <v>110</v>
      </c>
      <c r="B92" s="72">
        <v>-4.7999999999999996E-3</v>
      </c>
      <c r="C92" s="72">
        <v>-4.4999999999999997E-3</v>
      </c>
      <c r="D92" s="72">
        <v>-4.1000000000000003E-3</v>
      </c>
      <c r="E92" s="72">
        <v>-3.7000000000000002E-3</v>
      </c>
      <c r="F92" s="72">
        <v>-3.3999999999999998E-3</v>
      </c>
      <c r="G92" s="72">
        <v>-3.0000000000000001E-3</v>
      </c>
      <c r="H92" s="72">
        <v>-2.5999999999999999E-3</v>
      </c>
      <c r="I92" s="72">
        <v>-2.2000000000000001E-3</v>
      </c>
      <c r="J92" s="72">
        <v>-1.8E-3</v>
      </c>
      <c r="K92" s="72">
        <v>-1.4E-3</v>
      </c>
      <c r="L92" s="72">
        <v>-1E-3</v>
      </c>
      <c r="M92" s="72">
        <v>-5.0000000000000001E-4</v>
      </c>
      <c r="N92" s="72">
        <v>0</v>
      </c>
      <c r="O92" s="72">
        <v>4.0000000000000002E-4</v>
      </c>
      <c r="P92" s="72">
        <v>8.9999999999999998E-4</v>
      </c>
      <c r="Q92" s="72">
        <v>1.2999999999999999E-3</v>
      </c>
      <c r="R92" s="72">
        <v>1.8E-3</v>
      </c>
      <c r="S92" s="72">
        <v>2.0999999999999999E-3</v>
      </c>
      <c r="T92" s="72">
        <v>2.5000000000000001E-3</v>
      </c>
      <c r="U92" s="72">
        <v>2.8E-3</v>
      </c>
      <c r="V92" s="72">
        <v>3.0000000000000001E-3</v>
      </c>
      <c r="W92" s="72">
        <v>3.2000000000000002E-3</v>
      </c>
      <c r="X92" s="72">
        <v>3.3E-3</v>
      </c>
      <c r="Y92" s="72">
        <v>3.3E-3</v>
      </c>
      <c r="Z92" s="72">
        <v>3.3E-3</v>
      </c>
      <c r="AA92" s="72">
        <v>3.2000000000000002E-3</v>
      </c>
      <c r="AB92" s="72">
        <v>3.0000000000000001E-3</v>
      </c>
      <c r="AC92" s="72">
        <v>2.7000000000000001E-3</v>
      </c>
      <c r="AD92" s="72">
        <v>2.3999999999999998E-3</v>
      </c>
      <c r="AE92" s="72">
        <v>2.0999999999999999E-3</v>
      </c>
      <c r="AF92" s="72">
        <v>1.6999999999999999E-3</v>
      </c>
      <c r="AG92" s="72">
        <v>1.1999999999999999E-3</v>
      </c>
      <c r="AH92" s="72">
        <v>8.0000000000000004E-4</v>
      </c>
      <c r="AI92" s="72">
        <v>2.9999999999999997E-4</v>
      </c>
      <c r="AJ92" s="72">
        <v>-1E-4</v>
      </c>
      <c r="AK92" s="72">
        <v>-5.9999999999999995E-4</v>
      </c>
      <c r="AL92" s="72">
        <v>-1E-3</v>
      </c>
      <c r="AM92" s="72">
        <v>-1.4E-3</v>
      </c>
      <c r="AN92" s="72">
        <v>-1.6999999999999999E-3</v>
      </c>
      <c r="AO92" s="72">
        <v>-1.9E-3</v>
      </c>
      <c r="AP92" s="72">
        <v>-2.2000000000000001E-3</v>
      </c>
      <c r="AQ92" s="72">
        <v>-2.3E-3</v>
      </c>
      <c r="AR92" s="72">
        <v>-2.3999999999999998E-3</v>
      </c>
      <c r="AS92" s="72">
        <v>-2.3999999999999998E-3</v>
      </c>
      <c r="AT92" s="72">
        <v>-2.3E-3</v>
      </c>
      <c r="AU92" s="72">
        <v>-2.0999999999999999E-3</v>
      </c>
      <c r="AV92" s="72">
        <v>-1.9E-3</v>
      </c>
      <c r="AW92" s="72">
        <v>-1.6000000000000001E-3</v>
      </c>
      <c r="AX92" s="72">
        <v>-1.2999999999999999E-3</v>
      </c>
      <c r="AY92" s="72">
        <v>-1E-3</v>
      </c>
      <c r="AZ92" s="72">
        <v>-5.9999999999999995E-4</v>
      </c>
      <c r="BA92" s="72">
        <v>-2.0000000000000001E-4</v>
      </c>
      <c r="BB92" s="72">
        <v>2.0000000000000001E-4</v>
      </c>
      <c r="BC92" s="72">
        <v>5.9999999999999995E-4</v>
      </c>
      <c r="BD92" s="72">
        <v>8.9999999999999998E-4</v>
      </c>
      <c r="BE92" s="72">
        <v>1.1999999999999999E-3</v>
      </c>
      <c r="BF92" s="72">
        <v>1.5E-3</v>
      </c>
      <c r="BG92" s="72">
        <v>1.6000000000000001E-3</v>
      </c>
      <c r="BH92" s="72">
        <v>1.8E-3</v>
      </c>
      <c r="BI92" s="72">
        <v>1.8E-3</v>
      </c>
      <c r="BJ92" s="72">
        <v>1.8E-3</v>
      </c>
      <c r="BK92" s="72">
        <v>1.8E-3</v>
      </c>
      <c r="BL92" s="72">
        <v>1.6999999999999999E-3</v>
      </c>
      <c r="BM92" s="72">
        <v>1.6999999999999999E-3</v>
      </c>
      <c r="BN92" s="72">
        <v>1.6000000000000001E-3</v>
      </c>
      <c r="BO92" s="12">
        <v>1.5E-3</v>
      </c>
      <c r="BP92" s="12">
        <v>1.4E-3</v>
      </c>
      <c r="BQ92" s="12">
        <v>1.4E-3</v>
      </c>
      <c r="BR92" s="12">
        <v>1.4E-3</v>
      </c>
      <c r="BS92" s="12">
        <v>1.4E-3</v>
      </c>
      <c r="BT92" s="12">
        <v>1.4E-3</v>
      </c>
      <c r="BU92" s="12">
        <v>1.5E-3</v>
      </c>
      <c r="BV92" s="12">
        <v>1.5E-3</v>
      </c>
      <c r="BW92" s="12">
        <v>1.6000000000000001E-3</v>
      </c>
      <c r="BX92" s="12">
        <v>1.6000000000000001E-3</v>
      </c>
      <c r="BY92" s="12">
        <v>1.6000000000000001E-3</v>
      </c>
      <c r="BZ92" s="12">
        <v>1.6999999999999999E-3</v>
      </c>
      <c r="CA92" s="12">
        <v>1.6999999999999999E-3</v>
      </c>
      <c r="CB92" s="12">
        <v>1.8E-3</v>
      </c>
      <c r="CC92" s="12">
        <v>1.8E-3</v>
      </c>
      <c r="CD92" s="12">
        <v>1.9E-3</v>
      </c>
      <c r="CE92" s="12">
        <v>2E-3</v>
      </c>
      <c r="CF92" s="12">
        <v>2E-3</v>
      </c>
      <c r="CG92" s="12">
        <v>2.0999999999999999E-3</v>
      </c>
      <c r="CH92" s="12">
        <v>2.0999999999999999E-3</v>
      </c>
      <c r="CI92" s="50"/>
      <c r="CJ92" s="50"/>
      <c r="CK92" s="50"/>
      <c r="CL92" s="50"/>
      <c r="CM92" s="50"/>
      <c r="CN92" s="50"/>
      <c r="CO92" s="50"/>
      <c r="CP92" s="50"/>
      <c r="CQ92" s="50"/>
      <c r="CR92" s="50"/>
      <c r="CS92" s="50"/>
      <c r="CT92" s="50"/>
      <c r="CU92" s="50"/>
      <c r="CV92" s="50"/>
      <c r="CW92" s="50"/>
      <c r="CX92" s="50"/>
      <c r="CY92" s="50"/>
      <c r="CZ92" s="50"/>
      <c r="DA92" s="50"/>
      <c r="DB92" s="50"/>
      <c r="DC92" s="50"/>
      <c r="DD92" s="50"/>
      <c r="DE92" s="50"/>
    </row>
    <row r="93" spans="1:109" x14ac:dyDescent="0.2">
      <c r="A93" s="14">
        <v>111</v>
      </c>
      <c r="B93" s="72">
        <v>-3.8E-3</v>
      </c>
      <c r="C93" s="72">
        <v>-3.5999999999999999E-3</v>
      </c>
      <c r="D93" s="72">
        <v>-3.3E-3</v>
      </c>
      <c r="E93" s="72">
        <v>-3.0000000000000001E-3</v>
      </c>
      <c r="F93" s="72">
        <v>-2.7000000000000001E-3</v>
      </c>
      <c r="G93" s="72">
        <v>-2.3999999999999998E-3</v>
      </c>
      <c r="H93" s="72">
        <v>-2.0999999999999999E-3</v>
      </c>
      <c r="I93" s="72">
        <v>-1.8E-3</v>
      </c>
      <c r="J93" s="72">
        <v>-1.5E-3</v>
      </c>
      <c r="K93" s="72">
        <v>-1.1000000000000001E-3</v>
      </c>
      <c r="L93" s="72">
        <v>-8.0000000000000004E-4</v>
      </c>
      <c r="M93" s="72">
        <v>-4.0000000000000002E-4</v>
      </c>
      <c r="N93" s="72">
        <v>0</v>
      </c>
      <c r="O93" s="72">
        <v>2.9999999999999997E-4</v>
      </c>
      <c r="P93" s="72">
        <v>6.9999999999999999E-4</v>
      </c>
      <c r="Q93" s="72">
        <v>1.1000000000000001E-3</v>
      </c>
      <c r="R93" s="72">
        <v>1.4E-3</v>
      </c>
      <c r="S93" s="72">
        <v>1.6999999999999999E-3</v>
      </c>
      <c r="T93" s="72">
        <v>2E-3</v>
      </c>
      <c r="U93" s="72">
        <v>2.2000000000000001E-3</v>
      </c>
      <c r="V93" s="72">
        <v>2.3999999999999998E-3</v>
      </c>
      <c r="W93" s="72">
        <v>2.5000000000000001E-3</v>
      </c>
      <c r="X93" s="72">
        <v>2.5999999999999999E-3</v>
      </c>
      <c r="Y93" s="72">
        <v>2.5999999999999999E-3</v>
      </c>
      <c r="Z93" s="72">
        <v>2.5999999999999999E-3</v>
      </c>
      <c r="AA93" s="72">
        <v>2.5000000000000001E-3</v>
      </c>
      <c r="AB93" s="72">
        <v>2.3999999999999998E-3</v>
      </c>
      <c r="AC93" s="72">
        <v>2.2000000000000001E-3</v>
      </c>
      <c r="AD93" s="72">
        <v>1.9E-3</v>
      </c>
      <c r="AE93" s="72">
        <v>1.6999999999999999E-3</v>
      </c>
      <c r="AF93" s="72">
        <v>1.2999999999999999E-3</v>
      </c>
      <c r="AG93" s="72">
        <v>1E-3</v>
      </c>
      <c r="AH93" s="72">
        <v>5.9999999999999995E-4</v>
      </c>
      <c r="AI93" s="72">
        <v>2.9999999999999997E-4</v>
      </c>
      <c r="AJ93" s="72">
        <v>-1E-4</v>
      </c>
      <c r="AK93" s="72">
        <v>-5.0000000000000001E-4</v>
      </c>
      <c r="AL93" s="72">
        <v>-8.0000000000000004E-4</v>
      </c>
      <c r="AM93" s="72">
        <v>-1.1000000000000001E-3</v>
      </c>
      <c r="AN93" s="72">
        <v>-1.2999999999999999E-3</v>
      </c>
      <c r="AO93" s="72">
        <v>-1.6000000000000001E-3</v>
      </c>
      <c r="AP93" s="72">
        <v>-1.6999999999999999E-3</v>
      </c>
      <c r="AQ93" s="72">
        <v>-1.8E-3</v>
      </c>
      <c r="AR93" s="72">
        <v>-1.9E-3</v>
      </c>
      <c r="AS93" s="72">
        <v>-1.9E-3</v>
      </c>
      <c r="AT93" s="72">
        <v>-1.8E-3</v>
      </c>
      <c r="AU93" s="72">
        <v>-1.6999999999999999E-3</v>
      </c>
      <c r="AV93" s="72">
        <v>-1.5E-3</v>
      </c>
      <c r="AW93" s="72">
        <v>-1.2999999999999999E-3</v>
      </c>
      <c r="AX93" s="72">
        <v>-1.1000000000000001E-3</v>
      </c>
      <c r="AY93" s="72">
        <v>-8.0000000000000004E-4</v>
      </c>
      <c r="AZ93" s="72">
        <v>-4.0000000000000002E-4</v>
      </c>
      <c r="BA93" s="72">
        <v>-1E-4</v>
      </c>
      <c r="BB93" s="72">
        <v>2.0000000000000001E-4</v>
      </c>
      <c r="BC93" s="72">
        <v>5.0000000000000001E-4</v>
      </c>
      <c r="BD93" s="72">
        <v>8.0000000000000004E-4</v>
      </c>
      <c r="BE93" s="72">
        <v>1E-3</v>
      </c>
      <c r="BF93" s="72">
        <v>1.1999999999999999E-3</v>
      </c>
      <c r="BG93" s="72">
        <v>1.2999999999999999E-3</v>
      </c>
      <c r="BH93" s="72">
        <v>1.4E-3</v>
      </c>
      <c r="BI93" s="72">
        <v>1.5E-3</v>
      </c>
      <c r="BJ93" s="72">
        <v>1.5E-3</v>
      </c>
      <c r="BK93" s="72">
        <v>1.4E-3</v>
      </c>
      <c r="BL93" s="72">
        <v>1.4E-3</v>
      </c>
      <c r="BM93" s="72">
        <v>1.2999999999999999E-3</v>
      </c>
      <c r="BN93" s="72">
        <v>1.2999999999999999E-3</v>
      </c>
      <c r="BO93" s="12">
        <v>1.1999999999999999E-3</v>
      </c>
      <c r="BP93" s="12">
        <v>1.1000000000000001E-3</v>
      </c>
      <c r="BQ93" s="12">
        <v>1.1000000000000001E-3</v>
      </c>
      <c r="BR93" s="12">
        <v>1.1000000000000001E-3</v>
      </c>
      <c r="BS93" s="12">
        <v>1.1000000000000001E-3</v>
      </c>
      <c r="BT93" s="12">
        <v>1.1000000000000001E-3</v>
      </c>
      <c r="BU93" s="12">
        <v>1.1999999999999999E-3</v>
      </c>
      <c r="BV93" s="12">
        <v>1.1999999999999999E-3</v>
      </c>
      <c r="BW93" s="12">
        <v>1.1999999999999999E-3</v>
      </c>
      <c r="BX93" s="12">
        <v>1.2999999999999999E-3</v>
      </c>
      <c r="BY93" s="12">
        <v>1.2999999999999999E-3</v>
      </c>
      <c r="BZ93" s="12">
        <v>1.2999999999999999E-3</v>
      </c>
      <c r="CA93" s="12">
        <v>1.4E-3</v>
      </c>
      <c r="CB93" s="12">
        <v>1.4E-3</v>
      </c>
      <c r="CC93" s="12">
        <v>1.5E-3</v>
      </c>
      <c r="CD93" s="12">
        <v>1.5E-3</v>
      </c>
      <c r="CE93" s="12">
        <v>1.6000000000000001E-3</v>
      </c>
      <c r="CF93" s="12">
        <v>1.6000000000000001E-3</v>
      </c>
      <c r="CG93" s="12">
        <v>1.6999999999999999E-3</v>
      </c>
      <c r="CH93" s="12">
        <v>1.6999999999999999E-3</v>
      </c>
      <c r="CI93" s="50"/>
      <c r="CJ93" s="50"/>
      <c r="CK93" s="50"/>
      <c r="CL93" s="50"/>
      <c r="CM93" s="50"/>
      <c r="CN93" s="50"/>
      <c r="CO93" s="50"/>
      <c r="CP93" s="50"/>
      <c r="CQ93" s="50"/>
      <c r="CR93" s="50"/>
      <c r="CS93" s="50"/>
      <c r="CT93" s="50"/>
      <c r="CU93" s="50"/>
      <c r="CV93" s="50"/>
      <c r="CW93" s="50"/>
      <c r="CX93" s="50"/>
      <c r="CY93" s="50"/>
      <c r="CZ93" s="50"/>
      <c r="DA93" s="50"/>
      <c r="DB93" s="50"/>
      <c r="DC93" s="50"/>
      <c r="DD93" s="50"/>
      <c r="DE93" s="50"/>
    </row>
    <row r="94" spans="1:109" x14ac:dyDescent="0.2">
      <c r="A94" s="14">
        <v>112</v>
      </c>
      <c r="B94" s="72">
        <v>-2.8999999999999998E-3</v>
      </c>
      <c r="C94" s="72">
        <v>-2.7000000000000001E-3</v>
      </c>
      <c r="D94" s="72">
        <v>-2.5000000000000001E-3</v>
      </c>
      <c r="E94" s="72">
        <v>-2.2000000000000001E-3</v>
      </c>
      <c r="F94" s="72">
        <v>-2E-3</v>
      </c>
      <c r="G94" s="72">
        <v>-1.8E-3</v>
      </c>
      <c r="H94" s="72">
        <v>-1.6000000000000001E-3</v>
      </c>
      <c r="I94" s="72">
        <v>-1.2999999999999999E-3</v>
      </c>
      <c r="J94" s="72">
        <v>-1.1000000000000001E-3</v>
      </c>
      <c r="K94" s="72">
        <v>-8.0000000000000004E-4</v>
      </c>
      <c r="L94" s="72">
        <v>-5.9999999999999995E-4</v>
      </c>
      <c r="M94" s="72">
        <v>-2.9999999999999997E-4</v>
      </c>
      <c r="N94" s="72">
        <v>0</v>
      </c>
      <c r="O94" s="72">
        <v>2.9999999999999997E-4</v>
      </c>
      <c r="P94" s="72">
        <v>5.0000000000000001E-4</v>
      </c>
      <c r="Q94" s="72">
        <v>8.0000000000000004E-4</v>
      </c>
      <c r="R94" s="72">
        <v>1.1000000000000001E-3</v>
      </c>
      <c r="S94" s="72">
        <v>1.2999999999999999E-3</v>
      </c>
      <c r="T94" s="72">
        <v>1.5E-3</v>
      </c>
      <c r="U94" s="72">
        <v>1.6999999999999999E-3</v>
      </c>
      <c r="V94" s="72">
        <v>1.8E-3</v>
      </c>
      <c r="W94" s="72">
        <v>1.9E-3</v>
      </c>
      <c r="X94" s="72">
        <v>2E-3</v>
      </c>
      <c r="Y94" s="72">
        <v>2E-3</v>
      </c>
      <c r="Z94" s="72">
        <v>2E-3</v>
      </c>
      <c r="AA94" s="72">
        <v>1.9E-3</v>
      </c>
      <c r="AB94" s="72">
        <v>1.8E-3</v>
      </c>
      <c r="AC94" s="72">
        <v>1.6000000000000001E-3</v>
      </c>
      <c r="AD94" s="72">
        <v>1.5E-3</v>
      </c>
      <c r="AE94" s="72">
        <v>1.1999999999999999E-3</v>
      </c>
      <c r="AF94" s="72">
        <v>1E-3</v>
      </c>
      <c r="AG94" s="72">
        <v>6.9999999999999999E-4</v>
      </c>
      <c r="AH94" s="72">
        <v>5.0000000000000001E-4</v>
      </c>
      <c r="AI94" s="72">
        <v>2.0000000000000001E-4</v>
      </c>
      <c r="AJ94" s="72">
        <v>-1E-4</v>
      </c>
      <c r="AK94" s="72">
        <v>-2.9999999999999997E-4</v>
      </c>
      <c r="AL94" s="72">
        <v>-5.9999999999999995E-4</v>
      </c>
      <c r="AM94" s="72">
        <v>-8.0000000000000004E-4</v>
      </c>
      <c r="AN94" s="72">
        <v>-1E-3</v>
      </c>
      <c r="AO94" s="72">
        <v>-1.1999999999999999E-3</v>
      </c>
      <c r="AP94" s="72">
        <v>-1.2999999999999999E-3</v>
      </c>
      <c r="AQ94" s="72">
        <v>-1.4E-3</v>
      </c>
      <c r="AR94" s="72">
        <v>-1.4E-3</v>
      </c>
      <c r="AS94" s="72">
        <v>-1.4E-3</v>
      </c>
      <c r="AT94" s="72">
        <v>-1.4E-3</v>
      </c>
      <c r="AU94" s="72">
        <v>-1.2999999999999999E-3</v>
      </c>
      <c r="AV94" s="72">
        <v>-1.1999999999999999E-3</v>
      </c>
      <c r="AW94" s="72">
        <v>-1E-3</v>
      </c>
      <c r="AX94" s="72">
        <v>-8.0000000000000004E-4</v>
      </c>
      <c r="AY94" s="72">
        <v>-5.9999999999999995E-4</v>
      </c>
      <c r="AZ94" s="72">
        <v>-2.9999999999999997E-4</v>
      </c>
      <c r="BA94" s="72">
        <v>-1E-4</v>
      </c>
      <c r="BB94" s="72">
        <v>1E-4</v>
      </c>
      <c r="BC94" s="72">
        <v>4.0000000000000002E-4</v>
      </c>
      <c r="BD94" s="72">
        <v>5.9999999999999995E-4</v>
      </c>
      <c r="BE94" s="72">
        <v>6.9999999999999999E-4</v>
      </c>
      <c r="BF94" s="72">
        <v>8.9999999999999998E-4</v>
      </c>
      <c r="BG94" s="72">
        <v>1E-3</v>
      </c>
      <c r="BH94" s="72">
        <v>1.1000000000000001E-3</v>
      </c>
      <c r="BI94" s="72">
        <v>1.1000000000000001E-3</v>
      </c>
      <c r="BJ94" s="72">
        <v>1.1000000000000001E-3</v>
      </c>
      <c r="BK94" s="72">
        <v>1.1000000000000001E-3</v>
      </c>
      <c r="BL94" s="72">
        <v>1E-3</v>
      </c>
      <c r="BM94" s="72">
        <v>1E-3</v>
      </c>
      <c r="BN94" s="72">
        <v>8.9999999999999998E-4</v>
      </c>
      <c r="BO94" s="12">
        <v>8.9999999999999998E-4</v>
      </c>
      <c r="BP94" s="12">
        <v>8.9999999999999998E-4</v>
      </c>
      <c r="BQ94" s="12">
        <v>8.0000000000000004E-4</v>
      </c>
      <c r="BR94" s="12">
        <v>8.0000000000000004E-4</v>
      </c>
      <c r="BS94" s="12">
        <v>8.0000000000000004E-4</v>
      </c>
      <c r="BT94" s="12">
        <v>8.9999999999999998E-4</v>
      </c>
      <c r="BU94" s="12">
        <v>8.9999999999999998E-4</v>
      </c>
      <c r="BV94" s="12">
        <v>8.9999999999999998E-4</v>
      </c>
      <c r="BW94" s="12">
        <v>8.9999999999999998E-4</v>
      </c>
      <c r="BX94" s="12">
        <v>1E-3</v>
      </c>
      <c r="BY94" s="12">
        <v>1E-3</v>
      </c>
      <c r="BZ94" s="12">
        <v>1E-3</v>
      </c>
      <c r="CA94" s="12">
        <v>1E-3</v>
      </c>
      <c r="CB94" s="12">
        <v>1.1000000000000001E-3</v>
      </c>
      <c r="CC94" s="12">
        <v>1.1000000000000001E-3</v>
      </c>
      <c r="CD94" s="12">
        <v>1.1000000000000001E-3</v>
      </c>
      <c r="CE94" s="12">
        <v>1.1999999999999999E-3</v>
      </c>
      <c r="CF94" s="12">
        <v>1.1999999999999999E-3</v>
      </c>
      <c r="CG94" s="12">
        <v>1.1999999999999999E-3</v>
      </c>
      <c r="CH94" s="12">
        <v>1.2999999999999999E-3</v>
      </c>
      <c r="CI94" s="50"/>
      <c r="CJ94" s="50"/>
      <c r="CK94" s="50"/>
      <c r="CL94" s="50"/>
      <c r="CM94" s="50"/>
      <c r="CN94" s="50"/>
      <c r="CO94" s="50"/>
      <c r="CP94" s="50"/>
      <c r="CQ94" s="50"/>
      <c r="CR94" s="50"/>
      <c r="CS94" s="50"/>
      <c r="CT94" s="50"/>
      <c r="CU94" s="50"/>
      <c r="CV94" s="50"/>
      <c r="CW94" s="50"/>
      <c r="CX94" s="50"/>
      <c r="CY94" s="50"/>
      <c r="CZ94" s="50"/>
      <c r="DA94" s="50"/>
      <c r="DB94" s="50"/>
      <c r="DC94" s="50"/>
      <c r="DD94" s="50"/>
      <c r="DE94" s="50"/>
    </row>
    <row r="95" spans="1:109" x14ac:dyDescent="0.2">
      <c r="A95" s="14">
        <v>113</v>
      </c>
      <c r="B95" s="72">
        <v>-1.9E-3</v>
      </c>
      <c r="C95" s="72">
        <v>-1.8E-3</v>
      </c>
      <c r="D95" s="72">
        <v>-1.6000000000000001E-3</v>
      </c>
      <c r="E95" s="72">
        <v>-1.5E-3</v>
      </c>
      <c r="F95" s="72">
        <v>-1.4E-3</v>
      </c>
      <c r="G95" s="72">
        <v>-1.1999999999999999E-3</v>
      </c>
      <c r="H95" s="72">
        <v>-1.1000000000000001E-3</v>
      </c>
      <c r="I95" s="72">
        <v>-8.9999999999999998E-4</v>
      </c>
      <c r="J95" s="72">
        <v>-6.9999999999999999E-4</v>
      </c>
      <c r="K95" s="72">
        <v>-5.9999999999999995E-4</v>
      </c>
      <c r="L95" s="72">
        <v>-4.0000000000000002E-4</v>
      </c>
      <c r="M95" s="72">
        <v>-2.0000000000000001E-4</v>
      </c>
      <c r="N95" s="72">
        <v>0</v>
      </c>
      <c r="O95" s="72">
        <v>2.0000000000000001E-4</v>
      </c>
      <c r="P95" s="72">
        <v>4.0000000000000002E-4</v>
      </c>
      <c r="Q95" s="72">
        <v>5.0000000000000001E-4</v>
      </c>
      <c r="R95" s="72">
        <v>6.9999999999999999E-4</v>
      </c>
      <c r="S95" s="72">
        <v>8.9999999999999998E-4</v>
      </c>
      <c r="T95" s="72">
        <v>1E-3</v>
      </c>
      <c r="U95" s="72">
        <v>1.1000000000000001E-3</v>
      </c>
      <c r="V95" s="72">
        <v>1.1999999999999999E-3</v>
      </c>
      <c r="W95" s="72">
        <v>1.2999999999999999E-3</v>
      </c>
      <c r="X95" s="72">
        <v>1.2999999999999999E-3</v>
      </c>
      <c r="Y95" s="72">
        <v>1.2999999999999999E-3</v>
      </c>
      <c r="Z95" s="72">
        <v>1.2999999999999999E-3</v>
      </c>
      <c r="AA95" s="72">
        <v>1.2999999999999999E-3</v>
      </c>
      <c r="AB95" s="72">
        <v>1.1999999999999999E-3</v>
      </c>
      <c r="AC95" s="72">
        <v>1.1000000000000001E-3</v>
      </c>
      <c r="AD95" s="72">
        <v>1E-3</v>
      </c>
      <c r="AE95" s="72">
        <v>8.0000000000000004E-4</v>
      </c>
      <c r="AF95" s="72">
        <v>6.9999999999999999E-4</v>
      </c>
      <c r="AG95" s="72">
        <v>5.0000000000000001E-4</v>
      </c>
      <c r="AH95" s="72">
        <v>2.9999999999999997E-4</v>
      </c>
      <c r="AI95" s="72">
        <v>1E-4</v>
      </c>
      <c r="AJ95" s="72">
        <v>-1E-4</v>
      </c>
      <c r="AK95" s="72">
        <v>-2.0000000000000001E-4</v>
      </c>
      <c r="AL95" s="72">
        <v>-4.0000000000000002E-4</v>
      </c>
      <c r="AM95" s="72">
        <v>-5.0000000000000001E-4</v>
      </c>
      <c r="AN95" s="72">
        <v>-6.9999999999999999E-4</v>
      </c>
      <c r="AO95" s="72">
        <v>-8.0000000000000004E-4</v>
      </c>
      <c r="AP95" s="72">
        <v>-8.9999999999999998E-4</v>
      </c>
      <c r="AQ95" s="72">
        <v>-8.9999999999999998E-4</v>
      </c>
      <c r="AR95" s="72">
        <v>-8.9999999999999998E-4</v>
      </c>
      <c r="AS95" s="72">
        <v>-8.9999999999999998E-4</v>
      </c>
      <c r="AT95" s="72">
        <v>-8.9999999999999998E-4</v>
      </c>
      <c r="AU95" s="72">
        <v>-8.9999999999999998E-4</v>
      </c>
      <c r="AV95" s="72">
        <v>-8.0000000000000004E-4</v>
      </c>
      <c r="AW95" s="72">
        <v>-6.9999999999999999E-4</v>
      </c>
      <c r="AX95" s="72">
        <v>-5.0000000000000001E-4</v>
      </c>
      <c r="AY95" s="72">
        <v>-4.0000000000000002E-4</v>
      </c>
      <c r="AZ95" s="72">
        <v>-2.0000000000000001E-4</v>
      </c>
      <c r="BA95" s="72">
        <v>-1E-4</v>
      </c>
      <c r="BB95" s="72">
        <v>1E-4</v>
      </c>
      <c r="BC95" s="72">
        <v>2.0000000000000001E-4</v>
      </c>
      <c r="BD95" s="72">
        <v>4.0000000000000002E-4</v>
      </c>
      <c r="BE95" s="72">
        <v>5.0000000000000001E-4</v>
      </c>
      <c r="BF95" s="72">
        <v>5.9999999999999995E-4</v>
      </c>
      <c r="BG95" s="72">
        <v>6.9999999999999999E-4</v>
      </c>
      <c r="BH95" s="72">
        <v>6.9999999999999999E-4</v>
      </c>
      <c r="BI95" s="72">
        <v>6.9999999999999999E-4</v>
      </c>
      <c r="BJ95" s="72">
        <v>6.9999999999999999E-4</v>
      </c>
      <c r="BK95" s="72">
        <v>6.9999999999999999E-4</v>
      </c>
      <c r="BL95" s="72">
        <v>6.9999999999999999E-4</v>
      </c>
      <c r="BM95" s="72">
        <v>6.9999999999999999E-4</v>
      </c>
      <c r="BN95" s="72">
        <v>5.9999999999999995E-4</v>
      </c>
      <c r="BO95" s="12">
        <v>5.9999999999999995E-4</v>
      </c>
      <c r="BP95" s="12">
        <v>5.9999999999999995E-4</v>
      </c>
      <c r="BQ95" s="12">
        <v>5.9999999999999995E-4</v>
      </c>
      <c r="BR95" s="12">
        <v>5.9999999999999995E-4</v>
      </c>
      <c r="BS95" s="12">
        <v>5.9999999999999995E-4</v>
      </c>
      <c r="BT95" s="12">
        <v>5.9999999999999995E-4</v>
      </c>
      <c r="BU95" s="12">
        <v>5.9999999999999995E-4</v>
      </c>
      <c r="BV95" s="12">
        <v>5.9999999999999995E-4</v>
      </c>
      <c r="BW95" s="12">
        <v>5.9999999999999995E-4</v>
      </c>
      <c r="BX95" s="12">
        <v>5.9999999999999995E-4</v>
      </c>
      <c r="BY95" s="12">
        <v>6.9999999999999999E-4</v>
      </c>
      <c r="BZ95" s="12">
        <v>6.9999999999999999E-4</v>
      </c>
      <c r="CA95" s="12">
        <v>6.9999999999999999E-4</v>
      </c>
      <c r="CB95" s="12">
        <v>6.9999999999999999E-4</v>
      </c>
      <c r="CC95" s="12">
        <v>6.9999999999999999E-4</v>
      </c>
      <c r="CD95" s="12">
        <v>8.0000000000000004E-4</v>
      </c>
      <c r="CE95" s="12">
        <v>8.0000000000000004E-4</v>
      </c>
      <c r="CF95" s="12">
        <v>8.0000000000000004E-4</v>
      </c>
      <c r="CG95" s="12">
        <v>8.0000000000000004E-4</v>
      </c>
      <c r="CH95" s="12">
        <v>8.9999999999999998E-4</v>
      </c>
      <c r="CI95" s="50"/>
      <c r="CJ95" s="50"/>
      <c r="CK95" s="50"/>
      <c r="CL95" s="50"/>
      <c r="CM95" s="50"/>
      <c r="CN95" s="50"/>
      <c r="CO95" s="50"/>
      <c r="CP95" s="50"/>
      <c r="CQ95" s="50"/>
      <c r="CR95" s="50"/>
      <c r="CS95" s="50"/>
      <c r="CT95" s="50"/>
      <c r="CU95" s="50"/>
      <c r="CV95" s="50"/>
      <c r="CW95" s="50"/>
      <c r="CX95" s="50"/>
      <c r="CY95" s="50"/>
      <c r="CZ95" s="50"/>
      <c r="DA95" s="50"/>
      <c r="DB95" s="50"/>
      <c r="DC95" s="50"/>
      <c r="DD95" s="50"/>
      <c r="DE95" s="50"/>
    </row>
    <row r="96" spans="1:109" x14ac:dyDescent="0.2">
      <c r="A96" s="14">
        <v>114</v>
      </c>
      <c r="B96" s="72">
        <v>-1E-3</v>
      </c>
      <c r="C96" s="72">
        <v>-8.9999999999999998E-4</v>
      </c>
      <c r="D96" s="72">
        <v>-8.0000000000000004E-4</v>
      </c>
      <c r="E96" s="72">
        <v>-6.9999999999999999E-4</v>
      </c>
      <c r="F96" s="72">
        <v>-6.9999999999999999E-4</v>
      </c>
      <c r="G96" s="72">
        <v>-5.9999999999999995E-4</v>
      </c>
      <c r="H96" s="72">
        <v>-5.0000000000000001E-4</v>
      </c>
      <c r="I96" s="72">
        <v>-4.0000000000000002E-4</v>
      </c>
      <c r="J96" s="72">
        <v>-4.0000000000000002E-4</v>
      </c>
      <c r="K96" s="72">
        <v>-2.9999999999999997E-4</v>
      </c>
      <c r="L96" s="72">
        <v>-2.0000000000000001E-4</v>
      </c>
      <c r="M96" s="72">
        <v>-1E-4</v>
      </c>
      <c r="N96" s="72">
        <v>0</v>
      </c>
      <c r="O96" s="72">
        <v>1E-4</v>
      </c>
      <c r="P96" s="72">
        <v>2.0000000000000001E-4</v>
      </c>
      <c r="Q96" s="72">
        <v>2.9999999999999997E-4</v>
      </c>
      <c r="R96" s="72">
        <v>4.0000000000000002E-4</v>
      </c>
      <c r="S96" s="72">
        <v>4.0000000000000002E-4</v>
      </c>
      <c r="T96" s="72">
        <v>5.0000000000000001E-4</v>
      </c>
      <c r="U96" s="72">
        <v>5.9999999999999995E-4</v>
      </c>
      <c r="V96" s="72">
        <v>5.9999999999999995E-4</v>
      </c>
      <c r="W96" s="72">
        <v>5.9999999999999995E-4</v>
      </c>
      <c r="X96" s="72">
        <v>6.9999999999999999E-4</v>
      </c>
      <c r="Y96" s="72">
        <v>6.9999999999999999E-4</v>
      </c>
      <c r="Z96" s="72">
        <v>6.9999999999999999E-4</v>
      </c>
      <c r="AA96" s="72">
        <v>5.9999999999999995E-4</v>
      </c>
      <c r="AB96" s="72">
        <v>5.9999999999999995E-4</v>
      </c>
      <c r="AC96" s="72">
        <v>5.0000000000000001E-4</v>
      </c>
      <c r="AD96" s="72">
        <v>5.0000000000000001E-4</v>
      </c>
      <c r="AE96" s="72">
        <v>4.0000000000000002E-4</v>
      </c>
      <c r="AF96" s="72">
        <v>2.9999999999999997E-4</v>
      </c>
      <c r="AG96" s="72">
        <v>2.0000000000000001E-4</v>
      </c>
      <c r="AH96" s="72">
        <v>2.0000000000000001E-4</v>
      </c>
      <c r="AI96" s="72">
        <v>1E-4</v>
      </c>
      <c r="AJ96" s="72">
        <v>0</v>
      </c>
      <c r="AK96" s="72">
        <v>-1E-4</v>
      </c>
      <c r="AL96" s="72">
        <v>-2.0000000000000001E-4</v>
      </c>
      <c r="AM96" s="72">
        <v>-2.9999999999999997E-4</v>
      </c>
      <c r="AN96" s="72">
        <v>-2.9999999999999997E-4</v>
      </c>
      <c r="AO96" s="72">
        <v>-4.0000000000000002E-4</v>
      </c>
      <c r="AP96" s="72">
        <v>-4.0000000000000002E-4</v>
      </c>
      <c r="AQ96" s="72">
        <v>-5.0000000000000001E-4</v>
      </c>
      <c r="AR96" s="72">
        <v>-5.0000000000000001E-4</v>
      </c>
      <c r="AS96" s="72">
        <v>-5.0000000000000001E-4</v>
      </c>
      <c r="AT96" s="72">
        <v>-5.0000000000000001E-4</v>
      </c>
      <c r="AU96" s="72">
        <v>-4.0000000000000002E-4</v>
      </c>
      <c r="AV96" s="72">
        <v>-4.0000000000000002E-4</v>
      </c>
      <c r="AW96" s="72">
        <v>-2.9999999999999997E-4</v>
      </c>
      <c r="AX96" s="72">
        <v>-2.9999999999999997E-4</v>
      </c>
      <c r="AY96" s="72">
        <v>-2.0000000000000001E-4</v>
      </c>
      <c r="AZ96" s="72">
        <v>-1E-4</v>
      </c>
      <c r="BA96" s="72">
        <v>0</v>
      </c>
      <c r="BB96" s="72">
        <v>0</v>
      </c>
      <c r="BC96" s="72">
        <v>1E-4</v>
      </c>
      <c r="BD96" s="72">
        <v>2.0000000000000001E-4</v>
      </c>
      <c r="BE96" s="72">
        <v>2.0000000000000001E-4</v>
      </c>
      <c r="BF96" s="72">
        <v>2.9999999999999997E-4</v>
      </c>
      <c r="BG96" s="72">
        <v>2.9999999999999997E-4</v>
      </c>
      <c r="BH96" s="72">
        <v>4.0000000000000002E-4</v>
      </c>
      <c r="BI96" s="72">
        <v>4.0000000000000002E-4</v>
      </c>
      <c r="BJ96" s="72">
        <v>4.0000000000000002E-4</v>
      </c>
      <c r="BK96" s="72">
        <v>4.0000000000000002E-4</v>
      </c>
      <c r="BL96" s="72">
        <v>2.9999999999999997E-4</v>
      </c>
      <c r="BM96" s="72">
        <v>2.9999999999999997E-4</v>
      </c>
      <c r="BN96" s="72">
        <v>2.9999999999999997E-4</v>
      </c>
      <c r="BO96" s="12">
        <v>2.9999999999999997E-4</v>
      </c>
      <c r="BP96" s="12">
        <v>2.9999999999999997E-4</v>
      </c>
      <c r="BQ96" s="12">
        <v>2.9999999999999997E-4</v>
      </c>
      <c r="BR96" s="12">
        <v>2.9999999999999997E-4</v>
      </c>
      <c r="BS96" s="12">
        <v>2.9999999999999997E-4</v>
      </c>
      <c r="BT96" s="12">
        <v>2.9999999999999997E-4</v>
      </c>
      <c r="BU96" s="12">
        <v>2.9999999999999997E-4</v>
      </c>
      <c r="BV96" s="12">
        <v>2.9999999999999997E-4</v>
      </c>
      <c r="BW96" s="12">
        <v>2.9999999999999997E-4</v>
      </c>
      <c r="BX96" s="12">
        <v>2.9999999999999997E-4</v>
      </c>
      <c r="BY96" s="12">
        <v>2.9999999999999997E-4</v>
      </c>
      <c r="BZ96" s="12">
        <v>2.9999999999999997E-4</v>
      </c>
      <c r="CA96" s="12">
        <v>2.9999999999999997E-4</v>
      </c>
      <c r="CB96" s="12">
        <v>4.0000000000000002E-4</v>
      </c>
      <c r="CC96" s="12">
        <v>4.0000000000000002E-4</v>
      </c>
      <c r="CD96" s="12">
        <v>4.0000000000000002E-4</v>
      </c>
      <c r="CE96" s="12">
        <v>4.0000000000000002E-4</v>
      </c>
      <c r="CF96" s="12">
        <v>4.0000000000000002E-4</v>
      </c>
      <c r="CG96" s="12">
        <v>4.0000000000000002E-4</v>
      </c>
      <c r="CH96" s="12">
        <v>4.0000000000000002E-4</v>
      </c>
      <c r="CI96" s="50"/>
      <c r="CJ96" s="50"/>
      <c r="CK96" s="50"/>
      <c r="CL96" s="50"/>
      <c r="CM96" s="50"/>
      <c r="CN96" s="50"/>
      <c r="CO96" s="50"/>
      <c r="CP96" s="50"/>
      <c r="CQ96" s="50"/>
      <c r="CR96" s="50"/>
      <c r="CS96" s="50"/>
      <c r="CT96" s="50"/>
      <c r="CU96" s="50"/>
      <c r="CV96" s="50"/>
      <c r="CW96" s="50"/>
      <c r="CX96" s="50"/>
      <c r="CY96" s="50"/>
      <c r="CZ96" s="50"/>
      <c r="DA96" s="50"/>
      <c r="DB96" s="50"/>
      <c r="DC96" s="50"/>
      <c r="DD96" s="50"/>
      <c r="DE96" s="50"/>
    </row>
    <row r="97" spans="1:109" x14ac:dyDescent="0.2">
      <c r="A97" s="14">
        <v>115</v>
      </c>
      <c r="B97" s="72">
        <v>0</v>
      </c>
      <c r="C97" s="72">
        <v>0</v>
      </c>
      <c r="D97" s="72">
        <v>0</v>
      </c>
      <c r="E97" s="72">
        <v>0</v>
      </c>
      <c r="F97" s="72">
        <v>0</v>
      </c>
      <c r="G97" s="72">
        <v>0</v>
      </c>
      <c r="H97" s="72">
        <v>0</v>
      </c>
      <c r="I97" s="72">
        <v>0</v>
      </c>
      <c r="J97" s="72">
        <v>0</v>
      </c>
      <c r="K97" s="72">
        <v>0</v>
      </c>
      <c r="L97" s="72">
        <v>0</v>
      </c>
      <c r="M97" s="72">
        <v>0</v>
      </c>
      <c r="N97" s="72">
        <v>0</v>
      </c>
      <c r="O97" s="72">
        <v>0</v>
      </c>
      <c r="P97" s="72">
        <v>0</v>
      </c>
      <c r="Q97" s="72">
        <v>0</v>
      </c>
      <c r="R97" s="72">
        <v>0</v>
      </c>
      <c r="S97" s="72">
        <v>0</v>
      </c>
      <c r="T97" s="72">
        <v>0</v>
      </c>
      <c r="U97" s="72">
        <v>0</v>
      </c>
      <c r="V97" s="72">
        <v>0</v>
      </c>
      <c r="W97" s="72">
        <v>0</v>
      </c>
      <c r="X97" s="72">
        <v>0</v>
      </c>
      <c r="Y97" s="72">
        <v>0</v>
      </c>
      <c r="Z97" s="72">
        <v>0</v>
      </c>
      <c r="AA97" s="72">
        <v>0</v>
      </c>
      <c r="AB97" s="72">
        <v>0</v>
      </c>
      <c r="AC97" s="72">
        <v>0</v>
      </c>
      <c r="AD97" s="72">
        <v>0</v>
      </c>
      <c r="AE97" s="72">
        <v>0</v>
      </c>
      <c r="AF97" s="72">
        <v>0</v>
      </c>
      <c r="AG97" s="72">
        <v>0</v>
      </c>
      <c r="AH97" s="72">
        <v>0</v>
      </c>
      <c r="AI97" s="72">
        <v>0</v>
      </c>
      <c r="AJ97" s="72">
        <v>0</v>
      </c>
      <c r="AK97" s="72">
        <v>0</v>
      </c>
      <c r="AL97" s="72">
        <v>0</v>
      </c>
      <c r="AM97" s="72">
        <v>0</v>
      </c>
      <c r="AN97" s="72">
        <v>0</v>
      </c>
      <c r="AO97" s="72">
        <v>0</v>
      </c>
      <c r="AP97" s="72">
        <v>0</v>
      </c>
      <c r="AQ97" s="72">
        <v>0</v>
      </c>
      <c r="AR97" s="72">
        <v>0</v>
      </c>
      <c r="AS97" s="72">
        <v>0</v>
      </c>
      <c r="AT97" s="72">
        <v>0</v>
      </c>
      <c r="AU97" s="72">
        <v>0</v>
      </c>
      <c r="AV97" s="72">
        <v>0</v>
      </c>
      <c r="AW97" s="72">
        <v>0</v>
      </c>
      <c r="AX97" s="72">
        <v>0</v>
      </c>
      <c r="AY97" s="72">
        <v>0</v>
      </c>
      <c r="AZ97" s="72">
        <v>0</v>
      </c>
      <c r="BA97" s="72">
        <v>0</v>
      </c>
      <c r="BB97" s="72">
        <v>0</v>
      </c>
      <c r="BC97" s="72">
        <v>0</v>
      </c>
      <c r="BD97" s="72">
        <v>0</v>
      </c>
      <c r="BE97" s="72">
        <v>0</v>
      </c>
      <c r="BF97" s="72">
        <v>0</v>
      </c>
      <c r="BG97" s="72">
        <v>0</v>
      </c>
      <c r="BH97" s="72">
        <v>0</v>
      </c>
      <c r="BI97" s="72">
        <v>0</v>
      </c>
      <c r="BJ97" s="72">
        <v>0</v>
      </c>
      <c r="BK97" s="72">
        <v>0</v>
      </c>
      <c r="BL97" s="72">
        <v>0</v>
      </c>
      <c r="BM97" s="72">
        <v>0</v>
      </c>
      <c r="BN97" s="72">
        <v>0</v>
      </c>
      <c r="BO97" s="12">
        <v>0</v>
      </c>
      <c r="BP97" s="12">
        <v>0</v>
      </c>
      <c r="BQ97" s="12">
        <v>0</v>
      </c>
      <c r="BR97" s="12">
        <v>0</v>
      </c>
      <c r="BS97" s="12">
        <v>0</v>
      </c>
      <c r="BT97" s="12">
        <v>0</v>
      </c>
      <c r="BU97" s="12">
        <v>0</v>
      </c>
      <c r="BV97" s="12">
        <v>0</v>
      </c>
      <c r="BW97" s="12">
        <v>0</v>
      </c>
      <c r="BX97" s="12">
        <v>0</v>
      </c>
      <c r="BY97" s="12">
        <v>0</v>
      </c>
      <c r="BZ97" s="12">
        <v>0</v>
      </c>
      <c r="CA97" s="12">
        <v>0</v>
      </c>
      <c r="CB97" s="12">
        <v>0</v>
      </c>
      <c r="CC97" s="12">
        <v>0</v>
      </c>
      <c r="CD97" s="12">
        <v>0</v>
      </c>
      <c r="CE97" s="12">
        <v>0</v>
      </c>
      <c r="CF97" s="12">
        <v>0</v>
      </c>
      <c r="CG97" s="12">
        <v>0</v>
      </c>
      <c r="CH97" s="12">
        <v>0</v>
      </c>
      <c r="CI97" s="50"/>
      <c r="CJ97" s="50"/>
      <c r="CK97" s="50"/>
      <c r="CL97" s="50"/>
      <c r="CM97" s="50"/>
      <c r="CN97" s="50"/>
      <c r="CO97" s="50"/>
      <c r="CP97" s="50"/>
      <c r="CQ97" s="50"/>
      <c r="CR97" s="50"/>
      <c r="CS97" s="50"/>
      <c r="CT97" s="50"/>
      <c r="CU97" s="50"/>
      <c r="CV97" s="50"/>
      <c r="CW97" s="50"/>
      <c r="CX97" s="50"/>
      <c r="CY97" s="50"/>
      <c r="CZ97" s="50"/>
      <c r="DA97" s="50"/>
      <c r="DB97" s="50"/>
      <c r="DC97" s="50"/>
      <c r="DD97" s="50"/>
      <c r="DE97" s="50"/>
    </row>
    <row r="98" spans="1:109" x14ac:dyDescent="0.2">
      <c r="A98" s="14">
        <v>116</v>
      </c>
      <c r="B98" s="72">
        <v>0</v>
      </c>
      <c r="C98" s="72">
        <v>0</v>
      </c>
      <c r="D98" s="72">
        <v>0</v>
      </c>
      <c r="E98" s="72">
        <v>0</v>
      </c>
      <c r="F98" s="72">
        <v>0</v>
      </c>
      <c r="G98" s="72">
        <v>0</v>
      </c>
      <c r="H98" s="72">
        <v>0</v>
      </c>
      <c r="I98" s="72">
        <v>0</v>
      </c>
      <c r="J98" s="72">
        <v>0</v>
      </c>
      <c r="K98" s="72">
        <v>0</v>
      </c>
      <c r="L98" s="72">
        <v>0</v>
      </c>
      <c r="M98" s="72">
        <v>0</v>
      </c>
      <c r="N98" s="72">
        <v>0</v>
      </c>
      <c r="O98" s="72">
        <v>0</v>
      </c>
      <c r="P98" s="72">
        <v>0</v>
      </c>
      <c r="Q98" s="72">
        <v>0</v>
      </c>
      <c r="R98" s="72">
        <v>0</v>
      </c>
      <c r="S98" s="72">
        <v>0</v>
      </c>
      <c r="T98" s="72">
        <v>0</v>
      </c>
      <c r="U98" s="72">
        <v>0</v>
      </c>
      <c r="V98" s="72">
        <v>0</v>
      </c>
      <c r="W98" s="72">
        <v>0</v>
      </c>
      <c r="X98" s="72">
        <v>0</v>
      </c>
      <c r="Y98" s="72">
        <v>0</v>
      </c>
      <c r="Z98" s="72">
        <v>0</v>
      </c>
      <c r="AA98" s="72">
        <v>0</v>
      </c>
      <c r="AB98" s="72">
        <v>0</v>
      </c>
      <c r="AC98" s="72">
        <v>0</v>
      </c>
      <c r="AD98" s="72">
        <v>0</v>
      </c>
      <c r="AE98" s="72">
        <v>0</v>
      </c>
      <c r="AF98" s="72">
        <v>0</v>
      </c>
      <c r="AG98" s="72">
        <v>0</v>
      </c>
      <c r="AH98" s="72">
        <v>0</v>
      </c>
      <c r="AI98" s="72">
        <v>0</v>
      </c>
      <c r="AJ98" s="72">
        <v>0</v>
      </c>
      <c r="AK98" s="72">
        <v>0</v>
      </c>
      <c r="AL98" s="72">
        <v>0</v>
      </c>
      <c r="AM98" s="72">
        <v>0</v>
      </c>
      <c r="AN98" s="72">
        <v>0</v>
      </c>
      <c r="AO98" s="72">
        <v>0</v>
      </c>
      <c r="AP98" s="72">
        <v>0</v>
      </c>
      <c r="AQ98" s="72">
        <v>0</v>
      </c>
      <c r="AR98" s="72">
        <v>0</v>
      </c>
      <c r="AS98" s="72">
        <v>0</v>
      </c>
      <c r="AT98" s="72">
        <v>0</v>
      </c>
      <c r="AU98" s="72">
        <v>0</v>
      </c>
      <c r="AV98" s="72">
        <v>0</v>
      </c>
      <c r="AW98" s="72">
        <v>0</v>
      </c>
      <c r="AX98" s="72">
        <v>0</v>
      </c>
      <c r="AY98" s="72">
        <v>0</v>
      </c>
      <c r="AZ98" s="72">
        <v>0</v>
      </c>
      <c r="BA98" s="72">
        <v>0</v>
      </c>
      <c r="BB98" s="72">
        <v>0</v>
      </c>
      <c r="BC98" s="72">
        <v>0</v>
      </c>
      <c r="BD98" s="72">
        <v>0</v>
      </c>
      <c r="BE98" s="72">
        <v>0</v>
      </c>
      <c r="BF98" s="72">
        <v>0</v>
      </c>
      <c r="BG98" s="72">
        <v>0</v>
      </c>
      <c r="BH98" s="72">
        <v>0</v>
      </c>
      <c r="BI98" s="72">
        <v>0</v>
      </c>
      <c r="BJ98" s="72">
        <v>0</v>
      </c>
      <c r="BK98" s="72">
        <v>0</v>
      </c>
      <c r="BL98" s="72">
        <v>0</v>
      </c>
      <c r="BM98" s="72">
        <v>0</v>
      </c>
      <c r="BN98" s="72">
        <v>0</v>
      </c>
      <c r="BO98" s="12">
        <v>0</v>
      </c>
      <c r="BP98" s="12">
        <v>0</v>
      </c>
      <c r="BQ98" s="12">
        <v>0</v>
      </c>
      <c r="BR98" s="12">
        <v>0</v>
      </c>
      <c r="BS98" s="12">
        <v>0</v>
      </c>
      <c r="BT98" s="12">
        <v>0</v>
      </c>
      <c r="BU98" s="12">
        <v>0</v>
      </c>
      <c r="BV98" s="12">
        <v>0</v>
      </c>
      <c r="BW98" s="12">
        <v>0</v>
      </c>
      <c r="BX98" s="12">
        <v>0</v>
      </c>
      <c r="BY98" s="12">
        <v>0</v>
      </c>
      <c r="BZ98" s="12">
        <v>0</v>
      </c>
      <c r="CA98" s="12">
        <v>0</v>
      </c>
      <c r="CB98" s="12">
        <v>0</v>
      </c>
      <c r="CC98" s="12">
        <v>0</v>
      </c>
      <c r="CD98" s="12">
        <v>0</v>
      </c>
      <c r="CE98" s="12">
        <v>0</v>
      </c>
      <c r="CF98" s="12">
        <v>0</v>
      </c>
      <c r="CG98" s="12">
        <v>0</v>
      </c>
      <c r="CH98" s="12">
        <v>0</v>
      </c>
      <c r="CI98" s="50"/>
      <c r="CJ98" s="50"/>
      <c r="CK98" s="50"/>
      <c r="CL98" s="50"/>
      <c r="CM98" s="50"/>
      <c r="CN98" s="50"/>
      <c r="CO98" s="50"/>
      <c r="CP98" s="50"/>
      <c r="CQ98" s="50"/>
      <c r="CR98" s="50"/>
      <c r="CS98" s="50"/>
      <c r="CT98" s="50"/>
      <c r="CU98" s="50"/>
      <c r="CV98" s="50"/>
      <c r="CW98" s="50"/>
      <c r="CX98" s="50"/>
      <c r="CY98" s="50"/>
      <c r="CZ98" s="50"/>
      <c r="DA98" s="50"/>
      <c r="DB98" s="50"/>
      <c r="DC98" s="50"/>
      <c r="DD98" s="50"/>
      <c r="DE98" s="50"/>
    </row>
    <row r="99" spans="1:109" x14ac:dyDescent="0.2">
      <c r="A99" s="14">
        <v>117</v>
      </c>
      <c r="B99" s="72">
        <v>0</v>
      </c>
      <c r="C99" s="72">
        <v>0</v>
      </c>
      <c r="D99" s="72">
        <v>0</v>
      </c>
      <c r="E99" s="72">
        <v>0</v>
      </c>
      <c r="F99" s="72">
        <v>0</v>
      </c>
      <c r="G99" s="72">
        <v>0</v>
      </c>
      <c r="H99" s="72">
        <v>0</v>
      </c>
      <c r="I99" s="72">
        <v>0</v>
      </c>
      <c r="J99" s="72">
        <v>0</v>
      </c>
      <c r="K99" s="72">
        <v>0</v>
      </c>
      <c r="L99" s="72">
        <v>0</v>
      </c>
      <c r="M99" s="72">
        <v>0</v>
      </c>
      <c r="N99" s="72">
        <v>0</v>
      </c>
      <c r="O99" s="72">
        <v>0</v>
      </c>
      <c r="P99" s="72">
        <v>0</v>
      </c>
      <c r="Q99" s="72">
        <v>0</v>
      </c>
      <c r="R99" s="72">
        <v>0</v>
      </c>
      <c r="S99" s="72">
        <v>0</v>
      </c>
      <c r="T99" s="72">
        <v>0</v>
      </c>
      <c r="U99" s="72">
        <v>0</v>
      </c>
      <c r="V99" s="72">
        <v>0</v>
      </c>
      <c r="W99" s="72">
        <v>0</v>
      </c>
      <c r="X99" s="72">
        <v>0</v>
      </c>
      <c r="Y99" s="72">
        <v>0</v>
      </c>
      <c r="Z99" s="72">
        <v>0</v>
      </c>
      <c r="AA99" s="72">
        <v>0</v>
      </c>
      <c r="AB99" s="72">
        <v>0</v>
      </c>
      <c r="AC99" s="72">
        <v>0</v>
      </c>
      <c r="AD99" s="72">
        <v>0</v>
      </c>
      <c r="AE99" s="72">
        <v>0</v>
      </c>
      <c r="AF99" s="72">
        <v>0</v>
      </c>
      <c r="AG99" s="72">
        <v>0</v>
      </c>
      <c r="AH99" s="72">
        <v>0</v>
      </c>
      <c r="AI99" s="72">
        <v>0</v>
      </c>
      <c r="AJ99" s="72">
        <v>0</v>
      </c>
      <c r="AK99" s="72">
        <v>0</v>
      </c>
      <c r="AL99" s="72">
        <v>0</v>
      </c>
      <c r="AM99" s="72">
        <v>0</v>
      </c>
      <c r="AN99" s="72">
        <v>0</v>
      </c>
      <c r="AO99" s="72">
        <v>0</v>
      </c>
      <c r="AP99" s="72">
        <v>0</v>
      </c>
      <c r="AQ99" s="72">
        <v>0</v>
      </c>
      <c r="AR99" s="72">
        <v>0</v>
      </c>
      <c r="AS99" s="72">
        <v>0</v>
      </c>
      <c r="AT99" s="72">
        <v>0</v>
      </c>
      <c r="AU99" s="72">
        <v>0</v>
      </c>
      <c r="AV99" s="72">
        <v>0</v>
      </c>
      <c r="AW99" s="72">
        <v>0</v>
      </c>
      <c r="AX99" s="72">
        <v>0</v>
      </c>
      <c r="AY99" s="72">
        <v>0</v>
      </c>
      <c r="AZ99" s="72">
        <v>0</v>
      </c>
      <c r="BA99" s="72">
        <v>0</v>
      </c>
      <c r="BB99" s="72">
        <v>0</v>
      </c>
      <c r="BC99" s="72">
        <v>0</v>
      </c>
      <c r="BD99" s="72">
        <v>0</v>
      </c>
      <c r="BE99" s="72">
        <v>0</v>
      </c>
      <c r="BF99" s="72">
        <v>0</v>
      </c>
      <c r="BG99" s="72">
        <v>0</v>
      </c>
      <c r="BH99" s="72">
        <v>0</v>
      </c>
      <c r="BI99" s="72">
        <v>0</v>
      </c>
      <c r="BJ99" s="72">
        <v>0</v>
      </c>
      <c r="BK99" s="72">
        <v>0</v>
      </c>
      <c r="BL99" s="72">
        <v>0</v>
      </c>
      <c r="BM99" s="72">
        <v>0</v>
      </c>
      <c r="BN99" s="72">
        <v>0</v>
      </c>
      <c r="BO99" s="12">
        <v>0</v>
      </c>
      <c r="BP99" s="12">
        <v>0</v>
      </c>
      <c r="BQ99" s="12">
        <v>0</v>
      </c>
      <c r="BR99" s="12">
        <v>0</v>
      </c>
      <c r="BS99" s="12">
        <v>0</v>
      </c>
      <c r="BT99" s="12">
        <v>0</v>
      </c>
      <c r="BU99" s="12">
        <v>0</v>
      </c>
      <c r="BV99" s="12">
        <v>0</v>
      </c>
      <c r="BW99" s="12">
        <v>0</v>
      </c>
      <c r="BX99" s="12">
        <v>0</v>
      </c>
      <c r="BY99" s="12">
        <v>0</v>
      </c>
      <c r="BZ99" s="12">
        <v>0</v>
      </c>
      <c r="CA99" s="12">
        <v>0</v>
      </c>
      <c r="CB99" s="12">
        <v>0</v>
      </c>
      <c r="CC99" s="12">
        <v>0</v>
      </c>
      <c r="CD99" s="12">
        <v>0</v>
      </c>
      <c r="CE99" s="12">
        <v>0</v>
      </c>
      <c r="CF99" s="12">
        <v>0</v>
      </c>
      <c r="CG99" s="12">
        <v>0</v>
      </c>
      <c r="CH99" s="12">
        <v>0</v>
      </c>
      <c r="CI99" s="50"/>
      <c r="CJ99" s="50"/>
      <c r="CK99" s="50"/>
      <c r="CL99" s="50"/>
      <c r="CM99" s="50"/>
      <c r="CN99" s="50"/>
      <c r="CO99" s="50"/>
      <c r="CP99" s="50"/>
      <c r="CQ99" s="50"/>
      <c r="CR99" s="50"/>
      <c r="CS99" s="50"/>
      <c r="CT99" s="50"/>
      <c r="CU99" s="50"/>
      <c r="CV99" s="50"/>
      <c r="CW99" s="50"/>
      <c r="CX99" s="50"/>
      <c r="CY99" s="50"/>
      <c r="CZ99" s="50"/>
      <c r="DA99" s="50"/>
      <c r="DB99" s="50"/>
      <c r="DC99" s="50"/>
      <c r="DD99" s="50"/>
      <c r="DE99" s="50"/>
    </row>
    <row r="100" spans="1:109" x14ac:dyDescent="0.2">
      <c r="A100" s="14">
        <v>118</v>
      </c>
      <c r="B100" s="72">
        <v>0</v>
      </c>
      <c r="C100" s="72">
        <v>0</v>
      </c>
      <c r="D100" s="72">
        <v>0</v>
      </c>
      <c r="E100" s="72">
        <v>0</v>
      </c>
      <c r="F100" s="72">
        <v>0</v>
      </c>
      <c r="G100" s="72">
        <v>0</v>
      </c>
      <c r="H100" s="72">
        <v>0</v>
      </c>
      <c r="I100" s="72">
        <v>0</v>
      </c>
      <c r="J100" s="72">
        <v>0</v>
      </c>
      <c r="K100" s="72">
        <v>0</v>
      </c>
      <c r="L100" s="72">
        <v>0</v>
      </c>
      <c r="M100" s="72">
        <v>0</v>
      </c>
      <c r="N100" s="72">
        <v>0</v>
      </c>
      <c r="O100" s="72">
        <v>0</v>
      </c>
      <c r="P100" s="72">
        <v>0</v>
      </c>
      <c r="Q100" s="72">
        <v>0</v>
      </c>
      <c r="R100" s="72">
        <v>0</v>
      </c>
      <c r="S100" s="72">
        <v>0</v>
      </c>
      <c r="T100" s="72">
        <v>0</v>
      </c>
      <c r="U100" s="72">
        <v>0</v>
      </c>
      <c r="V100" s="72">
        <v>0</v>
      </c>
      <c r="W100" s="72">
        <v>0</v>
      </c>
      <c r="X100" s="72">
        <v>0</v>
      </c>
      <c r="Y100" s="72">
        <v>0</v>
      </c>
      <c r="Z100" s="72">
        <v>0</v>
      </c>
      <c r="AA100" s="72">
        <v>0</v>
      </c>
      <c r="AB100" s="72">
        <v>0</v>
      </c>
      <c r="AC100" s="72">
        <v>0</v>
      </c>
      <c r="AD100" s="72">
        <v>0</v>
      </c>
      <c r="AE100" s="72">
        <v>0</v>
      </c>
      <c r="AF100" s="72">
        <v>0</v>
      </c>
      <c r="AG100" s="72">
        <v>0</v>
      </c>
      <c r="AH100" s="72">
        <v>0</v>
      </c>
      <c r="AI100" s="72">
        <v>0</v>
      </c>
      <c r="AJ100" s="72">
        <v>0</v>
      </c>
      <c r="AK100" s="72">
        <v>0</v>
      </c>
      <c r="AL100" s="72">
        <v>0</v>
      </c>
      <c r="AM100" s="72">
        <v>0</v>
      </c>
      <c r="AN100" s="72">
        <v>0</v>
      </c>
      <c r="AO100" s="72">
        <v>0</v>
      </c>
      <c r="AP100" s="72">
        <v>0</v>
      </c>
      <c r="AQ100" s="72">
        <v>0</v>
      </c>
      <c r="AR100" s="72">
        <v>0</v>
      </c>
      <c r="AS100" s="72">
        <v>0</v>
      </c>
      <c r="AT100" s="72">
        <v>0</v>
      </c>
      <c r="AU100" s="72">
        <v>0</v>
      </c>
      <c r="AV100" s="72">
        <v>0</v>
      </c>
      <c r="AW100" s="72">
        <v>0</v>
      </c>
      <c r="AX100" s="72">
        <v>0</v>
      </c>
      <c r="AY100" s="72">
        <v>0</v>
      </c>
      <c r="AZ100" s="72">
        <v>0</v>
      </c>
      <c r="BA100" s="72">
        <v>0</v>
      </c>
      <c r="BB100" s="72">
        <v>0</v>
      </c>
      <c r="BC100" s="72">
        <v>0</v>
      </c>
      <c r="BD100" s="72">
        <v>0</v>
      </c>
      <c r="BE100" s="72">
        <v>0</v>
      </c>
      <c r="BF100" s="72">
        <v>0</v>
      </c>
      <c r="BG100" s="72">
        <v>0</v>
      </c>
      <c r="BH100" s="72">
        <v>0</v>
      </c>
      <c r="BI100" s="72">
        <v>0</v>
      </c>
      <c r="BJ100" s="72">
        <v>0</v>
      </c>
      <c r="BK100" s="72">
        <v>0</v>
      </c>
      <c r="BL100" s="72">
        <v>0</v>
      </c>
      <c r="BM100" s="72">
        <v>0</v>
      </c>
      <c r="BN100" s="72">
        <v>0</v>
      </c>
      <c r="BO100" s="12">
        <v>0</v>
      </c>
      <c r="BP100" s="12">
        <v>0</v>
      </c>
      <c r="BQ100" s="12">
        <v>0</v>
      </c>
      <c r="BR100" s="12">
        <v>0</v>
      </c>
      <c r="BS100" s="12">
        <v>0</v>
      </c>
      <c r="BT100" s="12">
        <v>0</v>
      </c>
      <c r="BU100" s="12">
        <v>0</v>
      </c>
      <c r="BV100" s="12">
        <v>0</v>
      </c>
      <c r="BW100" s="12">
        <v>0</v>
      </c>
      <c r="BX100" s="12">
        <v>0</v>
      </c>
      <c r="BY100" s="12">
        <v>0</v>
      </c>
      <c r="BZ100" s="12">
        <v>0</v>
      </c>
      <c r="CA100" s="12">
        <v>0</v>
      </c>
      <c r="CB100" s="12">
        <v>0</v>
      </c>
      <c r="CC100" s="12">
        <v>0</v>
      </c>
      <c r="CD100" s="12">
        <v>0</v>
      </c>
      <c r="CE100" s="12">
        <v>0</v>
      </c>
      <c r="CF100" s="12">
        <v>0</v>
      </c>
      <c r="CG100" s="12">
        <v>0</v>
      </c>
      <c r="CH100" s="12">
        <v>0</v>
      </c>
      <c r="CI100" s="50"/>
      <c r="CJ100" s="50"/>
      <c r="CK100" s="50"/>
      <c r="CL100" s="50"/>
      <c r="CM100" s="50"/>
      <c r="CN100" s="50"/>
      <c r="CO100" s="50"/>
      <c r="CP100" s="50"/>
      <c r="CQ100" s="50"/>
      <c r="CR100" s="50"/>
      <c r="CS100" s="50"/>
      <c r="CT100" s="50"/>
      <c r="CU100" s="50"/>
      <c r="CV100" s="50"/>
      <c r="CW100" s="50"/>
      <c r="CX100" s="50"/>
      <c r="CY100" s="50"/>
      <c r="CZ100" s="50"/>
      <c r="DA100" s="50"/>
      <c r="DB100" s="50"/>
      <c r="DC100" s="50"/>
      <c r="DD100" s="50"/>
      <c r="DE100" s="50"/>
    </row>
    <row r="101" spans="1:109" x14ac:dyDescent="0.2">
      <c r="A101" s="14">
        <v>119</v>
      </c>
      <c r="B101" s="72">
        <v>0</v>
      </c>
      <c r="C101" s="72">
        <v>0</v>
      </c>
      <c r="D101" s="72">
        <v>0</v>
      </c>
      <c r="E101" s="72">
        <v>0</v>
      </c>
      <c r="F101" s="72">
        <v>0</v>
      </c>
      <c r="G101" s="72">
        <v>0</v>
      </c>
      <c r="H101" s="72">
        <v>0</v>
      </c>
      <c r="I101" s="72">
        <v>0</v>
      </c>
      <c r="J101" s="72">
        <v>0</v>
      </c>
      <c r="K101" s="72">
        <v>0</v>
      </c>
      <c r="L101" s="72">
        <v>0</v>
      </c>
      <c r="M101" s="72">
        <v>0</v>
      </c>
      <c r="N101" s="72">
        <v>0</v>
      </c>
      <c r="O101" s="72">
        <v>0</v>
      </c>
      <c r="P101" s="72">
        <v>0</v>
      </c>
      <c r="Q101" s="72">
        <v>0</v>
      </c>
      <c r="R101" s="72">
        <v>0</v>
      </c>
      <c r="S101" s="72">
        <v>0</v>
      </c>
      <c r="T101" s="72">
        <v>0</v>
      </c>
      <c r="U101" s="72">
        <v>0</v>
      </c>
      <c r="V101" s="72">
        <v>0</v>
      </c>
      <c r="W101" s="72">
        <v>0</v>
      </c>
      <c r="X101" s="72">
        <v>0</v>
      </c>
      <c r="Y101" s="72">
        <v>0</v>
      </c>
      <c r="Z101" s="72">
        <v>0</v>
      </c>
      <c r="AA101" s="72">
        <v>0</v>
      </c>
      <c r="AB101" s="72">
        <v>0</v>
      </c>
      <c r="AC101" s="72">
        <v>0</v>
      </c>
      <c r="AD101" s="72">
        <v>0</v>
      </c>
      <c r="AE101" s="72">
        <v>0</v>
      </c>
      <c r="AF101" s="72">
        <v>0</v>
      </c>
      <c r="AG101" s="72">
        <v>0</v>
      </c>
      <c r="AH101" s="72">
        <v>0</v>
      </c>
      <c r="AI101" s="72">
        <v>0</v>
      </c>
      <c r="AJ101" s="72">
        <v>0</v>
      </c>
      <c r="AK101" s="72">
        <v>0</v>
      </c>
      <c r="AL101" s="72">
        <v>0</v>
      </c>
      <c r="AM101" s="72">
        <v>0</v>
      </c>
      <c r="AN101" s="72">
        <v>0</v>
      </c>
      <c r="AO101" s="72">
        <v>0</v>
      </c>
      <c r="AP101" s="72">
        <v>0</v>
      </c>
      <c r="AQ101" s="72">
        <v>0</v>
      </c>
      <c r="AR101" s="72">
        <v>0</v>
      </c>
      <c r="AS101" s="72">
        <v>0</v>
      </c>
      <c r="AT101" s="72">
        <v>0</v>
      </c>
      <c r="AU101" s="72">
        <v>0</v>
      </c>
      <c r="AV101" s="72">
        <v>0</v>
      </c>
      <c r="AW101" s="72">
        <v>0</v>
      </c>
      <c r="AX101" s="72">
        <v>0</v>
      </c>
      <c r="AY101" s="72">
        <v>0</v>
      </c>
      <c r="AZ101" s="72">
        <v>0</v>
      </c>
      <c r="BA101" s="72">
        <v>0</v>
      </c>
      <c r="BB101" s="72">
        <v>0</v>
      </c>
      <c r="BC101" s="72">
        <v>0</v>
      </c>
      <c r="BD101" s="72">
        <v>0</v>
      </c>
      <c r="BE101" s="72">
        <v>0</v>
      </c>
      <c r="BF101" s="72">
        <v>0</v>
      </c>
      <c r="BG101" s="72">
        <v>0</v>
      </c>
      <c r="BH101" s="72">
        <v>0</v>
      </c>
      <c r="BI101" s="72">
        <v>0</v>
      </c>
      <c r="BJ101" s="72">
        <v>0</v>
      </c>
      <c r="BK101" s="72">
        <v>0</v>
      </c>
      <c r="BL101" s="72">
        <v>0</v>
      </c>
      <c r="BM101" s="72">
        <v>0</v>
      </c>
      <c r="BN101" s="72">
        <v>0</v>
      </c>
      <c r="BO101" s="12">
        <v>0</v>
      </c>
      <c r="BP101" s="12">
        <v>0</v>
      </c>
      <c r="BQ101" s="12">
        <v>0</v>
      </c>
      <c r="BR101" s="12">
        <v>0</v>
      </c>
      <c r="BS101" s="12">
        <v>0</v>
      </c>
      <c r="BT101" s="12">
        <v>0</v>
      </c>
      <c r="BU101" s="12">
        <v>0</v>
      </c>
      <c r="BV101" s="12">
        <v>0</v>
      </c>
      <c r="BW101" s="12">
        <v>0</v>
      </c>
      <c r="BX101" s="12">
        <v>0</v>
      </c>
      <c r="BY101" s="12">
        <v>0</v>
      </c>
      <c r="BZ101" s="12">
        <v>0</v>
      </c>
      <c r="CA101" s="12">
        <v>0</v>
      </c>
      <c r="CB101" s="12">
        <v>0</v>
      </c>
      <c r="CC101" s="12">
        <v>0</v>
      </c>
      <c r="CD101" s="12">
        <v>0</v>
      </c>
      <c r="CE101" s="12">
        <v>0</v>
      </c>
      <c r="CF101" s="12">
        <v>0</v>
      </c>
      <c r="CG101" s="12">
        <v>0</v>
      </c>
      <c r="CH101" s="12">
        <v>0</v>
      </c>
      <c r="CI101" s="50"/>
      <c r="CJ101" s="50"/>
      <c r="CK101" s="50"/>
      <c r="CL101" s="50"/>
      <c r="CM101" s="50"/>
      <c r="CN101" s="50"/>
      <c r="CO101" s="50"/>
      <c r="CP101" s="50"/>
      <c r="CQ101" s="50"/>
      <c r="CR101" s="50"/>
      <c r="CS101" s="50"/>
      <c r="CT101" s="50"/>
      <c r="CU101" s="50"/>
      <c r="CV101" s="50"/>
      <c r="CW101" s="50"/>
      <c r="CX101" s="50"/>
      <c r="CY101" s="50"/>
      <c r="CZ101" s="50"/>
      <c r="DA101" s="50"/>
      <c r="DB101" s="50"/>
      <c r="DC101" s="50"/>
      <c r="DD101" s="50"/>
      <c r="DE101" s="50"/>
    </row>
    <row r="102" spans="1:109" x14ac:dyDescent="0.2">
      <c r="A102" s="14">
        <v>120</v>
      </c>
      <c r="B102" s="72">
        <v>0</v>
      </c>
      <c r="C102" s="72">
        <v>0</v>
      </c>
      <c r="D102" s="72">
        <v>0</v>
      </c>
      <c r="E102" s="72">
        <v>0</v>
      </c>
      <c r="F102" s="72">
        <v>0</v>
      </c>
      <c r="G102" s="72">
        <v>0</v>
      </c>
      <c r="H102" s="72">
        <v>0</v>
      </c>
      <c r="I102" s="72">
        <v>0</v>
      </c>
      <c r="J102" s="72">
        <v>0</v>
      </c>
      <c r="K102" s="72">
        <v>0</v>
      </c>
      <c r="L102" s="72">
        <v>0</v>
      </c>
      <c r="M102" s="72">
        <v>0</v>
      </c>
      <c r="N102" s="72">
        <v>0</v>
      </c>
      <c r="O102" s="72">
        <v>0</v>
      </c>
      <c r="P102" s="72">
        <v>0</v>
      </c>
      <c r="Q102" s="72">
        <v>0</v>
      </c>
      <c r="R102" s="72">
        <v>0</v>
      </c>
      <c r="S102" s="72">
        <v>0</v>
      </c>
      <c r="T102" s="72">
        <v>0</v>
      </c>
      <c r="U102" s="72">
        <v>0</v>
      </c>
      <c r="V102" s="72">
        <v>0</v>
      </c>
      <c r="W102" s="72">
        <v>0</v>
      </c>
      <c r="X102" s="72">
        <v>0</v>
      </c>
      <c r="Y102" s="72">
        <v>0</v>
      </c>
      <c r="Z102" s="72">
        <v>0</v>
      </c>
      <c r="AA102" s="72">
        <v>0</v>
      </c>
      <c r="AB102" s="72">
        <v>0</v>
      </c>
      <c r="AC102" s="72">
        <v>0</v>
      </c>
      <c r="AD102" s="72">
        <v>0</v>
      </c>
      <c r="AE102" s="72">
        <v>0</v>
      </c>
      <c r="AF102" s="72">
        <v>0</v>
      </c>
      <c r="AG102" s="72">
        <v>0</v>
      </c>
      <c r="AH102" s="72">
        <v>0</v>
      </c>
      <c r="AI102" s="72">
        <v>0</v>
      </c>
      <c r="AJ102" s="72">
        <v>0</v>
      </c>
      <c r="AK102" s="72">
        <v>0</v>
      </c>
      <c r="AL102" s="72">
        <v>0</v>
      </c>
      <c r="AM102" s="72">
        <v>0</v>
      </c>
      <c r="AN102" s="72">
        <v>0</v>
      </c>
      <c r="AO102" s="72">
        <v>0</v>
      </c>
      <c r="AP102" s="72">
        <v>0</v>
      </c>
      <c r="AQ102" s="72">
        <v>0</v>
      </c>
      <c r="AR102" s="72">
        <v>0</v>
      </c>
      <c r="AS102" s="72">
        <v>0</v>
      </c>
      <c r="AT102" s="72">
        <v>0</v>
      </c>
      <c r="AU102" s="72">
        <v>0</v>
      </c>
      <c r="AV102" s="72">
        <v>0</v>
      </c>
      <c r="AW102" s="72">
        <v>0</v>
      </c>
      <c r="AX102" s="72">
        <v>0</v>
      </c>
      <c r="AY102" s="72">
        <v>0</v>
      </c>
      <c r="AZ102" s="72">
        <v>0</v>
      </c>
      <c r="BA102" s="72">
        <v>0</v>
      </c>
      <c r="BB102" s="72">
        <v>0</v>
      </c>
      <c r="BC102" s="72">
        <v>0</v>
      </c>
      <c r="BD102" s="72">
        <v>0</v>
      </c>
      <c r="BE102" s="72">
        <v>0</v>
      </c>
      <c r="BF102" s="72">
        <v>0</v>
      </c>
      <c r="BG102" s="72">
        <v>0</v>
      </c>
      <c r="BH102" s="72">
        <v>0</v>
      </c>
      <c r="BI102" s="72">
        <v>0</v>
      </c>
      <c r="BJ102" s="72">
        <v>0</v>
      </c>
      <c r="BK102" s="72">
        <v>0</v>
      </c>
      <c r="BL102" s="72">
        <v>0</v>
      </c>
      <c r="BM102" s="72">
        <v>0</v>
      </c>
      <c r="BN102" s="72">
        <v>0</v>
      </c>
      <c r="BO102" s="12">
        <v>0</v>
      </c>
      <c r="BP102" s="12">
        <v>0</v>
      </c>
      <c r="BQ102" s="12">
        <v>0</v>
      </c>
      <c r="BR102" s="12">
        <v>0</v>
      </c>
      <c r="BS102" s="12">
        <v>0</v>
      </c>
      <c r="BT102" s="12">
        <v>0</v>
      </c>
      <c r="BU102" s="12">
        <v>0</v>
      </c>
      <c r="BV102" s="12">
        <v>0</v>
      </c>
      <c r="BW102" s="12">
        <v>0</v>
      </c>
      <c r="BX102" s="12">
        <v>0</v>
      </c>
      <c r="BY102" s="12">
        <v>0</v>
      </c>
      <c r="BZ102" s="12">
        <v>0</v>
      </c>
      <c r="CA102" s="12">
        <v>0</v>
      </c>
      <c r="CB102" s="12">
        <v>0</v>
      </c>
      <c r="CC102" s="12">
        <v>0</v>
      </c>
      <c r="CD102" s="12">
        <v>0</v>
      </c>
      <c r="CE102" s="12">
        <v>0</v>
      </c>
      <c r="CF102" s="12">
        <v>0</v>
      </c>
      <c r="CG102" s="12">
        <v>0</v>
      </c>
      <c r="CH102" s="1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Main</vt:lpstr>
      <vt:lpstr>Salary and Headcount</vt:lpstr>
      <vt:lpstr>Salary Growth</vt:lpstr>
      <vt:lpstr>Salary Growth YOS</vt:lpstr>
      <vt:lpstr>Mortality Rates</vt:lpstr>
      <vt:lpstr>Termination Rates after 5</vt:lpstr>
      <vt:lpstr>Termination Rates before 5</vt:lpstr>
      <vt:lpstr>Retirement Rates</vt:lpstr>
      <vt:lpstr>MP-2019_Male</vt:lpstr>
      <vt:lpstr>MP-2019_Female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2018-01-15T17:42:00Z</dcterms:created>
  <dcterms:modified xsi:type="dcterms:W3CDTF">2021-11-12T09:46:10Z</dcterms:modified>
</cp:coreProperties>
</file>