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o\Desktop\Arkansas\Probability\"/>
    </mc:Choice>
  </mc:AlternateContent>
  <xr:revisionPtr revIDLastSave="0" documentId="13_ncr:1_{BA9C5417-E5EC-4A72-9AC4-2EA2F2A13C8F}" xr6:coauthVersionLast="47" xr6:coauthVersionMax="47" xr10:uidLastSave="{00000000-0000-0000-0000-000000000000}"/>
  <bookViews>
    <workbookView xWindow="-108" yWindow="-108" windowWidth="23256" windowHeight="12576" xr2:uid="{0690A099-3E34-4566-ADD3-10240251C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0" i="1"/>
  <c r="E9" i="1"/>
  <c r="E8" i="1"/>
  <c r="E7" i="1"/>
  <c r="E6" i="1"/>
  <c r="E5" i="1"/>
  <c r="E2" i="1"/>
  <c r="E4" i="1" l="1"/>
  <c r="E3" i="1"/>
</calcChain>
</file>

<file path=xl/sharedStrings.xml><?xml version="1.0" encoding="utf-8"?>
<sst xmlns="http://schemas.openxmlformats.org/spreadsheetml/2006/main" count="27" uniqueCount="19">
  <si>
    <t>Plan Assumptions</t>
  </si>
  <si>
    <t>Weight</t>
  </si>
  <si>
    <t>Global Equity</t>
  </si>
  <si>
    <t>Private Equity</t>
  </si>
  <si>
    <t>Infrastructure</t>
  </si>
  <si>
    <t>Domestic Large Cap</t>
  </si>
  <si>
    <t>Domestic Small Cap</t>
  </si>
  <si>
    <t>Large Cap</t>
  </si>
  <si>
    <t>Small Cap</t>
  </si>
  <si>
    <t>Domestic</t>
  </si>
  <si>
    <t>International</t>
  </si>
  <si>
    <t>Fixed Income</t>
  </si>
  <si>
    <t>Commodities</t>
  </si>
  <si>
    <t>Real Estate</t>
  </si>
  <si>
    <t>Cash</t>
  </si>
  <si>
    <t>International Large Cap</t>
  </si>
  <si>
    <t>International Small Cap</t>
  </si>
  <si>
    <t>Alternatives</t>
  </si>
  <si>
    <t>Real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</si>
</sst>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0" fontId="2" fillId="2" borderId="1" xfId="2"/>
    <xf numFmtId="0" fontId="2" fillId="2" borderId="1" xfId="2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/>
    <xf numFmtId="0" fontId="3" fillId="0" borderId="0" xfId="0" applyFont="1"/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3">
    <cellStyle name="Check Cell" xfId="2" builtinId="2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93C1-4693-4E24-A42D-0DC5C45400D8}">
  <dimension ref="A1:H12"/>
  <sheetViews>
    <sheetView tabSelected="1" workbookViewId="0">
      <selection activeCell="D2" sqref="D2:E5"/>
    </sheetView>
  </sheetViews>
  <sheetFormatPr defaultRowHeight="14.4" x14ac:dyDescent="0.3"/>
  <cols>
    <col min="1" max="1" width="22.6640625" bestFit="1" customWidth="1"/>
    <col min="2" max="2" width="9.6640625" bestFit="1" customWidth="1"/>
    <col min="4" max="4" width="26.21875" bestFit="1" customWidth="1"/>
    <col min="5" max="5" width="9.6640625" bestFit="1" customWidth="1"/>
    <col min="7" max="7" width="21.109375" bestFit="1" customWidth="1"/>
  </cols>
  <sheetData>
    <row r="1" spans="1:8" ht="15.6" thickTop="1" thickBot="1" x14ac:dyDescent="0.35">
      <c r="A1" s="1" t="s">
        <v>0</v>
      </c>
      <c r="B1" s="2" t="s">
        <v>1</v>
      </c>
      <c r="D1" s="1" t="s">
        <v>0</v>
      </c>
      <c r="E1" s="2" t="s">
        <v>1</v>
      </c>
    </row>
    <row r="2" spans="1:8" ht="15" thickTop="1" x14ac:dyDescent="0.3">
      <c r="A2" t="s">
        <v>2</v>
      </c>
      <c r="B2" s="3">
        <v>0.53</v>
      </c>
      <c r="D2" t="s">
        <v>5</v>
      </c>
      <c r="E2" s="3">
        <f>B2*H2*H3</f>
        <v>0.28268080000000001</v>
      </c>
      <c r="G2" s="5" t="s">
        <v>9</v>
      </c>
      <c r="H2" s="4">
        <v>0.66669999999999996</v>
      </c>
    </row>
    <row r="3" spans="1:8" x14ac:dyDescent="0.3">
      <c r="A3" t="s">
        <v>11</v>
      </c>
      <c r="B3" s="3">
        <v>0.15</v>
      </c>
      <c r="D3" t="s">
        <v>6</v>
      </c>
      <c r="E3" s="6">
        <f>B2*H2*H4</f>
        <v>7.0670200000000002E-2</v>
      </c>
      <c r="G3" t="s">
        <v>7</v>
      </c>
      <c r="H3" s="4">
        <v>0.8</v>
      </c>
    </row>
    <row r="4" spans="1:8" x14ac:dyDescent="0.3">
      <c r="A4" t="s">
        <v>17</v>
      </c>
      <c r="B4" s="3">
        <v>0.05</v>
      </c>
      <c r="D4" t="s">
        <v>15</v>
      </c>
      <c r="E4" s="6">
        <f>B2*H5*H6</f>
        <v>0.12365429999999999</v>
      </c>
      <c r="G4" t="s">
        <v>8</v>
      </c>
      <c r="H4" s="4">
        <v>0.2</v>
      </c>
    </row>
    <row r="5" spans="1:8" x14ac:dyDescent="0.3">
      <c r="A5" t="s">
        <v>18</v>
      </c>
      <c r="B5" s="3">
        <v>0.15</v>
      </c>
      <c r="D5" t="s">
        <v>16</v>
      </c>
      <c r="E5" s="6">
        <f>B2*H5*H7</f>
        <v>5.2994699999999999E-2</v>
      </c>
      <c r="G5" s="5" t="s">
        <v>10</v>
      </c>
      <c r="H5" s="4">
        <v>0.33329999999999999</v>
      </c>
    </row>
    <row r="6" spans="1:8" x14ac:dyDescent="0.3">
      <c r="A6" t="s">
        <v>3</v>
      </c>
      <c r="B6" s="3">
        <v>0.12</v>
      </c>
      <c r="D6" t="s">
        <v>11</v>
      </c>
      <c r="E6" s="3">
        <f>B3</f>
        <v>0.15</v>
      </c>
      <c r="G6" t="s">
        <v>7</v>
      </c>
      <c r="H6" s="4">
        <v>0.7</v>
      </c>
    </row>
    <row r="7" spans="1:8" x14ac:dyDescent="0.3">
      <c r="A7" t="s">
        <v>14</v>
      </c>
      <c r="B7" s="3">
        <v>0</v>
      </c>
      <c r="D7" t="s">
        <v>17</v>
      </c>
      <c r="E7" s="6">
        <f>B4</f>
        <v>0.05</v>
      </c>
      <c r="G7" t="s">
        <v>8</v>
      </c>
      <c r="H7" s="4">
        <v>0.3</v>
      </c>
    </row>
    <row r="8" spans="1:8" x14ac:dyDescent="0.3">
      <c r="B8" s="3"/>
      <c r="D8" t="s">
        <v>13</v>
      </c>
      <c r="E8" s="7">
        <f>(10/15)*B5</f>
        <v>9.9999999999999992E-2</v>
      </c>
    </row>
    <row r="9" spans="1:8" x14ac:dyDescent="0.3">
      <c r="B9" s="3"/>
      <c r="D9" t="s">
        <v>4</v>
      </c>
      <c r="E9" s="7">
        <f>(2/15)*B5</f>
        <v>0.02</v>
      </c>
    </row>
    <row r="10" spans="1:8" x14ac:dyDescent="0.3">
      <c r="B10" s="3"/>
      <c r="D10" t="s">
        <v>12</v>
      </c>
      <c r="E10" s="7">
        <f>(3/15)*B5</f>
        <v>0.03</v>
      </c>
    </row>
    <row r="11" spans="1:8" x14ac:dyDescent="0.3">
      <c r="B11" s="3"/>
      <c r="D11" t="s">
        <v>3</v>
      </c>
      <c r="E11" s="3">
        <f>B6</f>
        <v>0.12</v>
      </c>
    </row>
    <row r="12" spans="1:8" x14ac:dyDescent="0.3">
      <c r="D12" t="s">
        <v>14</v>
      </c>
      <c r="E12" s="3">
        <f>B7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2021-07-28T18:45:35Z</dcterms:created>
  <dcterms:modified xsi:type="dcterms:W3CDTF">2021-09-14T14:33:19Z</dcterms:modified>
</cp:coreProperties>
</file>