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waro\Desktop\Work\Probability Simulator\BlackRock\"/>
    </mc:Choice>
  </mc:AlternateContent>
  <xr:revisionPtr revIDLastSave="0" documentId="13_ncr:1_{3E3447B3-F8A3-4114-A4AC-C072AB744280}" xr6:coauthVersionLast="47" xr6:coauthVersionMax="47" xr10:uidLastSave="{00000000-0000-0000-0000-000000000000}"/>
  <bookViews>
    <workbookView xWindow="37665" yWindow="4695" windowWidth="17220" windowHeight="885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B17" i="1"/>
  <c r="B18" i="1"/>
  <c r="B19" i="1"/>
  <c r="B20" i="1"/>
  <c r="B21" i="1"/>
  <c r="B14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B13" i="1"/>
  <c r="B15" i="1"/>
  <c r="B16" i="1"/>
  <c r="D20" i="1"/>
  <c r="D21" i="1"/>
  <c r="B23" i="1"/>
  <c r="D23" i="1"/>
  <c r="D2" i="1"/>
  <c r="B2" i="1"/>
</calcChain>
</file>

<file path=xl/sharedStrings.xml><?xml version="1.0" encoding="utf-8"?>
<sst xmlns="http://schemas.openxmlformats.org/spreadsheetml/2006/main" count="53" uniqueCount="32">
  <si>
    <t>Type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</si>
  <si>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</si>
  <si>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</si>
  <si>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</si>
  <si>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</si>
  <si>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</si>
  <si>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</si>
  <si>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</si>
  <si>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</si>
  <si>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</si>
  <si>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</si>
  <si>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</si>
  <si>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</si>
  <si>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</si>
  <si>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</si>
  <si>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</si>
  <si>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</si>
  <si>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</si>
  <si>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</si>
  <si>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</si>
  <si>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</si>
  <si>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>Commodities</t>
  </si>
  <si>
    <t>Developed infrastructure debt</t>
  </si>
  <si>
    <t>China-Broad market equities</t>
  </si>
  <si>
    <t>Global 60/40 portfolio</t>
  </si>
  <si>
    <t>China A shares</t>
  </si>
  <si>
    <t>China government bonds</t>
  </si>
  <si>
    <t>Real estate mezzanine debt</t>
  </si>
  <si>
    <t>Global direct lending</t>
  </si>
  <si>
    <t>US agency MBS</t>
  </si>
  <si>
    <t>US Infrastructure debt</t>
  </si>
  <si>
    <t>Europe large cap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</si>
</sst>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D15" sqref="D15"/>
    </sheetView>
  </sheetViews>
  <sheetFormatPr defaultRowHeight="14.4" x14ac:dyDescent="0.3"/>
  <cols>
    <col min="1" max="1" width="34.5546875" bestFit="1" customWidth="1"/>
  </cols>
  <sheetData>
    <row r="1" spans="1:4" x14ac:dyDescent="0.3">
      <c r="A1" t="s">
        <v>0</v>
      </c>
    </row>
    <row r="2" spans="1:4" x14ac:dyDescent="0.3">
      <c r="A2" t="s">
        <v>1</v>
      </c>
      <c r="B2">
        <f>VLOOKUP(A2,Sheet2!A:D,2,FALSE)</f>
        <v>1.9363386999999999E-2</v>
      </c>
      <c r="D2">
        <f>VLOOKUP(A2,Sheet2!A:D,4,FALSE)</f>
        <v>0</v>
      </c>
    </row>
    <row r="3" spans="1:4" x14ac:dyDescent="0.3">
      <c r="A3" t="s">
        <v>2</v>
      </c>
      <c r="B3">
        <f>VLOOKUP(A3,Sheet2!A:D,2,FALSE)</f>
        <v>2.0701008999999999E-2</v>
      </c>
      <c r="D3">
        <f>VLOOKUP(A3,Sheet2!A:D,4,FALSE)</f>
        <v>5.4454228E-2</v>
      </c>
    </row>
    <row r="4" spans="1:4" x14ac:dyDescent="0.3">
      <c r="A4" t="s">
        <v>3</v>
      </c>
      <c r="B4">
        <f>VLOOKUP(A4,Sheet2!A:D,2,FALSE)</f>
        <v>1.3583110000000001E-2</v>
      </c>
      <c r="D4">
        <f>VLOOKUP(A4,Sheet2!A:D,4,FALSE)</f>
        <v>0.14823008900000001</v>
      </c>
    </row>
    <row r="5" spans="1:4" x14ac:dyDescent="0.3">
      <c r="A5" t="s">
        <v>4</v>
      </c>
      <c r="B5">
        <f>VLOOKUP(A5,Sheet2!A:D,2,FALSE)</f>
        <v>2.9974245E-2</v>
      </c>
      <c r="D5">
        <f>VLOOKUP(A5,Sheet2!A:D,4,FALSE)</f>
        <v>5.7878143999999999E-2</v>
      </c>
    </row>
    <row r="6" spans="1:4" x14ac:dyDescent="0.3">
      <c r="A6" t="s">
        <v>5</v>
      </c>
      <c r="B6">
        <f>VLOOKUP(A6,Sheet2!A:D,2,FALSE)</f>
        <v>2.9706962E-2</v>
      </c>
      <c r="D6">
        <f>VLOOKUP(A6,Sheet2!A:D,4,FALSE)</f>
        <v>6.7703482999999995E-2</v>
      </c>
    </row>
    <row r="7" spans="1:4" x14ac:dyDescent="0.3">
      <c r="A7" t="s">
        <v>6</v>
      </c>
      <c r="B7">
        <f>VLOOKUP(A7,Sheet2!A:D,2,FALSE)</f>
        <v>3.2969151000000002E-2</v>
      </c>
      <c r="D7">
        <f>VLOOKUP(A7,Sheet2!A:D,4,FALSE)</f>
        <v>0.12738565800000001</v>
      </c>
    </row>
    <row r="8" spans="1:4" x14ac:dyDescent="0.3">
      <c r="A8" t="s">
        <v>7</v>
      </c>
      <c r="B8">
        <f>VLOOKUP(A8,Sheet2!A:D,2,FALSE)</f>
        <v>4.4307196E-2</v>
      </c>
      <c r="D8">
        <f>VLOOKUP(A8,Sheet2!A:D,4,FALSE)</f>
        <v>8.3982077000000002E-2</v>
      </c>
    </row>
    <row r="9" spans="1:4" x14ac:dyDescent="0.3">
      <c r="A9" t="s">
        <v>8</v>
      </c>
      <c r="B9">
        <f>VLOOKUP(A9,Sheet2!A:D,2,FALSE)</f>
        <v>2.481999E-2</v>
      </c>
      <c r="D9">
        <f>VLOOKUP(A9,Sheet2!A:D,4,FALSE)</f>
        <v>4.8828022999999998E-2</v>
      </c>
    </row>
    <row r="10" spans="1:4" x14ac:dyDescent="0.3">
      <c r="A10" t="s">
        <v>9</v>
      </c>
      <c r="B10">
        <f>VLOOKUP(A10,Sheet2!A:D,2,FALSE)</f>
        <v>2.2682840999999999E-2</v>
      </c>
      <c r="D10">
        <f>VLOOKUP(A10,Sheet2!A:D,4,FALSE)</f>
        <v>3.4815432E-2</v>
      </c>
    </row>
    <row r="11" spans="1:4" x14ac:dyDescent="0.3">
      <c r="A11" t="s">
        <v>10</v>
      </c>
      <c r="B11">
        <f>VLOOKUP(A11,Sheet2!A:D,2,FALSE)</f>
        <v>4.8943704999999997E-2</v>
      </c>
      <c r="D11">
        <f>VLOOKUP(A11,Sheet2!A:D,4,FALSE)</f>
        <v>0.104958207</v>
      </c>
    </row>
    <row r="12" spans="1:4" x14ac:dyDescent="0.3">
      <c r="A12" t="s">
        <v>11</v>
      </c>
      <c r="B12">
        <f>VLOOKUP(A12,Sheet2!A:D,2,FALSE)</f>
        <v>4.1037421999999997E-2</v>
      </c>
      <c r="D12">
        <f>VLOOKUP(A12,Sheet2!A:D,4,FALSE)</f>
        <v>9.9262284000000006E-2</v>
      </c>
    </row>
    <row r="13" spans="1:4" x14ac:dyDescent="0.3">
      <c r="A13" t="s">
        <v>12</v>
      </c>
      <c r="B13">
        <f>VLOOKUP(A13,Sheet2!A:D,2,FALSE)</f>
        <v>4.2919512E-2</v>
      </c>
      <c r="D13">
        <f>VLOOKUP(A13,Sheet2!A:D,4,FALSE)</f>
        <v>7.9208719999999996E-2</v>
      </c>
    </row>
    <row r="14" spans="1:4" x14ac:dyDescent="0.3">
      <c r="A14" t="s">
        <v>13</v>
      </c>
      <c r="B14">
        <f>VLOOKUP(A14,Sheet2!A:D,2,FALSE)</f>
        <v>7.2082801000000002E-2</v>
      </c>
      <c r="C14" s="2"/>
      <c r="D14">
        <f>VLOOKUP(A14,Sheet2!A:D,4,FALSE)</f>
        <v>0.16484912199999999</v>
      </c>
    </row>
    <row r="15" spans="1:4" x14ac:dyDescent="0.3">
      <c r="A15" t="s">
        <v>14</v>
      </c>
      <c r="B15">
        <f>VLOOKUP(A15,Sheet2!A:D,2,FALSE)</f>
        <v>8.0655077000000006E-2</v>
      </c>
      <c r="D15">
        <f>VLOOKUP(A15,Sheet2!A:D,4,FALSE)</f>
        <v>0.164994313</v>
      </c>
    </row>
    <row r="16" spans="1:4" x14ac:dyDescent="0.3">
      <c r="A16" t="s">
        <v>15</v>
      </c>
      <c r="B16">
        <f>VLOOKUP(A16,Sheet2!A:D,2,FALSE)</f>
        <v>7.0441343000000003E-2</v>
      </c>
      <c r="D16">
        <f>VLOOKUP(A16,Sheet2!A:D,4,FALSE)</f>
        <v>0.22478337300000001</v>
      </c>
    </row>
    <row r="17" spans="1:4" x14ac:dyDescent="0.3">
      <c r="A17" t="s">
        <v>16</v>
      </c>
      <c r="B17">
        <f>VLOOKUP(A17,Sheet2!A:D,2,FALSE)</f>
        <v>9.2570489000000006E-2</v>
      </c>
      <c r="C17" s="2"/>
      <c r="D17">
        <f>VLOOKUP(A17,Sheet2!A:D,4,FALSE)</f>
        <v>0.21955847000000001</v>
      </c>
    </row>
    <row r="18" spans="1:4" x14ac:dyDescent="0.3">
      <c r="A18" t="s">
        <v>17</v>
      </c>
      <c r="B18">
        <f>VLOOKUP(A18,Sheet2!A:D,2,FALSE)</f>
        <v>6.5929567999999994E-2</v>
      </c>
      <c r="D18">
        <f>VLOOKUP(A18,Sheet2!A:D,4,FALSE)</f>
        <v>0.122182912</v>
      </c>
    </row>
    <row r="19" spans="1:4" x14ac:dyDescent="0.3">
      <c r="A19" t="s">
        <v>18</v>
      </c>
      <c r="B19">
        <f>VLOOKUP(A19,Sheet2!A:D,2,FALSE)</f>
        <v>0.16851132899999999</v>
      </c>
      <c r="D19">
        <f>VLOOKUP(A19,Sheet2!A:D,4,FALSE)</f>
        <v>0.31793518199999998</v>
      </c>
    </row>
    <row r="20" spans="1:4" x14ac:dyDescent="0.3">
      <c r="A20" t="s">
        <v>19</v>
      </c>
      <c r="B20">
        <f>VLOOKUP(A20,Sheet2!A:D,2,FALSE)</f>
        <v>8.3655899000000006E-2</v>
      </c>
      <c r="D20">
        <f>VLOOKUP(A20,Sheet2!A:D,4,FALSE)</f>
        <v>0.18812374600000001</v>
      </c>
    </row>
    <row r="21" spans="1:4" x14ac:dyDescent="0.3">
      <c r="A21" t="s">
        <v>20</v>
      </c>
      <c r="B21">
        <f>VLOOKUP(A21,Sheet2!A:D,2,FALSE)</f>
        <v>6.1420133000000002E-2</v>
      </c>
      <c r="D21">
        <f>VLOOKUP(A21,Sheet2!A:D,4,FALSE)</f>
        <v>7.3412155000000007E-2</v>
      </c>
    </row>
    <row r="22" spans="1:4" x14ac:dyDescent="0.3">
      <c r="A22" t="s">
        <v>21</v>
      </c>
      <c r="B22" s="2">
        <v>0</v>
      </c>
      <c r="C22" s="2"/>
      <c r="D22" s="2">
        <v>0</v>
      </c>
    </row>
    <row r="23" spans="1:4" x14ac:dyDescent="0.3">
      <c r="A23" t="s">
        <v>22</v>
      </c>
      <c r="B23">
        <f>VLOOKUP(A23,Sheet2!A:D,2,FALSE)</f>
        <v>4.2095451999999998E-2</v>
      </c>
      <c r="D23">
        <f>VLOOKUP(A23,Sheet2!A:D,4,FALSE)</f>
        <v>9.1800378000000002E-2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A2D3-2E0D-4F0B-88C7-8935A8017AE7}">
  <dimension ref="A1:D30"/>
  <sheetViews>
    <sheetView workbookViewId="0">
      <selection activeCell="A36" sqref="A36"/>
    </sheetView>
  </sheetViews>
  <sheetFormatPr defaultRowHeight="14.4" x14ac:dyDescent="0.3"/>
  <cols>
    <col min="1" max="1" width="34.5546875" bestFit="1" customWidth="1"/>
  </cols>
  <sheetData>
    <row r="1" spans="1:4" x14ac:dyDescent="0.3">
      <c r="A1" t="s">
        <v>31</v>
      </c>
      <c r="B1" s="1">
        <v>8.7142152000000001E-2</v>
      </c>
      <c r="D1" s="1">
        <v>0.18410679099999999</v>
      </c>
    </row>
    <row r="2" spans="1:4" x14ac:dyDescent="0.3">
      <c r="A2" t="s">
        <v>13</v>
      </c>
      <c r="B2" s="1">
        <v>7.2082801000000002E-2</v>
      </c>
      <c r="D2" s="1">
        <v>0.16484912199999999</v>
      </c>
    </row>
    <row r="3" spans="1:4" x14ac:dyDescent="0.3">
      <c r="A3" t="s">
        <v>16</v>
      </c>
      <c r="B3" s="1">
        <v>9.2570489000000006E-2</v>
      </c>
      <c r="D3" s="1">
        <v>0.21955847000000001</v>
      </c>
    </row>
    <row r="4" spans="1:4" x14ac:dyDescent="0.3">
      <c r="A4" t="s">
        <v>14</v>
      </c>
      <c r="B4" s="1">
        <v>8.0655077000000006E-2</v>
      </c>
      <c r="D4" s="1">
        <v>0.164994313</v>
      </c>
    </row>
    <row r="5" spans="1:4" x14ac:dyDescent="0.3">
      <c r="A5" t="s">
        <v>15</v>
      </c>
      <c r="B5" s="1">
        <v>7.0441343000000003E-2</v>
      </c>
      <c r="D5" s="1">
        <v>0.22478337300000001</v>
      </c>
    </row>
    <row r="6" spans="1:4" x14ac:dyDescent="0.3">
      <c r="A6" t="s">
        <v>23</v>
      </c>
      <c r="B6" s="1">
        <v>0.10120225200000001</v>
      </c>
      <c r="D6" s="1">
        <v>0.30048493500000001</v>
      </c>
    </row>
    <row r="7" spans="1:4" x14ac:dyDescent="0.3">
      <c r="A7" t="s">
        <v>24</v>
      </c>
      <c r="B7" s="1">
        <v>6.1462465000000001E-2</v>
      </c>
      <c r="D7" s="1">
        <v>0.104986071</v>
      </c>
    </row>
    <row r="8" spans="1:4" x14ac:dyDescent="0.3">
      <c r="A8" t="s">
        <v>25</v>
      </c>
      <c r="B8" s="1">
        <v>7.4887991000000001E-2</v>
      </c>
      <c r="D8" s="1">
        <v>0.31998875399999999</v>
      </c>
    </row>
    <row r="9" spans="1:4" x14ac:dyDescent="0.3">
      <c r="A9" t="s">
        <v>8</v>
      </c>
      <c r="B9" s="1">
        <v>2.481999E-2</v>
      </c>
      <c r="D9" s="1">
        <v>4.8828022999999998E-2</v>
      </c>
    </row>
    <row r="10" spans="1:4" x14ac:dyDescent="0.3">
      <c r="A10" t="s">
        <v>29</v>
      </c>
      <c r="B10" s="1">
        <v>2.3916752999999999E-2</v>
      </c>
      <c r="D10" s="1">
        <v>3.8362632000000001E-2</v>
      </c>
    </row>
    <row r="11" spans="1:4" x14ac:dyDescent="0.3">
      <c r="A11" t="s">
        <v>5</v>
      </c>
      <c r="B11" s="1">
        <v>2.9706962E-2</v>
      </c>
      <c r="D11" s="1">
        <v>6.7703482999999995E-2</v>
      </c>
    </row>
    <row r="12" spans="1:4" x14ac:dyDescent="0.3">
      <c r="A12" t="s">
        <v>6</v>
      </c>
      <c r="B12" s="1">
        <v>3.2969151000000002E-2</v>
      </c>
      <c r="D12" s="1">
        <v>0.12738565800000001</v>
      </c>
    </row>
    <row r="13" spans="1:4" x14ac:dyDescent="0.3">
      <c r="A13" t="s">
        <v>2</v>
      </c>
      <c r="B13" s="1">
        <v>2.0701008999999999E-2</v>
      </c>
      <c r="D13" s="1">
        <v>5.4454228E-2</v>
      </c>
    </row>
    <row r="14" spans="1:4" x14ac:dyDescent="0.3">
      <c r="A14" t="s">
        <v>3</v>
      </c>
      <c r="B14" s="1">
        <v>1.3583110000000001E-2</v>
      </c>
      <c r="D14" s="1">
        <v>0.14823008900000001</v>
      </c>
    </row>
    <row r="15" spans="1:4" x14ac:dyDescent="0.3">
      <c r="A15" t="s">
        <v>10</v>
      </c>
      <c r="B15" s="1">
        <v>4.8943704999999997E-2</v>
      </c>
      <c r="D15" s="1">
        <v>0.104958207</v>
      </c>
    </row>
    <row r="16" spans="1:4" x14ac:dyDescent="0.3">
      <c r="A16" t="s">
        <v>7</v>
      </c>
      <c r="B16" s="1">
        <v>4.4307196E-2</v>
      </c>
      <c r="D16" s="1">
        <v>8.3982077000000002E-2</v>
      </c>
    </row>
    <row r="17" spans="1:4" x14ac:dyDescent="0.3">
      <c r="A17" t="s">
        <v>4</v>
      </c>
      <c r="B17" s="1">
        <v>2.9974245E-2</v>
      </c>
      <c r="D17" s="1">
        <v>5.7878143999999999E-2</v>
      </c>
    </row>
    <row r="18" spans="1:4" x14ac:dyDescent="0.3">
      <c r="A18" t="s">
        <v>11</v>
      </c>
      <c r="B18" s="1">
        <v>4.1037421999999997E-2</v>
      </c>
      <c r="D18" s="1">
        <v>9.9262284000000006E-2</v>
      </c>
    </row>
    <row r="19" spans="1:4" x14ac:dyDescent="0.3">
      <c r="A19" t="s">
        <v>1</v>
      </c>
      <c r="B19" s="1">
        <v>1.9363386999999999E-2</v>
      </c>
      <c r="D19" s="1">
        <v>0</v>
      </c>
    </row>
    <row r="20" spans="1:4" x14ac:dyDescent="0.3">
      <c r="A20" t="s">
        <v>9</v>
      </c>
      <c r="B20" s="1">
        <v>2.2682840999999999E-2</v>
      </c>
      <c r="D20" s="1">
        <v>3.4815432E-2</v>
      </c>
    </row>
    <row r="21" spans="1:4" x14ac:dyDescent="0.3">
      <c r="A21" t="s">
        <v>12</v>
      </c>
      <c r="B21" s="1">
        <v>4.2919512E-2</v>
      </c>
      <c r="D21" s="1">
        <v>7.9208719999999996E-2</v>
      </c>
    </row>
    <row r="22" spans="1:4" x14ac:dyDescent="0.3">
      <c r="A22" t="s">
        <v>26</v>
      </c>
      <c r="B22" s="1">
        <v>3.5358479999999998E-2</v>
      </c>
      <c r="D22" s="1">
        <v>0.1</v>
      </c>
    </row>
    <row r="23" spans="1:4" x14ac:dyDescent="0.3">
      <c r="A23" t="s">
        <v>19</v>
      </c>
      <c r="B23" s="1">
        <v>8.3655899000000006E-2</v>
      </c>
      <c r="D23" s="1">
        <v>0.18812374600000001</v>
      </c>
    </row>
    <row r="24" spans="1:4" x14ac:dyDescent="0.3">
      <c r="A24" t="s">
        <v>30</v>
      </c>
      <c r="B24" s="1">
        <v>5.1929046999999999E-2</v>
      </c>
      <c r="D24" s="1">
        <v>0.109381221</v>
      </c>
    </row>
    <row r="25" spans="1:4" x14ac:dyDescent="0.3">
      <c r="A25" t="s">
        <v>22</v>
      </c>
      <c r="B25" s="1">
        <v>4.2095451999999998E-2</v>
      </c>
      <c r="D25" s="1">
        <v>9.1800378000000002E-2</v>
      </c>
    </row>
    <row r="26" spans="1:4" x14ac:dyDescent="0.3">
      <c r="A26" t="s">
        <v>27</v>
      </c>
      <c r="B26" s="1">
        <v>6.4288549E-2</v>
      </c>
      <c r="D26" s="1">
        <v>0.105788444</v>
      </c>
    </row>
    <row r="27" spans="1:4" x14ac:dyDescent="0.3">
      <c r="A27" t="s">
        <v>20</v>
      </c>
      <c r="B27" s="1">
        <v>6.1420133000000002E-2</v>
      </c>
      <c r="D27" s="1">
        <v>7.3412155000000007E-2</v>
      </c>
    </row>
    <row r="28" spans="1:4" x14ac:dyDescent="0.3">
      <c r="A28" t="s">
        <v>18</v>
      </c>
      <c r="B28" s="1">
        <v>0.16851132899999999</v>
      </c>
      <c r="D28" s="1">
        <v>0.31793518199999998</v>
      </c>
    </row>
    <row r="29" spans="1:4" x14ac:dyDescent="0.3">
      <c r="A29" t="s">
        <v>17</v>
      </c>
      <c r="B29" s="1">
        <v>6.5929567999999994E-2</v>
      </c>
      <c r="D29" s="1">
        <v>0.122182912</v>
      </c>
    </row>
    <row r="30" spans="1:4" x14ac:dyDescent="0.3">
      <c r="A30" t="s">
        <v>28</v>
      </c>
      <c r="B30" s="1">
        <v>9.0088062999999996E-2</v>
      </c>
      <c r="D30" s="1">
        <v>0.119924328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2015-06-05T18:17:20Z</dcterms:created>
  <dcterms:modified xsi:type="dcterms:W3CDTF">2022-01-29T01:36:24Z</dcterms:modified>
</cp:coreProperties>
</file>