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ro\Desktop\Work\Montana\Montana TRS\"/>
    </mc:Choice>
  </mc:AlternateContent>
  <bookViews>
    <workbookView xWindow="0" yWindow="0" windowWidth="23040" windowHeight="8616" activeTab="4"/>
  </bookViews>
  <sheets>
    <sheet name="FieldList" sheetId="5" r:id="rId1"/>
    <sheet name="RA" sheetId="3" r:id="rId2"/>
    <sheet name="JP Morgan" sheetId="1" r:id="rId3"/>
    <sheet name="BNY" sheetId="2" r:id="rId4"/>
    <sheet name="BlackRock" sheetId="4" r:id="rId5"/>
    <sheet name="Horizon10" sheetId="6" r:id="rId6"/>
    <sheet name="Horizon20" sheetId="7" r:id="rId7"/>
    <sheet name="Fund Details" sheetId="8" r:id="rId8"/>
    <sheet name="Historical" sheetId="9" r:id="rId9"/>
  </sheets>
  <calcPr calcId="162913" calcMode="autoNoTable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B4" i="5"/>
  <c r="B3" i="5"/>
  <c r="B2" i="5"/>
  <c r="B3" i="8"/>
  <c r="B4" i="8"/>
  <c r="B5" i="8"/>
  <c r="B6" i="8"/>
  <c r="B7" i="8"/>
  <c r="B8" i="8"/>
  <c r="B9" i="8"/>
  <c r="B10" i="8"/>
  <c r="B11" i="8"/>
  <c r="B12" i="8"/>
  <c r="A3" i="8"/>
  <c r="A4" i="8"/>
  <c r="A5" i="8"/>
  <c r="A6" i="8"/>
  <c r="A7" i="8"/>
  <c r="A8" i="8"/>
  <c r="A9" i="8"/>
  <c r="A10" i="8"/>
  <c r="A11" i="8"/>
  <c r="A12" i="8"/>
  <c r="A2" i="8"/>
  <c r="B2" i="8"/>
</calcChain>
</file>

<file path=xl/sharedStrings.xml><?xml version="1.0" encoding="utf-8"?>
<sst xmlns="http://schemas.openxmlformats.org/spreadsheetml/2006/main" count="488" uniqueCount="200">
  <si>
    <t>Annualized Volatility (%)</t>
  </si>
  <si>
    <t>Arithmetic Return 2019 (%)</t>
  </si>
  <si>
    <t>Compound Return 2019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</si>
  <si>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</si>
  <si>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</si>
  <si>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</si>
  <si>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</si>
  <si>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</si>
  <si>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</si>
  <si>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</si>
  <si>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</si>
  <si>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</si>
  <si>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</si>
  <si>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</si>
  <si>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</si>
  <si>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</si>
  <si>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</si>
  <si>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</si>
  <si>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</si>
  <si>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</si>
  <si>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</si>
  <si>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</si>
  <si>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</si>
  <si>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</si>
  <si>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</si>
  <si>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</si>
  <si>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</si>
  <si>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</si>
  <si>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</si>
  <si>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</si>
  <si>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 hedged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</si>
  <si>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</si>
  <si>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</si>
  <si>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</si>
  <si>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</si>
  <si>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</si>
  <si>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</si>
  <si>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</si>
  <si>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</si>
  <si>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</si>
  <si>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</si>
  <si>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Global Convertible</t>
  </si>
  <si>
    <t>Global Credit Sensitive Convertible</t>
  </si>
  <si>
    <t>Private Equity</t>
  </si>
  <si>
    <t>U.S. Core Real Estate*</t>
  </si>
  <si>
    <t>U.S. Value-Added Real Estate*</t>
  </si>
  <si>
    <t>European ex-UK Core Real Estate*</t>
  </si>
  <si>
    <t>Asia Pacific Core Real Estate*</t>
  </si>
  <si>
    <t>U.S. REITs</t>
  </si>
  <si>
    <t>Global Infrastructure Equity</t>
  </si>
  <si>
    <t>Global Infrastructure Debt</t>
  </si>
  <si>
    <t>Diversified Hedge Funds</t>
  </si>
  <si>
    <t>Event Driven Hedge Funds</t>
  </si>
  <si>
    <t>Long Bias Hedge Funds</t>
  </si>
  <si>
    <t>Relative Value Hedge Funds</t>
  </si>
  <si>
    <t>Macro Hedge Funds</t>
  </si>
  <si>
    <t>Direct Lending*</t>
  </si>
  <si>
    <t>Commodities*</t>
  </si>
  <si>
    <t>Gold*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</si>
  <si>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</si>
  <si>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</si>
  <si>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</si>
  <si>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</si>
  <si>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</si>
  <si>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</si>
  <si>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</si>
  <si>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</si>
  <si>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</si>
  <si>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</si>
  <si>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</si>
  <si>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</si>
  <si>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Emerging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</si>
  <si>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</si>
  <si>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</si>
  <si>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</si>
  <si>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</si>
  <si>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</si>
  <si>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</si>
  <si>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Intermediate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</si>
  <si>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</si>
  <si>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</si>
  <si>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</si>
  <si>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</si>
  <si>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</si>
  <si>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</si>
  <si>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</si>
  <si>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</si>
  <si>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</si>
  <si>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</si>
  <si>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</si>
  <si>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</si>
  <si>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Emerging Markets Sovereign USD</t>
  </si>
  <si>
    <t>Emerging Markets Corporate USD</t>
  </si>
  <si>
    <t>Emerging Markets Sovereign Local Currency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</si>
  <si>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</si>
  <si>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</si>
  <si>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</si>
  <si>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</si>
  <si>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</si>
  <si>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</si>
  <si>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</si>
  <si>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</si>
  <si>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</si>
  <si>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</si>
  <si>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</si>
  <si>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</si>
  <si>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</si>
  <si>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</si>
  <si>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</si>
  <si>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</si>
  <si>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</si>
  <si>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</si>
  <si>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</si>
  <si>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</si>
  <si>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</si>
  <si>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</si>
  <si>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</si>
  <si>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</si>
  <si>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</si>
  <si>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</si>
  <si>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</si>
  <si>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</si>
  <si>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</si>
  <si>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</si>
  <si>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</si>
  <si>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</si>
  <si>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</si>
  <si>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</si>
  <si>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</si>
  <si>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</si>
  <si>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</si>
  <si>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</si>
  <si>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</si>
  <si>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</si>
  <si>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</si>
  <si>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</si>
  <si>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</si>
  <si>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</si>
  <si>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</si>
  <si>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</si>
  <si>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</si>
  <si>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</si>
  <si>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</si>
  <si>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</si>
  <si>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</si>
  <si>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</si>
  <si>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</si>
  <si>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</si>
  <si>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</si>
  <si>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</si>
  <si>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RA</t>
  </si>
  <si>
    <t>JP Morgan</t>
  </si>
  <si>
    <t>BNY</t>
  </si>
  <si>
    <t>BlackRock</t>
  </si>
  <si>
    <t>Weight</t>
  </si>
  <si>
    <t>Real Estate</t>
  </si>
  <si>
    <t>Cash</t>
  </si>
  <si>
    <t>Temp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</si>
  <si>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</si>
  <si>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</si>
  <si>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</si>
  <si>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</si>
  <si>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</si>
  <si>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</si>
  <si>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</si>
  <si>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</si>
  <si>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</si>
  <si>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</si>
  <si>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</si>
  <si>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</si>
  <si>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</si>
  <si>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</si>
  <si>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</si>
  <si>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</si>
  <si>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</si>
  <si>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</si>
  <si>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</si>
  <si>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Hedge Funds1,2</t>
  </si>
  <si>
    <t>Fund Details</t>
  </si>
  <si>
    <t>year</t>
  </si>
  <si>
    <t>Hedge Funds - Macro1,2</t>
  </si>
  <si>
    <t>Hedge Funds - Event Driven1,2</t>
  </si>
  <si>
    <t>1YReturn</t>
  </si>
  <si>
    <t>Compound Return 2018 (%)</t>
  </si>
  <si>
    <t>Absolute Return1,2</t>
  </si>
  <si>
    <t>Hedge Funds - Equity Hedge1,2</t>
  </si>
  <si>
    <t>Hedge Funds - Relative Value1,2</t>
  </si>
  <si>
    <t>Hedge Funds - Managed Futures1,2</t>
  </si>
  <si>
    <t>U.S. Core Real Estate2</t>
  </si>
  <si>
    <t>Timberland2</t>
  </si>
  <si>
    <t>Farmland2</t>
  </si>
  <si>
    <t>U.S. Venture Capital1,2</t>
  </si>
  <si>
    <t>Domestic Equities - Large Cap</t>
  </si>
  <si>
    <t>Domestic Equities - Small Cap</t>
  </si>
  <si>
    <t>International Equities - Developed</t>
  </si>
  <si>
    <t>International Equities - Emerging Markets</t>
  </si>
  <si>
    <t>Natural Resources</t>
  </si>
  <si>
    <t>Core Real Estate</t>
  </si>
  <si>
    <t>High Yield Bonds</t>
  </si>
  <si>
    <t>Intermediate Duration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</si>
</sst>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"/>
    <numFmt numFmtId="166" formatCode="0.0%\ \ \ \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8"/>
      <color rgb="FF616265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/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/>
      <bottom style="medium">
        <color theme="1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</cellStyleXfs>
  <cellXfs count="147">
    <xf numFmtId="0" fontId="0" fillId="0" borderId="0" xfId="0"/>
    <xf numFmtId="2" fontId="4" fillId="6" borderId="2" xfId="4" applyNumberFormat="1" applyFont="1" applyFill="1" applyBorder="1" applyAlignment="1">
      <alignment vertical="center"/>
    </xf>
    <xf numFmtId="10" fontId="4" fillId="5" borderId="2" xfId="2" applyNumberFormat="1" applyFont="1" applyFill="1" applyBorder="1" applyAlignment="1">
      <alignment horizontal="center" vertical="center"/>
    </xf>
    <xf numFmtId="10" fontId="4" fillId="4" borderId="2" xfId="2" applyNumberFormat="1" applyFont="1" applyFill="1" applyBorder="1" applyAlignment="1">
      <alignment horizontal="center" vertical="center"/>
    </xf>
    <xf numFmtId="10" fontId="4" fillId="3" borderId="2" xfId="2" applyNumberFormat="1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6" borderId="4" xfId="4" applyNumberFormat="1" applyFont="1" applyFill="1" applyBorder="1" applyAlignment="1">
      <alignment vertical="center"/>
    </xf>
    <xf numFmtId="10" fontId="4" fillId="5" borderId="4" xfId="2" applyNumberFormat="1" applyFont="1" applyFill="1" applyBorder="1" applyAlignment="1">
      <alignment horizontal="center" vertical="center"/>
    </xf>
    <xf numFmtId="10" fontId="4" fillId="4" borderId="4" xfId="2" applyNumberFormat="1" applyFont="1" applyFill="1" applyBorder="1" applyAlignment="1">
      <alignment horizontal="center" vertical="center"/>
    </xf>
    <xf numFmtId="10" fontId="4" fillId="3" borderId="4" xfId="2" applyNumberFormat="1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2" fontId="4" fillId="6" borderId="5" xfId="4" applyNumberFormat="1" applyFont="1" applyFill="1" applyBorder="1" applyAlignment="1">
      <alignment vertical="center"/>
    </xf>
    <xf numFmtId="10" fontId="4" fillId="5" borderId="5" xfId="2" applyNumberFormat="1" applyFont="1" applyFill="1" applyBorder="1" applyAlignment="1">
      <alignment horizontal="center" vertical="center"/>
    </xf>
    <xf numFmtId="10" fontId="4" fillId="4" borderId="5" xfId="2" applyNumberFormat="1" applyFont="1" applyFill="1" applyBorder="1" applyAlignment="1">
      <alignment horizontal="center" vertical="center"/>
    </xf>
    <xf numFmtId="10" fontId="4" fillId="3" borderId="5" xfId="2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6" borderId="7" xfId="4" applyNumberFormat="1" applyFont="1" applyFill="1" applyBorder="1" applyAlignment="1">
      <alignment vertical="center"/>
    </xf>
    <xf numFmtId="10" fontId="4" fillId="5" borderId="7" xfId="2" applyNumberFormat="1" applyFont="1" applyFill="1" applyBorder="1" applyAlignment="1">
      <alignment horizontal="center" vertical="center"/>
    </xf>
    <xf numFmtId="10" fontId="4" fillId="4" borderId="7" xfId="2" applyNumberFormat="1" applyFont="1" applyFill="1" applyBorder="1" applyAlignment="1">
      <alignment horizontal="center" vertical="center"/>
    </xf>
    <xf numFmtId="10" fontId="4" fillId="3" borderId="7" xfId="2" applyNumberFormat="1" applyFont="1" applyFill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0" fontId="6" fillId="0" borderId="8" xfId="0" applyNumberFormat="1" applyFont="1" applyBorder="1" applyAlignment="1">
      <alignment textRotation="90"/>
    </xf>
    <xf numFmtId="10" fontId="6" fillId="0" borderId="9" xfId="0" applyNumberFormat="1" applyFont="1" applyBorder="1" applyAlignment="1">
      <alignment textRotation="90"/>
    </xf>
    <xf numFmtId="10" fontId="6" fillId="0" borderId="10" xfId="0" applyNumberFormat="1" applyFont="1" applyBorder="1" applyAlignment="1">
      <alignment textRotation="90"/>
    </xf>
    <xf numFmtId="10" fontId="6" fillId="0" borderId="11" xfId="0" applyNumberFormat="1" applyFont="1" applyBorder="1" applyAlignment="1">
      <alignment textRotation="90"/>
    </xf>
    <xf numFmtId="10" fontId="6" fillId="0" borderId="12" xfId="0" applyNumberFormat="1" applyFont="1" applyBorder="1" applyAlignment="1">
      <alignment textRotation="90"/>
    </xf>
    <xf numFmtId="10" fontId="6" fillId="0" borderId="13" xfId="0" applyNumberFormat="1" applyFont="1" applyBorder="1" applyAlignment="1">
      <alignment textRotation="90"/>
    </xf>
    <xf numFmtId="10" fontId="6" fillId="0" borderId="14" xfId="0" applyNumberFormat="1" applyFont="1" applyBorder="1" applyAlignment="1">
      <alignment textRotation="90"/>
    </xf>
    <xf numFmtId="10" fontId="6" fillId="0" borderId="15" xfId="0" applyNumberFormat="1" applyFont="1" applyBorder="1" applyAlignment="1">
      <alignment textRotation="90"/>
    </xf>
    <xf numFmtId="10" fontId="6" fillId="0" borderId="16" xfId="2" applyNumberFormat="1" applyFont="1" applyBorder="1" applyAlignment="1">
      <alignment horizontal="left" vertical="center"/>
    </xf>
    <xf numFmtId="10" fontId="6" fillId="0" borderId="17" xfId="2" applyNumberFormat="1" applyFont="1" applyBorder="1" applyAlignment="1">
      <alignment horizontal="left" vertical="center"/>
    </xf>
    <xf numFmtId="2" fontId="6" fillId="0" borderId="17" xfId="1" quotePrefix="1" applyNumberFormat="1" applyFont="1" applyBorder="1" applyAlignment="1">
      <alignment horizontal="center" vertical="center"/>
    </xf>
    <xf numFmtId="2" fontId="6" fillId="0" borderId="18" xfId="1" quotePrefix="1" applyNumberFormat="1" applyFont="1" applyBorder="1" applyAlignment="1">
      <alignment horizontal="center" vertical="center"/>
    </xf>
    <xf numFmtId="2" fontId="6" fillId="0" borderId="19" xfId="1" quotePrefix="1" applyNumberFormat="1" applyFont="1" applyBorder="1" applyAlignment="1">
      <alignment horizontal="center" vertical="center"/>
    </xf>
    <xf numFmtId="2" fontId="6" fillId="0" borderId="16" xfId="1" quotePrefix="1" applyNumberFormat="1" applyFont="1" applyBorder="1" applyAlignment="1">
      <alignment horizontal="center" vertical="center"/>
    </xf>
    <xf numFmtId="2" fontId="6" fillId="0" borderId="20" xfId="1" quotePrefix="1" applyNumberFormat="1" applyFont="1" applyBorder="1" applyAlignment="1">
      <alignment horizontal="center" vertical="center"/>
    </xf>
    <xf numFmtId="10" fontId="6" fillId="0" borderId="21" xfId="2" applyNumberFormat="1" applyFont="1" applyBorder="1" applyAlignment="1">
      <alignment horizontal="left" vertical="center"/>
    </xf>
    <xf numFmtId="10" fontId="6" fillId="0" borderId="22" xfId="2" applyNumberFormat="1" applyFont="1" applyBorder="1" applyAlignment="1">
      <alignment horizontal="left" vertical="center"/>
    </xf>
    <xf numFmtId="2" fontId="6" fillId="0" borderId="22" xfId="1" quotePrefix="1" applyNumberFormat="1" applyFont="1" applyBorder="1" applyAlignment="1">
      <alignment horizontal="center" vertical="center"/>
    </xf>
    <xf numFmtId="2" fontId="6" fillId="0" borderId="23" xfId="1" quotePrefix="1" applyNumberFormat="1" applyFont="1" applyBorder="1" applyAlignment="1">
      <alignment horizontal="center" vertical="center"/>
    </xf>
    <xf numFmtId="2" fontId="6" fillId="0" borderId="24" xfId="1" quotePrefix="1" applyNumberFormat="1" applyFont="1" applyBorder="1" applyAlignment="1">
      <alignment horizontal="center" vertical="center"/>
    </xf>
    <xf numFmtId="2" fontId="6" fillId="0" borderId="21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10" fontId="6" fillId="0" borderId="26" xfId="2" applyNumberFormat="1" applyFont="1" applyBorder="1" applyAlignment="1">
      <alignment horizontal="left" vertical="center"/>
    </xf>
    <xf numFmtId="10" fontId="6" fillId="0" borderId="27" xfId="2" applyNumberFormat="1" applyFont="1" applyBorder="1" applyAlignment="1">
      <alignment horizontal="left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2" xfId="1" quotePrefix="1" applyNumberFormat="1" applyFont="1" applyBorder="1" applyAlignment="1">
      <alignment horizontal="center" vertical="center"/>
    </xf>
    <xf numFmtId="2" fontId="6" fillId="0" borderId="33" xfId="1" quotePrefix="1" applyNumberFormat="1" applyFont="1" applyBorder="1" applyAlignment="1">
      <alignment horizontal="center" vertical="center"/>
    </xf>
    <xf numFmtId="10" fontId="6" fillId="0" borderId="34" xfId="2" applyNumberFormat="1" applyFont="1" applyBorder="1" applyAlignment="1">
      <alignment horizontal="left" vertical="center"/>
    </xf>
    <xf numFmtId="10" fontId="6" fillId="0" borderId="35" xfId="2" applyNumberFormat="1" applyFont="1" applyBorder="1" applyAlignment="1">
      <alignment horizontal="left" vertical="center"/>
    </xf>
    <xf numFmtId="2" fontId="6" fillId="0" borderId="35" xfId="1" quotePrefix="1" applyNumberFormat="1" applyFont="1" applyBorder="1" applyAlignment="1">
      <alignment horizontal="center" vertical="center"/>
    </xf>
    <xf numFmtId="2" fontId="6" fillId="0" borderId="36" xfId="1" quotePrefix="1" applyNumberFormat="1" applyFont="1" applyBorder="1" applyAlignment="1">
      <alignment horizontal="center" vertical="center"/>
    </xf>
    <xf numFmtId="2" fontId="6" fillId="0" borderId="34" xfId="1" quotePrefix="1" applyNumberFormat="1" applyFont="1" applyBorder="1" applyAlignment="1">
      <alignment horizontal="center" vertical="center"/>
    </xf>
    <xf numFmtId="2" fontId="6" fillId="0" borderId="37" xfId="1" quotePrefix="1" applyNumberFormat="1" applyFont="1" applyBorder="1" applyAlignment="1">
      <alignment horizontal="center" vertical="center"/>
    </xf>
    <xf numFmtId="2" fontId="6" fillId="0" borderId="38" xfId="1" quotePrefix="1" applyNumberFormat="1" applyFont="1" applyBorder="1" applyAlignment="1">
      <alignment horizontal="center" vertical="center"/>
    </xf>
    <xf numFmtId="2" fontId="6" fillId="0" borderId="39" xfId="1" quotePrefix="1" applyNumberFormat="1" applyFont="1" applyBorder="1" applyAlignment="1">
      <alignment horizontal="center" vertical="center"/>
    </xf>
    <xf numFmtId="2" fontId="6" fillId="0" borderId="40" xfId="1" quotePrefix="1" applyNumberFormat="1" applyFont="1" applyBorder="1" applyAlignment="1">
      <alignment horizontal="center" vertical="center"/>
    </xf>
    <xf numFmtId="2" fontId="6" fillId="0" borderId="41" xfId="1" quotePrefix="1" applyNumberFormat="1" applyFont="1" applyBorder="1" applyAlignment="1">
      <alignment horizontal="center" vertical="center"/>
    </xf>
    <xf numFmtId="10" fontId="6" fillId="0" borderId="42" xfId="2" applyNumberFormat="1" applyFont="1" applyBorder="1" applyAlignment="1">
      <alignment horizontal="left" vertical="center"/>
    </xf>
    <xf numFmtId="2" fontId="6" fillId="0" borderId="42" xfId="1" quotePrefix="1" applyNumberFormat="1" applyFont="1" applyBorder="1" applyAlignment="1">
      <alignment horizontal="center" vertical="center"/>
    </xf>
    <xf numFmtId="2" fontId="6" fillId="0" borderId="43" xfId="1" quotePrefix="1" applyNumberFormat="1" applyFont="1" applyBorder="1" applyAlignment="1">
      <alignment horizontal="center" vertical="center"/>
    </xf>
    <xf numFmtId="2" fontId="6" fillId="0" borderId="44" xfId="1" quotePrefix="1" applyNumberFormat="1" applyFont="1" applyBorder="1" applyAlignment="1">
      <alignment horizontal="center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45" xfId="1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46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7" xfId="0" applyBorder="1" applyAlignment="1">
      <alignment wrapText="1"/>
    </xf>
    <xf numFmtId="0" fontId="19" fillId="9" borderId="48" xfId="5" applyFont="1" applyFill="1" applyBorder="1" applyAlignment="1">
      <alignment horizontal="left" vertical="center" indent="1"/>
    </xf>
    <xf numFmtId="10" fontId="0" fillId="8" borderId="0" xfId="2" applyNumberFormat="1" applyFont="1" applyFill="1" applyBorder="1"/>
    <xf numFmtId="2" fontId="0" fillId="0" borderId="0" xfId="2" applyNumberFormat="1" applyFont="1" applyBorder="1"/>
    <xf numFmtId="2" fontId="0" fillId="0" borderId="49" xfId="2" applyNumberFormat="1" applyFont="1" applyBorder="1"/>
    <xf numFmtId="0" fontId="19" fillId="10" borderId="48" xfId="5" applyFont="1" applyFill="1" applyBorder="1" applyAlignment="1">
      <alignment horizontal="left" vertical="center" indent="1"/>
    </xf>
    <xf numFmtId="0" fontId="19" fillId="11" borderId="48" xfId="5" applyFont="1" applyFill="1" applyBorder="1" applyAlignment="1">
      <alignment horizontal="left" vertical="center" indent="1"/>
    </xf>
    <xf numFmtId="0" fontId="19" fillId="11" borderId="50" xfId="5" applyFont="1" applyFill="1" applyBorder="1" applyAlignment="1">
      <alignment horizontal="left" vertical="center" indent="1"/>
    </xf>
    <xf numFmtId="10" fontId="0" fillId="8" borderId="6" xfId="2" applyNumberFormat="1" applyFont="1" applyFill="1" applyBorder="1"/>
    <xf numFmtId="2" fontId="0" fillId="0" borderId="6" xfId="2" applyNumberFormat="1" applyFont="1" applyBorder="1"/>
    <xf numFmtId="2" fontId="0" fillId="0" borderId="51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9" fillId="9" borderId="0" xfId="5" applyFont="1" applyFill="1" applyBorder="1" applyAlignment="1">
      <alignment horizontal="left" vertical="center" indent="1"/>
    </xf>
    <xf numFmtId="10" fontId="0" fillId="0" borderId="0" xfId="2" applyNumberFormat="1" applyFont="1" applyAlignment="1">
      <alignment horizontal="center"/>
    </xf>
    <xf numFmtId="0" fontId="0" fillId="0" borderId="0" xfId="0"/>
    <xf numFmtId="10" fontId="0" fillId="0" borderId="0" xfId="2" applyNumberFormat="1" applyFont="1"/>
    <xf numFmtId="0" fontId="0" fillId="0" borderId="0" xfId="0"/>
    <xf numFmtId="43" fontId="0" fillId="0" borderId="0" xfId="1" applyFont="1"/>
    <xf numFmtId="2" fontId="0" fillId="0" borderId="0" xfId="0" applyNumberFormat="1"/>
    <xf numFmtId="0" fontId="0" fillId="0" borderId="0" xfId="0" applyNumberForma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0" fillId="0" borderId="0" xfId="0" applyNumberFormat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0" fontId="0" fillId="0" borderId="0" xfId="0"/>
    <xf numFmtId="0" fontId="0" fillId="0" borderId="0" xfId="0"/>
    <xf numFmtId="0" fontId="0" fillId="12" borderId="0" xfId="0" applyFill="1"/>
    <xf numFmtId="10" fontId="0" fillId="12" borderId="0" xfId="2" applyNumberFormat="1" applyFont="1" applyFill="1" applyAlignment="1">
      <alignment horizontal="center"/>
    </xf>
    <xf numFmtId="10" fontId="0" fillId="12" borderId="0" xfId="2" applyNumberFormat="1" applyFont="1" applyFill="1" applyAlignment="1">
      <alignment horizontal="left"/>
    </xf>
    <xf numFmtId="0" fontId="0" fillId="0" borderId="0" xfId="0" applyFill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 applyAlignment="1">
      <alignment horizontal="left"/>
    </xf>
    <xf numFmtId="0" fontId="23" fillId="0" borderId="0" xfId="0" applyFont="1"/>
    <xf numFmtId="166" fontId="22" fillId="0" borderId="52" xfId="2" applyNumberFormat="1" applyFont="1" applyFill="1" applyBorder="1" applyAlignment="1">
      <alignment horizontal="right" vertical="center"/>
    </xf>
    <xf numFmtId="166" fontId="22" fillId="0" borderId="53" xfId="2" applyNumberFormat="1" applyFont="1" applyFill="1" applyBorder="1" applyAlignment="1">
      <alignment horizontal="right" vertical="center"/>
    </xf>
    <xf numFmtId="166" fontId="22" fillId="0" borderId="54" xfId="2" applyNumberFormat="1" applyFont="1" applyFill="1" applyBorder="1" applyAlignment="1">
      <alignment horizontal="right" vertical="center"/>
    </xf>
    <xf numFmtId="166" fontId="22" fillId="0" borderId="55" xfId="2" applyNumberFormat="1" applyFont="1" applyFill="1" applyBorder="1" applyAlignment="1">
      <alignment horizontal="right" vertical="center"/>
    </xf>
    <xf numFmtId="166" fontId="22" fillId="0" borderId="19" xfId="2" applyNumberFormat="1" applyFont="1" applyFill="1" applyBorder="1" applyAlignment="1">
      <alignment horizontal="right" vertical="center"/>
    </xf>
    <xf numFmtId="166" fontId="22" fillId="0" borderId="24" xfId="2" applyNumberFormat="1" applyFont="1" applyFill="1" applyBorder="1" applyAlignment="1">
      <alignment horizontal="right" vertical="center"/>
    </xf>
    <xf numFmtId="166" fontId="22" fillId="0" borderId="56" xfId="2" applyNumberFormat="1" applyFont="1" applyFill="1" applyBorder="1" applyAlignment="1">
      <alignment horizontal="right" vertical="center"/>
    </xf>
    <xf numFmtId="166" fontId="22" fillId="0" borderId="57" xfId="2" applyNumberFormat="1" applyFont="1" applyFill="1" applyBorder="1" applyAlignment="1">
      <alignment horizontal="right" vertical="center"/>
    </xf>
    <xf numFmtId="10" fontId="0" fillId="12" borderId="0" xfId="2" applyNumberFormat="1" applyFont="1" applyFill="1" applyBorder="1"/>
  </cellXfs>
  <cellStyles count="6">
    <cellStyle name="Check Cell" xfId="3" builtinId="23"/>
    <cellStyle name="Comma" xfId="1" builtinId="3"/>
    <cellStyle name="Normal" xfId="0" builtinId="0"/>
    <cellStyle name="Normal 2" xfId="5"/>
    <cellStyle name="Normal 3 10 2" xfId="4"/>
    <cellStyle name="Percent" xfId="2" builtinId="5"/>
  </cellStyles>
  <dxfs count="113"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C1" workbookViewId="0">
      <selection activeCell="C1" sqref="C1"/>
    </sheetView>
  </sheetViews>
  <sheetFormatPr defaultRowHeight="14.4" x14ac:dyDescent="0.3"/>
  <cols>
    <col min="1" max="1" width="35.109375" bestFit="1" customWidth="1"/>
    <col min="2" max="2" width="13.6640625" style="130" customWidth="1"/>
    <col min="3" max="3" width="27.21875" style="130" customWidth="1"/>
    <col min="4" max="4" width="32.6640625" style="130" customWidth="1"/>
    <col min="5" max="5" width="32.44140625" style="130" customWidth="1"/>
    <col min="6" max="6" width="37.88671875" style="130" customWidth="1"/>
    <col min="7" max="7" width="37.44140625" style="130" customWidth="1"/>
    <col min="8" max="8" width="37.88671875" style="130" customWidth="1"/>
  </cols>
  <sheetData>
    <row r="1" spans="1:8" ht="15.6" thickTop="1" thickBot="1" x14ac:dyDescent="0.35">
      <c r="A1" s="106" t="s">
        <v>178</v>
      </c>
      <c r="B1" s="107" t="s">
        <v>154</v>
      </c>
      <c r="C1" s="106" t="s">
        <v>150</v>
      </c>
      <c r="D1" s="106" t="s">
        <v>151</v>
      </c>
      <c r="E1" s="106" t="s">
        <v>152</v>
      </c>
      <c r="F1" s="106" t="s">
        <v>153</v>
      </c>
      <c r="G1" s="106" t="s">
        <v>175</v>
      </c>
      <c r="H1" s="106" t="s">
        <v>176</v>
      </c>
    </row>
    <row r="2" spans="1:8" s="134" customFormat="1" ht="15" thickTop="1" x14ac:dyDescent="0.3">
      <c r="A2" s="134" t="s">
        <v>192</v>
      </c>
      <c r="B2" s="135">
        <f>0.35*0.8</f>
        <v>0.27999999999999997</v>
      </c>
      <c r="C2" s="136" t="s">
        <v>100</v>
      </c>
      <c r="D2" s="136" t="s">
        <v>23</v>
      </c>
      <c r="E2" s="136" t="s">
        <v>64</v>
      </c>
      <c r="F2" s="136" t="s">
        <v>140</v>
      </c>
      <c r="G2" s="136" t="s">
        <v>161</v>
      </c>
      <c r="H2" s="136" t="s">
        <v>161</v>
      </c>
    </row>
    <row r="3" spans="1:8" s="134" customFormat="1" x14ac:dyDescent="0.3">
      <c r="A3" s="134" t="s">
        <v>193</v>
      </c>
      <c r="B3" s="135">
        <f>0.35*0.2</f>
        <v>6.9999999999999993E-2</v>
      </c>
      <c r="C3" s="136" t="s">
        <v>101</v>
      </c>
      <c r="D3" s="136" t="s">
        <v>25</v>
      </c>
      <c r="E3" s="136" t="s">
        <v>66</v>
      </c>
      <c r="F3" s="136" t="s">
        <v>142</v>
      </c>
      <c r="G3" s="136" t="s">
        <v>162</v>
      </c>
      <c r="H3" s="136" t="s">
        <v>162</v>
      </c>
    </row>
    <row r="4" spans="1:8" s="134" customFormat="1" x14ac:dyDescent="0.3">
      <c r="A4" s="134" t="s">
        <v>194</v>
      </c>
      <c r="B4" s="135">
        <f>0.18*0.8</f>
        <v>0.14399999999999999</v>
      </c>
      <c r="C4" s="136" t="s">
        <v>103</v>
      </c>
      <c r="D4" s="136" t="s">
        <v>31</v>
      </c>
      <c r="E4" s="136" t="s">
        <v>69</v>
      </c>
      <c r="F4" s="136" t="s">
        <v>141</v>
      </c>
      <c r="G4" s="136" t="s">
        <v>163</v>
      </c>
      <c r="H4" s="136" t="s">
        <v>163</v>
      </c>
    </row>
    <row r="5" spans="1:8" s="134" customFormat="1" x14ac:dyDescent="0.3">
      <c r="A5" s="134" t="s">
        <v>195</v>
      </c>
      <c r="B5" s="135">
        <f>0.18*0.2</f>
        <v>3.5999999999999997E-2</v>
      </c>
      <c r="C5" s="136" t="s">
        <v>104</v>
      </c>
      <c r="D5" s="136" t="s">
        <v>32</v>
      </c>
      <c r="E5" s="136" t="s">
        <v>71</v>
      </c>
      <c r="F5" s="136" t="s">
        <v>143</v>
      </c>
      <c r="G5" s="136" t="s">
        <v>164</v>
      </c>
      <c r="H5" s="136" t="s">
        <v>164</v>
      </c>
    </row>
    <row r="6" spans="1:8" s="134" customFormat="1" x14ac:dyDescent="0.3">
      <c r="A6" s="134" t="s">
        <v>43</v>
      </c>
      <c r="B6" s="135">
        <v>0.1</v>
      </c>
      <c r="C6" s="136" t="s">
        <v>124</v>
      </c>
      <c r="D6" s="136" t="s">
        <v>43</v>
      </c>
      <c r="E6" s="136" t="s">
        <v>99</v>
      </c>
      <c r="F6" s="136" t="s">
        <v>145</v>
      </c>
      <c r="G6" s="136" t="s">
        <v>43</v>
      </c>
      <c r="H6" s="136" t="s">
        <v>43</v>
      </c>
    </row>
    <row r="7" spans="1:8" s="134" customFormat="1" x14ac:dyDescent="0.3">
      <c r="A7" s="134" t="s">
        <v>196</v>
      </c>
      <c r="B7" s="135">
        <v>0.03</v>
      </c>
      <c r="C7" s="136" t="s">
        <v>94</v>
      </c>
      <c r="D7" s="136" t="s">
        <v>57</v>
      </c>
      <c r="E7" s="136" t="s">
        <v>95</v>
      </c>
      <c r="F7" s="136" t="s">
        <v>148</v>
      </c>
      <c r="G7" s="136" t="s">
        <v>94</v>
      </c>
      <c r="H7" s="136" t="s">
        <v>94</v>
      </c>
    </row>
    <row r="8" spans="1:8" s="134" customFormat="1" x14ac:dyDescent="0.3">
      <c r="A8" s="134" t="s">
        <v>197</v>
      </c>
      <c r="B8" s="135">
        <v>7.0000000000000007E-2</v>
      </c>
      <c r="C8" s="136" t="s">
        <v>121</v>
      </c>
      <c r="D8" s="136" t="s">
        <v>44</v>
      </c>
      <c r="E8" s="136" t="s">
        <v>188</v>
      </c>
      <c r="F8" s="136" t="s">
        <v>144</v>
      </c>
      <c r="G8" s="130" t="s">
        <v>155</v>
      </c>
      <c r="H8" s="130" t="s">
        <v>155</v>
      </c>
    </row>
    <row r="9" spans="1:8" s="134" customFormat="1" x14ac:dyDescent="0.3">
      <c r="A9" s="134" t="s">
        <v>6</v>
      </c>
      <c r="B9" s="135">
        <v>0.03</v>
      </c>
      <c r="C9" s="136" t="s">
        <v>111</v>
      </c>
      <c r="D9" s="136" t="s">
        <v>6</v>
      </c>
      <c r="E9" s="136" t="s">
        <v>80</v>
      </c>
      <c r="F9" s="136" t="s">
        <v>131</v>
      </c>
      <c r="G9" s="130" t="s">
        <v>171</v>
      </c>
      <c r="H9" s="130" t="s">
        <v>171</v>
      </c>
    </row>
    <row r="10" spans="1:8" s="131" customFormat="1" x14ac:dyDescent="0.3">
      <c r="A10" s="131" t="s">
        <v>199</v>
      </c>
      <c r="B10" s="132">
        <v>0.19</v>
      </c>
      <c r="C10" s="133" t="s">
        <v>108</v>
      </c>
      <c r="D10" s="133" t="s">
        <v>10</v>
      </c>
      <c r="E10" s="133" t="s">
        <v>78</v>
      </c>
      <c r="F10" s="133" t="s">
        <v>132</v>
      </c>
      <c r="G10" s="133" t="s">
        <v>165</v>
      </c>
      <c r="H10" s="133" t="s">
        <v>165</v>
      </c>
    </row>
    <row r="11" spans="1:8" s="134" customFormat="1" x14ac:dyDescent="0.3">
      <c r="A11" s="134" t="s">
        <v>198</v>
      </c>
      <c r="B11" s="135">
        <v>0.03</v>
      </c>
      <c r="C11" s="136" t="s">
        <v>109</v>
      </c>
      <c r="D11" s="136" t="s">
        <v>12</v>
      </c>
      <c r="E11" s="136" t="s">
        <v>86</v>
      </c>
      <c r="F11" s="136" t="s">
        <v>134</v>
      </c>
      <c r="G11" s="136" t="s">
        <v>167</v>
      </c>
      <c r="H11" s="136" t="s">
        <v>167</v>
      </c>
    </row>
    <row r="12" spans="1:8" s="134" customFormat="1" x14ac:dyDescent="0.3">
      <c r="A12" s="134" t="s">
        <v>156</v>
      </c>
      <c r="B12" s="135">
        <v>0.02</v>
      </c>
      <c r="C12" s="136" t="s">
        <v>120</v>
      </c>
      <c r="D12" s="136" t="s">
        <v>3</v>
      </c>
      <c r="E12" s="136" t="s">
        <v>74</v>
      </c>
      <c r="F12" s="136" t="s">
        <v>128</v>
      </c>
      <c r="G12" s="136" t="s">
        <v>170</v>
      </c>
      <c r="H12" s="136" t="s">
        <v>170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RA!$A$2:$A$28</xm:f>
          </x14:formula1>
          <xm:sqref>C2:C12</xm:sqref>
        </x14:dataValidation>
        <x14:dataValidation type="list" allowBlank="1" showInputMessage="1" showErrorMessage="1">
          <x14:formula1>
            <xm:f>'JP Morgan'!$A$2:$A$58</xm:f>
          </x14:formula1>
          <xm:sqref>D2:D12</xm:sqref>
        </x14:dataValidation>
        <x14:dataValidation type="list" allowBlank="1" showInputMessage="1" showErrorMessage="1">
          <x14:formula1>
            <xm:f>BNY!$A$2:$A$49</xm:f>
          </x14:formula1>
          <xm:sqref>E2:E12</xm:sqref>
        </x14:dataValidation>
        <x14:dataValidation type="list" allowBlank="1" showInputMessage="1" showErrorMessage="1">
          <x14:formula1>
            <xm:f>BlackRock!$A$2:$A$23</xm:f>
          </x14:formula1>
          <xm:sqref>F2:F12</xm:sqref>
        </x14:dataValidation>
        <x14:dataValidation type="list" allowBlank="1" showInputMessage="1" showErrorMessage="1">
          <x14:formula1>
            <xm:f>Horizon10!$A$2:$A$18</xm:f>
          </x14:formula1>
          <xm:sqref>G2:G6 G7:H8 G9:G12 H10</xm:sqref>
        </x14:dataValidation>
        <x14:dataValidation type="list" allowBlank="1" showInputMessage="1" showErrorMessage="1">
          <x14:formula1>
            <xm:f>Horizon20!$A$2:$A$18</xm:f>
          </x14:formula1>
          <xm:sqref>H2:H6 H11:H12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workbookViewId="0">
      <selection activeCell="A2" sqref="A2:A9"/>
    </sheetView>
  </sheetViews>
  <sheetFormatPr defaultRowHeight="14.4" x14ac:dyDescent="0.3"/>
  <cols>
    <col min="1" max="1" width="34.5546875" bestFit="1" customWidth="1"/>
    <col min="2" max="2" width="16.6640625" bestFit="1" customWidth="1"/>
    <col min="3" max="3" width="16" bestFit="1" customWidth="1"/>
    <col min="4" max="4" width="15" bestFit="1" customWidth="1"/>
  </cols>
  <sheetData>
    <row r="1" spans="1:31" ht="93.6" x14ac:dyDescent="0.3">
      <c r="A1" s="70" t="s">
        <v>59</v>
      </c>
      <c r="B1" s="71" t="s">
        <v>60</v>
      </c>
      <c r="C1" s="71" t="s">
        <v>61</v>
      </c>
      <c r="D1" s="71" t="s">
        <v>62</v>
      </c>
      <c r="E1" s="72" t="s">
        <v>100</v>
      </c>
      <c r="F1" s="72" t="s">
        <v>101</v>
      </c>
      <c r="G1" s="72" t="s">
        <v>102</v>
      </c>
      <c r="H1" s="72" t="s">
        <v>103</v>
      </c>
      <c r="I1" s="72" t="s">
        <v>104</v>
      </c>
      <c r="J1" s="73" t="s">
        <v>105</v>
      </c>
      <c r="K1" s="73" t="s">
        <v>106</v>
      </c>
      <c r="L1" s="73" t="s">
        <v>107</v>
      </c>
      <c r="M1" s="74" t="s">
        <v>108</v>
      </c>
      <c r="N1" s="74" t="s">
        <v>109</v>
      </c>
      <c r="O1" s="73" t="s">
        <v>110</v>
      </c>
      <c r="P1" s="75" t="s">
        <v>111</v>
      </c>
      <c r="Q1" s="73" t="s">
        <v>112</v>
      </c>
      <c r="R1" s="73" t="s">
        <v>113</v>
      </c>
      <c r="S1" s="74" t="s">
        <v>114</v>
      </c>
      <c r="T1" s="74" t="s">
        <v>115</v>
      </c>
      <c r="U1" s="76" t="s">
        <v>116</v>
      </c>
      <c r="V1" s="77" t="s">
        <v>94</v>
      </c>
      <c r="W1" s="74" t="s">
        <v>117</v>
      </c>
      <c r="X1" s="74" t="s">
        <v>118</v>
      </c>
      <c r="Y1" s="78" t="s">
        <v>119</v>
      </c>
      <c r="Z1" s="76" t="s">
        <v>120</v>
      </c>
      <c r="AA1" s="78" t="s">
        <v>121</v>
      </c>
      <c r="AB1" s="79" t="s">
        <v>122</v>
      </c>
      <c r="AC1" s="79" t="s">
        <v>123</v>
      </c>
      <c r="AD1" s="80" t="s">
        <v>124</v>
      </c>
      <c r="AE1" s="80" t="s">
        <v>125</v>
      </c>
    </row>
    <row r="2" spans="1:31" ht="15.6" x14ac:dyDescent="0.3">
      <c r="A2" s="81" t="s">
        <v>100</v>
      </c>
      <c r="B2" s="82">
        <v>2.4428359446000001E-2</v>
      </c>
      <c r="C2" s="82">
        <v>3.4112548828124999E-2</v>
      </c>
      <c r="D2" s="82">
        <v>0.141521782919</v>
      </c>
      <c r="E2" s="83">
        <v>1</v>
      </c>
      <c r="F2" s="83">
        <v>0.907836090501</v>
      </c>
      <c r="G2" s="83">
        <v>0.95708952693299998</v>
      </c>
      <c r="H2" s="83">
        <v>0.87761286235799996</v>
      </c>
      <c r="I2" s="83">
        <v>0.76955207891800004</v>
      </c>
      <c r="J2" s="83">
        <v>-0.21463841827999999</v>
      </c>
      <c r="K2" s="83">
        <v>-0.27951713736299999</v>
      </c>
      <c r="L2" s="83">
        <v>-0.28415810913</v>
      </c>
      <c r="M2" s="83">
        <v>0.30096032173800003</v>
      </c>
      <c r="N2" s="83">
        <v>0.71210914292299998</v>
      </c>
      <c r="O2" s="83">
        <v>-6.3145542124000004E-2</v>
      </c>
      <c r="P2" s="83">
        <v>0.13084538210400001</v>
      </c>
      <c r="Q2" s="83">
        <v>0.163703646126</v>
      </c>
      <c r="R2" s="83">
        <v>0.223938788813</v>
      </c>
      <c r="S2" s="83">
        <v>0.48825713749999999</v>
      </c>
      <c r="T2" s="83">
        <v>0.52631937395600004</v>
      </c>
      <c r="U2" s="83">
        <v>0.60126539140500002</v>
      </c>
      <c r="V2" s="83">
        <v>0.37871745109900001</v>
      </c>
      <c r="W2" s="83">
        <v>0.58872563921800003</v>
      </c>
      <c r="X2" s="83">
        <v>0.54606980968800001</v>
      </c>
      <c r="Y2" s="83">
        <v>0.71276946552200005</v>
      </c>
      <c r="Z2" s="83">
        <v>-6.7930010866000007E-2</v>
      </c>
      <c r="AA2" s="83">
        <v>0.205150398821</v>
      </c>
      <c r="AB2" s="83">
        <v>0.627854351837</v>
      </c>
      <c r="AC2" s="83">
        <v>0.609030729677</v>
      </c>
      <c r="AD2" s="83">
        <v>0.60057941457300001</v>
      </c>
      <c r="AE2" s="83">
        <v>0.64825586891300002</v>
      </c>
    </row>
    <row r="3" spans="1:31" ht="15.6" x14ac:dyDescent="0.3">
      <c r="A3" s="81" t="s">
        <v>101</v>
      </c>
      <c r="B3" s="82">
        <v>4.3832103536999997E-2</v>
      </c>
      <c r="C3" s="82">
        <v>6.04705810546875E-2</v>
      </c>
      <c r="D3" s="82">
        <v>0.18785757903899999</v>
      </c>
      <c r="E3" s="83">
        <v>0.907836090501</v>
      </c>
      <c r="F3" s="83">
        <v>1</v>
      </c>
      <c r="G3" s="83">
        <v>0.85359208802099995</v>
      </c>
      <c r="H3" s="83">
        <v>0.76736105240600005</v>
      </c>
      <c r="I3" s="83">
        <v>0.68231475246700002</v>
      </c>
      <c r="J3" s="83">
        <v>-0.26868159139699999</v>
      </c>
      <c r="K3" s="83">
        <v>-0.35523551334499998</v>
      </c>
      <c r="L3" s="83">
        <v>-0.34857230246900001</v>
      </c>
      <c r="M3" s="83">
        <v>0.192482867276</v>
      </c>
      <c r="N3" s="83">
        <v>0.67303791404799995</v>
      </c>
      <c r="O3" s="83">
        <v>-0.16245921804300001</v>
      </c>
      <c r="P3" s="83">
        <v>3.6440031897E-2</v>
      </c>
      <c r="Q3" s="83">
        <v>5.9674977688000001E-2</v>
      </c>
      <c r="R3" s="83">
        <v>0.112596451793</v>
      </c>
      <c r="S3" s="83">
        <v>0.388977512232</v>
      </c>
      <c r="T3" s="83">
        <v>0.44495150291300001</v>
      </c>
      <c r="U3" s="83">
        <v>0.52794990450099999</v>
      </c>
      <c r="V3" s="83">
        <v>0.333534939802</v>
      </c>
      <c r="W3" s="83">
        <v>0.56095252221000003</v>
      </c>
      <c r="X3" s="83">
        <v>0.42627088608399999</v>
      </c>
      <c r="Y3" s="83">
        <v>0.69596323221</v>
      </c>
      <c r="Z3" s="83">
        <v>-9.6210917583999994E-2</v>
      </c>
      <c r="AA3" s="83">
        <v>0.20186345536299999</v>
      </c>
      <c r="AB3" s="83">
        <v>0.59410055495400005</v>
      </c>
      <c r="AC3" s="83">
        <v>0.62552713411600003</v>
      </c>
      <c r="AD3" s="83">
        <v>0.52075103292000002</v>
      </c>
      <c r="AE3" s="83">
        <v>0.58429031482899996</v>
      </c>
    </row>
    <row r="4" spans="1:31" ht="15.6" x14ac:dyDescent="0.3">
      <c r="A4" s="81" t="s">
        <v>102</v>
      </c>
      <c r="B4" s="82">
        <v>4.9221934116000003E-2</v>
      </c>
      <c r="C4" s="82">
        <v>6.0293579101562501E-2</v>
      </c>
      <c r="D4" s="82">
        <v>0.15323112809700001</v>
      </c>
      <c r="E4" s="83">
        <v>0.95708952693299998</v>
      </c>
      <c r="F4" s="83">
        <v>0.85359208802099995</v>
      </c>
      <c r="G4" s="83">
        <v>1</v>
      </c>
      <c r="H4" s="83">
        <v>0.97100721704100001</v>
      </c>
      <c r="I4" s="83">
        <v>0.89495992667000002</v>
      </c>
      <c r="J4" s="83">
        <v>-0.194875838198</v>
      </c>
      <c r="K4" s="83">
        <v>-0.262906291603</v>
      </c>
      <c r="L4" s="83">
        <v>-0.25716886337400002</v>
      </c>
      <c r="M4" s="83">
        <v>0.40113264183899999</v>
      </c>
      <c r="N4" s="83">
        <v>0.77680896262400001</v>
      </c>
      <c r="O4" s="83">
        <v>-4.6375536739999999E-3</v>
      </c>
      <c r="P4" s="83">
        <v>0.21069587051300001</v>
      </c>
      <c r="Q4" s="83">
        <v>0.28151327116199998</v>
      </c>
      <c r="R4" s="83">
        <v>0.34844158029700001</v>
      </c>
      <c r="S4" s="83">
        <v>0.599539059584</v>
      </c>
      <c r="T4" s="83">
        <v>0.66310741991</v>
      </c>
      <c r="U4" s="83">
        <v>0.73767633231200003</v>
      </c>
      <c r="V4" s="83">
        <v>0.45077906311600002</v>
      </c>
      <c r="W4" s="83">
        <v>0.63205614379599995</v>
      </c>
      <c r="X4" s="83">
        <v>0.685556543904</v>
      </c>
      <c r="Y4" s="83">
        <v>0.69427565760200005</v>
      </c>
      <c r="Z4" s="83">
        <v>-6.2969269770999994E-2</v>
      </c>
      <c r="AA4" s="83">
        <v>0.18462693431999999</v>
      </c>
      <c r="AB4" s="83">
        <v>0.72071143283100003</v>
      </c>
      <c r="AC4" s="83">
        <v>0.56923847752699996</v>
      </c>
      <c r="AD4" s="83">
        <v>0.65368420864999999</v>
      </c>
      <c r="AE4" s="83">
        <v>0.60530458015800004</v>
      </c>
    </row>
    <row r="5" spans="1:31" ht="15.6" x14ac:dyDescent="0.3">
      <c r="A5" s="81" t="s">
        <v>103</v>
      </c>
      <c r="B5" s="82">
        <v>7.1716196479999994E-2</v>
      </c>
      <c r="C5" s="82">
        <v>8.4416198730468697E-2</v>
      </c>
      <c r="D5" s="82">
        <v>0.16596571014299999</v>
      </c>
      <c r="E5" s="83">
        <v>0.87761286235799996</v>
      </c>
      <c r="F5" s="83">
        <v>0.76736105240600005</v>
      </c>
      <c r="G5" s="83">
        <v>0.97100721704100001</v>
      </c>
      <c r="H5" s="83">
        <v>1</v>
      </c>
      <c r="I5" s="83">
        <v>0.87871018494999997</v>
      </c>
      <c r="J5" s="83">
        <v>-0.17053549332000001</v>
      </c>
      <c r="K5" s="83">
        <v>-0.24125864718000001</v>
      </c>
      <c r="L5" s="83">
        <v>-0.226133978608</v>
      </c>
      <c r="M5" s="83">
        <v>0.43729370814500002</v>
      </c>
      <c r="N5" s="83">
        <v>0.76274339459499996</v>
      </c>
      <c r="O5" s="83">
        <v>2.887445621E-2</v>
      </c>
      <c r="P5" s="83">
        <v>0.22535944386199999</v>
      </c>
      <c r="Q5" s="83">
        <v>0.33645881065799998</v>
      </c>
      <c r="R5" s="83">
        <v>0.40581242473200002</v>
      </c>
      <c r="S5" s="83">
        <v>0.62231215793200001</v>
      </c>
      <c r="T5" s="83">
        <v>0.69639690620100003</v>
      </c>
      <c r="U5" s="83">
        <v>0.76444655119299998</v>
      </c>
      <c r="V5" s="83">
        <v>0.449412525211</v>
      </c>
      <c r="W5" s="83">
        <v>0.60859011652200001</v>
      </c>
      <c r="X5" s="83">
        <v>0.74440854620100005</v>
      </c>
      <c r="Y5" s="83">
        <v>0.64534018116299996</v>
      </c>
      <c r="Z5" s="83">
        <v>-5.3402670179000002E-2</v>
      </c>
      <c r="AA5" s="83">
        <v>0.149334121461</v>
      </c>
      <c r="AB5" s="83">
        <v>0.75203548159400002</v>
      </c>
      <c r="AC5" s="83">
        <v>0.51397926801100002</v>
      </c>
      <c r="AD5" s="83">
        <v>0.673428344515</v>
      </c>
      <c r="AE5" s="83">
        <v>0.54702615323899995</v>
      </c>
    </row>
    <row r="6" spans="1:31" ht="15.6" x14ac:dyDescent="0.3">
      <c r="A6" s="81" t="s">
        <v>104</v>
      </c>
      <c r="B6" s="82">
        <v>9.2534032045999998E-2</v>
      </c>
      <c r="C6" s="82">
        <v>0.112278747558593</v>
      </c>
      <c r="D6" s="82">
        <v>0.20957608562300001</v>
      </c>
      <c r="E6" s="83">
        <v>0.76955207891800004</v>
      </c>
      <c r="F6" s="83">
        <v>0.68231475246700002</v>
      </c>
      <c r="G6" s="83">
        <v>0.89495992667000002</v>
      </c>
      <c r="H6" s="83">
        <v>0.87871018494999997</v>
      </c>
      <c r="I6" s="83">
        <v>1</v>
      </c>
      <c r="J6" s="83">
        <v>-0.15237911620700001</v>
      </c>
      <c r="K6" s="83">
        <v>-0.20504452931700001</v>
      </c>
      <c r="L6" s="83">
        <v>-0.19279306100499999</v>
      </c>
      <c r="M6" s="83">
        <v>0.45536990185100001</v>
      </c>
      <c r="N6" s="83">
        <v>0.75474093805700004</v>
      </c>
      <c r="O6" s="83">
        <v>6.1599287309000002E-2</v>
      </c>
      <c r="P6" s="83">
        <v>0.311978202092</v>
      </c>
      <c r="Q6" s="83">
        <v>0.37292603638999999</v>
      </c>
      <c r="R6" s="83">
        <v>0.43312346860700002</v>
      </c>
      <c r="S6" s="83">
        <v>0.67196989445599997</v>
      </c>
      <c r="T6" s="83">
        <v>0.76849130573500002</v>
      </c>
      <c r="U6" s="83">
        <v>0.83543730435800001</v>
      </c>
      <c r="V6" s="83">
        <v>0.51214804522500001</v>
      </c>
      <c r="W6" s="83">
        <v>0.61539328769599999</v>
      </c>
      <c r="X6" s="83">
        <v>0.71595676153599996</v>
      </c>
      <c r="Y6" s="83">
        <v>0.57259119047700002</v>
      </c>
      <c r="Z6" s="83">
        <v>-6.2234737546999999E-2</v>
      </c>
      <c r="AA6" s="83">
        <v>0.16114923904600001</v>
      </c>
      <c r="AB6" s="83">
        <v>0.68668524839900003</v>
      </c>
      <c r="AC6" s="83">
        <v>0.43923545228100003</v>
      </c>
      <c r="AD6" s="83">
        <v>0.56821101992199996</v>
      </c>
      <c r="AE6" s="83">
        <v>0.466020611749</v>
      </c>
    </row>
    <row r="7" spans="1:31" ht="15.6" x14ac:dyDescent="0.3">
      <c r="A7" s="84" t="s">
        <v>105</v>
      </c>
      <c r="B7" s="82">
        <v>1.2798195131000001E-2</v>
      </c>
      <c r="C7" s="82">
        <v>1.2969970703125E-2</v>
      </c>
      <c r="D7" s="82">
        <v>1.8676469862E-2</v>
      </c>
      <c r="E7" s="83">
        <v>-0.21463841827999999</v>
      </c>
      <c r="F7" s="83">
        <v>-0.26868159139699999</v>
      </c>
      <c r="G7" s="83">
        <v>-0.194875838198</v>
      </c>
      <c r="H7" s="83">
        <v>-0.17053549332000001</v>
      </c>
      <c r="I7" s="83">
        <v>-0.15237911620700001</v>
      </c>
      <c r="J7" s="83">
        <v>1</v>
      </c>
      <c r="K7" s="83">
        <v>0.68197661185400005</v>
      </c>
      <c r="L7" s="83">
        <v>0.90183521291000002</v>
      </c>
      <c r="M7" s="83">
        <v>0.45757389355799999</v>
      </c>
      <c r="N7" s="83">
        <v>-0.215766010624</v>
      </c>
      <c r="O7" s="83">
        <v>0.79056231739600002</v>
      </c>
      <c r="P7" s="83">
        <v>0.45510491002800002</v>
      </c>
      <c r="Q7" s="83">
        <v>0.43901773875599998</v>
      </c>
      <c r="R7" s="83">
        <v>0.447342255036</v>
      </c>
      <c r="S7" s="83">
        <v>0.190534886924</v>
      </c>
      <c r="T7" s="83">
        <v>3.6289121690000002E-2</v>
      </c>
      <c r="U7" s="83">
        <v>-3.1165344407999999E-2</v>
      </c>
      <c r="V7" s="83">
        <v>-0.17299191011199999</v>
      </c>
      <c r="W7" s="83">
        <v>-0.41433212036200001</v>
      </c>
      <c r="X7" s="83">
        <v>0.11727699839400001</v>
      </c>
      <c r="Y7" s="83">
        <v>-6.6648659930000007E-2</v>
      </c>
      <c r="Z7" s="83">
        <v>0.80445177234599996</v>
      </c>
      <c r="AA7" s="83">
        <v>-0.21409723545000001</v>
      </c>
      <c r="AB7" s="83">
        <v>-7.3584151799000005E-2</v>
      </c>
      <c r="AC7" s="83">
        <v>-0.106584959935</v>
      </c>
      <c r="AD7" s="83">
        <v>-0.1142249902</v>
      </c>
      <c r="AE7" s="83">
        <v>-0.12914392696099999</v>
      </c>
    </row>
    <row r="8" spans="1:31" ht="15.6" x14ac:dyDescent="0.3">
      <c r="A8" s="84" t="s">
        <v>106</v>
      </c>
      <c r="B8" s="82">
        <v>-2.1045120604999999E-2</v>
      </c>
      <c r="C8" s="82">
        <v>-1.3903808593750001E-2</v>
      </c>
      <c r="D8" s="82">
        <v>0.118673603073</v>
      </c>
      <c r="E8" s="83">
        <v>-0.27951713736299999</v>
      </c>
      <c r="F8" s="83">
        <v>-0.35523551334499998</v>
      </c>
      <c r="G8" s="83">
        <v>-0.262906291603</v>
      </c>
      <c r="H8" s="83">
        <v>-0.24125864718000001</v>
      </c>
      <c r="I8" s="83">
        <v>-0.20504452931700001</v>
      </c>
      <c r="J8" s="83">
        <v>0.68197661185400005</v>
      </c>
      <c r="K8" s="83">
        <v>1</v>
      </c>
      <c r="L8" s="83">
        <v>0.82277680650899998</v>
      </c>
      <c r="M8" s="83">
        <v>0.449488822166</v>
      </c>
      <c r="N8" s="83">
        <v>-0.17496956437</v>
      </c>
      <c r="O8" s="83">
        <v>0.856079445818</v>
      </c>
      <c r="P8" s="83">
        <v>0.60726000672699998</v>
      </c>
      <c r="Q8" s="83">
        <v>0.445922484191</v>
      </c>
      <c r="R8" s="83">
        <v>0.42956865272799999</v>
      </c>
      <c r="S8" s="83">
        <v>0.242243271654</v>
      </c>
      <c r="T8" s="83">
        <v>-1.7677649771999999E-2</v>
      </c>
      <c r="U8" s="83">
        <v>-0.12888035705799999</v>
      </c>
      <c r="V8" s="83">
        <v>-0.14803140037099999</v>
      </c>
      <c r="W8" s="83">
        <v>-0.32612153457499998</v>
      </c>
      <c r="X8" s="83">
        <v>6.0771626479000002E-2</v>
      </c>
      <c r="Y8" s="83">
        <v>5.3381108065000002E-2</v>
      </c>
      <c r="Z8" s="83">
        <v>0.34132477598400002</v>
      </c>
      <c r="AA8" s="83">
        <v>-9.7073740630999994E-2</v>
      </c>
      <c r="AB8" s="83">
        <v>-0.14948195437299999</v>
      </c>
      <c r="AC8" s="83">
        <v>-0.184714128718</v>
      </c>
      <c r="AD8" s="83">
        <v>-0.178759466975</v>
      </c>
      <c r="AE8" s="83">
        <v>-0.18502398350300001</v>
      </c>
    </row>
    <row r="9" spans="1:31" ht="15.6" x14ac:dyDescent="0.3">
      <c r="A9" s="84" t="s">
        <v>107</v>
      </c>
      <c r="B9" s="82">
        <v>1.2202579306E-2</v>
      </c>
      <c r="C9" s="82">
        <v>1.2744140625000001E-2</v>
      </c>
      <c r="D9" s="82">
        <v>3.3143250334999999E-2</v>
      </c>
      <c r="E9" s="83">
        <v>-0.28415810913</v>
      </c>
      <c r="F9" s="83">
        <v>-0.34857230246900001</v>
      </c>
      <c r="G9" s="83">
        <v>-0.25716886337400002</v>
      </c>
      <c r="H9" s="83">
        <v>-0.226133978608</v>
      </c>
      <c r="I9" s="83">
        <v>-0.19279306100499999</v>
      </c>
      <c r="J9" s="83">
        <v>0.90183521291000002</v>
      </c>
      <c r="K9" s="83">
        <v>0.82277680650899998</v>
      </c>
      <c r="L9" s="83">
        <v>1</v>
      </c>
      <c r="M9" s="83">
        <v>0.49896543312899999</v>
      </c>
      <c r="N9" s="83">
        <v>-0.234322883919</v>
      </c>
      <c r="O9" s="83">
        <v>0.87859234208600001</v>
      </c>
      <c r="P9" s="83">
        <v>0.59752336044099996</v>
      </c>
      <c r="Q9" s="83">
        <v>0.54513470724199997</v>
      </c>
      <c r="R9" s="83">
        <v>0.54051647312600004</v>
      </c>
      <c r="S9" s="83">
        <v>0.237928552303</v>
      </c>
      <c r="T9" s="83">
        <v>6.8599751653000002E-2</v>
      </c>
      <c r="U9" s="83">
        <v>-1.6115917149E-2</v>
      </c>
      <c r="V9" s="83">
        <v>-0.12926288044699999</v>
      </c>
      <c r="W9" s="83">
        <v>-0.455699182067</v>
      </c>
      <c r="X9" s="83">
        <v>0.15208058093499999</v>
      </c>
      <c r="Y9" s="83">
        <v>-5.1508161665000003E-2</v>
      </c>
      <c r="Z9" s="83">
        <v>0.58929355160499997</v>
      </c>
      <c r="AA9" s="83">
        <v>-0.194217479257</v>
      </c>
      <c r="AB9" s="83">
        <v>-9.4137455948999998E-2</v>
      </c>
      <c r="AC9" s="83">
        <v>-0.17570958012599999</v>
      </c>
      <c r="AD9" s="83">
        <v>-0.16849220558299999</v>
      </c>
      <c r="AE9" s="83">
        <v>-0.17912758629299999</v>
      </c>
    </row>
    <row r="10" spans="1:31" ht="15.6" x14ac:dyDescent="0.3">
      <c r="A10" s="85" t="s">
        <v>108</v>
      </c>
      <c r="B10" s="82">
        <v>1.3482945005E-2</v>
      </c>
      <c r="C10" s="82">
        <v>1.4404296875E-2</v>
      </c>
      <c r="D10" s="82">
        <v>4.3240984746000001E-2</v>
      </c>
      <c r="E10" s="83">
        <v>0.30096032173800003</v>
      </c>
      <c r="F10" s="83">
        <v>0.192482867276</v>
      </c>
      <c r="G10" s="83">
        <v>0.40113264183899999</v>
      </c>
      <c r="H10" s="83">
        <v>0.43729370814500002</v>
      </c>
      <c r="I10" s="83">
        <v>0.45536990185100001</v>
      </c>
      <c r="J10" s="83">
        <v>0.45757389355799999</v>
      </c>
      <c r="K10" s="83">
        <v>0.449488822166</v>
      </c>
      <c r="L10" s="83">
        <v>0.49896543312899999</v>
      </c>
      <c r="M10" s="83">
        <v>1</v>
      </c>
      <c r="N10" s="83">
        <v>0.58426052229799996</v>
      </c>
      <c r="O10" s="83">
        <v>0.78141148791799997</v>
      </c>
      <c r="P10" s="83">
        <v>0.70246940916</v>
      </c>
      <c r="Q10" s="83">
        <v>0.54053751756900004</v>
      </c>
      <c r="R10" s="83">
        <v>0.60611534277300005</v>
      </c>
      <c r="S10" s="83">
        <v>0.71243457049500003</v>
      </c>
      <c r="T10" s="83">
        <v>0.44482317423200002</v>
      </c>
      <c r="U10" s="83">
        <v>0.39854500726699998</v>
      </c>
      <c r="V10" s="83">
        <v>0.170536673941</v>
      </c>
      <c r="W10" s="83">
        <v>0.37070546045500002</v>
      </c>
      <c r="X10" s="83">
        <v>0.59255088226700003</v>
      </c>
      <c r="Y10" s="83">
        <v>0.39544199189200002</v>
      </c>
      <c r="Z10" s="83">
        <v>0.312182438635</v>
      </c>
      <c r="AA10" s="83">
        <v>-7.2615147244000006E-2</v>
      </c>
      <c r="AB10" s="83">
        <v>0.33985269643100002</v>
      </c>
      <c r="AC10" s="83">
        <v>0.147404875322</v>
      </c>
      <c r="AD10" s="83">
        <v>0.24565120662199999</v>
      </c>
      <c r="AE10" s="83">
        <v>0.136322880742</v>
      </c>
    </row>
    <row r="11" spans="1:31" ht="15.6" x14ac:dyDescent="0.3">
      <c r="A11" s="85" t="s">
        <v>109</v>
      </c>
      <c r="B11" s="82">
        <v>2.9169202578999999E-2</v>
      </c>
      <c r="C11" s="82">
        <v>3.2968139648437499E-2</v>
      </c>
      <c r="D11" s="82">
        <v>8.8593442319000001E-2</v>
      </c>
      <c r="E11" s="83">
        <v>0.71210914292299998</v>
      </c>
      <c r="F11" s="83">
        <v>0.67303791404799995</v>
      </c>
      <c r="G11" s="83">
        <v>0.77680896262400001</v>
      </c>
      <c r="H11" s="83">
        <v>0.76274339459499996</v>
      </c>
      <c r="I11" s="83">
        <v>0.75474093805700004</v>
      </c>
      <c r="J11" s="83">
        <v>-0.215766010624</v>
      </c>
      <c r="K11" s="83">
        <v>-0.17496956437</v>
      </c>
      <c r="L11" s="83">
        <v>-0.234322883919</v>
      </c>
      <c r="M11" s="83">
        <v>0.58426052229799996</v>
      </c>
      <c r="N11" s="83">
        <v>1</v>
      </c>
      <c r="O11" s="83">
        <v>0.11480014173</v>
      </c>
      <c r="P11" s="83">
        <v>0.37932141635200001</v>
      </c>
      <c r="Q11" s="83">
        <v>0.22977127696800001</v>
      </c>
      <c r="R11" s="83">
        <v>0.29848125865500003</v>
      </c>
      <c r="S11" s="83">
        <v>0.68829107031299996</v>
      </c>
      <c r="T11" s="83">
        <v>0.55076164256500004</v>
      </c>
      <c r="U11" s="83">
        <v>0.55624874442000005</v>
      </c>
      <c r="V11" s="83">
        <v>0.39654196139800002</v>
      </c>
      <c r="W11" s="83">
        <v>0.86098263524800001</v>
      </c>
      <c r="X11" s="83">
        <v>0.57689353120800002</v>
      </c>
      <c r="Y11" s="83">
        <v>0.70998443864399996</v>
      </c>
      <c r="Z11" s="83">
        <v>-0.148713476156</v>
      </c>
      <c r="AA11" s="83">
        <v>0.15916433525699999</v>
      </c>
      <c r="AB11" s="83">
        <v>0.550663603434</v>
      </c>
      <c r="AC11" s="83">
        <v>0.40465699447100001</v>
      </c>
      <c r="AD11" s="83">
        <v>0.453790407166</v>
      </c>
      <c r="AE11" s="83">
        <v>0.38331725761000002</v>
      </c>
    </row>
    <row r="12" spans="1:31" ht="15.6" x14ac:dyDescent="0.3">
      <c r="A12" s="84" t="s">
        <v>110</v>
      </c>
      <c r="B12" s="82">
        <v>7.4842788579999996E-3</v>
      </c>
      <c r="C12" s="82">
        <v>8.1298828124999993E-3</v>
      </c>
      <c r="D12" s="82">
        <v>3.6104601372E-2</v>
      </c>
      <c r="E12" s="83">
        <v>-6.3145542124000004E-2</v>
      </c>
      <c r="F12" s="83">
        <v>-0.16245921804300001</v>
      </c>
      <c r="G12" s="83">
        <v>-4.6375536739999999E-3</v>
      </c>
      <c r="H12" s="83">
        <v>2.887445621E-2</v>
      </c>
      <c r="I12" s="83">
        <v>6.1599287309000002E-2</v>
      </c>
      <c r="J12" s="83">
        <v>0.79056231739600002</v>
      </c>
      <c r="K12" s="83">
        <v>0.856079445818</v>
      </c>
      <c r="L12" s="83">
        <v>0.87859234208600001</v>
      </c>
      <c r="M12" s="83">
        <v>0.78141148791799997</v>
      </c>
      <c r="N12" s="83">
        <v>0.11480014173</v>
      </c>
      <c r="O12" s="83">
        <v>1</v>
      </c>
      <c r="P12" s="83">
        <v>0.73958877490800001</v>
      </c>
      <c r="Q12" s="83">
        <v>0.58307113107399999</v>
      </c>
      <c r="R12" s="83">
        <v>0.61192355260499998</v>
      </c>
      <c r="S12" s="83">
        <v>0.50346154755899997</v>
      </c>
      <c r="T12" s="83">
        <v>0.211334880546</v>
      </c>
      <c r="U12" s="83">
        <v>0.12246497696899999</v>
      </c>
      <c r="V12" s="83">
        <v>-3.6154369483E-2</v>
      </c>
      <c r="W12" s="83">
        <v>-0.109625347444</v>
      </c>
      <c r="X12" s="83">
        <v>0.33134822917200002</v>
      </c>
      <c r="Y12" s="83">
        <v>0.17859909318799999</v>
      </c>
      <c r="Z12" s="83">
        <v>0.51348534346800001</v>
      </c>
      <c r="AA12" s="83">
        <v>-0.148639710753</v>
      </c>
      <c r="AB12" s="83">
        <v>5.8834660736000001E-2</v>
      </c>
      <c r="AC12" s="83">
        <v>-5.9624121294999999E-2</v>
      </c>
      <c r="AD12" s="83">
        <v>-1.1727109155E-2</v>
      </c>
      <c r="AE12" s="83">
        <v>-6.6318075635000001E-2</v>
      </c>
    </row>
    <row r="13" spans="1:31" ht="15.6" x14ac:dyDescent="0.3">
      <c r="A13" s="86" t="s">
        <v>111</v>
      </c>
      <c r="B13" s="82">
        <v>1.6812997433999999E-2</v>
      </c>
      <c r="C13" s="82">
        <v>1.8287658691406201E-2</v>
      </c>
      <c r="D13" s="82">
        <v>5.4804066333000001E-2</v>
      </c>
      <c r="E13" s="83">
        <v>0.13084538210400001</v>
      </c>
      <c r="F13" s="83">
        <v>3.6440031897E-2</v>
      </c>
      <c r="G13" s="83">
        <v>0.21069587051300001</v>
      </c>
      <c r="H13" s="83">
        <v>0.22535944386199999</v>
      </c>
      <c r="I13" s="83">
        <v>0.311978202092</v>
      </c>
      <c r="J13" s="83">
        <v>0.45510491002800002</v>
      </c>
      <c r="K13" s="83">
        <v>0.60726000672699998</v>
      </c>
      <c r="L13" s="83">
        <v>0.59752336044099996</v>
      </c>
      <c r="M13" s="83">
        <v>0.70246940916</v>
      </c>
      <c r="N13" s="83">
        <v>0.37932141635200001</v>
      </c>
      <c r="O13" s="83">
        <v>0.73958877490800001</v>
      </c>
      <c r="P13" s="83">
        <v>1</v>
      </c>
      <c r="Q13" s="83">
        <v>0.58905169968299997</v>
      </c>
      <c r="R13" s="83">
        <v>0.61868147580199995</v>
      </c>
      <c r="S13" s="83">
        <v>0.61341706498299997</v>
      </c>
      <c r="T13" s="83">
        <v>0.392700393609</v>
      </c>
      <c r="U13" s="83">
        <v>0.32930001732300002</v>
      </c>
      <c r="V13" s="83">
        <v>0.25226038121700001</v>
      </c>
      <c r="W13" s="83">
        <v>0.175949159474</v>
      </c>
      <c r="X13" s="83">
        <v>0.478400999459</v>
      </c>
      <c r="Y13" s="83">
        <v>0.31873358089999998</v>
      </c>
      <c r="Z13" s="83">
        <v>0.151847561799</v>
      </c>
      <c r="AA13" s="83">
        <v>-1.288924997E-3</v>
      </c>
      <c r="AB13" s="83">
        <v>0.24651038517500001</v>
      </c>
      <c r="AC13" s="83">
        <v>4.6170391105E-2</v>
      </c>
      <c r="AD13" s="83">
        <v>8.9066255407E-2</v>
      </c>
      <c r="AE13" s="83">
        <v>3.9358747832000003E-2</v>
      </c>
    </row>
    <row r="14" spans="1:31" ht="15.6" x14ac:dyDescent="0.3">
      <c r="A14" s="84" t="s">
        <v>112</v>
      </c>
      <c r="B14" s="82">
        <v>1.0485492278000001E-2</v>
      </c>
      <c r="C14" s="82">
        <v>1.3372802734375E-2</v>
      </c>
      <c r="D14" s="82">
        <v>7.6499994491999998E-2</v>
      </c>
      <c r="E14" s="83">
        <v>0.163703646126</v>
      </c>
      <c r="F14" s="83">
        <v>5.9674977688000001E-2</v>
      </c>
      <c r="G14" s="83">
        <v>0.28151327116199998</v>
      </c>
      <c r="H14" s="83">
        <v>0.33645881065799998</v>
      </c>
      <c r="I14" s="83">
        <v>0.37292603638999999</v>
      </c>
      <c r="J14" s="83">
        <v>0.43901773875599998</v>
      </c>
      <c r="K14" s="83">
        <v>0.445922484191</v>
      </c>
      <c r="L14" s="83">
        <v>0.54513470724199997</v>
      </c>
      <c r="M14" s="83">
        <v>0.54053751756900004</v>
      </c>
      <c r="N14" s="83">
        <v>0.22977127696800001</v>
      </c>
      <c r="O14" s="83">
        <v>0.58307113107399999</v>
      </c>
      <c r="P14" s="83">
        <v>0.58905169968299997</v>
      </c>
      <c r="Q14" s="83">
        <v>1</v>
      </c>
      <c r="R14" s="83">
        <v>0.97613982135599997</v>
      </c>
      <c r="S14" s="83">
        <v>0.55152545925399998</v>
      </c>
      <c r="T14" s="83">
        <v>0.606553394154</v>
      </c>
      <c r="U14" s="83">
        <v>0.61220854196200003</v>
      </c>
      <c r="V14" s="83">
        <v>0.28472256705600002</v>
      </c>
      <c r="W14" s="83">
        <v>-5.3272195860000003E-2</v>
      </c>
      <c r="X14" s="83">
        <v>0.78628155244599995</v>
      </c>
      <c r="Y14" s="83">
        <v>0.28397888735999999</v>
      </c>
      <c r="Z14" s="83">
        <v>0.195473071192</v>
      </c>
      <c r="AA14" s="83">
        <v>-0.136187980445</v>
      </c>
      <c r="AB14" s="83">
        <v>0.45248094670599998</v>
      </c>
      <c r="AC14" s="83">
        <v>5.3770914034999999E-2</v>
      </c>
      <c r="AD14" s="83">
        <v>0.159453660267</v>
      </c>
      <c r="AE14" s="83">
        <v>8.8137287815999998E-2</v>
      </c>
    </row>
    <row r="15" spans="1:31" ht="15.6" x14ac:dyDescent="0.3">
      <c r="A15" s="84" t="s">
        <v>113</v>
      </c>
      <c r="B15" s="82">
        <v>1.1331064050000001E-2</v>
      </c>
      <c r="C15" s="82">
        <v>1.318359375E-2</v>
      </c>
      <c r="D15" s="82">
        <v>6.1279914044000003E-2</v>
      </c>
      <c r="E15" s="83">
        <v>0.223938788813</v>
      </c>
      <c r="F15" s="83">
        <v>0.112596451793</v>
      </c>
      <c r="G15" s="83">
        <v>0.34844158029700001</v>
      </c>
      <c r="H15" s="83">
        <v>0.40581242473200002</v>
      </c>
      <c r="I15" s="83">
        <v>0.43312346860700002</v>
      </c>
      <c r="J15" s="83">
        <v>0.447342255036</v>
      </c>
      <c r="K15" s="83">
        <v>0.42956865272799999</v>
      </c>
      <c r="L15" s="83">
        <v>0.54051647312600004</v>
      </c>
      <c r="M15" s="83">
        <v>0.60611534277300005</v>
      </c>
      <c r="N15" s="83">
        <v>0.29848125865500003</v>
      </c>
      <c r="O15" s="83">
        <v>0.61192355260499998</v>
      </c>
      <c r="P15" s="83">
        <v>0.61868147580199995</v>
      </c>
      <c r="Q15" s="83">
        <v>0.97613982135599997</v>
      </c>
      <c r="R15" s="83">
        <v>1</v>
      </c>
      <c r="S15" s="83">
        <v>0.60749361285900005</v>
      </c>
      <c r="T15" s="83">
        <v>0.63828321210299999</v>
      </c>
      <c r="U15" s="83">
        <v>0.648913113175</v>
      </c>
      <c r="V15" s="83">
        <v>0.305476788665</v>
      </c>
      <c r="W15" s="83">
        <v>1.3116195218000001E-2</v>
      </c>
      <c r="X15" s="83">
        <v>0.83001318471999996</v>
      </c>
      <c r="Y15" s="83">
        <v>0.31848305875299998</v>
      </c>
      <c r="Z15" s="83">
        <v>0.22261261748300001</v>
      </c>
      <c r="AA15" s="83">
        <v>-0.12667388989600001</v>
      </c>
      <c r="AB15" s="83">
        <v>0.49226973228499998</v>
      </c>
      <c r="AC15" s="83">
        <v>9.0422980003000003E-2</v>
      </c>
      <c r="AD15" s="83">
        <v>0.20783038505900001</v>
      </c>
      <c r="AE15" s="83">
        <v>0.12308344805800001</v>
      </c>
    </row>
    <row r="16" spans="1:31" ht="15.6" x14ac:dyDescent="0.3">
      <c r="A16" s="85" t="s">
        <v>114</v>
      </c>
      <c r="B16" s="82">
        <v>2.7127237269000001E-2</v>
      </c>
      <c r="C16" s="82">
        <v>3.0468749999999999E-2</v>
      </c>
      <c r="D16" s="82">
        <v>8.2991583861000001E-2</v>
      </c>
      <c r="E16" s="83">
        <v>0.48825713749999999</v>
      </c>
      <c r="F16" s="83">
        <v>0.388977512232</v>
      </c>
      <c r="G16" s="83">
        <v>0.599539059584</v>
      </c>
      <c r="H16" s="83">
        <v>0.62231215793200001</v>
      </c>
      <c r="I16" s="83">
        <v>0.67196989445599997</v>
      </c>
      <c r="J16" s="83">
        <v>0.190534886924</v>
      </c>
      <c r="K16" s="83">
        <v>0.242243271654</v>
      </c>
      <c r="L16" s="83">
        <v>0.237928552303</v>
      </c>
      <c r="M16" s="83">
        <v>0.71243457049500003</v>
      </c>
      <c r="N16" s="83">
        <v>0.68829107031299996</v>
      </c>
      <c r="O16" s="83">
        <v>0.50346154755899997</v>
      </c>
      <c r="P16" s="83">
        <v>0.61341706498299997</v>
      </c>
      <c r="Q16" s="83">
        <v>0.55152545925399998</v>
      </c>
      <c r="R16" s="83">
        <v>0.60749361285900005</v>
      </c>
      <c r="S16" s="83">
        <v>1</v>
      </c>
      <c r="T16" s="83">
        <v>0.76546643009199999</v>
      </c>
      <c r="U16" s="83">
        <v>0.69772505352400005</v>
      </c>
      <c r="V16" s="83">
        <v>0.34599295927700002</v>
      </c>
      <c r="W16" s="83">
        <v>0.449317823753</v>
      </c>
      <c r="X16" s="83">
        <v>0.67863676760400005</v>
      </c>
      <c r="Y16" s="83">
        <v>0.55732764015699998</v>
      </c>
      <c r="Z16" s="83">
        <v>8.2738349756999993E-2</v>
      </c>
      <c r="AA16" s="83">
        <v>2.8316455471999999E-2</v>
      </c>
      <c r="AB16" s="83">
        <v>0.49582543913499999</v>
      </c>
      <c r="AC16" s="83">
        <v>0.25202723495399998</v>
      </c>
      <c r="AD16" s="83">
        <v>0.36971187337099998</v>
      </c>
      <c r="AE16" s="83">
        <v>0.26240148849</v>
      </c>
    </row>
    <row r="17" spans="1:31" ht="15.6" x14ac:dyDescent="0.3">
      <c r="A17" s="85" t="s">
        <v>115</v>
      </c>
      <c r="B17" s="82">
        <v>6.1665931641000003E-2</v>
      </c>
      <c r="C17" s="82">
        <v>6.9509887695312494E-2</v>
      </c>
      <c r="D17" s="82">
        <v>0.12952346913000001</v>
      </c>
      <c r="E17" s="83">
        <v>0.52631937395600004</v>
      </c>
      <c r="F17" s="83">
        <v>0.44495150291300001</v>
      </c>
      <c r="G17" s="83">
        <v>0.66310741991</v>
      </c>
      <c r="H17" s="83">
        <v>0.69639690620100003</v>
      </c>
      <c r="I17" s="83">
        <v>0.76849130573500002</v>
      </c>
      <c r="J17" s="83">
        <v>3.6289121690000002E-2</v>
      </c>
      <c r="K17" s="83">
        <v>-1.7677649771999999E-2</v>
      </c>
      <c r="L17" s="83">
        <v>6.8599751653000002E-2</v>
      </c>
      <c r="M17" s="83">
        <v>0.44482317423200002</v>
      </c>
      <c r="N17" s="83">
        <v>0.55076164256500004</v>
      </c>
      <c r="O17" s="83">
        <v>0.211334880546</v>
      </c>
      <c r="P17" s="83">
        <v>0.392700393609</v>
      </c>
      <c r="Q17" s="83">
        <v>0.606553394154</v>
      </c>
      <c r="R17" s="83">
        <v>0.63828321210299999</v>
      </c>
      <c r="S17" s="83">
        <v>0.76546643009199999</v>
      </c>
      <c r="T17" s="83">
        <v>1</v>
      </c>
      <c r="U17" s="83">
        <v>0.93264607033799996</v>
      </c>
      <c r="V17" s="83">
        <v>0.47096961084</v>
      </c>
      <c r="W17" s="83">
        <v>0.33030463686</v>
      </c>
      <c r="X17" s="83">
        <v>0.77074009224499995</v>
      </c>
      <c r="Y17" s="83">
        <v>0.50865573223799998</v>
      </c>
      <c r="Z17" s="83">
        <v>-2.0725847411999999E-2</v>
      </c>
      <c r="AA17" s="83">
        <v>4.2247860454000002E-2</v>
      </c>
      <c r="AB17" s="83">
        <v>0.611791520112</v>
      </c>
      <c r="AC17" s="83">
        <v>0.27147877077400001</v>
      </c>
      <c r="AD17" s="83">
        <v>0.43018995911500002</v>
      </c>
      <c r="AE17" s="83">
        <v>0.31323246662499998</v>
      </c>
    </row>
    <row r="18" spans="1:31" ht="15.6" customHeight="1" x14ac:dyDescent="0.3">
      <c r="A18" s="87" t="s">
        <v>116</v>
      </c>
      <c r="B18" s="82">
        <v>4.9926201884000002E-2</v>
      </c>
      <c r="C18" s="82">
        <v>5.2609252929687503E-2</v>
      </c>
      <c r="D18" s="82">
        <v>7.5167027797999997E-2</v>
      </c>
      <c r="E18" s="83">
        <v>0.60126539140500002</v>
      </c>
      <c r="F18" s="83">
        <v>0.52794990450099999</v>
      </c>
      <c r="G18" s="83">
        <v>0.73767633231200003</v>
      </c>
      <c r="H18" s="83">
        <v>0.76444655119299998</v>
      </c>
      <c r="I18" s="83">
        <v>0.83543730435800001</v>
      </c>
      <c r="J18" s="83">
        <v>-3.1165344407999999E-2</v>
      </c>
      <c r="K18" s="83">
        <v>-0.12888035705799999</v>
      </c>
      <c r="L18" s="83">
        <v>-1.6115917149E-2</v>
      </c>
      <c r="M18" s="83">
        <v>0.39854500726699998</v>
      </c>
      <c r="N18" s="83">
        <v>0.55624874442000005</v>
      </c>
      <c r="O18" s="83">
        <v>0.12246497696899999</v>
      </c>
      <c r="P18" s="83">
        <v>0.32930001732300002</v>
      </c>
      <c r="Q18" s="83">
        <v>0.61220854196200003</v>
      </c>
      <c r="R18" s="83">
        <v>0.648913113175</v>
      </c>
      <c r="S18" s="83">
        <v>0.69772505352400005</v>
      </c>
      <c r="T18" s="83">
        <v>0.93264607033799996</v>
      </c>
      <c r="U18" s="83">
        <v>1</v>
      </c>
      <c r="V18" s="83">
        <v>0.52397983985800001</v>
      </c>
      <c r="W18" s="83">
        <v>0.35072416173600002</v>
      </c>
      <c r="X18" s="83">
        <v>0.83634628781700004</v>
      </c>
      <c r="Y18" s="83">
        <v>0.48946311737499998</v>
      </c>
      <c r="Z18" s="83">
        <v>-4.9261295330000003E-2</v>
      </c>
      <c r="AA18" s="83">
        <v>4.6895293482E-2</v>
      </c>
      <c r="AB18" s="83">
        <v>0.68798546978300001</v>
      </c>
      <c r="AC18" s="83">
        <v>0.32682274848499998</v>
      </c>
      <c r="AD18" s="83">
        <v>0.47820194372300001</v>
      </c>
      <c r="AE18" s="83">
        <v>0.369424220691</v>
      </c>
    </row>
    <row r="19" spans="1:31" ht="15.6" x14ac:dyDescent="0.3">
      <c r="A19" s="88" t="s">
        <v>94</v>
      </c>
      <c r="B19" s="82">
        <v>3.5419813347E-2</v>
      </c>
      <c r="C19" s="82">
        <v>4.7291564941406197E-2</v>
      </c>
      <c r="D19" s="82">
        <v>0.15769065993199999</v>
      </c>
      <c r="E19" s="83">
        <v>0.37871745109900001</v>
      </c>
      <c r="F19" s="83">
        <v>0.333534939802</v>
      </c>
      <c r="G19" s="83">
        <v>0.45077906311600002</v>
      </c>
      <c r="H19" s="83">
        <v>0.449412525211</v>
      </c>
      <c r="I19" s="83">
        <v>0.51214804522500001</v>
      </c>
      <c r="J19" s="83">
        <v>-0.17299191011199999</v>
      </c>
      <c r="K19" s="83">
        <v>-0.14803140037099999</v>
      </c>
      <c r="L19" s="83">
        <v>-0.12926288044699999</v>
      </c>
      <c r="M19" s="83">
        <v>0.170536673941</v>
      </c>
      <c r="N19" s="83">
        <v>0.39654196139800002</v>
      </c>
      <c r="O19" s="83">
        <v>-3.6154369483E-2</v>
      </c>
      <c r="P19" s="83">
        <v>0.25226038121700001</v>
      </c>
      <c r="Q19" s="83">
        <v>0.28472256705600002</v>
      </c>
      <c r="R19" s="83">
        <v>0.305476788665</v>
      </c>
      <c r="S19" s="83">
        <v>0.34599295927700002</v>
      </c>
      <c r="T19" s="83">
        <v>0.47096961084</v>
      </c>
      <c r="U19" s="83">
        <v>0.52397983985800001</v>
      </c>
      <c r="V19" s="83">
        <v>1</v>
      </c>
      <c r="W19" s="83">
        <v>0.32211731020200002</v>
      </c>
      <c r="X19" s="83">
        <v>0.453793077441</v>
      </c>
      <c r="Y19" s="83">
        <v>0.294972136509</v>
      </c>
      <c r="Z19" s="83">
        <v>-0.21106438550199999</v>
      </c>
      <c r="AA19" s="83">
        <v>0.181242255219</v>
      </c>
      <c r="AB19" s="83">
        <v>0.420196748116</v>
      </c>
      <c r="AC19" s="83">
        <v>0.20870972157100001</v>
      </c>
      <c r="AD19" s="83">
        <v>0.26616445233199998</v>
      </c>
      <c r="AE19" s="83">
        <v>0.22535137319000001</v>
      </c>
    </row>
    <row r="20" spans="1:31" ht="15.6" x14ac:dyDescent="0.3">
      <c r="A20" s="85" t="s">
        <v>117</v>
      </c>
      <c r="B20" s="82">
        <v>2.7749415985000001E-2</v>
      </c>
      <c r="C20" s="82">
        <v>2.9885864257812499E-2</v>
      </c>
      <c r="D20" s="82">
        <v>6.6348225378999995E-2</v>
      </c>
      <c r="E20" s="83">
        <v>0.58872563921800003</v>
      </c>
      <c r="F20" s="83">
        <v>0.56095252221000003</v>
      </c>
      <c r="G20" s="83">
        <v>0.63205614379599995</v>
      </c>
      <c r="H20" s="83">
        <v>0.60859011652200001</v>
      </c>
      <c r="I20" s="83">
        <v>0.61539328769599999</v>
      </c>
      <c r="J20" s="83">
        <v>-0.41433212036200001</v>
      </c>
      <c r="K20" s="83">
        <v>-0.32612153457499998</v>
      </c>
      <c r="L20" s="83">
        <v>-0.455699182067</v>
      </c>
      <c r="M20" s="83">
        <v>0.37070546045500002</v>
      </c>
      <c r="N20" s="83">
        <v>0.86098263524800001</v>
      </c>
      <c r="O20" s="83">
        <v>-0.109625347444</v>
      </c>
      <c r="P20" s="83">
        <v>0.175949159474</v>
      </c>
      <c r="Q20" s="83">
        <v>-5.3272195860000003E-2</v>
      </c>
      <c r="R20" s="83">
        <v>1.3116195218000001E-2</v>
      </c>
      <c r="S20" s="83">
        <v>0.449317823753</v>
      </c>
      <c r="T20" s="83">
        <v>0.33030463686</v>
      </c>
      <c r="U20" s="83">
        <v>0.35072416173600002</v>
      </c>
      <c r="V20" s="83">
        <v>0.32211731020200002</v>
      </c>
      <c r="W20" s="83">
        <v>1</v>
      </c>
      <c r="X20" s="83">
        <v>0.34292725916200001</v>
      </c>
      <c r="Y20" s="83">
        <v>0.56239455265600002</v>
      </c>
      <c r="Z20" s="83">
        <v>-0.27658971233500002</v>
      </c>
      <c r="AA20" s="83">
        <v>0.29393472453500002</v>
      </c>
      <c r="AB20" s="83">
        <v>0.385080267827</v>
      </c>
      <c r="AC20" s="83">
        <v>0.32472482316599999</v>
      </c>
      <c r="AD20" s="83">
        <v>0.36671750363799999</v>
      </c>
      <c r="AE20" s="83">
        <v>0.31146062050099999</v>
      </c>
    </row>
    <row r="21" spans="1:31" ht="15.6" x14ac:dyDescent="0.3">
      <c r="A21" s="85" t="s">
        <v>118</v>
      </c>
      <c r="B21" s="82">
        <v>9.3303555269999994E-3</v>
      </c>
      <c r="C21" s="82">
        <v>1.3232421875000001E-2</v>
      </c>
      <c r="D21" s="82">
        <v>8.8919187728999996E-2</v>
      </c>
      <c r="E21" s="83">
        <v>0.54606980968800001</v>
      </c>
      <c r="F21" s="83">
        <v>0.42627088608399999</v>
      </c>
      <c r="G21" s="83">
        <v>0.685556543904</v>
      </c>
      <c r="H21" s="83">
        <v>0.74440854620100005</v>
      </c>
      <c r="I21" s="83">
        <v>0.71595676153599996</v>
      </c>
      <c r="J21" s="83">
        <v>0.11727699839400001</v>
      </c>
      <c r="K21" s="83">
        <v>6.0771626479000002E-2</v>
      </c>
      <c r="L21" s="83">
        <v>0.15208058093499999</v>
      </c>
      <c r="M21" s="83">
        <v>0.59255088226700003</v>
      </c>
      <c r="N21" s="83">
        <v>0.57689353120800002</v>
      </c>
      <c r="O21" s="83">
        <v>0.33134822917200002</v>
      </c>
      <c r="P21" s="83">
        <v>0.478400999459</v>
      </c>
      <c r="Q21" s="83">
        <v>0.78628155244599995</v>
      </c>
      <c r="R21" s="83">
        <v>0.83001318471999996</v>
      </c>
      <c r="S21" s="83">
        <v>0.67863676760400005</v>
      </c>
      <c r="T21" s="83">
        <v>0.77074009224499995</v>
      </c>
      <c r="U21" s="83">
        <v>0.83634628781700004</v>
      </c>
      <c r="V21" s="83">
        <v>0.453793077441</v>
      </c>
      <c r="W21" s="83">
        <v>0.34292725916200001</v>
      </c>
      <c r="X21" s="83">
        <v>1</v>
      </c>
      <c r="Y21" s="83">
        <v>0.45345538763999998</v>
      </c>
      <c r="Z21" s="83">
        <v>4.2101659231000003E-2</v>
      </c>
      <c r="AA21" s="83">
        <v>-6.3620269580000003E-3</v>
      </c>
      <c r="AB21" s="83">
        <v>0.70707130340000002</v>
      </c>
      <c r="AC21" s="83">
        <v>0.28573721042400002</v>
      </c>
      <c r="AD21" s="83">
        <v>0.44657741008500002</v>
      </c>
      <c r="AE21" s="83">
        <v>0.32411853939800001</v>
      </c>
    </row>
    <row r="22" spans="1:31" ht="15.6" x14ac:dyDescent="0.3">
      <c r="A22" s="89" t="s">
        <v>119</v>
      </c>
      <c r="B22" s="82">
        <v>3.5292350767999997E-2</v>
      </c>
      <c r="C22" s="82">
        <v>5.82122802734375E-2</v>
      </c>
      <c r="D22" s="82">
        <v>0.22024234957300001</v>
      </c>
      <c r="E22" s="83">
        <v>0.71276946552200005</v>
      </c>
      <c r="F22" s="83">
        <v>0.69596323221</v>
      </c>
      <c r="G22" s="83">
        <v>0.69427565760200005</v>
      </c>
      <c r="H22" s="83">
        <v>0.64534018116299996</v>
      </c>
      <c r="I22" s="83">
        <v>0.57259119047700002</v>
      </c>
      <c r="J22" s="83">
        <v>-6.6648659930000007E-2</v>
      </c>
      <c r="K22" s="83">
        <v>5.3381108065000002E-2</v>
      </c>
      <c r="L22" s="83">
        <v>-5.1508161665000003E-2</v>
      </c>
      <c r="M22" s="83">
        <v>0.39544199189200002</v>
      </c>
      <c r="N22" s="83">
        <v>0.70998443864399996</v>
      </c>
      <c r="O22" s="83">
        <v>0.17859909318799999</v>
      </c>
      <c r="P22" s="83">
        <v>0.31873358089999998</v>
      </c>
      <c r="Q22" s="83">
        <v>0.28397888735999999</v>
      </c>
      <c r="R22" s="83">
        <v>0.31848305875299998</v>
      </c>
      <c r="S22" s="83">
        <v>0.55732764015699998</v>
      </c>
      <c r="T22" s="83">
        <v>0.50865573223799998</v>
      </c>
      <c r="U22" s="83">
        <v>0.48946311737499998</v>
      </c>
      <c r="V22" s="83">
        <v>0.294972136509</v>
      </c>
      <c r="W22" s="83">
        <v>0.56239455265600002</v>
      </c>
      <c r="X22" s="83">
        <v>0.45345538763999998</v>
      </c>
      <c r="Y22" s="83">
        <v>1</v>
      </c>
      <c r="Z22" s="83">
        <v>-7.8642132746999993E-2</v>
      </c>
      <c r="AA22" s="83">
        <v>0.23728346499399999</v>
      </c>
      <c r="AB22" s="83">
        <v>0.48583202422799998</v>
      </c>
      <c r="AC22" s="83">
        <v>0.44013949771499999</v>
      </c>
      <c r="AD22" s="83">
        <v>0.40684524110600001</v>
      </c>
      <c r="AE22" s="83">
        <v>0.42989747952000001</v>
      </c>
    </row>
    <row r="23" spans="1:31" ht="15.6" x14ac:dyDescent="0.3">
      <c r="A23" s="87" t="s">
        <v>120</v>
      </c>
      <c r="B23" s="82">
        <v>1.4652420038E-2</v>
      </c>
      <c r="C23" s="82">
        <v>1.4727783203125001E-2</v>
      </c>
      <c r="D23" s="82">
        <v>1.2385396629E-2</v>
      </c>
      <c r="E23" s="83">
        <v>-6.7930010866000007E-2</v>
      </c>
      <c r="F23" s="83">
        <v>-9.6210917583999994E-2</v>
      </c>
      <c r="G23" s="83">
        <v>-6.2969269770999994E-2</v>
      </c>
      <c r="H23" s="83">
        <v>-5.3402670179000002E-2</v>
      </c>
      <c r="I23" s="83">
        <v>-6.2234737546999999E-2</v>
      </c>
      <c r="J23" s="83">
        <v>0.80445177234599996</v>
      </c>
      <c r="K23" s="83">
        <v>0.34132477598400002</v>
      </c>
      <c r="L23" s="83">
        <v>0.58929355160499997</v>
      </c>
      <c r="M23" s="83">
        <v>0.312182438635</v>
      </c>
      <c r="N23" s="83">
        <v>-0.148713476156</v>
      </c>
      <c r="O23" s="83">
        <v>0.51348534346800001</v>
      </c>
      <c r="P23" s="83">
        <v>0.151847561799</v>
      </c>
      <c r="Q23" s="83">
        <v>0.195473071192</v>
      </c>
      <c r="R23" s="83">
        <v>0.22261261748300001</v>
      </c>
      <c r="S23" s="83">
        <v>8.2738349756999993E-2</v>
      </c>
      <c r="T23" s="83">
        <v>-2.0725847411999999E-2</v>
      </c>
      <c r="U23" s="83">
        <v>-4.9261295330000003E-2</v>
      </c>
      <c r="V23" s="83">
        <v>-0.21106438550199999</v>
      </c>
      <c r="W23" s="83">
        <v>-0.27658971233500002</v>
      </c>
      <c r="X23" s="83">
        <v>4.2101659231000003E-2</v>
      </c>
      <c r="Y23" s="83">
        <v>-7.8642132746999993E-2</v>
      </c>
      <c r="Z23" s="83">
        <v>1</v>
      </c>
      <c r="AA23" s="83">
        <v>-0.207565289003</v>
      </c>
      <c r="AB23" s="83">
        <v>-2.8427850482999999E-2</v>
      </c>
      <c r="AC23" s="83">
        <v>2.0486647101999999E-2</v>
      </c>
      <c r="AD23" s="83">
        <v>-9.0889830080000001E-3</v>
      </c>
      <c r="AE23" s="83">
        <v>-2.8094100869999999E-2</v>
      </c>
    </row>
    <row r="24" spans="1:31" ht="15.6" x14ac:dyDescent="0.3">
      <c r="A24" s="89" t="s">
        <v>121</v>
      </c>
      <c r="B24" s="82">
        <v>4.2883315486000002E-2</v>
      </c>
      <c r="C24" s="82">
        <v>5.0234985351562497E-2</v>
      </c>
      <c r="D24" s="82">
        <v>0.124273297499</v>
      </c>
      <c r="E24" s="83">
        <v>0.205150398821</v>
      </c>
      <c r="F24" s="83">
        <v>0.20186345536299999</v>
      </c>
      <c r="G24" s="83">
        <v>0.18462693431999999</v>
      </c>
      <c r="H24" s="83">
        <v>0.149334121461</v>
      </c>
      <c r="I24" s="83">
        <v>0.16114923904600001</v>
      </c>
      <c r="J24" s="83">
        <v>-0.21409723545000001</v>
      </c>
      <c r="K24" s="83">
        <v>-9.7073740630999994E-2</v>
      </c>
      <c r="L24" s="83">
        <v>-0.194217479257</v>
      </c>
      <c r="M24" s="83">
        <v>-7.2615147244000006E-2</v>
      </c>
      <c r="N24" s="83">
        <v>0.15916433525699999</v>
      </c>
      <c r="O24" s="83">
        <v>-0.148639710753</v>
      </c>
      <c r="P24" s="83">
        <v>-1.288924997E-3</v>
      </c>
      <c r="Q24" s="83">
        <v>-0.136187980445</v>
      </c>
      <c r="R24" s="83">
        <v>-0.12667388989600001</v>
      </c>
      <c r="S24" s="83">
        <v>2.8316455471999999E-2</v>
      </c>
      <c r="T24" s="83">
        <v>4.2247860454000002E-2</v>
      </c>
      <c r="U24" s="83">
        <v>4.6895293482E-2</v>
      </c>
      <c r="V24" s="83">
        <v>0.181242255219</v>
      </c>
      <c r="W24" s="83">
        <v>0.29393472453500002</v>
      </c>
      <c r="X24" s="83">
        <v>-6.3620269580000003E-3</v>
      </c>
      <c r="Y24" s="83">
        <v>0.23728346499399999</v>
      </c>
      <c r="Z24" s="83">
        <v>-0.207565289003</v>
      </c>
      <c r="AA24" s="83">
        <v>1</v>
      </c>
      <c r="AB24" s="83">
        <v>7.3611488515000004E-2</v>
      </c>
      <c r="AC24" s="83">
        <v>0.12204463853399999</v>
      </c>
      <c r="AD24" s="83">
        <v>0.106174789087</v>
      </c>
      <c r="AE24" s="83">
        <v>0.13091262597799999</v>
      </c>
    </row>
    <row r="25" spans="1:31" ht="15.6" x14ac:dyDescent="0.3">
      <c r="A25" s="90" t="s">
        <v>122</v>
      </c>
      <c r="B25" s="82">
        <v>5.3071189907000001E-2</v>
      </c>
      <c r="C25" s="82">
        <v>5.9286499023437501E-2</v>
      </c>
      <c r="D25" s="82">
        <v>0.114758513602</v>
      </c>
      <c r="E25" s="83">
        <v>0.627854351837</v>
      </c>
      <c r="F25" s="83">
        <v>0.59410055495400005</v>
      </c>
      <c r="G25" s="83">
        <v>0.72071143283100003</v>
      </c>
      <c r="H25" s="83">
        <v>0.75203548159400002</v>
      </c>
      <c r="I25" s="83">
        <v>0.68668524839900003</v>
      </c>
      <c r="J25" s="83">
        <v>-7.3584151799000005E-2</v>
      </c>
      <c r="K25" s="83">
        <v>-0.14948195437299999</v>
      </c>
      <c r="L25" s="83">
        <v>-9.4137455948999998E-2</v>
      </c>
      <c r="M25" s="83">
        <v>0.33985269643100002</v>
      </c>
      <c r="N25" s="83">
        <v>0.550663603434</v>
      </c>
      <c r="O25" s="83">
        <v>5.8834660736000001E-2</v>
      </c>
      <c r="P25" s="83">
        <v>0.24651038517500001</v>
      </c>
      <c r="Q25" s="83">
        <v>0.45248094670599998</v>
      </c>
      <c r="R25" s="83">
        <v>0.49226973228499998</v>
      </c>
      <c r="S25" s="83">
        <v>0.49582543913499999</v>
      </c>
      <c r="T25" s="83">
        <v>0.611791520112</v>
      </c>
      <c r="U25" s="83">
        <v>0.68798546978300001</v>
      </c>
      <c r="V25" s="83">
        <v>0.420196748116</v>
      </c>
      <c r="W25" s="83">
        <v>0.385080267827</v>
      </c>
      <c r="X25" s="83">
        <v>0.70707130340000002</v>
      </c>
      <c r="Y25" s="83">
        <v>0.48583202422799998</v>
      </c>
      <c r="Z25" s="83">
        <v>-2.8427850482999999E-2</v>
      </c>
      <c r="AA25" s="83">
        <v>7.3611488515000004E-2</v>
      </c>
      <c r="AB25" s="83">
        <v>1</v>
      </c>
      <c r="AC25" s="83">
        <v>0.407932042248</v>
      </c>
      <c r="AD25" s="83">
        <v>0.48442428825900002</v>
      </c>
      <c r="AE25" s="83">
        <v>0.39055629153799998</v>
      </c>
    </row>
    <row r="26" spans="1:31" ht="15.6" x14ac:dyDescent="0.3">
      <c r="A26" s="90" t="s">
        <v>123</v>
      </c>
      <c r="B26" s="82">
        <v>3.1556666556999999E-2</v>
      </c>
      <c r="C26" s="82">
        <v>3.5214233398437503E-2</v>
      </c>
      <c r="D26" s="82">
        <v>8.7021184902000004E-2</v>
      </c>
      <c r="E26" s="83">
        <v>0.609030729677</v>
      </c>
      <c r="F26" s="83">
        <v>0.62552713411600003</v>
      </c>
      <c r="G26" s="83">
        <v>0.56923847752699996</v>
      </c>
      <c r="H26" s="83">
        <v>0.51397926801100002</v>
      </c>
      <c r="I26" s="83">
        <v>0.43923545228100003</v>
      </c>
      <c r="J26" s="83">
        <v>-0.106584959935</v>
      </c>
      <c r="K26" s="83">
        <v>-0.184714128718</v>
      </c>
      <c r="L26" s="83">
        <v>-0.17570958012599999</v>
      </c>
      <c r="M26" s="83">
        <v>0.147404875322</v>
      </c>
      <c r="N26" s="83">
        <v>0.40465699447100001</v>
      </c>
      <c r="O26" s="83">
        <v>-5.9624121294999999E-2</v>
      </c>
      <c r="P26" s="83">
        <v>4.6170391105E-2</v>
      </c>
      <c r="Q26" s="83">
        <v>5.3770914034999999E-2</v>
      </c>
      <c r="R26" s="83">
        <v>9.0422980003000003E-2</v>
      </c>
      <c r="S26" s="83">
        <v>0.25202723495399998</v>
      </c>
      <c r="T26" s="83">
        <v>0.27147877077400001</v>
      </c>
      <c r="U26" s="83">
        <v>0.32682274848499998</v>
      </c>
      <c r="V26" s="83">
        <v>0.20870972157100001</v>
      </c>
      <c r="W26" s="83">
        <v>0.32472482316599999</v>
      </c>
      <c r="X26" s="83">
        <v>0.28573721042400002</v>
      </c>
      <c r="Y26" s="83">
        <v>0.44013949771499999</v>
      </c>
      <c r="Z26" s="83">
        <v>2.0486647101999999E-2</v>
      </c>
      <c r="AA26" s="83">
        <v>0.12204463853399999</v>
      </c>
      <c r="AB26" s="83">
        <v>0.407932042248</v>
      </c>
      <c r="AC26" s="83">
        <v>1</v>
      </c>
      <c r="AD26" s="83">
        <v>0.35804903748299999</v>
      </c>
      <c r="AE26" s="83">
        <v>0.39942149608999999</v>
      </c>
    </row>
    <row r="27" spans="1:31" ht="15.6" x14ac:dyDescent="0.3">
      <c r="A27" s="91" t="s">
        <v>124</v>
      </c>
      <c r="B27" s="82">
        <v>9.0275609925E-2</v>
      </c>
      <c r="C27" s="82">
        <v>0.12724761962890599</v>
      </c>
      <c r="D27" s="82">
        <v>0.28870884494499999</v>
      </c>
      <c r="E27" s="83">
        <v>0.60057941457300001</v>
      </c>
      <c r="F27" s="83">
        <v>0.52075103292000002</v>
      </c>
      <c r="G27" s="83">
        <v>0.65368420864999999</v>
      </c>
      <c r="H27" s="83">
        <v>0.673428344515</v>
      </c>
      <c r="I27" s="83">
        <v>0.56821101992199996</v>
      </c>
      <c r="J27" s="83">
        <v>-0.1142249902</v>
      </c>
      <c r="K27" s="83">
        <v>-0.178759466975</v>
      </c>
      <c r="L27" s="83">
        <v>-0.16849220558299999</v>
      </c>
      <c r="M27" s="83">
        <v>0.24565120662199999</v>
      </c>
      <c r="N27" s="83">
        <v>0.453790407166</v>
      </c>
      <c r="O27" s="83">
        <v>-1.1727109155E-2</v>
      </c>
      <c r="P27" s="83">
        <v>8.9066255407E-2</v>
      </c>
      <c r="Q27" s="83">
        <v>0.159453660267</v>
      </c>
      <c r="R27" s="83">
        <v>0.20783038505900001</v>
      </c>
      <c r="S27" s="83">
        <v>0.36971187337099998</v>
      </c>
      <c r="T27" s="83">
        <v>0.43018995911500002</v>
      </c>
      <c r="U27" s="83">
        <v>0.47820194372300001</v>
      </c>
      <c r="V27" s="83">
        <v>0.26616445233199998</v>
      </c>
      <c r="W27" s="83">
        <v>0.36671750363799999</v>
      </c>
      <c r="X27" s="83">
        <v>0.44657741008500002</v>
      </c>
      <c r="Y27" s="83">
        <v>0.40684524110600001</v>
      </c>
      <c r="Z27" s="83">
        <v>-9.0889830080000001E-3</v>
      </c>
      <c r="AA27" s="83">
        <v>0.106174789087</v>
      </c>
      <c r="AB27" s="83">
        <v>0.48442428825900002</v>
      </c>
      <c r="AC27" s="83">
        <v>0.35804903748299999</v>
      </c>
      <c r="AD27" s="83">
        <v>1</v>
      </c>
      <c r="AE27" s="83">
        <v>0.385180425173</v>
      </c>
    </row>
    <row r="28" spans="1:31" ht="15.6" x14ac:dyDescent="0.3">
      <c r="A28" s="91" t="s">
        <v>125</v>
      </c>
      <c r="B28" s="82">
        <v>2.3162146979999999E-2</v>
      </c>
      <c r="C28" s="82">
        <v>5.9834289550781197E-2</v>
      </c>
      <c r="D28" s="82">
        <v>0.278807463082</v>
      </c>
      <c r="E28" s="83">
        <v>0.64825586891300002</v>
      </c>
      <c r="F28" s="83">
        <v>0.58429031482899996</v>
      </c>
      <c r="G28" s="83">
        <v>0.60530458015800004</v>
      </c>
      <c r="H28" s="83">
        <v>0.54702615323899995</v>
      </c>
      <c r="I28" s="83">
        <v>0.466020611749</v>
      </c>
      <c r="J28" s="83">
        <v>-0.12914392696099999</v>
      </c>
      <c r="K28" s="83">
        <v>-0.18502398350300001</v>
      </c>
      <c r="L28" s="83">
        <v>-0.17912758629299999</v>
      </c>
      <c r="M28" s="83">
        <v>0.136322880742</v>
      </c>
      <c r="N28" s="83">
        <v>0.38331725761000002</v>
      </c>
      <c r="O28" s="83">
        <v>-6.6318075635000001E-2</v>
      </c>
      <c r="P28" s="83">
        <v>3.9358747832000003E-2</v>
      </c>
      <c r="Q28" s="83">
        <v>8.8137287815999998E-2</v>
      </c>
      <c r="R28" s="83">
        <v>0.12308344805800001</v>
      </c>
      <c r="S28" s="83">
        <v>0.26240148849</v>
      </c>
      <c r="T28" s="83">
        <v>0.31323246662499998</v>
      </c>
      <c r="U28" s="83">
        <v>0.369424220691</v>
      </c>
      <c r="V28" s="83">
        <v>0.22535137319000001</v>
      </c>
      <c r="W28" s="83">
        <v>0.31146062050099999</v>
      </c>
      <c r="X28" s="83">
        <v>0.32411853939800001</v>
      </c>
      <c r="Y28" s="83">
        <v>0.42989747952000001</v>
      </c>
      <c r="Z28" s="83">
        <v>-2.8094100869999999E-2</v>
      </c>
      <c r="AA28" s="83">
        <v>0.13091262597799999</v>
      </c>
      <c r="AB28" s="83">
        <v>0.39055629153799998</v>
      </c>
      <c r="AC28" s="83">
        <v>0.39942149608999999</v>
      </c>
      <c r="AD28" s="83">
        <v>0.385180425173</v>
      </c>
      <c r="AE28" s="8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7"/>
  <sheetViews>
    <sheetView workbookViewId="0">
      <selection activeCell="G1" sqref="G1"/>
    </sheetView>
  </sheetViews>
  <sheetFormatPr defaultRowHeight="14.4" x14ac:dyDescent="0.3"/>
  <cols>
    <col min="1" max="1" width="39" bestFit="1" customWidth="1"/>
    <col min="2" max="2" width="23.5546875" bestFit="1" customWidth="1"/>
    <col min="4" max="4" width="20.6640625" bestFit="1" customWidth="1"/>
    <col min="24" max="24" width="19.6640625" bestFit="1" customWidth="1"/>
  </cols>
  <sheetData>
    <row r="1" spans="1:61" x14ac:dyDescent="0.3">
      <c r="A1" t="s">
        <v>59</v>
      </c>
      <c r="B1" t="s">
        <v>2</v>
      </c>
      <c r="C1" t="s">
        <v>1</v>
      </c>
      <c r="D1" t="s">
        <v>0</v>
      </c>
      <c r="E1" s="1" t="s">
        <v>183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11" t="s">
        <v>21</v>
      </c>
      <c r="Y1" s="1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11" t="s">
        <v>41</v>
      </c>
      <c r="AS1" s="1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11" t="s">
        <v>57</v>
      </c>
      <c r="BI1" t="s">
        <v>58</v>
      </c>
    </row>
    <row r="2" spans="1:61" ht="14.4" customHeight="1" x14ac:dyDescent="0.3">
      <c r="A2" s="1" t="s">
        <v>3</v>
      </c>
      <c r="B2" s="2">
        <v>1.6E-2</v>
      </c>
      <c r="C2" s="3">
        <v>1.6010217768908985E-2</v>
      </c>
      <c r="D2" s="4">
        <v>4.5566466223638438E-3</v>
      </c>
      <c r="E2" s="5">
        <v>1.9E-2</v>
      </c>
      <c r="F2" s="5">
        <v>1</v>
      </c>
      <c r="G2" s="5">
        <v>0.21166773699999999</v>
      </c>
      <c r="H2" s="5">
        <v>5.1075677999999999E-2</v>
      </c>
      <c r="I2" s="5">
        <v>6.8084064E-2</v>
      </c>
      <c r="J2" s="5">
        <v>0.10441183599999999</v>
      </c>
      <c r="K2" s="5">
        <v>0.36211099200000002</v>
      </c>
      <c r="L2" s="5">
        <v>4.8189419999999997E-3</v>
      </c>
      <c r="M2" s="5">
        <v>-2.5631471999999999E-2</v>
      </c>
      <c r="N2" s="5">
        <v>-4.7514821999999998E-2</v>
      </c>
      <c r="O2" s="5">
        <v>-0.107834651</v>
      </c>
      <c r="P2" s="5">
        <v>-0.14220139200000001</v>
      </c>
      <c r="Q2" s="5">
        <v>0.101281723</v>
      </c>
      <c r="R2" s="5">
        <v>0.10426635200000001</v>
      </c>
      <c r="S2" s="5">
        <v>7.1567987999999999E-2</v>
      </c>
      <c r="T2" s="5">
        <v>8.3985639000000001E-2</v>
      </c>
      <c r="U2" s="5">
        <v>-1.8986533999999999E-2</v>
      </c>
      <c r="V2" s="5">
        <v>9.6570821000000001E-2</v>
      </c>
      <c r="W2" s="5">
        <v>-4.8810671999999999E-2</v>
      </c>
      <c r="X2" s="15">
        <v>1.9713485999999999E-2</v>
      </c>
      <c r="Y2" s="5">
        <v>-7.5256912999999995E-2</v>
      </c>
      <c r="Z2" s="5">
        <v>-6.1216019000000003E-2</v>
      </c>
      <c r="AA2" s="5">
        <v>-7.1699048000000001E-2</v>
      </c>
      <c r="AB2" s="5">
        <v>-7.8713605000000006E-2</v>
      </c>
      <c r="AC2" s="5">
        <v>8.1825100000000005E-3</v>
      </c>
      <c r="AD2" s="5">
        <v>-9.0135409999999999E-2</v>
      </c>
      <c r="AE2" s="5">
        <v>1.8822663999999999E-2</v>
      </c>
      <c r="AF2" s="5">
        <v>-1.9726486000000001E-2</v>
      </c>
      <c r="AG2" s="5">
        <v>-4.6118638000000003E-2</v>
      </c>
      <c r="AH2" s="5">
        <v>-1.8120025000000001E-2</v>
      </c>
      <c r="AI2" s="5">
        <v>4.5019756000000001E-2</v>
      </c>
      <c r="AJ2" s="5">
        <v>3.3360408000000001E-2</v>
      </c>
      <c r="AK2" s="5">
        <v>-2.5329213999999999E-2</v>
      </c>
      <c r="AL2" s="5">
        <v>-8.8543793999999995E-2</v>
      </c>
      <c r="AM2" s="5">
        <v>-6.6195043999999995E-2</v>
      </c>
      <c r="AN2" s="5">
        <v>-6.4401216999999997E-2</v>
      </c>
      <c r="AO2" s="5">
        <v>-7.2669607999999997E-2</v>
      </c>
      <c r="AP2" s="5">
        <v>-7.7547450000000004E-2</v>
      </c>
      <c r="AQ2" s="5">
        <v>-7.6893181000000005E-2</v>
      </c>
      <c r="AR2" s="5">
        <v>-5.8286376000000001E-2</v>
      </c>
      <c r="AS2" s="5">
        <v>-3.2962195999999999E-2</v>
      </c>
      <c r="AT2" s="5">
        <v>4.4352995999999999E-2</v>
      </c>
      <c r="AU2" s="5">
        <v>-8.0791827999999996E-2</v>
      </c>
      <c r="AV2" s="5">
        <v>-8.0791826999999997E-2</v>
      </c>
      <c r="AW2" s="5">
        <v>1.2282951E-2</v>
      </c>
      <c r="AX2" s="5">
        <v>-4.5247576999999997E-2</v>
      </c>
      <c r="AY2" s="5">
        <v>-4.6771166000000003E-2</v>
      </c>
      <c r="AZ2" s="5">
        <v>-4.4395084000000001E-2</v>
      </c>
      <c r="BA2" s="5">
        <v>-2.9750278000000002E-2</v>
      </c>
      <c r="BB2" s="5">
        <v>6.0891887999999998E-2</v>
      </c>
      <c r="BC2" s="5">
        <v>-2.7439391E-2</v>
      </c>
      <c r="BD2" s="5">
        <v>-2.9550217E-2</v>
      </c>
      <c r="BE2" s="5">
        <v>-3.4192568E-2</v>
      </c>
      <c r="BF2" s="5">
        <v>0.14581572300000001</v>
      </c>
      <c r="BG2" s="5">
        <v>-0.114300149</v>
      </c>
      <c r="BH2" s="5">
        <v>7.4227318E-2</v>
      </c>
      <c r="BI2">
        <v>7.8955290999999997E-2</v>
      </c>
    </row>
    <row r="3" spans="1:61" x14ac:dyDescent="0.3">
      <c r="A3" s="6" t="s">
        <v>4</v>
      </c>
      <c r="B3" s="7">
        <v>2.1999999999999999E-2</v>
      </c>
      <c r="C3" s="8">
        <v>2.2580270594890983E-2</v>
      </c>
      <c r="D3" s="9">
        <v>3.4463856873532164E-2</v>
      </c>
      <c r="E3" s="10">
        <v>2.7000000000000003E-2</v>
      </c>
      <c r="F3" s="10">
        <v>0.21166773699999999</v>
      </c>
      <c r="G3" s="10">
        <v>1</v>
      </c>
      <c r="H3" s="10">
        <v>0.80065809499999996</v>
      </c>
      <c r="I3" s="10">
        <v>0.59282418100000001</v>
      </c>
      <c r="J3" s="10">
        <v>0.81355324399999995</v>
      </c>
      <c r="K3" s="10">
        <v>0.76835680299999998</v>
      </c>
      <c r="L3" s="10">
        <v>0.68693420800000005</v>
      </c>
      <c r="M3" s="10">
        <v>0.39886403500000001</v>
      </c>
      <c r="N3" s="10">
        <v>0.39326876</v>
      </c>
      <c r="O3" s="10">
        <v>-0.26048386600000001</v>
      </c>
      <c r="P3" s="10">
        <v>-0.52534606500000003</v>
      </c>
      <c r="Q3" s="10">
        <v>0.84368810999999999</v>
      </c>
      <c r="R3" s="10">
        <v>0.66228797399999995</v>
      </c>
      <c r="S3" s="10">
        <v>0.71745185499999997</v>
      </c>
      <c r="T3" s="10">
        <v>0.55028301000000002</v>
      </c>
      <c r="U3" s="10">
        <v>0.18404083099999999</v>
      </c>
      <c r="V3" s="10">
        <v>0.146762002</v>
      </c>
      <c r="W3" s="10">
        <v>5.0686950000000001E-2</v>
      </c>
      <c r="X3" s="15">
        <v>0.45336590900000001</v>
      </c>
      <c r="Y3" s="10">
        <v>-6.8598893999999994E-2</v>
      </c>
      <c r="Z3" s="10">
        <v>-0.307901015</v>
      </c>
      <c r="AA3" s="10">
        <v>-0.329355546</v>
      </c>
      <c r="AB3" s="10">
        <v>-0.34180955000000002</v>
      </c>
      <c r="AC3" s="10">
        <v>-0.21452782300000001</v>
      </c>
      <c r="AD3" s="10">
        <v>-0.25772137699999997</v>
      </c>
      <c r="AE3" s="10">
        <v>-0.182358664</v>
      </c>
      <c r="AF3" s="10">
        <v>-0.30433849699999999</v>
      </c>
      <c r="AG3" s="10">
        <v>-0.38194583799999998</v>
      </c>
      <c r="AH3" s="10">
        <v>-0.24566221999999999</v>
      </c>
      <c r="AI3" s="10">
        <v>-0.19810187700000001</v>
      </c>
      <c r="AJ3" s="10">
        <v>-0.18043584900000001</v>
      </c>
      <c r="AK3" s="10">
        <v>-0.282788121</v>
      </c>
      <c r="AL3" s="10">
        <v>-0.31396392400000001</v>
      </c>
      <c r="AM3" s="10">
        <v>-0.32511805199999999</v>
      </c>
      <c r="AN3" s="10">
        <v>-0.278858416</v>
      </c>
      <c r="AO3" s="10">
        <v>-0.21118373200000001</v>
      </c>
      <c r="AP3" s="10">
        <v>-0.23987687399999999</v>
      </c>
      <c r="AQ3" s="10">
        <v>-0.290897609</v>
      </c>
      <c r="AR3" s="10">
        <v>-0.31775609300000002</v>
      </c>
      <c r="AS3" s="10">
        <v>-0.13486583899999999</v>
      </c>
      <c r="AT3" s="10">
        <v>-0.48580673800000002</v>
      </c>
      <c r="AU3" s="10">
        <v>-0.37495629899999999</v>
      </c>
      <c r="AV3" s="10">
        <v>-0.37495630200000002</v>
      </c>
      <c r="AW3" s="10">
        <v>-0.52313500099999999</v>
      </c>
      <c r="AX3" s="10">
        <v>-0.32264186299999997</v>
      </c>
      <c r="AY3" s="10">
        <v>-9.2700669999999999E-3</v>
      </c>
      <c r="AZ3" s="10">
        <v>-0.27437188099999998</v>
      </c>
      <c r="BA3" s="10">
        <v>0.31120240300000002</v>
      </c>
      <c r="BB3" s="10">
        <v>-0.41923864999999999</v>
      </c>
      <c r="BC3" s="10">
        <v>-0.44879043800000001</v>
      </c>
      <c r="BD3" s="10">
        <v>-0.38827172100000001</v>
      </c>
      <c r="BE3" s="10">
        <v>-0.403332409</v>
      </c>
      <c r="BF3" s="10">
        <v>0.12001689</v>
      </c>
      <c r="BG3" s="10">
        <v>-0.49238116100000001</v>
      </c>
      <c r="BH3" s="10">
        <v>-0.14445881599999999</v>
      </c>
      <c r="BI3">
        <v>0.35876376300000001</v>
      </c>
    </row>
    <row r="4" spans="1:61" x14ac:dyDescent="0.3">
      <c r="A4" s="6" t="s">
        <v>5</v>
      </c>
      <c r="B4" s="7">
        <v>3.0000000000000001E-3</v>
      </c>
      <c r="C4" s="8">
        <v>8.9700431820818327E-3</v>
      </c>
      <c r="D4" s="9">
        <v>0.11024955120719278</v>
      </c>
      <c r="E4" s="10">
        <v>1.6E-2</v>
      </c>
      <c r="F4" s="10">
        <v>5.1075677999999999E-2</v>
      </c>
      <c r="G4" s="10">
        <v>0.80065809499999996</v>
      </c>
      <c r="H4" s="10">
        <v>1</v>
      </c>
      <c r="I4" s="10">
        <v>0.55688129799999997</v>
      </c>
      <c r="J4" s="10">
        <v>0.81727651300000004</v>
      </c>
      <c r="K4" s="10">
        <v>0.45459637800000002</v>
      </c>
      <c r="L4" s="10">
        <v>0.89651282399999999</v>
      </c>
      <c r="M4" s="10">
        <v>0.49625581299999999</v>
      </c>
      <c r="N4" s="10">
        <v>0.60203624700000002</v>
      </c>
      <c r="O4" s="10">
        <v>-0.228263787</v>
      </c>
      <c r="P4" s="10">
        <v>-0.42751897900000002</v>
      </c>
      <c r="Q4" s="10">
        <v>0.85348845900000003</v>
      </c>
      <c r="R4" s="10">
        <v>0.50600856699999996</v>
      </c>
      <c r="S4" s="10">
        <v>0.74383872200000001</v>
      </c>
      <c r="T4" s="10">
        <v>0.38840661799999998</v>
      </c>
      <c r="U4" s="10">
        <v>0.20388919799999999</v>
      </c>
      <c r="V4" s="10">
        <v>6.3613487999999996E-2</v>
      </c>
      <c r="W4" s="10">
        <v>7.4351772999999996E-2</v>
      </c>
      <c r="X4" s="10">
        <v>0.47123560799999997</v>
      </c>
      <c r="Y4" s="10">
        <v>9.6290336000000004E-2</v>
      </c>
      <c r="Z4" s="10">
        <v>-0.29643378100000001</v>
      </c>
      <c r="AA4" s="10">
        <v>-0.294719336</v>
      </c>
      <c r="AB4" s="10">
        <v>-0.32752838099999998</v>
      </c>
      <c r="AC4" s="10">
        <v>-0.25534102199999997</v>
      </c>
      <c r="AD4" s="10">
        <v>-0.187699534</v>
      </c>
      <c r="AE4" s="10">
        <v>-0.18605016899999999</v>
      </c>
      <c r="AF4" s="10">
        <v>-0.30361916900000002</v>
      </c>
      <c r="AG4" s="10">
        <v>-0.31588497599999998</v>
      </c>
      <c r="AH4" s="10">
        <v>-0.25259585299999998</v>
      </c>
      <c r="AI4" s="10">
        <v>-0.203547166</v>
      </c>
      <c r="AJ4" s="10">
        <v>-0.16790027799999999</v>
      </c>
      <c r="AK4" s="10">
        <v>-0.283882193</v>
      </c>
      <c r="AL4" s="10">
        <v>-0.30762890500000001</v>
      </c>
      <c r="AM4" s="10">
        <v>-0.28982044200000001</v>
      </c>
      <c r="AN4" s="10">
        <v>-0.26792718500000001</v>
      </c>
      <c r="AO4" s="10">
        <v>-0.15685445100000001</v>
      </c>
      <c r="AP4" s="10">
        <v>-0.19914210199999999</v>
      </c>
      <c r="AQ4" s="10">
        <v>-0.25796237100000002</v>
      </c>
      <c r="AR4" s="10">
        <v>-0.28409389299999999</v>
      </c>
      <c r="AS4" s="10">
        <v>-0.19705905300000001</v>
      </c>
      <c r="AT4" s="10">
        <v>-0.54389678500000005</v>
      </c>
      <c r="AU4" s="10">
        <v>-0.32191104300000001</v>
      </c>
      <c r="AV4" s="10">
        <v>-0.32191103599999998</v>
      </c>
      <c r="AW4" s="10">
        <v>-0.52874560000000004</v>
      </c>
      <c r="AX4" s="10">
        <v>-0.25702229999999998</v>
      </c>
      <c r="AY4" s="10">
        <v>5.9607356E-2</v>
      </c>
      <c r="AZ4" s="10">
        <v>-0.31412882199999997</v>
      </c>
      <c r="BA4" s="10">
        <v>0.48027445899999999</v>
      </c>
      <c r="BB4" s="10">
        <v>-0.33136788099999998</v>
      </c>
      <c r="BC4" s="10">
        <v>-0.45098724899999998</v>
      </c>
      <c r="BD4" s="10">
        <v>-0.39788094800000001</v>
      </c>
      <c r="BE4" s="10">
        <v>-0.36799473799999999</v>
      </c>
      <c r="BF4" s="10">
        <v>0.104207406</v>
      </c>
      <c r="BG4" s="10">
        <v>-0.48056344699999998</v>
      </c>
      <c r="BH4" s="10">
        <v>-0.225101945</v>
      </c>
      <c r="BI4">
        <v>0.26921509500000002</v>
      </c>
    </row>
    <row r="5" spans="1:61" x14ac:dyDescent="0.3">
      <c r="A5" s="6" t="s">
        <v>6</v>
      </c>
      <c r="B5" s="7">
        <v>2.4E-2</v>
      </c>
      <c r="C5" s="8">
        <v>2.5412374074484934E-2</v>
      </c>
      <c r="D5" s="9">
        <v>5.3875106649157664E-2</v>
      </c>
      <c r="E5" s="10">
        <v>2.7000000000000003E-2</v>
      </c>
      <c r="F5" s="10">
        <v>6.8084064E-2</v>
      </c>
      <c r="G5" s="10">
        <v>0.59282418100000001</v>
      </c>
      <c r="H5" s="10">
        <v>0.55688129799999997</v>
      </c>
      <c r="I5" s="10">
        <v>1</v>
      </c>
      <c r="J5" s="10">
        <v>0.72035033699999995</v>
      </c>
      <c r="K5" s="10">
        <v>0.56143637099999999</v>
      </c>
      <c r="L5" s="10">
        <v>0.61883676600000004</v>
      </c>
      <c r="M5" s="10">
        <v>0.62712755200000003</v>
      </c>
      <c r="N5" s="10">
        <v>0.55314856700000004</v>
      </c>
      <c r="O5" s="10">
        <v>0.31868982400000001</v>
      </c>
      <c r="P5" s="10">
        <v>6.0029459E-2</v>
      </c>
      <c r="Q5" s="10">
        <v>0.49019225100000002</v>
      </c>
      <c r="R5" s="10">
        <v>0.56813965899999996</v>
      </c>
      <c r="S5" s="10">
        <v>0.39373860900000002</v>
      </c>
      <c r="T5" s="10">
        <v>0.51565911399999997</v>
      </c>
      <c r="U5" s="10">
        <v>0.56932739700000001</v>
      </c>
      <c r="V5" s="10">
        <v>0.40392782300000002</v>
      </c>
      <c r="W5" s="10">
        <v>0.50674761999999995</v>
      </c>
      <c r="X5" s="10">
        <v>0.49500758900000003</v>
      </c>
      <c r="Y5" s="10">
        <v>0.35531958499999999</v>
      </c>
      <c r="Z5" s="10">
        <v>6.4432091999999996E-2</v>
      </c>
      <c r="AA5" s="10">
        <v>9.4581815E-2</v>
      </c>
      <c r="AB5" s="10">
        <v>4.7634189999999996E-3</v>
      </c>
      <c r="AC5" s="10">
        <v>0.134951724</v>
      </c>
      <c r="AD5" s="10">
        <v>9.9856545000000005E-2</v>
      </c>
      <c r="AE5" s="10">
        <v>0.19646401999999999</v>
      </c>
      <c r="AF5" s="10">
        <v>0.12909410299999999</v>
      </c>
      <c r="AG5" s="10">
        <v>-1.6261904000000001E-2</v>
      </c>
      <c r="AH5" s="10">
        <v>0.15747799500000001</v>
      </c>
      <c r="AI5" s="10">
        <v>0.248024142</v>
      </c>
      <c r="AJ5" s="10">
        <v>0.233147991</v>
      </c>
      <c r="AK5" s="10">
        <v>0.13684433500000001</v>
      </c>
      <c r="AL5" s="10">
        <v>4.2925449999999997E-2</v>
      </c>
      <c r="AM5" s="10">
        <v>0.102198068</v>
      </c>
      <c r="AN5" s="10">
        <v>8.1663862000000004E-2</v>
      </c>
      <c r="AO5" s="10">
        <v>0.111500823</v>
      </c>
      <c r="AP5" s="10">
        <v>0.12921619300000001</v>
      </c>
      <c r="AQ5" s="10">
        <v>0.10236687999999999</v>
      </c>
      <c r="AR5" s="10">
        <v>0.14726940199999999</v>
      </c>
      <c r="AS5" s="10">
        <v>-1.0280597000000001E-2</v>
      </c>
      <c r="AT5" s="10">
        <v>4.4271761999999999E-2</v>
      </c>
      <c r="AU5" s="10">
        <v>2.8478910999999999E-2</v>
      </c>
      <c r="AV5" s="10">
        <v>2.847891E-2</v>
      </c>
      <c r="AW5" s="10">
        <v>5.9261029E-2</v>
      </c>
      <c r="AX5" s="10">
        <v>0.190409509</v>
      </c>
      <c r="AY5" s="10">
        <v>0.22948522800000001</v>
      </c>
      <c r="AZ5" s="10">
        <v>0.19411595700000001</v>
      </c>
      <c r="BA5" s="10">
        <v>0.655799786</v>
      </c>
      <c r="BB5" s="10">
        <v>0.105317469</v>
      </c>
      <c r="BC5" s="10">
        <v>6.9072565000000002E-2</v>
      </c>
      <c r="BD5" s="10">
        <v>9.4347295999999997E-2</v>
      </c>
      <c r="BE5" s="10">
        <v>0.176038006</v>
      </c>
      <c r="BF5" s="10">
        <v>0.240011479</v>
      </c>
      <c r="BG5" s="10">
        <v>0.14255035399999999</v>
      </c>
      <c r="BH5" s="10">
        <v>0.28749220399999997</v>
      </c>
      <c r="BI5">
        <v>0.47279021900000001</v>
      </c>
    </row>
    <row r="6" spans="1:61" x14ac:dyDescent="0.3">
      <c r="A6" s="6" t="s">
        <v>7</v>
      </c>
      <c r="B6" s="7">
        <v>2.8000000000000004E-2</v>
      </c>
      <c r="C6" s="8">
        <v>2.8566953724293853E-2</v>
      </c>
      <c r="D6" s="9">
        <v>3.4165256459997302E-2</v>
      </c>
      <c r="E6" s="10">
        <v>3.1E-2</v>
      </c>
      <c r="F6" s="10">
        <v>0.10441183599999999</v>
      </c>
      <c r="G6" s="10">
        <v>0.81355324399999995</v>
      </c>
      <c r="H6" s="10">
        <v>0.81727651300000004</v>
      </c>
      <c r="I6" s="10">
        <v>0.72035033699999995</v>
      </c>
      <c r="J6" s="10">
        <v>1</v>
      </c>
      <c r="K6" s="10">
        <v>0.75398376899999997</v>
      </c>
      <c r="L6" s="10">
        <v>0.91635204000000003</v>
      </c>
      <c r="M6" s="10">
        <v>0.79826719899999998</v>
      </c>
      <c r="N6" s="10">
        <v>0.79921445599999996</v>
      </c>
      <c r="O6" s="10">
        <v>0.173825434</v>
      </c>
      <c r="P6" s="10">
        <v>-0.109096253</v>
      </c>
      <c r="Q6" s="10">
        <v>0.80815366099999997</v>
      </c>
      <c r="R6" s="10">
        <v>0.69777799200000001</v>
      </c>
      <c r="S6" s="10">
        <v>0.71603718500000002</v>
      </c>
      <c r="T6" s="10">
        <v>0.60907900800000003</v>
      </c>
      <c r="U6" s="10">
        <v>0.55064644200000001</v>
      </c>
      <c r="V6" s="10">
        <v>0.38858772000000003</v>
      </c>
      <c r="W6" s="10">
        <v>0.435150967</v>
      </c>
      <c r="X6" s="10">
        <v>0.64131360400000004</v>
      </c>
      <c r="Y6" s="10">
        <v>0.21282416200000001</v>
      </c>
      <c r="Z6" s="10">
        <v>-1.885767E-3</v>
      </c>
      <c r="AA6" s="10">
        <v>-1.3744600000000001E-3</v>
      </c>
      <c r="AB6" s="10">
        <v>-7.3478817000000002E-2</v>
      </c>
      <c r="AC6" s="10">
        <v>8.4587547999999999E-2</v>
      </c>
      <c r="AD6" s="10">
        <v>7.4917770999999994E-2</v>
      </c>
      <c r="AE6" s="10">
        <v>0.16288599500000001</v>
      </c>
      <c r="AF6" s="10">
        <v>4.4058555999999999E-2</v>
      </c>
      <c r="AG6" s="10">
        <v>-2.2213386000000002E-2</v>
      </c>
      <c r="AH6" s="10">
        <v>9.5780385999999995E-2</v>
      </c>
      <c r="AI6" s="10">
        <v>0.13221677200000001</v>
      </c>
      <c r="AJ6" s="10">
        <v>0.154390376</v>
      </c>
      <c r="AK6" s="10">
        <v>5.6969420999999999E-2</v>
      </c>
      <c r="AL6" s="10">
        <v>-1.5421218E-2</v>
      </c>
      <c r="AM6" s="10">
        <v>-2.9802100000000001E-3</v>
      </c>
      <c r="AN6" s="10">
        <v>1.6873529000000002E-2</v>
      </c>
      <c r="AO6" s="10">
        <v>0.102014806</v>
      </c>
      <c r="AP6" s="10">
        <v>9.2531689E-2</v>
      </c>
      <c r="AQ6" s="10">
        <v>3.0103311000000001E-2</v>
      </c>
      <c r="AR6" s="10">
        <v>8.3582989999999996E-2</v>
      </c>
      <c r="AS6" s="10">
        <v>-1.797758E-2</v>
      </c>
      <c r="AT6" s="10">
        <v>-0.23394025800000001</v>
      </c>
      <c r="AU6" s="10">
        <v>-0.18654227800000001</v>
      </c>
      <c r="AV6" s="10">
        <v>-0.186542281</v>
      </c>
      <c r="AW6" s="10">
        <v>-0.28986862800000002</v>
      </c>
      <c r="AX6" s="10">
        <v>-1.1544604999999999E-2</v>
      </c>
      <c r="AY6" s="10">
        <v>0.26503057299999999</v>
      </c>
      <c r="AZ6" s="10">
        <v>-2.747206E-2</v>
      </c>
      <c r="BA6" s="10">
        <v>0.63057433200000002</v>
      </c>
      <c r="BB6" s="10">
        <v>-9.7754975999999993E-2</v>
      </c>
      <c r="BC6" s="10">
        <v>-0.10623189700000001</v>
      </c>
      <c r="BD6" s="10">
        <v>-4.8155323999999999E-2</v>
      </c>
      <c r="BE6" s="10">
        <v>2.8626210000000001E-3</v>
      </c>
      <c r="BF6" s="10">
        <v>0.20189903100000001</v>
      </c>
      <c r="BG6" s="10">
        <v>-0.22003461699999999</v>
      </c>
      <c r="BH6" s="10">
        <v>1.9613715E-2</v>
      </c>
      <c r="BI6">
        <v>0.40155903900000001</v>
      </c>
    </row>
    <row r="7" spans="1:61" x14ac:dyDescent="0.3">
      <c r="A7" s="6" t="s">
        <v>8</v>
      </c>
      <c r="B7" s="7">
        <v>2.6000000000000002E-2</v>
      </c>
      <c r="C7" s="8">
        <v>2.6181668394119839E-2</v>
      </c>
      <c r="D7" s="9">
        <v>1.9311876789613918E-2</v>
      </c>
      <c r="E7" s="10">
        <v>2.8000000000000004E-2</v>
      </c>
      <c r="F7" s="10">
        <v>0.36211099200000002</v>
      </c>
      <c r="G7" s="10">
        <v>0.76835680299999998</v>
      </c>
      <c r="H7" s="10">
        <v>0.45459637800000002</v>
      </c>
      <c r="I7" s="10">
        <v>0.56143637099999999</v>
      </c>
      <c r="J7" s="10">
        <v>0.75398376899999997</v>
      </c>
      <c r="K7" s="10">
        <v>1</v>
      </c>
      <c r="L7" s="10">
        <v>0.53147617599999997</v>
      </c>
      <c r="M7" s="10">
        <v>0.55300270299999998</v>
      </c>
      <c r="N7" s="10">
        <v>0.46354189600000001</v>
      </c>
      <c r="O7" s="10">
        <v>0.118096311</v>
      </c>
      <c r="P7" s="10">
        <v>-0.15225881599999999</v>
      </c>
      <c r="Q7" s="10">
        <v>0.60484363399999996</v>
      </c>
      <c r="R7" s="10">
        <v>0.67582006800000005</v>
      </c>
      <c r="S7" s="10">
        <v>0.52605162299999997</v>
      </c>
      <c r="T7" s="10">
        <v>0.61299970800000003</v>
      </c>
      <c r="U7" s="10">
        <v>0.38186564200000001</v>
      </c>
      <c r="V7" s="10">
        <v>0.372920747</v>
      </c>
      <c r="W7" s="10">
        <v>0.32411316899999998</v>
      </c>
      <c r="X7" s="10">
        <v>0.42884185600000002</v>
      </c>
      <c r="Y7" s="10">
        <v>-3.7843435000000002E-2</v>
      </c>
      <c r="Z7" s="10">
        <v>-5.7506163999999999E-2</v>
      </c>
      <c r="AA7" s="10">
        <v>-6.6147481999999994E-2</v>
      </c>
      <c r="AB7" s="10">
        <v>-0.112889055</v>
      </c>
      <c r="AC7" s="10">
        <v>9.2073324999999998E-2</v>
      </c>
      <c r="AD7" s="10">
        <v>2.8909661999999999E-2</v>
      </c>
      <c r="AE7" s="10">
        <v>0.143153056</v>
      </c>
      <c r="AF7" s="10">
        <v>1.6576305E-2</v>
      </c>
      <c r="AG7" s="10">
        <v>-7.6506736000000006E-2</v>
      </c>
      <c r="AH7" s="10">
        <v>7.7785143000000001E-2</v>
      </c>
      <c r="AI7" s="10">
        <v>0.13247566399999999</v>
      </c>
      <c r="AJ7" s="10">
        <v>0.13665754599999999</v>
      </c>
      <c r="AK7" s="10">
        <v>3.1475058E-2</v>
      </c>
      <c r="AL7" s="10">
        <v>-5.7491262000000001E-2</v>
      </c>
      <c r="AM7" s="10">
        <v>-7.4413695000000002E-2</v>
      </c>
      <c r="AN7" s="10">
        <v>-4.7191904999999999E-2</v>
      </c>
      <c r="AO7" s="10">
        <v>-1.7379882999999999E-2</v>
      </c>
      <c r="AP7" s="10">
        <v>-8.4287560000000008E-3</v>
      </c>
      <c r="AQ7" s="10">
        <v>-4.7089366000000001E-2</v>
      </c>
      <c r="AR7" s="10">
        <v>4.8884353999999998E-2</v>
      </c>
      <c r="AS7" s="10">
        <v>-3.8274597E-2</v>
      </c>
      <c r="AT7" s="10">
        <v>-0.13660098900000001</v>
      </c>
      <c r="AU7" s="10">
        <v>-0.248745411</v>
      </c>
      <c r="AV7" s="10">
        <v>-0.248745418</v>
      </c>
      <c r="AW7" s="10">
        <v>-0.193712778</v>
      </c>
      <c r="AX7" s="10">
        <v>-0.11667857700000001</v>
      </c>
      <c r="AY7" s="10">
        <v>7.3495700999999997E-2</v>
      </c>
      <c r="AZ7" s="10">
        <v>4.3006750000000003E-3</v>
      </c>
      <c r="BA7" s="10">
        <v>0.35377494500000001</v>
      </c>
      <c r="BB7" s="10">
        <v>-0.124551255</v>
      </c>
      <c r="BC7" s="10">
        <v>-7.3246699999999998E-2</v>
      </c>
      <c r="BD7" s="10">
        <v>-1.2418125E-2</v>
      </c>
      <c r="BE7" s="10">
        <v>-9.1644450000000002E-3</v>
      </c>
      <c r="BF7" s="10">
        <v>0.26222490100000001</v>
      </c>
      <c r="BG7" s="10">
        <v>-0.22869783599999999</v>
      </c>
      <c r="BH7" s="10">
        <v>9.8711582000000006E-2</v>
      </c>
      <c r="BI7">
        <v>0.38489004100000002</v>
      </c>
    </row>
    <row r="8" spans="1:61" x14ac:dyDescent="0.3">
      <c r="A8" s="6" t="s">
        <v>9</v>
      </c>
      <c r="B8" s="7">
        <v>2.1999999999999999E-2</v>
      </c>
      <c r="C8" s="8">
        <v>2.6222780938484735E-2</v>
      </c>
      <c r="D8" s="9">
        <v>9.3385323545370019E-2</v>
      </c>
      <c r="E8" s="10">
        <v>2.5000000000000001E-2</v>
      </c>
      <c r="F8" s="10">
        <v>4.8189419999999997E-3</v>
      </c>
      <c r="G8" s="10">
        <v>0.68693420800000005</v>
      </c>
      <c r="H8" s="10">
        <v>0.89651282399999999</v>
      </c>
      <c r="I8" s="10">
        <v>0.61883676600000004</v>
      </c>
      <c r="J8" s="10">
        <v>0.91635204000000003</v>
      </c>
      <c r="K8" s="10">
        <v>0.53147617599999997</v>
      </c>
      <c r="L8" s="10">
        <v>1</v>
      </c>
      <c r="M8" s="10">
        <v>0.77940111000000001</v>
      </c>
      <c r="N8" s="10">
        <v>0.87703573700000004</v>
      </c>
      <c r="O8" s="10">
        <v>0.114951841</v>
      </c>
      <c r="P8" s="10">
        <v>-0.12538381700000001</v>
      </c>
      <c r="Q8" s="10">
        <v>0.79302054300000002</v>
      </c>
      <c r="R8" s="10">
        <v>0.60226926300000005</v>
      </c>
      <c r="S8" s="10">
        <v>0.71616943600000005</v>
      </c>
      <c r="T8" s="10">
        <v>0.51385818000000005</v>
      </c>
      <c r="U8" s="10">
        <v>0.48065693100000001</v>
      </c>
      <c r="V8" s="10">
        <v>0.31843273500000002</v>
      </c>
      <c r="W8" s="10">
        <v>0.36491169299999998</v>
      </c>
      <c r="X8" s="10">
        <v>0.55058810899999999</v>
      </c>
      <c r="Y8" s="10">
        <v>0.19911675500000001</v>
      </c>
      <c r="Z8" s="10">
        <v>-1.0888884E-2</v>
      </c>
      <c r="AA8" s="10">
        <v>-1.0485543999999999E-2</v>
      </c>
      <c r="AB8" s="10">
        <v>-7.4907731000000005E-2</v>
      </c>
      <c r="AC8" s="10">
        <v>4.3707444999999998E-2</v>
      </c>
      <c r="AD8" s="10">
        <v>0.100608955</v>
      </c>
      <c r="AE8" s="10">
        <v>0.11703833800000001</v>
      </c>
      <c r="AF8" s="10">
        <v>2.1973363999999999E-2</v>
      </c>
      <c r="AG8" s="10">
        <v>-2.1392770000000002E-3</v>
      </c>
      <c r="AH8" s="10">
        <v>7.3890954999999994E-2</v>
      </c>
      <c r="AI8" s="10">
        <v>9.4958996000000004E-2</v>
      </c>
      <c r="AJ8" s="10">
        <v>0.12810191300000001</v>
      </c>
      <c r="AK8" s="10">
        <v>3.7469086999999998E-2</v>
      </c>
      <c r="AL8" s="10">
        <v>-2.8768937000000001E-2</v>
      </c>
      <c r="AM8" s="10">
        <v>-9.8254770000000009E-3</v>
      </c>
      <c r="AN8" s="10">
        <v>7.392905E-3</v>
      </c>
      <c r="AO8" s="10">
        <v>0.100336091</v>
      </c>
      <c r="AP8" s="10">
        <v>8.3172650000000001E-2</v>
      </c>
      <c r="AQ8" s="10">
        <v>2.2129257999999999E-2</v>
      </c>
      <c r="AR8" s="10">
        <v>4.7312407000000001E-2</v>
      </c>
      <c r="AS8" s="10">
        <v>1.2283829E-2</v>
      </c>
      <c r="AT8" s="10">
        <v>-0.307417196</v>
      </c>
      <c r="AU8" s="10">
        <v>-0.192784452</v>
      </c>
      <c r="AV8" s="10">
        <v>-0.192784448</v>
      </c>
      <c r="AW8" s="10">
        <v>-0.33075832199999999</v>
      </c>
      <c r="AX8" s="10">
        <v>-1.6366537E-2</v>
      </c>
      <c r="AY8" s="10">
        <v>0.25707210800000002</v>
      </c>
      <c r="AZ8" s="10">
        <v>-0.10102881599999999</v>
      </c>
      <c r="BA8" s="10">
        <v>0.63323675400000001</v>
      </c>
      <c r="BB8" s="10">
        <v>-8.0165401999999997E-2</v>
      </c>
      <c r="BC8" s="10">
        <v>-0.127724909</v>
      </c>
      <c r="BD8" s="10">
        <v>-7.2724230000000001E-2</v>
      </c>
      <c r="BE8" s="10">
        <v>-3.6342922999999999E-2</v>
      </c>
      <c r="BF8" s="10">
        <v>0.20287316499999999</v>
      </c>
      <c r="BG8" s="10">
        <v>-0.286873186</v>
      </c>
      <c r="BH8" s="10">
        <v>-2.5094973E-2</v>
      </c>
      <c r="BI8">
        <v>0.31169357600000003</v>
      </c>
    </row>
    <row r="9" spans="1:61" x14ac:dyDescent="0.3">
      <c r="A9" s="6" t="s">
        <v>10</v>
      </c>
      <c r="B9" s="7">
        <v>3.7999999999999999E-2</v>
      </c>
      <c r="C9" s="8">
        <v>3.9705739091691727E-2</v>
      </c>
      <c r="D9" s="9">
        <v>5.9629533088980405E-2</v>
      </c>
      <c r="E9" s="10">
        <v>3.4000000000000002E-2</v>
      </c>
      <c r="F9" s="10">
        <v>-2.5631471999999999E-2</v>
      </c>
      <c r="G9" s="10">
        <v>0.39886403500000001</v>
      </c>
      <c r="H9" s="10">
        <v>0.49625581299999999</v>
      </c>
      <c r="I9" s="10">
        <v>0.62712755200000003</v>
      </c>
      <c r="J9" s="10">
        <v>0.79826719899999998</v>
      </c>
      <c r="K9" s="10">
        <v>0.55300270299999998</v>
      </c>
      <c r="L9" s="10">
        <v>0.77940111000000001</v>
      </c>
      <c r="M9" s="10">
        <v>1</v>
      </c>
      <c r="N9" s="10">
        <v>0.95216851999999996</v>
      </c>
      <c r="O9" s="10">
        <v>0.55941077900000002</v>
      </c>
      <c r="P9" s="10">
        <v>0.30508946999999997</v>
      </c>
      <c r="Q9" s="10">
        <v>0.49614868200000001</v>
      </c>
      <c r="R9" s="10">
        <v>0.53414769399999995</v>
      </c>
      <c r="S9" s="10">
        <v>0.46759652899999998</v>
      </c>
      <c r="T9" s="10">
        <v>0.50112601300000004</v>
      </c>
      <c r="U9" s="10">
        <v>0.76064771900000006</v>
      </c>
      <c r="V9" s="10">
        <v>0.53775868800000004</v>
      </c>
      <c r="W9" s="10">
        <v>0.75962495799999996</v>
      </c>
      <c r="X9" s="10">
        <v>0.56147024999999995</v>
      </c>
      <c r="Y9" s="10">
        <v>0.39059038699999998</v>
      </c>
      <c r="Z9" s="10">
        <v>0.27900386700000002</v>
      </c>
      <c r="AA9" s="10">
        <v>0.30197682199999998</v>
      </c>
      <c r="AB9" s="10">
        <v>0.19809563299999999</v>
      </c>
      <c r="AC9" s="10">
        <v>0.36501303099999999</v>
      </c>
      <c r="AD9" s="10">
        <v>0.38314840500000003</v>
      </c>
      <c r="AE9" s="10">
        <v>0.47088112399999998</v>
      </c>
      <c r="AF9" s="10">
        <v>0.391150738</v>
      </c>
      <c r="AG9" s="10">
        <v>0.31467493200000002</v>
      </c>
      <c r="AH9" s="10">
        <v>0.41944304500000001</v>
      </c>
      <c r="AI9" s="10">
        <v>0.43498382099999999</v>
      </c>
      <c r="AJ9" s="10">
        <v>0.461464708</v>
      </c>
      <c r="AK9" s="10">
        <v>0.37709895500000001</v>
      </c>
      <c r="AL9" s="10">
        <v>0.26630761200000003</v>
      </c>
      <c r="AM9" s="10">
        <v>0.28336082299999998</v>
      </c>
      <c r="AN9" s="10">
        <v>0.28639713300000003</v>
      </c>
      <c r="AO9" s="10">
        <v>0.33962168999999998</v>
      </c>
      <c r="AP9" s="10">
        <v>0.359644978</v>
      </c>
      <c r="AQ9" s="10">
        <v>0.31322600699999997</v>
      </c>
      <c r="AR9" s="10">
        <v>0.450482981</v>
      </c>
      <c r="AS9" s="10">
        <v>0.17681488200000001</v>
      </c>
      <c r="AT9" s="10">
        <v>0.18031080399999999</v>
      </c>
      <c r="AU9" s="10">
        <v>7.8433249999999996E-2</v>
      </c>
      <c r="AV9" s="10">
        <v>7.8433248999999997E-2</v>
      </c>
      <c r="AW9" s="10">
        <v>0.113955177</v>
      </c>
      <c r="AX9" s="10">
        <v>0.32647303999999999</v>
      </c>
      <c r="AY9" s="10">
        <v>0.43249258800000001</v>
      </c>
      <c r="AZ9" s="10">
        <v>0.26023453299999999</v>
      </c>
      <c r="BA9" s="10">
        <v>0.83385124799999999</v>
      </c>
      <c r="BB9" s="10">
        <v>0.25381338799999997</v>
      </c>
      <c r="BC9" s="10">
        <v>0.27559371199999999</v>
      </c>
      <c r="BD9" s="10">
        <v>0.306309371</v>
      </c>
      <c r="BE9" s="10">
        <v>0.39890287499999999</v>
      </c>
      <c r="BF9" s="10">
        <v>0.29080816900000001</v>
      </c>
      <c r="BG9" s="10">
        <v>7.4083140000000006E-2</v>
      </c>
      <c r="BH9" s="10">
        <v>0.238364993</v>
      </c>
      <c r="BI9">
        <v>0.37113659599999999</v>
      </c>
    </row>
    <row r="10" spans="1:61" x14ac:dyDescent="0.3">
      <c r="A10" s="6" t="s">
        <v>11</v>
      </c>
      <c r="B10" s="7">
        <v>3.4000000000000002E-2</v>
      </c>
      <c r="C10" s="8">
        <v>3.8676475580177616E-2</v>
      </c>
      <c r="D10" s="9">
        <v>9.88973948195601E-2</v>
      </c>
      <c r="E10" s="10">
        <v>0.03</v>
      </c>
      <c r="F10" s="10">
        <v>-4.7514821999999998E-2</v>
      </c>
      <c r="G10" s="10">
        <v>0.39326876</v>
      </c>
      <c r="H10" s="10">
        <v>0.60203624700000002</v>
      </c>
      <c r="I10" s="10">
        <v>0.55314856700000004</v>
      </c>
      <c r="J10" s="10">
        <v>0.79921445599999996</v>
      </c>
      <c r="K10" s="10">
        <v>0.46354189600000001</v>
      </c>
      <c r="L10" s="10">
        <v>0.87703573700000004</v>
      </c>
      <c r="M10" s="10">
        <v>0.95216851999999996</v>
      </c>
      <c r="N10" s="10">
        <v>1</v>
      </c>
      <c r="O10" s="10">
        <v>0.46038182</v>
      </c>
      <c r="P10" s="10">
        <v>0.22051404499999999</v>
      </c>
      <c r="Q10" s="10">
        <v>0.54952225600000004</v>
      </c>
      <c r="R10" s="10">
        <v>0.52494114000000003</v>
      </c>
      <c r="S10" s="10">
        <v>0.52359924400000002</v>
      </c>
      <c r="T10" s="10">
        <v>0.48512635399999998</v>
      </c>
      <c r="U10" s="10">
        <v>0.67971664399999998</v>
      </c>
      <c r="V10" s="10">
        <v>0.48223103899999997</v>
      </c>
      <c r="W10" s="10">
        <v>0.642689493</v>
      </c>
      <c r="X10" s="10">
        <v>0.51054936100000003</v>
      </c>
      <c r="Y10" s="10">
        <v>0.30070751499999998</v>
      </c>
      <c r="Z10" s="10">
        <v>0.246598021</v>
      </c>
      <c r="AA10" s="10">
        <v>0.259838772</v>
      </c>
      <c r="AB10" s="10">
        <v>0.17255838400000001</v>
      </c>
      <c r="AC10" s="10">
        <v>0.31065532499999998</v>
      </c>
      <c r="AD10" s="10">
        <v>0.35661980999999998</v>
      </c>
      <c r="AE10" s="10">
        <v>0.40046105399999998</v>
      </c>
      <c r="AF10" s="10">
        <v>0.33217559699999999</v>
      </c>
      <c r="AG10" s="10">
        <v>0.28798303800000002</v>
      </c>
      <c r="AH10" s="10">
        <v>0.36842216799999999</v>
      </c>
      <c r="AI10" s="10">
        <v>0.36960604400000002</v>
      </c>
      <c r="AJ10" s="10">
        <v>0.40210175300000001</v>
      </c>
      <c r="AK10" s="10">
        <v>0.32959884499999997</v>
      </c>
      <c r="AL10" s="10">
        <v>0.229249906</v>
      </c>
      <c r="AM10" s="10">
        <v>0.24736096299999999</v>
      </c>
      <c r="AN10" s="10">
        <v>0.25287128599999997</v>
      </c>
      <c r="AO10" s="10">
        <v>0.31735972899999998</v>
      </c>
      <c r="AP10" s="10">
        <v>0.32633257100000002</v>
      </c>
      <c r="AQ10" s="10">
        <v>0.275947306</v>
      </c>
      <c r="AR10" s="10">
        <v>0.37171679699999999</v>
      </c>
      <c r="AS10" s="10">
        <v>0.17943152500000001</v>
      </c>
      <c r="AT10" s="10">
        <v>3.7604013999999998E-2</v>
      </c>
      <c r="AU10" s="10">
        <v>1.1995696E-2</v>
      </c>
      <c r="AV10" s="10">
        <v>1.1995697E-2</v>
      </c>
      <c r="AW10" s="10">
        <v>-1.4055181E-2</v>
      </c>
      <c r="AX10" s="10">
        <v>0.25860488500000001</v>
      </c>
      <c r="AY10" s="10">
        <v>0.41354004999999999</v>
      </c>
      <c r="AZ10" s="10">
        <v>0.160486347</v>
      </c>
      <c r="BA10" s="10">
        <v>0.76273363800000005</v>
      </c>
      <c r="BB10" s="10">
        <v>0.192156665</v>
      </c>
      <c r="BC10" s="10">
        <v>0.20125267599999999</v>
      </c>
      <c r="BD10" s="10">
        <v>0.24311017800000001</v>
      </c>
      <c r="BE10" s="10">
        <v>0.30053893999999998</v>
      </c>
      <c r="BF10" s="10">
        <v>0.270924255</v>
      </c>
      <c r="BG10" s="10">
        <v>-3.0443385999999999E-2</v>
      </c>
      <c r="BH10" s="10">
        <v>0.17075435899999999</v>
      </c>
      <c r="BI10">
        <v>0.30275090100000002</v>
      </c>
    </row>
    <row r="11" spans="1:61" x14ac:dyDescent="0.3">
      <c r="A11" s="6" t="s">
        <v>12</v>
      </c>
      <c r="B11" s="7">
        <v>6.9000000000000006E-2</v>
      </c>
      <c r="C11" s="8">
        <v>7.2137791070910895E-2</v>
      </c>
      <c r="D11" s="9">
        <v>8.220670080676569E-2</v>
      </c>
      <c r="E11" s="10">
        <v>5.2000000000000005E-2</v>
      </c>
      <c r="F11" s="10">
        <v>-0.107834651</v>
      </c>
      <c r="G11" s="10">
        <v>-0.26048386600000001</v>
      </c>
      <c r="H11" s="10">
        <v>-0.228263787</v>
      </c>
      <c r="I11" s="10">
        <v>0.31868982400000001</v>
      </c>
      <c r="J11" s="10">
        <v>0.173825434</v>
      </c>
      <c r="K11" s="10">
        <v>0.118096311</v>
      </c>
      <c r="L11" s="10">
        <v>0.114951841</v>
      </c>
      <c r="M11" s="10">
        <v>0.55941077900000002</v>
      </c>
      <c r="N11" s="10">
        <v>0.46038182</v>
      </c>
      <c r="O11" s="10">
        <v>1</v>
      </c>
      <c r="P11" s="10">
        <v>0.78274667200000003</v>
      </c>
      <c r="Q11" s="10">
        <v>-0.19296063799999999</v>
      </c>
      <c r="R11" s="10">
        <v>0.139114457</v>
      </c>
      <c r="S11" s="10">
        <v>-0.14895697699999999</v>
      </c>
      <c r="T11" s="10">
        <v>0.20861734400000001</v>
      </c>
      <c r="U11" s="10">
        <v>0.70520426999999997</v>
      </c>
      <c r="V11" s="10">
        <v>0.57601286500000004</v>
      </c>
      <c r="W11" s="10">
        <v>0.71526615599999999</v>
      </c>
      <c r="X11" s="10">
        <v>0.23343955</v>
      </c>
      <c r="Y11" s="10">
        <v>0.40054821600000001</v>
      </c>
      <c r="Z11" s="10">
        <v>0.68584146499999998</v>
      </c>
      <c r="AA11" s="10">
        <v>0.73598914500000001</v>
      </c>
      <c r="AB11" s="10">
        <v>0.65355989400000003</v>
      </c>
      <c r="AC11" s="10">
        <v>0.68981242700000001</v>
      </c>
      <c r="AD11" s="10">
        <v>0.61202005800000003</v>
      </c>
      <c r="AE11" s="10">
        <v>0.67654285999999997</v>
      </c>
      <c r="AF11" s="10">
        <v>0.72398744400000004</v>
      </c>
      <c r="AG11" s="10">
        <v>0.69583273199999995</v>
      </c>
      <c r="AH11" s="10">
        <v>0.73929946099999999</v>
      </c>
      <c r="AI11" s="10">
        <v>0.72249180199999996</v>
      </c>
      <c r="AJ11" s="10">
        <v>0.71253294199999995</v>
      </c>
      <c r="AK11" s="10">
        <v>0.75123238000000003</v>
      </c>
      <c r="AL11" s="10">
        <v>0.69532713099999999</v>
      </c>
      <c r="AM11" s="10">
        <v>0.70772832100000005</v>
      </c>
      <c r="AN11" s="10">
        <v>0.67607282499999999</v>
      </c>
      <c r="AO11" s="10">
        <v>0.67527278099999999</v>
      </c>
      <c r="AP11" s="10">
        <v>0.71657409400000005</v>
      </c>
      <c r="AQ11" s="10">
        <v>0.71450996600000005</v>
      </c>
      <c r="AR11" s="10">
        <v>0.81521714000000001</v>
      </c>
      <c r="AS11" s="10">
        <v>0.27717338600000002</v>
      </c>
      <c r="AT11" s="10">
        <v>0.67255363199999996</v>
      </c>
      <c r="AU11" s="10">
        <v>0.51223074499999999</v>
      </c>
      <c r="AV11" s="10">
        <v>0.51223073799999996</v>
      </c>
      <c r="AW11" s="10">
        <v>0.62169372300000003</v>
      </c>
      <c r="AX11" s="10">
        <v>0.63045030099999999</v>
      </c>
      <c r="AY11" s="10">
        <v>0.61413131499999996</v>
      </c>
      <c r="AZ11" s="10">
        <v>0.552604027</v>
      </c>
      <c r="BA11" s="10">
        <v>0.42916292900000003</v>
      </c>
      <c r="BB11" s="10">
        <v>0.59949685600000002</v>
      </c>
      <c r="BC11" s="10">
        <v>0.77113336200000004</v>
      </c>
      <c r="BD11" s="10">
        <v>0.74579765600000003</v>
      </c>
      <c r="BE11" s="10">
        <v>0.83540621100000001</v>
      </c>
      <c r="BF11" s="10">
        <v>0.178423726</v>
      </c>
      <c r="BG11" s="10">
        <v>0.67348394300000003</v>
      </c>
      <c r="BH11" s="10">
        <v>0.46090008300000002</v>
      </c>
      <c r="BI11">
        <v>0.102664766</v>
      </c>
    </row>
    <row r="12" spans="1:61" x14ac:dyDescent="0.3">
      <c r="A12" s="6" t="s">
        <v>13</v>
      </c>
      <c r="B12" s="7">
        <v>5.2999999999999999E-2</v>
      </c>
      <c r="C12" s="8">
        <v>5.5689712137273251E-2</v>
      </c>
      <c r="D12" s="9">
        <v>7.5503513050759544E-2</v>
      </c>
      <c r="E12" s="10">
        <v>0.05</v>
      </c>
      <c r="F12" s="10">
        <v>-0.14220139200000001</v>
      </c>
      <c r="G12" s="10">
        <v>-0.52534606500000003</v>
      </c>
      <c r="H12" s="10">
        <v>-0.42751897900000002</v>
      </c>
      <c r="I12" s="10">
        <v>6.0029459E-2</v>
      </c>
      <c r="J12" s="10">
        <v>-0.109096253</v>
      </c>
      <c r="K12" s="10">
        <v>-0.15225881599999999</v>
      </c>
      <c r="L12" s="10">
        <v>-0.12538381700000001</v>
      </c>
      <c r="M12" s="10">
        <v>0.30508946999999997</v>
      </c>
      <c r="N12" s="10">
        <v>0.22051404499999999</v>
      </c>
      <c r="O12" s="10">
        <v>0.78274667200000003</v>
      </c>
      <c r="P12" s="10">
        <v>1</v>
      </c>
      <c r="Q12" s="10">
        <v>-0.44362711900000001</v>
      </c>
      <c r="R12" s="10">
        <v>-0.184516286</v>
      </c>
      <c r="S12" s="10">
        <v>-0.37868973299999997</v>
      </c>
      <c r="T12" s="10">
        <v>-0.11060488</v>
      </c>
      <c r="U12" s="10">
        <v>0.396240235</v>
      </c>
      <c r="V12" s="10">
        <v>0.269003781</v>
      </c>
      <c r="W12" s="10">
        <v>0.52672430400000003</v>
      </c>
      <c r="X12" s="10">
        <v>5.1362324000000001E-2</v>
      </c>
      <c r="Y12" s="10">
        <v>0.52441604100000005</v>
      </c>
      <c r="Z12" s="10">
        <v>0.54725097300000003</v>
      </c>
      <c r="AA12" s="10">
        <v>0.586904761</v>
      </c>
      <c r="AB12" s="10">
        <v>0.50405311200000003</v>
      </c>
      <c r="AC12" s="10">
        <v>0.490695716</v>
      </c>
      <c r="AD12" s="10">
        <v>0.46045624299999999</v>
      </c>
      <c r="AE12" s="10">
        <v>0.52631572500000001</v>
      </c>
      <c r="AF12" s="10">
        <v>0.61285485699999998</v>
      </c>
      <c r="AG12" s="10">
        <v>0.59465783500000002</v>
      </c>
      <c r="AH12" s="10">
        <v>0.55117075000000004</v>
      </c>
      <c r="AI12" s="10">
        <v>0.53808293699999998</v>
      </c>
      <c r="AJ12" s="10">
        <v>0.51656462599999997</v>
      </c>
      <c r="AK12" s="10">
        <v>0.57799396300000005</v>
      </c>
      <c r="AL12" s="10">
        <v>0.53492332300000001</v>
      </c>
      <c r="AM12" s="10">
        <v>0.58415086299999996</v>
      </c>
      <c r="AN12" s="10">
        <v>0.51675816299999999</v>
      </c>
      <c r="AO12" s="10">
        <v>0.51037158400000004</v>
      </c>
      <c r="AP12" s="10">
        <v>0.55471711300000004</v>
      </c>
      <c r="AQ12" s="10">
        <v>0.56126268099999999</v>
      </c>
      <c r="AR12" s="10">
        <v>0.65496243700000001</v>
      </c>
      <c r="AS12" s="10">
        <v>0.34417007199999999</v>
      </c>
      <c r="AT12" s="10">
        <v>0.62738030700000003</v>
      </c>
      <c r="AU12" s="10">
        <v>0.60067170999999997</v>
      </c>
      <c r="AV12" s="10">
        <v>0.600671709</v>
      </c>
      <c r="AW12" s="10">
        <v>0.63381979600000005</v>
      </c>
      <c r="AX12" s="10">
        <v>0.62794919500000002</v>
      </c>
      <c r="AY12" s="10">
        <v>0.35777027900000002</v>
      </c>
      <c r="AZ12" s="10">
        <v>0.54731307399999995</v>
      </c>
      <c r="BA12" s="10">
        <v>0.30939663499999998</v>
      </c>
      <c r="BB12" s="10">
        <v>0.64805102000000003</v>
      </c>
      <c r="BC12" s="10">
        <v>0.75378257999999998</v>
      </c>
      <c r="BD12" s="10">
        <v>0.65041236999999996</v>
      </c>
      <c r="BE12" s="10">
        <v>0.83933160699999998</v>
      </c>
      <c r="BF12" s="10">
        <v>5.4619148999999999E-2</v>
      </c>
      <c r="BG12" s="10">
        <v>0.71697091099999999</v>
      </c>
      <c r="BH12" s="10">
        <v>0.39361163300000002</v>
      </c>
      <c r="BI12">
        <v>-9.1874476999999996E-2</v>
      </c>
    </row>
    <row r="13" spans="1:61" x14ac:dyDescent="0.3">
      <c r="A13" s="6" t="s">
        <v>14</v>
      </c>
      <c r="B13" s="7">
        <v>1.7999999999999999E-2</v>
      </c>
      <c r="C13" s="8">
        <v>1.8437744795516853E-2</v>
      </c>
      <c r="D13" s="9">
        <v>2.9869831533311703E-2</v>
      </c>
      <c r="E13" s="10">
        <v>2.1000000000000001E-2</v>
      </c>
      <c r="F13" s="10">
        <v>0.101281723</v>
      </c>
      <c r="G13" s="10">
        <v>0.84368810999999999</v>
      </c>
      <c r="H13" s="10">
        <v>0.85348845900000003</v>
      </c>
      <c r="I13" s="10">
        <v>0.49019225100000002</v>
      </c>
      <c r="J13" s="10">
        <v>0.80815366099999997</v>
      </c>
      <c r="K13" s="10">
        <v>0.60484363399999996</v>
      </c>
      <c r="L13" s="10">
        <v>0.79302054300000002</v>
      </c>
      <c r="M13" s="10">
        <v>0.49614868200000001</v>
      </c>
      <c r="N13" s="10">
        <v>0.54952225600000004</v>
      </c>
      <c r="O13" s="10">
        <v>-0.19296063799999999</v>
      </c>
      <c r="P13" s="10">
        <v>-0.44362711900000001</v>
      </c>
      <c r="Q13" s="10">
        <v>1</v>
      </c>
      <c r="R13" s="10">
        <v>0.59080647799999997</v>
      </c>
      <c r="S13" s="10">
        <v>0.972316772</v>
      </c>
      <c r="T13" s="10">
        <v>0.49048556500000001</v>
      </c>
      <c r="U13" s="10">
        <v>0.25738899999999998</v>
      </c>
      <c r="V13" s="10">
        <v>0.15395656799999999</v>
      </c>
      <c r="W13" s="10">
        <v>9.8970321999999999E-2</v>
      </c>
      <c r="X13" s="10">
        <v>0.499240289</v>
      </c>
      <c r="Y13" s="10">
        <v>3.8193597000000003E-2</v>
      </c>
      <c r="Z13" s="10">
        <v>-0.238271445</v>
      </c>
      <c r="AA13" s="10">
        <v>-0.25553843900000001</v>
      </c>
      <c r="AB13" s="10">
        <v>-0.27812134599999999</v>
      </c>
      <c r="AC13" s="10">
        <v>-0.18441133700000001</v>
      </c>
      <c r="AD13" s="10">
        <v>-0.186197059</v>
      </c>
      <c r="AE13" s="10">
        <v>-0.15095816000000001</v>
      </c>
      <c r="AF13" s="10">
        <v>-0.25779544999999998</v>
      </c>
      <c r="AG13" s="10">
        <v>-0.25273489100000002</v>
      </c>
      <c r="AH13" s="10">
        <v>-0.19842079500000001</v>
      </c>
      <c r="AI13" s="10">
        <v>-0.16683551499999999</v>
      </c>
      <c r="AJ13" s="10">
        <v>-0.131903137</v>
      </c>
      <c r="AK13" s="10">
        <v>-0.22718317099999999</v>
      </c>
      <c r="AL13" s="10">
        <v>-0.23894448300000001</v>
      </c>
      <c r="AM13" s="10">
        <v>-0.26326617600000002</v>
      </c>
      <c r="AN13" s="10">
        <v>-0.21435732800000001</v>
      </c>
      <c r="AO13" s="10">
        <v>-9.4388966000000005E-2</v>
      </c>
      <c r="AP13" s="10">
        <v>-0.144785674</v>
      </c>
      <c r="AQ13" s="10">
        <v>-0.204242329</v>
      </c>
      <c r="AR13" s="10">
        <v>-0.22332597100000001</v>
      </c>
      <c r="AS13" s="10">
        <v>-0.10069579300000001</v>
      </c>
      <c r="AT13" s="10">
        <v>-0.49178211599999999</v>
      </c>
      <c r="AU13" s="10">
        <v>-0.357103844</v>
      </c>
      <c r="AV13" s="10">
        <v>-0.35710384499999998</v>
      </c>
      <c r="AW13" s="10">
        <v>-0.53352802499999996</v>
      </c>
      <c r="AX13" s="10">
        <v>-0.30521463300000001</v>
      </c>
      <c r="AY13" s="10">
        <v>9.3816336E-2</v>
      </c>
      <c r="AZ13" s="10">
        <v>-0.28130702499999999</v>
      </c>
      <c r="BA13" s="10">
        <v>0.40604096099999998</v>
      </c>
      <c r="BB13" s="10">
        <v>-0.34970110999999998</v>
      </c>
      <c r="BC13" s="10">
        <v>-0.408245417</v>
      </c>
      <c r="BD13" s="10">
        <v>-0.35307501200000002</v>
      </c>
      <c r="BE13" s="10">
        <v>-0.345093435</v>
      </c>
      <c r="BF13" s="10">
        <v>0.162575215</v>
      </c>
      <c r="BG13" s="10">
        <v>-0.46686187499999998</v>
      </c>
      <c r="BH13" s="10">
        <v>-0.25457181800000001</v>
      </c>
      <c r="BI13">
        <v>0.25207980600000002</v>
      </c>
    </row>
    <row r="14" spans="1:61" x14ac:dyDescent="0.3">
      <c r="A14" s="6" t="s">
        <v>15</v>
      </c>
      <c r="B14" s="7">
        <v>2.4E-2</v>
      </c>
      <c r="C14" s="8">
        <v>2.6008901177553279E-2</v>
      </c>
      <c r="D14" s="9">
        <v>6.4299608987687371E-2</v>
      </c>
      <c r="E14" s="10">
        <v>2.5000000000000001E-2</v>
      </c>
      <c r="F14" s="10">
        <v>0.10426635200000001</v>
      </c>
      <c r="G14" s="10">
        <v>0.66228797399999995</v>
      </c>
      <c r="H14" s="10">
        <v>0.50600856699999996</v>
      </c>
      <c r="I14" s="10">
        <v>0.56813965899999996</v>
      </c>
      <c r="J14" s="10">
        <v>0.69777799200000001</v>
      </c>
      <c r="K14" s="10">
        <v>0.67582006800000005</v>
      </c>
      <c r="L14" s="10">
        <v>0.60226926300000005</v>
      </c>
      <c r="M14" s="10">
        <v>0.53414769399999995</v>
      </c>
      <c r="N14" s="10">
        <v>0.52494114000000003</v>
      </c>
      <c r="O14" s="10">
        <v>0.139114457</v>
      </c>
      <c r="P14" s="10">
        <v>-0.184516286</v>
      </c>
      <c r="Q14" s="10">
        <v>0.59080647799999997</v>
      </c>
      <c r="R14" s="10">
        <v>1</v>
      </c>
      <c r="S14" s="10">
        <v>0.52989545800000004</v>
      </c>
      <c r="T14" s="10">
        <v>0.98701683699999998</v>
      </c>
      <c r="U14" s="10">
        <v>0.47300411999999997</v>
      </c>
      <c r="V14" s="10">
        <v>0.59121065100000003</v>
      </c>
      <c r="W14" s="10">
        <v>0.32868374900000003</v>
      </c>
      <c r="X14" s="10">
        <v>0.39629302999999999</v>
      </c>
      <c r="Y14" s="10">
        <v>-2.9925622999999998E-2</v>
      </c>
      <c r="Z14" s="10">
        <v>0.121980958</v>
      </c>
      <c r="AA14" s="10">
        <v>8.6990122000000003E-2</v>
      </c>
      <c r="AB14" s="10">
        <v>3.0914286999999999E-2</v>
      </c>
      <c r="AC14" s="10">
        <v>0.30453275899999999</v>
      </c>
      <c r="AD14" s="10">
        <v>0.17102435099999999</v>
      </c>
      <c r="AE14" s="10">
        <v>0.22563650900000001</v>
      </c>
      <c r="AF14" s="10">
        <v>0.214610298</v>
      </c>
      <c r="AG14" s="10">
        <v>-2.5991917E-2</v>
      </c>
      <c r="AH14" s="10">
        <v>0.29254565900000001</v>
      </c>
      <c r="AI14" s="10">
        <v>0.30448588100000001</v>
      </c>
      <c r="AJ14" s="10">
        <v>0.276593529</v>
      </c>
      <c r="AK14" s="10">
        <v>0.23263615800000001</v>
      </c>
      <c r="AL14" s="10">
        <v>9.8228987000000004E-2</v>
      </c>
      <c r="AM14" s="10">
        <v>9.4264902999999997E-2</v>
      </c>
      <c r="AN14" s="10">
        <v>0.13657728099999999</v>
      </c>
      <c r="AO14" s="10">
        <v>0.16768155300000001</v>
      </c>
      <c r="AP14" s="10">
        <v>0.167118241</v>
      </c>
      <c r="AQ14" s="10">
        <v>0.123797948</v>
      </c>
      <c r="AR14" s="10">
        <v>0.10823083</v>
      </c>
      <c r="AS14" s="10">
        <v>6.4017927000000002E-2</v>
      </c>
      <c r="AT14" s="10">
        <v>-5.0129620999999999E-2</v>
      </c>
      <c r="AU14" s="10">
        <v>-0.187641954</v>
      </c>
      <c r="AV14" s="10">
        <v>-0.18764196399999999</v>
      </c>
      <c r="AW14" s="10">
        <v>-2.4822631000000001E-2</v>
      </c>
      <c r="AX14" s="10">
        <v>8.8234119999999999E-2</v>
      </c>
      <c r="AY14" s="10">
        <v>0.25598499699999999</v>
      </c>
      <c r="AZ14" s="10">
        <v>0.17357924199999999</v>
      </c>
      <c r="BA14" s="10">
        <v>0.29628068000000002</v>
      </c>
      <c r="BB14" s="10">
        <v>-7.1626379000000004E-2</v>
      </c>
      <c r="BC14" s="10">
        <v>8.8135360000000003E-3</v>
      </c>
      <c r="BD14" s="10">
        <v>0.111373788</v>
      </c>
      <c r="BE14" s="10">
        <v>-2.0604843000000001E-2</v>
      </c>
      <c r="BF14" s="10">
        <v>0.32164614800000002</v>
      </c>
      <c r="BG14" s="10">
        <v>-0.26300286899999997</v>
      </c>
      <c r="BH14" s="10">
        <v>0.27584544599999999</v>
      </c>
      <c r="BI14">
        <v>0.51247142800000001</v>
      </c>
    </row>
    <row r="15" spans="1:61" x14ac:dyDescent="0.3">
      <c r="A15" s="6" t="s">
        <v>16</v>
      </c>
      <c r="B15" s="7">
        <v>1.7000000000000001E-2</v>
      </c>
      <c r="C15" s="8">
        <v>1.7418043684546136E-2</v>
      </c>
      <c r="D15" s="9">
        <v>2.9174902645128543E-2</v>
      </c>
      <c r="E15" s="10">
        <v>1.7999999999999999E-2</v>
      </c>
      <c r="F15" s="10">
        <v>7.1567987999999999E-2</v>
      </c>
      <c r="G15" s="10">
        <v>0.71745185499999997</v>
      </c>
      <c r="H15" s="10">
        <v>0.74383872200000001</v>
      </c>
      <c r="I15" s="10">
        <v>0.39373860900000002</v>
      </c>
      <c r="J15" s="10">
        <v>0.71603718500000002</v>
      </c>
      <c r="K15" s="10">
        <v>0.52605162299999997</v>
      </c>
      <c r="L15" s="10">
        <v>0.71616943600000005</v>
      </c>
      <c r="M15" s="10">
        <v>0.46759652899999998</v>
      </c>
      <c r="N15" s="10">
        <v>0.52359924400000002</v>
      </c>
      <c r="O15" s="10">
        <v>-0.14895697699999999</v>
      </c>
      <c r="P15" s="10">
        <v>-0.37868973299999997</v>
      </c>
      <c r="Q15" s="10">
        <v>0.972316772</v>
      </c>
      <c r="R15" s="10">
        <v>0.52989545800000004</v>
      </c>
      <c r="S15" s="10">
        <v>1</v>
      </c>
      <c r="T15" s="10">
        <v>0.44777071699999998</v>
      </c>
      <c r="U15" s="10">
        <v>0.26056529099999998</v>
      </c>
      <c r="V15" s="10">
        <v>0.157427549</v>
      </c>
      <c r="W15" s="10">
        <v>0.10761121799999999</v>
      </c>
      <c r="X15" s="10">
        <v>0.45792977899999998</v>
      </c>
      <c r="Y15" s="10">
        <v>4.4152641999999999E-2</v>
      </c>
      <c r="Z15" s="10">
        <v>-0.179357189</v>
      </c>
      <c r="AA15" s="10">
        <v>-0.199561508</v>
      </c>
      <c r="AB15" s="10">
        <v>-0.221692213</v>
      </c>
      <c r="AC15" s="10">
        <v>-0.14268651099999999</v>
      </c>
      <c r="AD15" s="10">
        <v>-0.14523894300000001</v>
      </c>
      <c r="AE15" s="10">
        <v>-0.12327990699999999</v>
      </c>
      <c r="AF15" s="10">
        <v>-0.20795240600000001</v>
      </c>
      <c r="AG15" s="10">
        <v>-0.17417448899999999</v>
      </c>
      <c r="AH15" s="10">
        <v>-0.153468409</v>
      </c>
      <c r="AI15" s="10">
        <v>-0.136115547</v>
      </c>
      <c r="AJ15" s="10">
        <v>-0.101607321</v>
      </c>
      <c r="AK15" s="10">
        <v>-0.174877383</v>
      </c>
      <c r="AL15" s="10">
        <v>-0.175744768</v>
      </c>
      <c r="AM15" s="10">
        <v>-0.21288163500000001</v>
      </c>
      <c r="AN15" s="10">
        <v>-0.16033512699999999</v>
      </c>
      <c r="AO15" s="10">
        <v>-3.6838076999999997E-2</v>
      </c>
      <c r="AP15" s="10">
        <v>-9.0368645999999997E-2</v>
      </c>
      <c r="AQ15" s="10">
        <v>-0.14437351400000001</v>
      </c>
      <c r="AR15" s="10">
        <v>-0.16110988100000001</v>
      </c>
      <c r="AS15" s="10">
        <v>-5.5058316000000003E-2</v>
      </c>
      <c r="AT15" s="10">
        <v>-0.43847719499999999</v>
      </c>
      <c r="AU15" s="10">
        <v>-0.32439494899999999</v>
      </c>
      <c r="AV15" s="10">
        <v>-0.32439495099999999</v>
      </c>
      <c r="AW15" s="10">
        <v>-0.48524745000000002</v>
      </c>
      <c r="AX15" s="10">
        <v>-0.28155554599999999</v>
      </c>
      <c r="AY15" s="10">
        <v>0.114163188</v>
      </c>
      <c r="AZ15" s="10">
        <v>-0.25263655099999999</v>
      </c>
      <c r="BA15" s="10">
        <v>0.36538204600000002</v>
      </c>
      <c r="BB15" s="10">
        <v>-0.296716908</v>
      </c>
      <c r="BC15" s="10">
        <v>-0.34472554399999999</v>
      </c>
      <c r="BD15" s="10">
        <v>-0.29527293199999999</v>
      </c>
      <c r="BE15" s="10">
        <v>-0.29090083700000002</v>
      </c>
      <c r="BF15" s="10">
        <v>0.178694149</v>
      </c>
      <c r="BG15" s="10">
        <v>-0.40629052300000001</v>
      </c>
      <c r="BH15" s="10">
        <v>-0.26279216999999999</v>
      </c>
      <c r="BI15">
        <v>0.196893286</v>
      </c>
    </row>
    <row r="16" spans="1:61" x14ac:dyDescent="0.3">
      <c r="A16" s="6" t="s">
        <v>17</v>
      </c>
      <c r="B16" s="7">
        <v>2.6000000000000002E-2</v>
      </c>
      <c r="C16" s="8">
        <v>2.9095259310006893E-2</v>
      </c>
      <c r="D16" s="9">
        <v>7.9996818402557957E-2</v>
      </c>
      <c r="E16" s="10">
        <v>2.4E-2</v>
      </c>
      <c r="F16" s="10">
        <v>8.3985639000000001E-2</v>
      </c>
      <c r="G16" s="10">
        <v>0.55028301000000002</v>
      </c>
      <c r="H16" s="10">
        <v>0.38840661799999998</v>
      </c>
      <c r="I16" s="10">
        <v>0.51565911399999997</v>
      </c>
      <c r="J16" s="10">
        <v>0.60907900800000003</v>
      </c>
      <c r="K16" s="10">
        <v>0.61299970800000003</v>
      </c>
      <c r="L16" s="10">
        <v>0.51385818000000005</v>
      </c>
      <c r="M16" s="10">
        <v>0.50112601300000004</v>
      </c>
      <c r="N16" s="10">
        <v>0.48512635399999998</v>
      </c>
      <c r="O16" s="10">
        <v>0.20861734400000001</v>
      </c>
      <c r="P16" s="10">
        <v>-0.11060488</v>
      </c>
      <c r="Q16" s="10">
        <v>0.49048556500000001</v>
      </c>
      <c r="R16" s="10">
        <v>0.98701683699999998</v>
      </c>
      <c r="S16" s="10">
        <v>0.44777071699999998</v>
      </c>
      <c r="T16" s="10">
        <v>1</v>
      </c>
      <c r="U16" s="10">
        <v>0.48931056499999998</v>
      </c>
      <c r="V16" s="10">
        <v>0.63765625299999995</v>
      </c>
      <c r="W16" s="10">
        <v>0.34527369000000002</v>
      </c>
      <c r="X16" s="10">
        <v>0.34896618800000001</v>
      </c>
      <c r="Y16" s="10">
        <v>-3.3404785999999999E-2</v>
      </c>
      <c r="Z16" s="10">
        <v>0.19091808699999999</v>
      </c>
      <c r="AA16" s="10">
        <v>0.15644834599999999</v>
      </c>
      <c r="AB16" s="10">
        <v>9.5665311000000003E-2</v>
      </c>
      <c r="AC16" s="10">
        <v>0.37624267500000003</v>
      </c>
      <c r="AD16" s="10">
        <v>0.231521476</v>
      </c>
      <c r="AE16" s="10">
        <v>0.28405767999999998</v>
      </c>
      <c r="AF16" s="10">
        <v>0.29079777000000001</v>
      </c>
      <c r="AG16" s="10">
        <v>3.4223934999999997E-2</v>
      </c>
      <c r="AH16" s="10">
        <v>0.36748486200000002</v>
      </c>
      <c r="AI16" s="10">
        <v>0.375752427</v>
      </c>
      <c r="AJ16" s="10">
        <v>0.33895607799999999</v>
      </c>
      <c r="AK16" s="10">
        <v>0.30901404599999999</v>
      </c>
      <c r="AL16" s="10">
        <v>0.16772889799999999</v>
      </c>
      <c r="AM16" s="10">
        <v>0.16391724599999999</v>
      </c>
      <c r="AN16" s="10">
        <v>0.20160798299999999</v>
      </c>
      <c r="AO16" s="10">
        <v>0.222894062</v>
      </c>
      <c r="AP16" s="10">
        <v>0.226884106</v>
      </c>
      <c r="AQ16" s="10">
        <v>0.190491938</v>
      </c>
      <c r="AR16" s="10">
        <v>0.17672417900000001</v>
      </c>
      <c r="AS16" s="10">
        <v>9.5638877999999997E-2</v>
      </c>
      <c r="AT16" s="10">
        <v>3.999196E-2</v>
      </c>
      <c r="AU16" s="10">
        <v>-0.140510157</v>
      </c>
      <c r="AV16" s="10">
        <v>-0.14051016799999999</v>
      </c>
      <c r="AW16" s="10">
        <v>7.3145317000000001E-2</v>
      </c>
      <c r="AX16" s="10">
        <v>0.154674228</v>
      </c>
      <c r="AY16" s="10">
        <v>0.27735744699999998</v>
      </c>
      <c r="AZ16" s="10">
        <v>0.248354927</v>
      </c>
      <c r="BA16" s="10">
        <v>0.25289501399999997</v>
      </c>
      <c r="BB16" s="10">
        <v>-8.4790279999999996E-3</v>
      </c>
      <c r="BC16" s="10">
        <v>9.1826407999999998E-2</v>
      </c>
      <c r="BD16" s="10">
        <v>0.19693384</v>
      </c>
      <c r="BE16" s="10">
        <v>5.4234279000000003E-2</v>
      </c>
      <c r="BF16" s="10">
        <v>0.327982153</v>
      </c>
      <c r="BG16" s="10">
        <v>-0.18817858000000001</v>
      </c>
      <c r="BH16" s="10">
        <v>0.33132565899999999</v>
      </c>
      <c r="BI16">
        <v>0.50397474600000003</v>
      </c>
    </row>
    <row r="17" spans="1:61" x14ac:dyDescent="0.3">
      <c r="A17" s="6" t="s">
        <v>18</v>
      </c>
      <c r="B17" s="7">
        <v>6.7000000000000004E-2</v>
      </c>
      <c r="C17" s="8">
        <v>7.0251949636735755E-2</v>
      </c>
      <c r="D17" s="9">
        <v>8.3622158709373326E-2</v>
      </c>
      <c r="E17" s="10">
        <v>5.0999999999999997E-2</v>
      </c>
      <c r="F17" s="10">
        <v>-1.8986533999999999E-2</v>
      </c>
      <c r="G17" s="10">
        <v>0.18404083099999999</v>
      </c>
      <c r="H17" s="10">
        <v>0.20388919799999999</v>
      </c>
      <c r="I17" s="10">
        <v>0.56932739700000001</v>
      </c>
      <c r="J17" s="10">
        <v>0.55064644200000001</v>
      </c>
      <c r="K17" s="10">
        <v>0.38186564200000001</v>
      </c>
      <c r="L17" s="10">
        <v>0.48065693100000001</v>
      </c>
      <c r="M17" s="10">
        <v>0.76064771900000006</v>
      </c>
      <c r="N17" s="10">
        <v>0.67971664399999998</v>
      </c>
      <c r="O17" s="10">
        <v>0.70520426999999997</v>
      </c>
      <c r="P17" s="10">
        <v>0.396240235</v>
      </c>
      <c r="Q17" s="10">
        <v>0.25738899999999998</v>
      </c>
      <c r="R17" s="10">
        <v>0.47300411999999997</v>
      </c>
      <c r="S17" s="10">
        <v>0.26056529099999998</v>
      </c>
      <c r="T17" s="10">
        <v>0.48931056499999998</v>
      </c>
      <c r="U17" s="10">
        <v>1</v>
      </c>
      <c r="V17" s="10">
        <v>0.78080378299999997</v>
      </c>
      <c r="W17" s="10">
        <v>0.88711780399999995</v>
      </c>
      <c r="X17" s="10">
        <v>0.45951757500000001</v>
      </c>
      <c r="Y17" s="10">
        <v>0.43362557000000002</v>
      </c>
      <c r="Z17" s="10">
        <v>0.50303951300000005</v>
      </c>
      <c r="AA17" s="10">
        <v>0.513471974</v>
      </c>
      <c r="AB17" s="10">
        <v>0.40748171799999999</v>
      </c>
      <c r="AC17" s="10">
        <v>0.60483793900000005</v>
      </c>
      <c r="AD17" s="10">
        <v>0.475551159</v>
      </c>
      <c r="AE17" s="10">
        <v>0.63464749300000001</v>
      </c>
      <c r="AF17" s="10">
        <v>0.60181653300000004</v>
      </c>
      <c r="AG17" s="10">
        <v>0.50907991900000005</v>
      </c>
      <c r="AH17" s="10">
        <v>0.63730511400000001</v>
      </c>
      <c r="AI17" s="10">
        <v>0.67424906799999995</v>
      </c>
      <c r="AJ17" s="10">
        <v>0.65067306300000005</v>
      </c>
      <c r="AK17" s="10">
        <v>0.61046572200000004</v>
      </c>
      <c r="AL17" s="10">
        <v>0.48498940800000001</v>
      </c>
      <c r="AM17" s="10">
        <v>0.50068723000000004</v>
      </c>
      <c r="AN17" s="10">
        <v>0.50789868699999996</v>
      </c>
      <c r="AO17" s="10">
        <v>0.54377852999999998</v>
      </c>
      <c r="AP17" s="10">
        <v>0.55688147700000001</v>
      </c>
      <c r="AQ17" s="10">
        <v>0.534127295</v>
      </c>
      <c r="AR17" s="10">
        <v>0.61680471400000003</v>
      </c>
      <c r="AS17" s="10">
        <v>0.17735303899999999</v>
      </c>
      <c r="AT17" s="10">
        <v>0.48707762500000001</v>
      </c>
      <c r="AU17" s="10">
        <v>0.302997289</v>
      </c>
      <c r="AV17" s="10">
        <v>0.30299728100000001</v>
      </c>
      <c r="AW17" s="10">
        <v>0.39894602299999998</v>
      </c>
      <c r="AX17" s="10">
        <v>0.504261081</v>
      </c>
      <c r="AY17" s="10">
        <v>0.546542957</v>
      </c>
      <c r="AZ17" s="10">
        <v>0.50089291199999997</v>
      </c>
      <c r="BA17" s="10">
        <v>0.63844006399999997</v>
      </c>
      <c r="BB17" s="10">
        <v>0.38849177699999998</v>
      </c>
      <c r="BC17" s="10">
        <v>0.465913939</v>
      </c>
      <c r="BD17" s="10">
        <v>0.51095762300000003</v>
      </c>
      <c r="BE17" s="10">
        <v>0.55045608499999998</v>
      </c>
      <c r="BF17" s="10">
        <v>0.228346189</v>
      </c>
      <c r="BG17" s="10">
        <v>0.39482795100000001</v>
      </c>
      <c r="BH17" s="10">
        <v>0.38634139699999998</v>
      </c>
      <c r="BI17">
        <v>0.35085519700000001</v>
      </c>
    </row>
    <row r="18" spans="1:61" x14ac:dyDescent="0.3">
      <c r="A18" s="6" t="s">
        <v>19</v>
      </c>
      <c r="B18" s="7">
        <v>0.06</v>
      </c>
      <c r="C18" s="8">
        <v>6.6870008522218694E-2</v>
      </c>
      <c r="D18" s="9">
        <v>0.12166194432534175</v>
      </c>
      <c r="E18" s="10">
        <v>5.8999999999999997E-2</v>
      </c>
      <c r="F18" s="10">
        <v>9.6570821000000001E-2</v>
      </c>
      <c r="G18" s="10">
        <v>0.146762002</v>
      </c>
      <c r="H18" s="10">
        <v>6.3613487999999996E-2</v>
      </c>
      <c r="I18" s="10">
        <v>0.40392782300000002</v>
      </c>
      <c r="J18" s="10">
        <v>0.38858772000000003</v>
      </c>
      <c r="K18" s="10">
        <v>0.372920747</v>
      </c>
      <c r="L18" s="10">
        <v>0.31843273500000002</v>
      </c>
      <c r="M18" s="10">
        <v>0.53775868800000004</v>
      </c>
      <c r="N18" s="10">
        <v>0.48223103899999997</v>
      </c>
      <c r="O18" s="10">
        <v>0.57601286500000004</v>
      </c>
      <c r="P18" s="10">
        <v>0.269003781</v>
      </c>
      <c r="Q18" s="10">
        <v>0.15395656799999999</v>
      </c>
      <c r="R18" s="10">
        <v>0.59121065100000003</v>
      </c>
      <c r="S18" s="10">
        <v>0.157427549</v>
      </c>
      <c r="T18" s="10">
        <v>0.63765625299999995</v>
      </c>
      <c r="U18" s="10">
        <v>0.78080378299999997</v>
      </c>
      <c r="V18" s="10">
        <v>1</v>
      </c>
      <c r="W18" s="10">
        <v>0.66347773099999996</v>
      </c>
      <c r="X18" s="10">
        <v>0.237593841</v>
      </c>
      <c r="Y18" s="10">
        <v>0.14885390900000001</v>
      </c>
      <c r="Z18" s="10">
        <v>0.55144841</v>
      </c>
      <c r="AA18" s="10">
        <v>0.54312680400000002</v>
      </c>
      <c r="AB18" s="10">
        <v>0.478423659</v>
      </c>
      <c r="AC18" s="10">
        <v>0.68674676999999995</v>
      </c>
      <c r="AD18" s="10">
        <v>0.55918415600000004</v>
      </c>
      <c r="AE18" s="10">
        <v>0.66845284999999999</v>
      </c>
      <c r="AF18" s="10">
        <v>0.63711553899999995</v>
      </c>
      <c r="AG18" s="10">
        <v>0.517614303</v>
      </c>
      <c r="AH18" s="10">
        <v>0.716733921</v>
      </c>
      <c r="AI18" s="10">
        <v>0.78242374400000003</v>
      </c>
      <c r="AJ18" s="10">
        <v>0.72893982800000001</v>
      </c>
      <c r="AK18" s="10">
        <v>0.68497846299999998</v>
      </c>
      <c r="AL18" s="10">
        <v>0.54615336199999998</v>
      </c>
      <c r="AM18" s="10">
        <v>0.52493392800000005</v>
      </c>
      <c r="AN18" s="10">
        <v>0.56449784400000003</v>
      </c>
      <c r="AO18" s="10">
        <v>0.581343214</v>
      </c>
      <c r="AP18" s="10">
        <v>0.59657589099999997</v>
      </c>
      <c r="AQ18" s="10">
        <v>0.56858683799999998</v>
      </c>
      <c r="AR18" s="10">
        <v>0.58060647799999998</v>
      </c>
      <c r="AS18" s="10">
        <v>0.19288575299999999</v>
      </c>
      <c r="AT18" s="10">
        <v>0.50677961199999999</v>
      </c>
      <c r="AU18" s="10">
        <v>0.287256236</v>
      </c>
      <c r="AV18" s="10">
        <v>0.28725622899999997</v>
      </c>
      <c r="AW18" s="10">
        <v>0.44369568100000001</v>
      </c>
      <c r="AX18" s="10">
        <v>0.47554025700000002</v>
      </c>
      <c r="AY18" s="10">
        <v>0.54723863699999997</v>
      </c>
      <c r="AZ18" s="10">
        <v>0.494635088</v>
      </c>
      <c r="BA18" s="10">
        <v>0.28880850299999999</v>
      </c>
      <c r="BB18" s="10">
        <v>0.35476449700000001</v>
      </c>
      <c r="BC18" s="10">
        <v>0.49467181199999999</v>
      </c>
      <c r="BD18" s="10">
        <v>0.58165862999999995</v>
      </c>
      <c r="BE18" s="10">
        <v>0.49630881100000002</v>
      </c>
      <c r="BF18" s="10">
        <v>0.30035866100000003</v>
      </c>
      <c r="BG18" s="10">
        <v>0.26990344399999999</v>
      </c>
      <c r="BH18" s="10">
        <v>0.48850189799999999</v>
      </c>
      <c r="BI18">
        <v>0.40028534300000002</v>
      </c>
    </row>
    <row r="19" spans="1:61" x14ac:dyDescent="0.3">
      <c r="A19" s="6" t="s">
        <v>20</v>
      </c>
      <c r="B19" s="7">
        <v>5.7000000000000002E-2</v>
      </c>
      <c r="C19" s="8">
        <v>6.0159452150251091E-2</v>
      </c>
      <c r="D19" s="9">
        <v>8.203116464915014E-2</v>
      </c>
      <c r="E19" s="10">
        <v>4.9000000000000002E-2</v>
      </c>
      <c r="F19" s="10">
        <v>-4.8810671999999999E-2</v>
      </c>
      <c r="G19" s="10">
        <v>5.0686950000000001E-2</v>
      </c>
      <c r="H19" s="10">
        <v>7.4351772999999996E-2</v>
      </c>
      <c r="I19" s="10">
        <v>0.50674761999999995</v>
      </c>
      <c r="J19" s="10">
        <v>0.435150967</v>
      </c>
      <c r="K19" s="10">
        <v>0.32411316899999998</v>
      </c>
      <c r="L19" s="10">
        <v>0.36491169299999998</v>
      </c>
      <c r="M19" s="10">
        <v>0.75962495799999996</v>
      </c>
      <c r="N19" s="10">
        <v>0.642689493</v>
      </c>
      <c r="O19" s="10">
        <v>0.71526615599999999</v>
      </c>
      <c r="P19" s="10">
        <v>0.52672430400000003</v>
      </c>
      <c r="Q19" s="10">
        <v>9.8970321999999999E-2</v>
      </c>
      <c r="R19" s="10">
        <v>0.32868374900000003</v>
      </c>
      <c r="S19" s="10">
        <v>0.10761121799999999</v>
      </c>
      <c r="T19" s="10">
        <v>0.34527369000000002</v>
      </c>
      <c r="U19" s="10">
        <v>0.88711780399999995</v>
      </c>
      <c r="V19" s="10">
        <v>0.66347773099999996</v>
      </c>
      <c r="W19" s="10">
        <v>1</v>
      </c>
      <c r="X19" s="10">
        <v>0.31651494899999999</v>
      </c>
      <c r="Y19" s="10">
        <v>0.44215789700000002</v>
      </c>
      <c r="Z19" s="10">
        <v>0.50639509900000002</v>
      </c>
      <c r="AA19" s="10">
        <v>0.52343791299999998</v>
      </c>
      <c r="AB19" s="10">
        <v>0.41327957700000001</v>
      </c>
      <c r="AC19" s="10">
        <v>0.57456410999999996</v>
      </c>
      <c r="AD19" s="10">
        <v>0.49914150699999998</v>
      </c>
      <c r="AE19" s="10">
        <v>0.63920128200000004</v>
      </c>
      <c r="AF19" s="10">
        <v>0.61367961800000004</v>
      </c>
      <c r="AG19" s="10">
        <v>0.52615673299999999</v>
      </c>
      <c r="AH19" s="10">
        <v>0.62689315400000001</v>
      </c>
      <c r="AI19" s="10">
        <v>0.65950662500000001</v>
      </c>
      <c r="AJ19" s="10">
        <v>0.64487613799999999</v>
      </c>
      <c r="AK19" s="10">
        <v>0.60685960299999997</v>
      </c>
      <c r="AL19" s="10">
        <v>0.48721535399999999</v>
      </c>
      <c r="AM19" s="10">
        <v>0.49748131800000001</v>
      </c>
      <c r="AN19" s="10">
        <v>0.50244996200000003</v>
      </c>
      <c r="AO19" s="10">
        <v>0.50273432100000004</v>
      </c>
      <c r="AP19" s="10">
        <v>0.53493558399999996</v>
      </c>
      <c r="AQ19" s="10">
        <v>0.52480947200000005</v>
      </c>
      <c r="AR19" s="10">
        <v>0.65730230899999997</v>
      </c>
      <c r="AS19" s="10">
        <v>0.243365576</v>
      </c>
      <c r="AT19" s="10">
        <v>0.55342240399999998</v>
      </c>
      <c r="AU19" s="10">
        <v>0.38528889500000002</v>
      </c>
      <c r="AV19" s="10">
        <v>0.38528889199999999</v>
      </c>
      <c r="AW19" s="10">
        <v>0.48500935099999998</v>
      </c>
      <c r="AX19" s="10">
        <v>0.53304285100000004</v>
      </c>
      <c r="AY19" s="10">
        <v>0.45918461799999999</v>
      </c>
      <c r="AZ19" s="10">
        <v>0.49933698700000001</v>
      </c>
      <c r="BA19" s="10">
        <v>0.69925540399999997</v>
      </c>
      <c r="BB19" s="10">
        <v>0.44979088</v>
      </c>
      <c r="BC19" s="10">
        <v>0.546835564</v>
      </c>
      <c r="BD19" s="10">
        <v>0.55103227300000002</v>
      </c>
      <c r="BE19" s="10">
        <v>0.61365185700000002</v>
      </c>
      <c r="BF19" s="10">
        <v>0.186133774</v>
      </c>
      <c r="BG19" s="10">
        <v>0.46566740699999998</v>
      </c>
      <c r="BH19" s="10">
        <v>0.42752142100000001</v>
      </c>
      <c r="BI19">
        <v>0.32344899399999999</v>
      </c>
    </row>
    <row r="20" spans="1:61" x14ac:dyDescent="0.3">
      <c r="A20" s="6" t="s">
        <v>21</v>
      </c>
      <c r="B20" s="7">
        <v>2.5000000000000001E-2</v>
      </c>
      <c r="C20" s="8">
        <v>2.5483452182468502E-2</v>
      </c>
      <c r="D20" s="9">
        <v>3.1499937224281023E-2</v>
      </c>
      <c r="E20" s="10">
        <v>2.5000000000000001E-2</v>
      </c>
      <c r="F20" s="10">
        <v>1.9713485999999999E-2</v>
      </c>
      <c r="G20" s="10">
        <v>0.45336590900000001</v>
      </c>
      <c r="H20" s="10">
        <v>0.47123560799999997</v>
      </c>
      <c r="I20" s="10">
        <v>0.49500758900000003</v>
      </c>
      <c r="J20" s="10">
        <v>0.64131360400000004</v>
      </c>
      <c r="K20" s="10">
        <v>0.42884185600000002</v>
      </c>
      <c r="L20" s="10">
        <v>0.55058810899999999</v>
      </c>
      <c r="M20" s="10">
        <v>0.56147024999999995</v>
      </c>
      <c r="N20" s="10">
        <v>0.51054936100000003</v>
      </c>
      <c r="O20" s="10">
        <v>0.23343955</v>
      </c>
      <c r="P20" s="10">
        <v>5.1362324000000001E-2</v>
      </c>
      <c r="Q20" s="10">
        <v>0.499240289</v>
      </c>
      <c r="R20" s="10">
        <v>0.39629302999999999</v>
      </c>
      <c r="S20" s="10">
        <v>0.45792977899999998</v>
      </c>
      <c r="T20" s="10">
        <v>0.34896618800000001</v>
      </c>
      <c r="U20" s="10">
        <v>0.45951757500000001</v>
      </c>
      <c r="V20" s="10">
        <v>0.237593841</v>
      </c>
      <c r="W20" s="10">
        <v>0.31651494899999999</v>
      </c>
      <c r="X20" s="10">
        <v>1</v>
      </c>
      <c r="Y20" s="10">
        <v>0.46629445899999999</v>
      </c>
      <c r="Z20" s="10">
        <v>-1.5660815000000002E-2</v>
      </c>
      <c r="AA20" s="10">
        <v>1.3264887E-2</v>
      </c>
      <c r="AB20" s="10">
        <v>-6.0367630999999998E-2</v>
      </c>
      <c r="AC20" s="10">
        <v>4.0545747E-2</v>
      </c>
      <c r="AD20" s="10">
        <v>-1.2184791E-2</v>
      </c>
      <c r="AE20" s="10">
        <v>0.13765419800000001</v>
      </c>
      <c r="AF20" s="10">
        <v>3.1259532999999999E-2</v>
      </c>
      <c r="AG20" s="10">
        <v>-1.0888782E-2</v>
      </c>
      <c r="AH20" s="10">
        <v>4.0905372000000002E-2</v>
      </c>
      <c r="AI20" s="10">
        <v>5.2009465999999997E-2</v>
      </c>
      <c r="AJ20" s="10">
        <v>6.9461062000000004E-2</v>
      </c>
      <c r="AK20" s="10">
        <v>1.5325547E-2</v>
      </c>
      <c r="AL20" s="10">
        <v>-2.9470343E-2</v>
      </c>
      <c r="AM20" s="10">
        <v>6.1526719999999997E-3</v>
      </c>
      <c r="AN20" s="10">
        <v>4.7463230000000002E-3</v>
      </c>
      <c r="AO20" s="10">
        <v>8.1446994999999994E-2</v>
      </c>
      <c r="AP20" s="10">
        <v>9.9015911999999998E-2</v>
      </c>
      <c r="AQ20" s="10">
        <v>3.7229974999999998E-2</v>
      </c>
      <c r="AR20" s="10">
        <v>9.5610707000000003E-2</v>
      </c>
      <c r="AS20" s="10">
        <v>-5.5294994E-2</v>
      </c>
      <c r="AT20" s="10">
        <v>-7.1797676000000005E-2</v>
      </c>
      <c r="AU20" s="10">
        <v>-0.19207573</v>
      </c>
      <c r="AV20" s="10">
        <v>-0.192075737</v>
      </c>
      <c r="AW20" s="10">
        <v>-0.159433716</v>
      </c>
      <c r="AX20" s="10">
        <v>2.9761340000000001E-2</v>
      </c>
      <c r="AY20" s="10">
        <v>0.194545682</v>
      </c>
      <c r="AZ20" s="10">
        <v>4.9398128999999999E-2</v>
      </c>
      <c r="BA20" s="10">
        <v>0.48621308800000002</v>
      </c>
      <c r="BB20" s="10">
        <v>-5.8831356000000001E-2</v>
      </c>
      <c r="BC20" s="10">
        <v>-6.3101182000000006E-2</v>
      </c>
      <c r="BD20" s="10">
        <v>-5.2496894000000002E-2</v>
      </c>
      <c r="BE20" s="10">
        <v>5.8275407000000001E-2</v>
      </c>
      <c r="BF20" s="10">
        <v>0.10952044499999999</v>
      </c>
      <c r="BG20" s="10">
        <v>-4.1525175999999997E-2</v>
      </c>
      <c r="BH20" s="10">
        <v>-0.10902429199999999</v>
      </c>
      <c r="BI20">
        <v>0.22690016499999999</v>
      </c>
    </row>
    <row r="21" spans="1:61" x14ac:dyDescent="0.3">
      <c r="A21" s="11" t="s">
        <v>22</v>
      </c>
      <c r="B21" s="12">
        <v>4.9000000000000002E-2</v>
      </c>
      <c r="C21" s="13">
        <v>5.1542978103697124E-2</v>
      </c>
      <c r="D21" s="14">
        <v>7.3263664215017524E-2</v>
      </c>
      <c r="E21" s="15">
        <v>0.04</v>
      </c>
      <c r="F21" s="15">
        <v>-7.5256912999999995E-2</v>
      </c>
      <c r="G21" s="15">
        <v>-6.8598893999999994E-2</v>
      </c>
      <c r="H21" s="15">
        <v>9.6290336000000004E-2</v>
      </c>
      <c r="I21" s="15">
        <v>0.35531958499999999</v>
      </c>
      <c r="J21" s="15">
        <v>0.21282416200000001</v>
      </c>
      <c r="K21" s="15">
        <v>-3.7843435000000002E-2</v>
      </c>
      <c r="L21" s="15">
        <v>0.19911675500000001</v>
      </c>
      <c r="M21" s="15">
        <v>0.39059038699999998</v>
      </c>
      <c r="N21" s="15">
        <v>0.30070751499999998</v>
      </c>
      <c r="O21" s="15">
        <v>0.40054821600000001</v>
      </c>
      <c r="P21" s="15">
        <v>0.52441604100000005</v>
      </c>
      <c r="Q21" s="15">
        <v>3.8193597000000003E-2</v>
      </c>
      <c r="R21" s="15">
        <v>-2.9925622999999998E-2</v>
      </c>
      <c r="S21" s="15">
        <v>4.4152641999999999E-2</v>
      </c>
      <c r="T21" s="15">
        <v>-3.3404785999999999E-2</v>
      </c>
      <c r="U21" s="15">
        <v>0.43362557000000002</v>
      </c>
      <c r="V21" s="15">
        <v>0.14885390900000001</v>
      </c>
      <c r="W21" s="15">
        <v>0.44215789700000002</v>
      </c>
      <c r="X21" s="15">
        <v>0.46629445899999999</v>
      </c>
      <c r="Y21" s="15">
        <v>1</v>
      </c>
      <c r="Z21" s="15">
        <v>0.17597220399999999</v>
      </c>
      <c r="AA21" s="15">
        <v>0.202436264</v>
      </c>
      <c r="AB21" s="15">
        <v>8.4956331999999996E-2</v>
      </c>
      <c r="AC21" s="15">
        <v>0.14327129499999999</v>
      </c>
      <c r="AD21" s="15">
        <v>0.110496921</v>
      </c>
      <c r="AE21" s="15">
        <v>0.263767484</v>
      </c>
      <c r="AF21" s="15">
        <v>0.26719854999999998</v>
      </c>
      <c r="AG21" s="15">
        <v>0.193695964</v>
      </c>
      <c r="AH21" s="15">
        <v>0.184915683</v>
      </c>
      <c r="AI21" s="15">
        <v>0.24217303800000001</v>
      </c>
      <c r="AJ21" s="15">
        <v>0.238646991</v>
      </c>
      <c r="AK21" s="15">
        <v>0.19512474399999999</v>
      </c>
      <c r="AL21" s="15">
        <v>0.14132280899999999</v>
      </c>
      <c r="AM21" s="15">
        <v>0.211529788</v>
      </c>
      <c r="AN21" s="15">
        <v>0.16537348499999999</v>
      </c>
      <c r="AO21" s="15">
        <v>0.216509802</v>
      </c>
      <c r="AP21" s="15">
        <v>0.22330935499999999</v>
      </c>
      <c r="AQ21" s="15">
        <v>0.20495296399999999</v>
      </c>
      <c r="AR21" s="15">
        <v>0.26687284300000003</v>
      </c>
      <c r="AS21" s="15">
        <v>0.19549244900000001</v>
      </c>
      <c r="AT21" s="15">
        <v>0.32848407099999999</v>
      </c>
      <c r="AU21" s="15">
        <v>0.44358323</v>
      </c>
      <c r="AV21" s="15">
        <v>0.44358323599999999</v>
      </c>
      <c r="AW21" s="15">
        <v>0.35291655999999999</v>
      </c>
      <c r="AX21" s="15">
        <v>0.45357261100000001</v>
      </c>
      <c r="AY21" s="15">
        <v>0.25126490899999998</v>
      </c>
      <c r="AZ21" s="15">
        <v>0.27940382200000002</v>
      </c>
      <c r="BA21" s="15">
        <v>0.55773503099999999</v>
      </c>
      <c r="BB21" s="15">
        <v>0.395478524</v>
      </c>
      <c r="BC21" s="15">
        <v>0.33383205199999999</v>
      </c>
      <c r="BD21" s="15">
        <v>0.22344900400000001</v>
      </c>
      <c r="BE21" s="15">
        <v>0.45941161899999999</v>
      </c>
      <c r="BF21" s="15">
        <v>9.5565127999999999E-2</v>
      </c>
      <c r="BG21" s="15">
        <v>0.39393150700000001</v>
      </c>
      <c r="BH21" s="15">
        <v>0.162826839</v>
      </c>
      <c r="BI21">
        <v>8.8624692000000005E-2</v>
      </c>
    </row>
    <row r="22" spans="1:61" ht="14.4" customHeight="1" x14ac:dyDescent="0.3">
      <c r="A22" s="16" t="s">
        <v>23</v>
      </c>
      <c r="B22" s="17">
        <v>7.1999999999999995E-2</v>
      </c>
      <c r="C22" s="18">
        <v>8.1388124175747478E-2</v>
      </c>
      <c r="D22" s="19">
        <v>0.14342913522923084</v>
      </c>
      <c r="E22" s="10">
        <v>5.6000000000000008E-2</v>
      </c>
      <c r="F22" s="10">
        <v>-6.1216019000000003E-2</v>
      </c>
      <c r="G22" s="10">
        <v>-0.307901015</v>
      </c>
      <c r="H22" s="10">
        <v>-0.29643378100000001</v>
      </c>
      <c r="I22" s="10">
        <v>6.4432091999999996E-2</v>
      </c>
      <c r="J22" s="10">
        <v>-1.885767E-3</v>
      </c>
      <c r="K22" s="10">
        <v>-5.7506163999999999E-2</v>
      </c>
      <c r="L22" s="10">
        <v>-1.0888884E-2</v>
      </c>
      <c r="M22" s="10">
        <v>0.27900386700000002</v>
      </c>
      <c r="N22" s="10">
        <v>0.246598021</v>
      </c>
      <c r="O22" s="10">
        <v>0.68584146499999998</v>
      </c>
      <c r="P22" s="10">
        <v>0.54725097300000003</v>
      </c>
      <c r="Q22" s="10">
        <v>-0.238271445</v>
      </c>
      <c r="R22" s="10">
        <v>0.121980958</v>
      </c>
      <c r="S22" s="10">
        <v>-0.179357189</v>
      </c>
      <c r="T22" s="10">
        <v>0.19091808699999999</v>
      </c>
      <c r="U22" s="10">
        <v>0.50303951300000005</v>
      </c>
      <c r="V22" s="10">
        <v>0.55144841</v>
      </c>
      <c r="W22" s="10">
        <v>0.50639509900000002</v>
      </c>
      <c r="X22" s="10">
        <v>-1.5660815000000002E-2</v>
      </c>
      <c r="Y22" s="10">
        <v>0.17597220399999999</v>
      </c>
      <c r="Z22" s="10">
        <v>1</v>
      </c>
      <c r="AA22" s="10">
        <v>0.96225991</v>
      </c>
      <c r="AB22" s="10">
        <v>0.90651692699999997</v>
      </c>
      <c r="AC22" s="10">
        <v>0.84441029300000003</v>
      </c>
      <c r="AD22" s="10">
        <v>0.695335429</v>
      </c>
      <c r="AE22" s="10">
        <v>0.68863441999999997</v>
      </c>
      <c r="AF22" s="10">
        <v>0.84387592899999997</v>
      </c>
      <c r="AG22" s="10">
        <v>0.87710586099999999</v>
      </c>
      <c r="AH22" s="10">
        <v>0.87848577100000003</v>
      </c>
      <c r="AI22" s="10">
        <v>0.76389528399999995</v>
      </c>
      <c r="AJ22" s="10">
        <v>0.75401677600000006</v>
      </c>
      <c r="AK22" s="10">
        <v>0.95576840200000002</v>
      </c>
      <c r="AL22" s="10">
        <v>0.97703553099999996</v>
      </c>
      <c r="AM22" s="10">
        <v>0.96509487299999996</v>
      </c>
      <c r="AN22" s="10">
        <v>0.98900436599999997</v>
      </c>
      <c r="AO22" s="10">
        <v>0.93692139500000005</v>
      </c>
      <c r="AP22" s="10">
        <v>0.94812949700000004</v>
      </c>
      <c r="AQ22" s="10">
        <v>0.97655733899999997</v>
      </c>
      <c r="AR22" s="10">
        <v>0.85762818100000004</v>
      </c>
      <c r="AS22" s="10">
        <v>0.38959916100000003</v>
      </c>
      <c r="AT22" s="10">
        <v>0.73239254600000003</v>
      </c>
      <c r="AU22" s="10">
        <v>0.52596366100000003</v>
      </c>
      <c r="AV22" s="10">
        <v>0.52596365599999995</v>
      </c>
      <c r="AW22" s="10">
        <v>0.58123734999999999</v>
      </c>
      <c r="AX22" s="10">
        <v>0.64229728699999999</v>
      </c>
      <c r="AY22" s="10">
        <v>0.71706267300000004</v>
      </c>
      <c r="AZ22" s="10">
        <v>0.46835791100000002</v>
      </c>
      <c r="BA22" s="10">
        <v>7.7387197000000005E-2</v>
      </c>
      <c r="BB22" s="10">
        <v>0.67045152699999999</v>
      </c>
      <c r="BC22" s="10">
        <v>0.79493246799999995</v>
      </c>
      <c r="BD22" s="10">
        <v>0.86405981499999995</v>
      </c>
      <c r="BE22" s="10">
        <v>0.68489108099999996</v>
      </c>
      <c r="BF22" s="10">
        <v>0.246311898</v>
      </c>
      <c r="BG22" s="10">
        <v>0.53559912399999998</v>
      </c>
      <c r="BH22" s="10">
        <v>0.44849794999999998</v>
      </c>
      <c r="BI22">
        <v>-3.4208304000000002E-2</v>
      </c>
    </row>
    <row r="23" spans="1:61" x14ac:dyDescent="0.3">
      <c r="A23" s="6" t="s">
        <v>24</v>
      </c>
      <c r="B23" s="7">
        <v>6.7000000000000004E-2</v>
      </c>
      <c r="C23" s="8">
        <v>7.9100416469262358E-2</v>
      </c>
      <c r="D23" s="9">
        <v>0.16297561147038075</v>
      </c>
      <c r="E23" s="10">
        <v>5.8999999999999997E-2</v>
      </c>
      <c r="F23" s="10">
        <v>-7.1699048000000001E-2</v>
      </c>
      <c r="G23" s="10">
        <v>-0.329355546</v>
      </c>
      <c r="H23" s="10">
        <v>-0.294719336</v>
      </c>
      <c r="I23" s="10">
        <v>9.4581815E-2</v>
      </c>
      <c r="J23" s="10">
        <v>-1.3744600000000001E-3</v>
      </c>
      <c r="K23" s="10">
        <v>-6.6147481999999994E-2</v>
      </c>
      <c r="L23" s="10">
        <v>-1.0485543999999999E-2</v>
      </c>
      <c r="M23" s="10">
        <v>0.30197682199999998</v>
      </c>
      <c r="N23" s="10">
        <v>0.259838772</v>
      </c>
      <c r="O23" s="10">
        <v>0.73598914500000001</v>
      </c>
      <c r="P23" s="10">
        <v>0.586904761</v>
      </c>
      <c r="Q23" s="10">
        <v>-0.25553843900000001</v>
      </c>
      <c r="R23" s="10">
        <v>8.6990122000000003E-2</v>
      </c>
      <c r="S23" s="10">
        <v>-0.199561508</v>
      </c>
      <c r="T23" s="10">
        <v>0.15644834599999999</v>
      </c>
      <c r="U23" s="10">
        <v>0.513471974</v>
      </c>
      <c r="V23" s="10">
        <v>0.54312680400000002</v>
      </c>
      <c r="W23" s="10">
        <v>0.52343791299999998</v>
      </c>
      <c r="X23" s="10">
        <v>1.3264887E-2</v>
      </c>
      <c r="Y23" s="10">
        <v>0.202436264</v>
      </c>
      <c r="Z23" s="10">
        <v>0.96225991</v>
      </c>
      <c r="AA23" s="10">
        <v>1</v>
      </c>
      <c r="AB23" s="10">
        <v>0.94913517400000003</v>
      </c>
      <c r="AC23" s="10">
        <v>0.82206919700000003</v>
      </c>
      <c r="AD23" s="10">
        <v>0.68401562100000002</v>
      </c>
      <c r="AE23" s="10">
        <v>0.68420671600000005</v>
      </c>
      <c r="AF23" s="10">
        <v>0.81404257800000002</v>
      </c>
      <c r="AG23" s="10">
        <v>0.85955945499999997</v>
      </c>
      <c r="AH23" s="10">
        <v>0.85823039300000004</v>
      </c>
      <c r="AI23" s="10">
        <v>0.76910832699999998</v>
      </c>
      <c r="AJ23" s="10">
        <v>0.75436003799999996</v>
      </c>
      <c r="AK23" s="10">
        <v>0.93473252399999995</v>
      </c>
      <c r="AL23" s="10">
        <v>0.96504850399999997</v>
      </c>
      <c r="AM23" s="10">
        <v>0.96943664900000004</v>
      </c>
      <c r="AN23" s="10">
        <v>0.96088080600000003</v>
      </c>
      <c r="AO23" s="10">
        <v>0.92140167500000003</v>
      </c>
      <c r="AP23" s="10">
        <v>0.95245019900000005</v>
      </c>
      <c r="AQ23" s="10">
        <v>0.97990661999999995</v>
      </c>
      <c r="AR23" s="10">
        <v>0.88296498400000001</v>
      </c>
      <c r="AS23" s="10">
        <v>0.35622714999999999</v>
      </c>
      <c r="AT23" s="10">
        <v>0.74674497399999995</v>
      </c>
      <c r="AU23" s="10">
        <v>0.54241019199999996</v>
      </c>
      <c r="AV23" s="10">
        <v>0.54241018399999996</v>
      </c>
      <c r="AW23" s="10">
        <v>0.61657092899999999</v>
      </c>
      <c r="AX23" s="10">
        <v>0.66608876400000006</v>
      </c>
      <c r="AY23" s="10">
        <v>0.74879015699999996</v>
      </c>
      <c r="AZ23" s="10">
        <v>0.44778100900000001</v>
      </c>
      <c r="BA23" s="10">
        <v>0.113466015</v>
      </c>
      <c r="BB23" s="10">
        <v>0.69417828400000003</v>
      </c>
      <c r="BC23" s="10">
        <v>0.82633968000000002</v>
      </c>
      <c r="BD23" s="10">
        <v>0.88898073399999999</v>
      </c>
      <c r="BE23" s="10">
        <v>0.72584303699999997</v>
      </c>
      <c r="BF23" s="10">
        <v>0.23621566099999999</v>
      </c>
      <c r="BG23" s="10">
        <v>0.60997960299999998</v>
      </c>
      <c r="BH23" s="10">
        <v>0.47287801699999998</v>
      </c>
      <c r="BI23">
        <v>-9.7128070000000004E-3</v>
      </c>
    </row>
    <row r="24" spans="1:61" x14ac:dyDescent="0.3">
      <c r="A24" s="6" t="s">
        <v>25</v>
      </c>
      <c r="B24" s="7">
        <v>7.1999999999999995E-2</v>
      </c>
      <c r="C24" s="8">
        <v>8.8129821665688515E-2</v>
      </c>
      <c r="D24" s="9">
        <v>0.18947007922881595</v>
      </c>
      <c r="E24" s="10">
        <v>6.5000000000000002E-2</v>
      </c>
      <c r="F24" s="10">
        <v>-7.8713605000000006E-2</v>
      </c>
      <c r="G24" s="10">
        <v>-0.34180955000000002</v>
      </c>
      <c r="H24" s="10">
        <v>-0.32752838099999998</v>
      </c>
      <c r="I24" s="10">
        <v>4.7634189999999996E-3</v>
      </c>
      <c r="J24" s="10">
        <v>-7.3478817000000002E-2</v>
      </c>
      <c r="K24" s="10">
        <v>-0.112889055</v>
      </c>
      <c r="L24" s="10">
        <v>-7.4907731000000005E-2</v>
      </c>
      <c r="M24" s="10">
        <v>0.19809563299999999</v>
      </c>
      <c r="N24" s="10">
        <v>0.17255838400000001</v>
      </c>
      <c r="O24" s="10">
        <v>0.65355989400000003</v>
      </c>
      <c r="P24" s="10">
        <v>0.50405311200000003</v>
      </c>
      <c r="Q24" s="10">
        <v>-0.27812134599999999</v>
      </c>
      <c r="R24" s="10">
        <v>3.0914286999999999E-2</v>
      </c>
      <c r="S24" s="10">
        <v>-0.221692213</v>
      </c>
      <c r="T24" s="10">
        <v>9.5665311000000003E-2</v>
      </c>
      <c r="U24" s="10">
        <v>0.40748171799999999</v>
      </c>
      <c r="V24" s="10">
        <v>0.478423659</v>
      </c>
      <c r="W24" s="10">
        <v>0.41327957700000001</v>
      </c>
      <c r="X24" s="10">
        <v>-6.0367630999999998E-2</v>
      </c>
      <c r="Y24" s="10">
        <v>8.4956331999999996E-2</v>
      </c>
      <c r="Z24" s="10">
        <v>0.90651692699999997</v>
      </c>
      <c r="AA24" s="10">
        <v>0.94913517400000003</v>
      </c>
      <c r="AB24" s="10">
        <v>1</v>
      </c>
      <c r="AC24" s="10">
        <v>0.743359781</v>
      </c>
      <c r="AD24" s="10">
        <v>0.61452789299999999</v>
      </c>
      <c r="AE24" s="10">
        <v>0.58774751400000003</v>
      </c>
      <c r="AF24" s="10">
        <v>0.71889062500000001</v>
      </c>
      <c r="AG24" s="10">
        <v>0.78539029900000001</v>
      </c>
      <c r="AH24" s="10">
        <v>0.76807519800000001</v>
      </c>
      <c r="AI24" s="10">
        <v>0.67004275099999999</v>
      </c>
      <c r="AJ24" s="10">
        <v>0.66400184500000003</v>
      </c>
      <c r="AK24" s="10">
        <v>0.85402743699999994</v>
      </c>
      <c r="AL24" s="10">
        <v>0.92954912700000003</v>
      </c>
      <c r="AM24" s="10">
        <v>0.90380872300000004</v>
      </c>
      <c r="AN24" s="10">
        <v>0.91346464500000002</v>
      </c>
      <c r="AO24" s="10">
        <v>0.86993708400000003</v>
      </c>
      <c r="AP24" s="10">
        <v>0.89740637000000001</v>
      </c>
      <c r="AQ24" s="10">
        <v>0.92244568599999999</v>
      </c>
      <c r="AR24" s="10">
        <v>0.79221496300000005</v>
      </c>
      <c r="AS24" s="10">
        <v>0.30576925999999999</v>
      </c>
      <c r="AT24" s="10">
        <v>0.68884434699999997</v>
      </c>
      <c r="AU24" s="10">
        <v>0.51081627699999999</v>
      </c>
      <c r="AV24" s="10">
        <v>0.51081626599999996</v>
      </c>
      <c r="AW24" s="10">
        <v>0.52583060800000003</v>
      </c>
      <c r="AX24" s="10">
        <v>0.55107765500000006</v>
      </c>
      <c r="AY24" s="10">
        <v>0.72688610399999998</v>
      </c>
      <c r="AZ24" s="10">
        <v>0.37775296000000003</v>
      </c>
      <c r="BA24" s="10">
        <v>6.9089729999999997E-3</v>
      </c>
      <c r="BB24" s="10">
        <v>0.58635901800000001</v>
      </c>
      <c r="BC24" s="10">
        <v>0.75801193</v>
      </c>
      <c r="BD24" s="10">
        <v>0.81902742100000003</v>
      </c>
      <c r="BE24" s="10">
        <v>0.62622824200000005</v>
      </c>
      <c r="BF24" s="10">
        <v>0.14221091</v>
      </c>
      <c r="BG24" s="10">
        <v>0.52877385200000004</v>
      </c>
      <c r="BH24" s="10">
        <v>0.38224222899999999</v>
      </c>
      <c r="BI24">
        <v>-5.8458454E-2</v>
      </c>
    </row>
    <row r="25" spans="1:61" x14ac:dyDescent="0.3">
      <c r="A25" s="6" t="s">
        <v>26</v>
      </c>
      <c r="B25" s="7">
        <v>0.1</v>
      </c>
      <c r="C25" s="8">
        <v>0.12003205940856709</v>
      </c>
      <c r="D25" s="9">
        <v>0.21472380359416859</v>
      </c>
      <c r="E25" s="10">
        <v>7.6999999999999999E-2</v>
      </c>
      <c r="F25" s="10">
        <v>8.1825100000000005E-3</v>
      </c>
      <c r="G25" s="10">
        <v>-0.21452782300000001</v>
      </c>
      <c r="H25" s="10">
        <v>-0.25534102199999997</v>
      </c>
      <c r="I25" s="10">
        <v>0.134951724</v>
      </c>
      <c r="J25" s="10">
        <v>8.4587547999999999E-2</v>
      </c>
      <c r="K25" s="10">
        <v>9.2073324999999998E-2</v>
      </c>
      <c r="L25" s="10">
        <v>4.3707444999999998E-2</v>
      </c>
      <c r="M25" s="10">
        <v>0.36501303099999999</v>
      </c>
      <c r="N25" s="10">
        <v>0.31065532499999998</v>
      </c>
      <c r="O25" s="10">
        <v>0.68981242700000001</v>
      </c>
      <c r="P25" s="10">
        <v>0.490695716</v>
      </c>
      <c r="Q25" s="10">
        <v>-0.18441133700000001</v>
      </c>
      <c r="R25" s="10">
        <v>0.30453275899999999</v>
      </c>
      <c r="S25" s="10">
        <v>-0.14268651099999999</v>
      </c>
      <c r="T25" s="10">
        <v>0.37624267500000003</v>
      </c>
      <c r="U25" s="10">
        <v>0.60483793900000005</v>
      </c>
      <c r="V25" s="10">
        <v>0.68674676999999995</v>
      </c>
      <c r="W25" s="10">
        <v>0.57456410999999996</v>
      </c>
      <c r="X25" s="10">
        <v>4.0545747E-2</v>
      </c>
      <c r="Y25" s="10">
        <v>0.14327129499999999</v>
      </c>
      <c r="Z25" s="10">
        <v>0.84441029300000003</v>
      </c>
      <c r="AA25" s="10">
        <v>0.82206919700000003</v>
      </c>
      <c r="AB25" s="10">
        <v>0.743359781</v>
      </c>
      <c r="AC25" s="10">
        <v>1</v>
      </c>
      <c r="AD25" s="10">
        <v>0.72074954800000002</v>
      </c>
      <c r="AE25" s="10">
        <v>0.72599564599999999</v>
      </c>
      <c r="AF25" s="10">
        <v>0.90411197099999996</v>
      </c>
      <c r="AG25" s="10">
        <v>0.87826433999999998</v>
      </c>
      <c r="AH25" s="10">
        <v>0.96713355499999998</v>
      </c>
      <c r="AI25" s="10">
        <v>0.826161229</v>
      </c>
      <c r="AJ25" s="10">
        <v>0.80228110500000005</v>
      </c>
      <c r="AK25" s="10">
        <v>0.93201471499999999</v>
      </c>
      <c r="AL25" s="10">
        <v>0.81529549199999996</v>
      </c>
      <c r="AM25" s="10">
        <v>0.81989914200000003</v>
      </c>
      <c r="AN25" s="10">
        <v>0.82511613900000003</v>
      </c>
      <c r="AO25" s="10">
        <v>0.772502138</v>
      </c>
      <c r="AP25" s="10">
        <v>0.792355747</v>
      </c>
      <c r="AQ25" s="10">
        <v>0.81903268299999998</v>
      </c>
      <c r="AR25" s="10">
        <v>0.85221465100000005</v>
      </c>
      <c r="AS25" s="10">
        <v>0.381633</v>
      </c>
      <c r="AT25" s="10">
        <v>0.74614309499999998</v>
      </c>
      <c r="AU25" s="10">
        <v>0.38279654000000002</v>
      </c>
      <c r="AV25" s="10">
        <v>0.382796531</v>
      </c>
      <c r="AW25" s="10">
        <v>0.67158839999999997</v>
      </c>
      <c r="AX25" s="10">
        <v>0.61536792100000004</v>
      </c>
      <c r="AY25" s="10">
        <v>0.62581335699999996</v>
      </c>
      <c r="AZ25" s="10">
        <v>0.53844951200000002</v>
      </c>
      <c r="BA25" s="10">
        <v>0.13500899699999999</v>
      </c>
      <c r="BB25" s="10">
        <v>0.64484571700000004</v>
      </c>
      <c r="BC25" s="10">
        <v>0.75690834200000001</v>
      </c>
      <c r="BD25" s="10">
        <v>0.82876098200000003</v>
      </c>
      <c r="BE25" s="10">
        <v>0.67195234999999998</v>
      </c>
      <c r="BF25" s="10">
        <v>0.30706878599999998</v>
      </c>
      <c r="BG25" s="10">
        <v>0.43347467299999998</v>
      </c>
      <c r="BH25" s="10">
        <v>0.47280293400000001</v>
      </c>
      <c r="BI25">
        <v>6.2443644999999999E-2</v>
      </c>
    </row>
    <row r="26" spans="1:61" x14ac:dyDescent="0.3">
      <c r="A26" s="6" t="s">
        <v>27</v>
      </c>
      <c r="B26" s="7">
        <v>8.2000000000000017E-2</v>
      </c>
      <c r="C26" s="8">
        <v>9.1889053474592419E-2</v>
      </c>
      <c r="D26" s="9">
        <v>0.14796101497614686</v>
      </c>
      <c r="E26" s="10">
        <v>7.1999999999999995E-2</v>
      </c>
      <c r="F26" s="10">
        <v>-9.0135409999999999E-2</v>
      </c>
      <c r="G26" s="10">
        <v>-0.25772137699999997</v>
      </c>
      <c r="H26" s="10">
        <v>-0.187699534</v>
      </c>
      <c r="I26" s="10">
        <v>9.9856545000000005E-2</v>
      </c>
      <c r="J26" s="10">
        <v>7.4917770999999994E-2</v>
      </c>
      <c r="K26" s="10">
        <v>2.8909661999999999E-2</v>
      </c>
      <c r="L26" s="10">
        <v>0.100608955</v>
      </c>
      <c r="M26" s="10">
        <v>0.38314840500000003</v>
      </c>
      <c r="N26" s="10">
        <v>0.35661980999999998</v>
      </c>
      <c r="O26" s="10">
        <v>0.61202005800000003</v>
      </c>
      <c r="P26" s="10">
        <v>0.46045624299999999</v>
      </c>
      <c r="Q26" s="10">
        <v>-0.186197059</v>
      </c>
      <c r="R26" s="10">
        <v>0.17102435099999999</v>
      </c>
      <c r="S26" s="10">
        <v>-0.14523894300000001</v>
      </c>
      <c r="T26" s="10">
        <v>0.231521476</v>
      </c>
      <c r="U26" s="10">
        <v>0.475551159</v>
      </c>
      <c r="V26" s="10">
        <v>0.55918415600000004</v>
      </c>
      <c r="W26" s="10">
        <v>0.49914150699999998</v>
      </c>
      <c r="X26" s="10">
        <v>-1.2184791E-2</v>
      </c>
      <c r="Y26" s="10">
        <v>0.110496921</v>
      </c>
      <c r="Z26" s="10">
        <v>0.695335429</v>
      </c>
      <c r="AA26" s="10">
        <v>0.68401562100000002</v>
      </c>
      <c r="AB26" s="10">
        <v>0.61452789299999999</v>
      </c>
      <c r="AC26" s="10">
        <v>0.72074954800000002</v>
      </c>
      <c r="AD26" s="10">
        <v>1</v>
      </c>
      <c r="AE26" s="10">
        <v>0.645075497</v>
      </c>
      <c r="AF26" s="10">
        <v>0.71777654199999996</v>
      </c>
      <c r="AG26" s="10">
        <v>0.79450571000000003</v>
      </c>
      <c r="AH26" s="10">
        <v>0.82227122799999997</v>
      </c>
      <c r="AI26" s="10">
        <v>0.67947159499999998</v>
      </c>
      <c r="AJ26" s="10">
        <v>0.67707063599999995</v>
      </c>
      <c r="AK26" s="10">
        <v>0.77961368399999997</v>
      </c>
      <c r="AL26" s="10">
        <v>0.67842657100000003</v>
      </c>
      <c r="AM26" s="10">
        <v>0.68170180899999999</v>
      </c>
      <c r="AN26" s="10">
        <v>0.67067569599999999</v>
      </c>
      <c r="AO26" s="10">
        <v>0.62057840799999997</v>
      </c>
      <c r="AP26" s="10">
        <v>0.65216172100000003</v>
      </c>
      <c r="AQ26" s="10">
        <v>0.67632300000000001</v>
      </c>
      <c r="AR26" s="10">
        <v>0.73998163699999997</v>
      </c>
      <c r="AS26" s="10">
        <v>0.322378848</v>
      </c>
      <c r="AT26" s="10">
        <v>0.53590920600000003</v>
      </c>
      <c r="AU26" s="10">
        <v>0.39873829300000002</v>
      </c>
      <c r="AV26" s="10">
        <v>0.39873829</v>
      </c>
      <c r="AW26" s="10">
        <v>0.50491238100000002</v>
      </c>
      <c r="AX26" s="10">
        <v>0.53949500500000003</v>
      </c>
      <c r="AY26" s="10">
        <v>0.50566504800000001</v>
      </c>
      <c r="AZ26" s="10">
        <v>0.39414937900000002</v>
      </c>
      <c r="BA26" s="10">
        <v>0.151723935</v>
      </c>
      <c r="BB26" s="10">
        <v>0.59923589600000005</v>
      </c>
      <c r="BC26" s="10">
        <v>0.66309593600000005</v>
      </c>
      <c r="BD26" s="10">
        <v>0.73866517099999995</v>
      </c>
      <c r="BE26" s="10">
        <v>0.63001950600000001</v>
      </c>
      <c r="BF26" s="10">
        <v>0.26539733500000001</v>
      </c>
      <c r="BG26" s="10">
        <v>0.32056869700000001</v>
      </c>
      <c r="BH26" s="10">
        <v>0.36119153500000001</v>
      </c>
      <c r="BI26">
        <v>-1.5195257E-2</v>
      </c>
    </row>
    <row r="27" spans="1:61" x14ac:dyDescent="0.3">
      <c r="A27" s="6" t="s">
        <v>28</v>
      </c>
      <c r="B27" s="7">
        <v>6.7000000000000004E-2</v>
      </c>
      <c r="C27" s="8">
        <v>8.5086760513592777E-2</v>
      </c>
      <c r="D27" s="9">
        <v>0.20063667735427193</v>
      </c>
      <c r="E27" s="10">
        <v>6.3E-2</v>
      </c>
      <c r="F27" s="10">
        <v>1.8822663999999999E-2</v>
      </c>
      <c r="G27" s="10">
        <v>-0.182358664</v>
      </c>
      <c r="H27" s="10">
        <v>-0.18605016899999999</v>
      </c>
      <c r="I27" s="10">
        <v>0.19646401999999999</v>
      </c>
      <c r="J27" s="10">
        <v>0.16288599500000001</v>
      </c>
      <c r="K27" s="10">
        <v>0.143153056</v>
      </c>
      <c r="L27" s="10">
        <v>0.11703833800000001</v>
      </c>
      <c r="M27" s="10">
        <v>0.47088112399999998</v>
      </c>
      <c r="N27" s="10">
        <v>0.40046105399999998</v>
      </c>
      <c r="O27" s="10">
        <v>0.67654285999999997</v>
      </c>
      <c r="P27" s="10">
        <v>0.52631572500000001</v>
      </c>
      <c r="Q27" s="10">
        <v>-0.15095816000000001</v>
      </c>
      <c r="R27" s="10">
        <v>0.22563650900000001</v>
      </c>
      <c r="S27" s="10">
        <v>-0.12327990699999999</v>
      </c>
      <c r="T27" s="10">
        <v>0.28405767999999998</v>
      </c>
      <c r="U27" s="10">
        <v>0.63464749300000001</v>
      </c>
      <c r="V27" s="10">
        <v>0.66845284999999999</v>
      </c>
      <c r="W27" s="10">
        <v>0.63920128200000004</v>
      </c>
      <c r="X27" s="10">
        <v>0.13765419800000001</v>
      </c>
      <c r="Y27" s="10">
        <v>0.263767484</v>
      </c>
      <c r="Z27" s="10">
        <v>0.68863441999999997</v>
      </c>
      <c r="AA27" s="10">
        <v>0.68420671600000005</v>
      </c>
      <c r="AB27" s="10">
        <v>0.58774751400000003</v>
      </c>
      <c r="AC27" s="10">
        <v>0.72599564599999999</v>
      </c>
      <c r="AD27" s="10">
        <v>0.645075497</v>
      </c>
      <c r="AE27" s="10">
        <v>1</v>
      </c>
      <c r="AF27" s="10">
        <v>0.77484815900000004</v>
      </c>
      <c r="AG27" s="10">
        <v>0.72799692699999996</v>
      </c>
      <c r="AH27" s="10">
        <v>0.79877161399999996</v>
      </c>
      <c r="AI27" s="10">
        <v>0.87767640899999999</v>
      </c>
      <c r="AJ27" s="10">
        <v>0.91409524399999997</v>
      </c>
      <c r="AK27" s="10">
        <v>0.80345960299999997</v>
      </c>
      <c r="AL27" s="10">
        <v>0.64268782099999999</v>
      </c>
      <c r="AM27" s="10">
        <v>0.71207189900000001</v>
      </c>
      <c r="AN27" s="10">
        <v>0.67891623199999995</v>
      </c>
      <c r="AO27" s="10">
        <v>0.63207389300000005</v>
      </c>
      <c r="AP27" s="10">
        <v>0.65777739800000001</v>
      </c>
      <c r="AQ27" s="10">
        <v>0.67912891799999997</v>
      </c>
      <c r="AR27" s="10">
        <v>0.79562704100000003</v>
      </c>
      <c r="AS27" s="10">
        <v>0.31351690700000001</v>
      </c>
      <c r="AT27" s="10">
        <v>0.72442937500000004</v>
      </c>
      <c r="AU27" s="10">
        <v>0.361602861</v>
      </c>
      <c r="AV27" s="10">
        <v>0.36160284999999998</v>
      </c>
      <c r="AW27" s="10">
        <v>0.55000798100000003</v>
      </c>
      <c r="AX27" s="10">
        <v>0.58383630900000005</v>
      </c>
      <c r="AY27" s="10">
        <v>0.47140687999999997</v>
      </c>
      <c r="AZ27" s="10">
        <v>0.59283509099999998</v>
      </c>
      <c r="BA27" s="10">
        <v>0.27315865900000003</v>
      </c>
      <c r="BB27" s="10">
        <v>0.62550810499999998</v>
      </c>
      <c r="BC27" s="10">
        <v>0.68610377300000003</v>
      </c>
      <c r="BD27" s="10">
        <v>0.80459708900000004</v>
      </c>
      <c r="BE27" s="10">
        <v>0.69585266000000001</v>
      </c>
      <c r="BF27" s="10">
        <v>0.30207858100000001</v>
      </c>
      <c r="BG27" s="10">
        <v>0.44307479599999999</v>
      </c>
      <c r="BH27" s="10">
        <v>0.47292812499999998</v>
      </c>
      <c r="BI27">
        <v>0.21545755599999999</v>
      </c>
    </row>
    <row r="28" spans="1:61" x14ac:dyDescent="0.3">
      <c r="A28" s="6" t="s">
        <v>29</v>
      </c>
      <c r="B28" s="7">
        <v>0.10100000000000002</v>
      </c>
      <c r="C28" s="8">
        <v>0.11351842868942373</v>
      </c>
      <c r="D28" s="9">
        <v>0.16839323849241036</v>
      </c>
      <c r="E28" s="10">
        <v>7.5999999999999998E-2</v>
      </c>
      <c r="F28" s="10">
        <v>-1.9726486000000001E-2</v>
      </c>
      <c r="G28" s="10">
        <v>-0.30433849699999999</v>
      </c>
      <c r="H28" s="10">
        <v>-0.30361916900000002</v>
      </c>
      <c r="I28" s="10">
        <v>0.12909410299999999</v>
      </c>
      <c r="J28" s="10">
        <v>4.4058555999999999E-2</v>
      </c>
      <c r="K28" s="10">
        <v>1.6576305E-2</v>
      </c>
      <c r="L28" s="10">
        <v>2.1973363999999999E-2</v>
      </c>
      <c r="M28" s="10">
        <v>0.391150738</v>
      </c>
      <c r="N28" s="10">
        <v>0.33217559699999999</v>
      </c>
      <c r="O28" s="10">
        <v>0.72398744400000004</v>
      </c>
      <c r="P28" s="10">
        <v>0.61285485699999998</v>
      </c>
      <c r="Q28" s="10">
        <v>-0.25779544999999998</v>
      </c>
      <c r="R28" s="10">
        <v>0.214610298</v>
      </c>
      <c r="S28" s="10">
        <v>-0.20795240600000001</v>
      </c>
      <c r="T28" s="10">
        <v>0.29079777000000001</v>
      </c>
      <c r="U28" s="10">
        <v>0.60181653300000004</v>
      </c>
      <c r="V28" s="10">
        <v>0.63711553899999995</v>
      </c>
      <c r="W28" s="10">
        <v>0.61367961800000004</v>
      </c>
      <c r="X28" s="10">
        <v>3.1259532999999999E-2</v>
      </c>
      <c r="Y28" s="10">
        <v>0.26719854999999998</v>
      </c>
      <c r="Z28" s="10">
        <v>0.84387592899999997</v>
      </c>
      <c r="AA28" s="10">
        <v>0.81404257800000002</v>
      </c>
      <c r="AB28" s="10">
        <v>0.71889062500000001</v>
      </c>
      <c r="AC28" s="10">
        <v>0.90411197099999996</v>
      </c>
      <c r="AD28" s="10">
        <v>0.71777654199999996</v>
      </c>
      <c r="AE28" s="10">
        <v>0.77484815900000004</v>
      </c>
      <c r="AF28" s="10">
        <v>1</v>
      </c>
      <c r="AG28" s="10">
        <v>0.87653296199999997</v>
      </c>
      <c r="AH28" s="10">
        <v>0.94768542899999997</v>
      </c>
      <c r="AI28" s="10">
        <v>0.82510484100000003</v>
      </c>
      <c r="AJ28" s="10">
        <v>0.79802922300000001</v>
      </c>
      <c r="AK28" s="10">
        <v>0.92770957899999995</v>
      </c>
      <c r="AL28" s="10">
        <v>0.80315953799999995</v>
      </c>
      <c r="AM28" s="10">
        <v>0.82451315999999997</v>
      </c>
      <c r="AN28" s="10">
        <v>0.82701724700000001</v>
      </c>
      <c r="AO28" s="10">
        <v>0.76629661100000002</v>
      </c>
      <c r="AP28" s="10">
        <v>0.80294408799999994</v>
      </c>
      <c r="AQ28" s="10">
        <v>0.81479605499999996</v>
      </c>
      <c r="AR28" s="10">
        <v>0.85487560799999995</v>
      </c>
      <c r="AS28" s="10">
        <v>0.43816777200000001</v>
      </c>
      <c r="AT28" s="10">
        <v>0.80038853399999998</v>
      </c>
      <c r="AU28" s="10">
        <v>0.49047324799999997</v>
      </c>
      <c r="AV28" s="10">
        <v>0.49047324199999998</v>
      </c>
      <c r="AW28" s="10">
        <v>0.732265944</v>
      </c>
      <c r="AX28" s="10">
        <v>0.68380696100000005</v>
      </c>
      <c r="AY28" s="10">
        <v>0.59048352299999995</v>
      </c>
      <c r="AZ28" s="10">
        <v>0.58952924900000003</v>
      </c>
      <c r="BA28" s="10">
        <v>0.20702120800000001</v>
      </c>
      <c r="BB28" s="10">
        <v>0.727319681</v>
      </c>
      <c r="BC28" s="10">
        <v>0.824682001</v>
      </c>
      <c r="BD28" s="10">
        <v>0.86213169700000003</v>
      </c>
      <c r="BE28" s="10">
        <v>0.76269974100000004</v>
      </c>
      <c r="BF28" s="10">
        <v>0.32828087500000003</v>
      </c>
      <c r="BG28" s="10">
        <v>0.52673289700000003</v>
      </c>
      <c r="BH28" s="10">
        <v>0.59619963300000001</v>
      </c>
      <c r="BI28">
        <v>0.100491076</v>
      </c>
    </row>
    <row r="29" spans="1:61" x14ac:dyDescent="0.3">
      <c r="A29" s="6" t="s">
        <v>30</v>
      </c>
      <c r="B29" s="7">
        <v>8.4000000000000005E-2</v>
      </c>
      <c r="C29" s="8">
        <v>9.2351379172663339E-2</v>
      </c>
      <c r="D29" s="9">
        <v>0.1358553318698803</v>
      </c>
      <c r="E29" s="10">
        <v>6.7000000000000004E-2</v>
      </c>
      <c r="F29" s="10">
        <v>-4.6118638000000003E-2</v>
      </c>
      <c r="G29" s="10">
        <v>-0.38194583799999998</v>
      </c>
      <c r="H29" s="10">
        <v>-0.31588497599999998</v>
      </c>
      <c r="I29" s="10">
        <v>-1.6261904000000001E-2</v>
      </c>
      <c r="J29" s="10">
        <v>-2.2213386000000002E-2</v>
      </c>
      <c r="K29" s="10">
        <v>-7.6506736000000006E-2</v>
      </c>
      <c r="L29" s="10">
        <v>-2.1392770000000002E-3</v>
      </c>
      <c r="M29" s="10">
        <v>0.31467493200000002</v>
      </c>
      <c r="N29" s="10">
        <v>0.28798303800000002</v>
      </c>
      <c r="O29" s="10">
        <v>0.69583273199999995</v>
      </c>
      <c r="P29" s="10">
        <v>0.59465783500000002</v>
      </c>
      <c r="Q29" s="10">
        <v>-0.25273489100000002</v>
      </c>
      <c r="R29" s="10">
        <v>-2.5991917E-2</v>
      </c>
      <c r="S29" s="10">
        <v>-0.17417448899999999</v>
      </c>
      <c r="T29" s="10">
        <v>3.4223934999999997E-2</v>
      </c>
      <c r="U29" s="10">
        <v>0.50907991900000005</v>
      </c>
      <c r="V29" s="10">
        <v>0.517614303</v>
      </c>
      <c r="W29" s="10">
        <v>0.52615673299999999</v>
      </c>
      <c r="X29" s="10">
        <v>-1.0888782E-2</v>
      </c>
      <c r="Y29" s="10">
        <v>0.193695964</v>
      </c>
      <c r="Z29" s="10">
        <v>0.87710586099999999</v>
      </c>
      <c r="AA29" s="10">
        <v>0.85955945499999997</v>
      </c>
      <c r="AB29" s="10">
        <v>0.78539029900000001</v>
      </c>
      <c r="AC29" s="10">
        <v>0.87826433999999998</v>
      </c>
      <c r="AD29" s="10">
        <v>0.79450571000000003</v>
      </c>
      <c r="AE29" s="10">
        <v>0.72799692699999996</v>
      </c>
      <c r="AF29" s="10">
        <v>0.87653296199999997</v>
      </c>
      <c r="AG29" s="10">
        <v>1</v>
      </c>
      <c r="AH29" s="10">
        <v>0.91434451400000005</v>
      </c>
      <c r="AI29" s="10">
        <v>0.75813935200000004</v>
      </c>
      <c r="AJ29" s="10">
        <v>0.759125147</v>
      </c>
      <c r="AK29" s="10">
        <v>0.91391022</v>
      </c>
      <c r="AL29" s="10">
        <v>0.856028495</v>
      </c>
      <c r="AM29" s="10">
        <v>0.85978755799999995</v>
      </c>
      <c r="AN29" s="10">
        <v>0.85668441799999995</v>
      </c>
      <c r="AO29" s="10">
        <v>0.81277363199999997</v>
      </c>
      <c r="AP29" s="10">
        <v>0.83223635900000004</v>
      </c>
      <c r="AQ29" s="10">
        <v>0.858965753</v>
      </c>
      <c r="AR29" s="10">
        <v>0.89233245100000003</v>
      </c>
      <c r="AS29" s="10">
        <v>0.41122543499999997</v>
      </c>
      <c r="AT29" s="10">
        <v>0.71477861499999995</v>
      </c>
      <c r="AU29" s="10">
        <v>0.46565148499999998</v>
      </c>
      <c r="AV29" s="10">
        <v>0.46565148099999998</v>
      </c>
      <c r="AW29" s="10">
        <v>0.58510361399999999</v>
      </c>
      <c r="AX29" s="10">
        <v>0.59736646199999999</v>
      </c>
      <c r="AY29" s="10">
        <v>0.61735296299999998</v>
      </c>
      <c r="AZ29" s="10">
        <v>0.40135694300000002</v>
      </c>
      <c r="BA29" s="10">
        <v>9.8721550000000005E-2</v>
      </c>
      <c r="BB29" s="10">
        <v>0.727540988</v>
      </c>
      <c r="BC29" s="10">
        <v>0.80834751500000002</v>
      </c>
      <c r="BD29" s="10">
        <v>0.85370503799999997</v>
      </c>
      <c r="BE29" s="10">
        <v>0.748141583</v>
      </c>
      <c r="BF29" s="10">
        <v>0.25958855199999997</v>
      </c>
      <c r="BG29" s="10">
        <v>0.53802091299999999</v>
      </c>
      <c r="BH29" s="10">
        <v>0.35858599800000002</v>
      </c>
      <c r="BI29">
        <v>-0.12613176000000001</v>
      </c>
    </row>
    <row r="30" spans="1:61" x14ac:dyDescent="0.3">
      <c r="A30" s="6" t="s">
        <v>31</v>
      </c>
      <c r="B30" s="7">
        <v>9.1999999999999998E-2</v>
      </c>
      <c r="C30" s="8">
        <v>0.10456793777774287</v>
      </c>
      <c r="D30" s="9">
        <v>0.16806377932043565</v>
      </c>
      <c r="E30" s="10">
        <v>7.1999999999999995E-2</v>
      </c>
      <c r="F30" s="10">
        <v>-1.8120025000000001E-2</v>
      </c>
      <c r="G30" s="10">
        <v>-0.24566221999999999</v>
      </c>
      <c r="H30" s="10">
        <v>-0.25259585299999998</v>
      </c>
      <c r="I30" s="10">
        <v>0.15747799500000001</v>
      </c>
      <c r="J30" s="10">
        <v>9.5780385999999995E-2</v>
      </c>
      <c r="K30" s="10">
        <v>7.7785143000000001E-2</v>
      </c>
      <c r="L30" s="10">
        <v>7.3890954999999994E-2</v>
      </c>
      <c r="M30" s="10">
        <v>0.41944304500000001</v>
      </c>
      <c r="N30" s="10">
        <v>0.36842216799999999</v>
      </c>
      <c r="O30" s="10">
        <v>0.73929946099999999</v>
      </c>
      <c r="P30" s="10">
        <v>0.55117075000000004</v>
      </c>
      <c r="Q30" s="10">
        <v>-0.19842079500000001</v>
      </c>
      <c r="R30" s="10">
        <v>0.29254565900000001</v>
      </c>
      <c r="S30" s="10">
        <v>-0.153468409</v>
      </c>
      <c r="T30" s="10">
        <v>0.36748486200000002</v>
      </c>
      <c r="U30" s="10">
        <v>0.63730511400000001</v>
      </c>
      <c r="V30" s="10">
        <v>0.716733921</v>
      </c>
      <c r="W30" s="10">
        <v>0.62689315400000001</v>
      </c>
      <c r="X30" s="10">
        <v>4.0905372000000002E-2</v>
      </c>
      <c r="Y30" s="10">
        <v>0.184915683</v>
      </c>
      <c r="Z30" s="10">
        <v>0.87848577100000003</v>
      </c>
      <c r="AA30" s="10">
        <v>0.85823039300000004</v>
      </c>
      <c r="AB30" s="10">
        <v>0.76807519800000001</v>
      </c>
      <c r="AC30" s="10">
        <v>0.96713355499999998</v>
      </c>
      <c r="AD30" s="10">
        <v>0.82227122799999997</v>
      </c>
      <c r="AE30" s="10">
        <v>0.79877161399999996</v>
      </c>
      <c r="AF30" s="10">
        <v>0.94768542899999997</v>
      </c>
      <c r="AG30" s="10">
        <v>0.91434451400000005</v>
      </c>
      <c r="AH30" s="10">
        <v>1</v>
      </c>
      <c r="AI30" s="10">
        <v>0.87453458100000003</v>
      </c>
      <c r="AJ30" s="10">
        <v>0.85272081700000002</v>
      </c>
      <c r="AK30" s="10">
        <v>0.97201404499999999</v>
      </c>
      <c r="AL30" s="10">
        <v>0.84595308199999997</v>
      </c>
      <c r="AM30" s="10">
        <v>0.86149840200000005</v>
      </c>
      <c r="AN30" s="10">
        <v>0.86075295100000004</v>
      </c>
      <c r="AO30" s="10">
        <v>0.80894077099999995</v>
      </c>
      <c r="AP30" s="10">
        <v>0.83551593700000004</v>
      </c>
      <c r="AQ30" s="10">
        <v>0.85717084700000001</v>
      </c>
      <c r="AR30" s="10">
        <v>0.89382521199999998</v>
      </c>
      <c r="AS30" s="10">
        <v>0.40995278800000001</v>
      </c>
      <c r="AT30" s="10">
        <v>0.77347842899999997</v>
      </c>
      <c r="AU30" s="10">
        <v>0.44679325399999997</v>
      </c>
      <c r="AV30" s="10">
        <v>0.44679324599999998</v>
      </c>
      <c r="AW30" s="10">
        <v>0.69186341500000004</v>
      </c>
      <c r="AX30" s="10">
        <v>0.67230621000000002</v>
      </c>
      <c r="AY30" s="10">
        <v>0.64841401300000001</v>
      </c>
      <c r="AZ30" s="10">
        <v>0.55340030600000001</v>
      </c>
      <c r="BA30" s="10">
        <v>0.18323268200000001</v>
      </c>
      <c r="BB30" s="10">
        <v>0.71024738499999995</v>
      </c>
      <c r="BC30" s="10">
        <v>0.81632491399999996</v>
      </c>
      <c r="BD30" s="10">
        <v>0.89017887500000004</v>
      </c>
      <c r="BE30" s="10">
        <v>0.74721945899999997</v>
      </c>
      <c r="BF30" s="10">
        <v>0.34291905</v>
      </c>
      <c r="BG30" s="10">
        <v>0.48369554799999998</v>
      </c>
      <c r="BH30" s="10">
        <v>0.53598423799999995</v>
      </c>
      <c r="BI30">
        <v>8.1485081000000001E-2</v>
      </c>
    </row>
    <row r="31" spans="1:61" x14ac:dyDescent="0.3">
      <c r="A31" s="6" t="s">
        <v>32</v>
      </c>
      <c r="B31" s="7">
        <v>0.105</v>
      </c>
      <c r="C31" s="8">
        <v>0.1243231783596066</v>
      </c>
      <c r="D31" s="9">
        <v>0.21118092260508342</v>
      </c>
      <c r="E31" s="10">
        <v>9.1999999999999998E-2</v>
      </c>
      <c r="F31" s="10">
        <v>4.5019756000000001E-2</v>
      </c>
      <c r="G31" s="10">
        <v>-0.19810187700000001</v>
      </c>
      <c r="H31" s="10">
        <v>-0.203547166</v>
      </c>
      <c r="I31" s="10">
        <v>0.248024142</v>
      </c>
      <c r="J31" s="10">
        <v>0.13221677200000001</v>
      </c>
      <c r="K31" s="10">
        <v>0.13247566399999999</v>
      </c>
      <c r="L31" s="10">
        <v>9.4958996000000004E-2</v>
      </c>
      <c r="M31" s="10">
        <v>0.43498382099999999</v>
      </c>
      <c r="N31" s="10">
        <v>0.36960604400000002</v>
      </c>
      <c r="O31" s="10">
        <v>0.72249180199999996</v>
      </c>
      <c r="P31" s="10">
        <v>0.53808293699999998</v>
      </c>
      <c r="Q31" s="10">
        <v>-0.16683551499999999</v>
      </c>
      <c r="R31" s="10">
        <v>0.30448588100000001</v>
      </c>
      <c r="S31" s="10">
        <v>-0.136115547</v>
      </c>
      <c r="T31" s="10">
        <v>0.375752427</v>
      </c>
      <c r="U31" s="10">
        <v>0.67424906799999995</v>
      </c>
      <c r="V31" s="10">
        <v>0.78242374400000003</v>
      </c>
      <c r="W31" s="10">
        <v>0.65950662500000001</v>
      </c>
      <c r="X31" s="10">
        <v>5.2009465999999997E-2</v>
      </c>
      <c r="Y31" s="10">
        <v>0.24217303800000001</v>
      </c>
      <c r="Z31" s="10">
        <v>0.76389528399999995</v>
      </c>
      <c r="AA31" s="10">
        <v>0.76910832699999998</v>
      </c>
      <c r="AB31" s="10">
        <v>0.67004275099999999</v>
      </c>
      <c r="AC31" s="10">
        <v>0.826161229</v>
      </c>
      <c r="AD31" s="10">
        <v>0.67947159499999998</v>
      </c>
      <c r="AE31" s="10">
        <v>0.87767640899999999</v>
      </c>
      <c r="AF31" s="10">
        <v>0.82510484100000003</v>
      </c>
      <c r="AG31" s="10">
        <v>0.75813935200000004</v>
      </c>
      <c r="AH31" s="10">
        <v>0.87453458100000003</v>
      </c>
      <c r="AI31" s="10">
        <v>1</v>
      </c>
      <c r="AJ31" s="10">
        <v>0.976046093</v>
      </c>
      <c r="AK31" s="10">
        <v>0.89114069399999996</v>
      </c>
      <c r="AL31" s="10">
        <v>0.72984350600000003</v>
      </c>
      <c r="AM31" s="10">
        <v>0.78180237600000002</v>
      </c>
      <c r="AN31" s="10">
        <v>0.75132205699999999</v>
      </c>
      <c r="AO31" s="10">
        <v>0.69771419400000001</v>
      </c>
      <c r="AP31" s="10">
        <v>0.73503392499999998</v>
      </c>
      <c r="AQ31" s="10">
        <v>0.75420340299999999</v>
      </c>
      <c r="AR31" s="10">
        <v>0.84333847399999995</v>
      </c>
      <c r="AS31" s="10">
        <v>0.30133373299999999</v>
      </c>
      <c r="AT31" s="10">
        <v>0.79573999100000004</v>
      </c>
      <c r="AU31" s="10">
        <v>0.42253500799999999</v>
      </c>
      <c r="AV31" s="10">
        <v>0.42253500100000002</v>
      </c>
      <c r="AW31" s="10">
        <v>0.69855787599999997</v>
      </c>
      <c r="AX31" s="10">
        <v>0.65513734899999998</v>
      </c>
      <c r="AY31" s="10">
        <v>0.54980360500000003</v>
      </c>
      <c r="AZ31" s="10">
        <v>0.60260352699999997</v>
      </c>
      <c r="BA31" s="10">
        <v>0.24174846799999999</v>
      </c>
      <c r="BB31" s="10">
        <v>0.69060179099999996</v>
      </c>
      <c r="BC31" s="10">
        <v>0.774361517</v>
      </c>
      <c r="BD31" s="10">
        <v>0.87658221199999997</v>
      </c>
      <c r="BE31" s="10">
        <v>0.74563351899999997</v>
      </c>
      <c r="BF31" s="10">
        <v>0.37917495800000001</v>
      </c>
      <c r="BG31" s="10">
        <v>0.54014444299999997</v>
      </c>
      <c r="BH31" s="10">
        <v>0.60037987500000001</v>
      </c>
      <c r="BI31">
        <v>0.226036194</v>
      </c>
    </row>
    <row r="32" spans="1:61" x14ac:dyDescent="0.3">
      <c r="A32" s="6" t="s">
        <v>33</v>
      </c>
      <c r="B32" s="7">
        <v>9.6000000000000002E-2</v>
      </c>
      <c r="C32" s="8">
        <v>0.11497242827300092</v>
      </c>
      <c r="D32" s="9">
        <v>0.20835632900354298</v>
      </c>
      <c r="E32" s="10">
        <v>9.1999999999999998E-2</v>
      </c>
      <c r="F32" s="10">
        <v>3.3360408000000001E-2</v>
      </c>
      <c r="G32" s="10">
        <v>-0.18043584900000001</v>
      </c>
      <c r="H32" s="10">
        <v>-0.16790027799999999</v>
      </c>
      <c r="I32" s="10">
        <v>0.233147991</v>
      </c>
      <c r="J32" s="10">
        <v>0.154390376</v>
      </c>
      <c r="K32" s="10">
        <v>0.13665754599999999</v>
      </c>
      <c r="L32" s="10">
        <v>0.12810191300000001</v>
      </c>
      <c r="M32" s="10">
        <v>0.461464708</v>
      </c>
      <c r="N32" s="10">
        <v>0.40210175300000001</v>
      </c>
      <c r="O32" s="10">
        <v>0.71253294199999995</v>
      </c>
      <c r="P32" s="10">
        <v>0.51656462599999997</v>
      </c>
      <c r="Q32" s="10">
        <v>-0.131903137</v>
      </c>
      <c r="R32" s="10">
        <v>0.276593529</v>
      </c>
      <c r="S32" s="10">
        <v>-0.101607321</v>
      </c>
      <c r="T32" s="10">
        <v>0.33895607799999999</v>
      </c>
      <c r="U32" s="10">
        <v>0.65067306300000005</v>
      </c>
      <c r="V32" s="10">
        <v>0.72893982800000001</v>
      </c>
      <c r="W32" s="10">
        <v>0.64487613799999999</v>
      </c>
      <c r="X32" s="10">
        <v>6.9461062000000004E-2</v>
      </c>
      <c r="Y32" s="10">
        <v>0.238646991</v>
      </c>
      <c r="Z32" s="10">
        <v>0.75401677600000006</v>
      </c>
      <c r="AA32" s="10">
        <v>0.75436003799999996</v>
      </c>
      <c r="AB32" s="10">
        <v>0.66400184500000003</v>
      </c>
      <c r="AC32" s="10">
        <v>0.80228110500000005</v>
      </c>
      <c r="AD32" s="10">
        <v>0.67707063599999995</v>
      </c>
      <c r="AE32" s="10">
        <v>0.91409524399999997</v>
      </c>
      <c r="AF32" s="10">
        <v>0.79802922300000001</v>
      </c>
      <c r="AG32" s="10">
        <v>0.759125147</v>
      </c>
      <c r="AH32" s="10">
        <v>0.85272081700000002</v>
      </c>
      <c r="AI32" s="10">
        <v>0.976046093</v>
      </c>
      <c r="AJ32" s="10">
        <v>1</v>
      </c>
      <c r="AK32" s="10">
        <v>0.87162843099999998</v>
      </c>
      <c r="AL32" s="10">
        <v>0.717375761</v>
      </c>
      <c r="AM32" s="10">
        <v>0.77038627900000001</v>
      </c>
      <c r="AN32" s="10">
        <v>0.74112385700000005</v>
      </c>
      <c r="AO32" s="10">
        <v>0.68792336200000004</v>
      </c>
      <c r="AP32" s="10">
        <v>0.716079986</v>
      </c>
      <c r="AQ32" s="10">
        <v>0.74205504</v>
      </c>
      <c r="AR32" s="10">
        <v>0.84318602099999995</v>
      </c>
      <c r="AS32" s="10">
        <v>0.29230342399999998</v>
      </c>
      <c r="AT32" s="10">
        <v>0.76482239799999996</v>
      </c>
      <c r="AU32" s="10">
        <v>0.40198603399999999</v>
      </c>
      <c r="AV32" s="10">
        <v>0.40198602900000002</v>
      </c>
      <c r="AW32" s="10">
        <v>0.64320246700000006</v>
      </c>
      <c r="AX32" s="10">
        <v>0.62756626299999996</v>
      </c>
      <c r="AY32" s="10">
        <v>0.54558166100000005</v>
      </c>
      <c r="AZ32" s="10">
        <v>0.55819009799999997</v>
      </c>
      <c r="BA32" s="10">
        <v>0.26706961099999998</v>
      </c>
      <c r="BB32" s="10">
        <v>0.66878477000000003</v>
      </c>
      <c r="BC32" s="10">
        <v>0.74365731700000004</v>
      </c>
      <c r="BD32" s="10">
        <v>0.85515041599999997</v>
      </c>
      <c r="BE32" s="10">
        <v>0.71792774800000003</v>
      </c>
      <c r="BF32" s="10">
        <v>0.35705001800000002</v>
      </c>
      <c r="BG32" s="10">
        <v>0.48058553900000001</v>
      </c>
      <c r="BH32" s="10">
        <v>0.522789634</v>
      </c>
      <c r="BI32">
        <v>0.18521342099999999</v>
      </c>
    </row>
    <row r="33" spans="1:61" x14ac:dyDescent="0.3">
      <c r="A33" s="6" t="s">
        <v>34</v>
      </c>
      <c r="B33" s="7">
        <v>8.1000000000000003E-2</v>
      </c>
      <c r="C33" s="8">
        <v>9.1781327582987071E-2</v>
      </c>
      <c r="D33" s="9">
        <v>0.15458028356652007</v>
      </c>
      <c r="E33" s="10">
        <v>6.5000000000000002E-2</v>
      </c>
      <c r="F33" s="10">
        <v>-2.5329213999999999E-2</v>
      </c>
      <c r="G33" s="10">
        <v>-0.282788121</v>
      </c>
      <c r="H33" s="10">
        <v>-0.283882193</v>
      </c>
      <c r="I33" s="10">
        <v>0.13684433500000001</v>
      </c>
      <c r="J33" s="10">
        <v>5.6969420999999999E-2</v>
      </c>
      <c r="K33" s="10">
        <v>3.1475058E-2</v>
      </c>
      <c r="L33" s="10">
        <v>3.7469086999999998E-2</v>
      </c>
      <c r="M33" s="10">
        <v>0.37709895500000001</v>
      </c>
      <c r="N33" s="10">
        <v>0.32959884499999997</v>
      </c>
      <c r="O33" s="10">
        <v>0.75123238000000003</v>
      </c>
      <c r="P33" s="10">
        <v>0.57799396300000005</v>
      </c>
      <c r="Q33" s="10">
        <v>-0.22718317099999999</v>
      </c>
      <c r="R33" s="10">
        <v>0.23263615800000001</v>
      </c>
      <c r="S33" s="10">
        <v>-0.174877383</v>
      </c>
      <c r="T33" s="10">
        <v>0.30901404599999999</v>
      </c>
      <c r="U33" s="10">
        <v>0.61046572200000004</v>
      </c>
      <c r="V33" s="10">
        <v>0.68497846299999998</v>
      </c>
      <c r="W33" s="10">
        <v>0.60685960299999997</v>
      </c>
      <c r="X33" s="10">
        <v>1.5325547E-2</v>
      </c>
      <c r="Y33" s="10">
        <v>0.19512474399999999</v>
      </c>
      <c r="Z33" s="10">
        <v>0.95576840200000002</v>
      </c>
      <c r="AA33" s="10">
        <v>0.93473252399999995</v>
      </c>
      <c r="AB33" s="10">
        <v>0.85402743699999994</v>
      </c>
      <c r="AC33" s="10">
        <v>0.93201471499999999</v>
      </c>
      <c r="AD33" s="10">
        <v>0.77961368399999997</v>
      </c>
      <c r="AE33" s="10">
        <v>0.80345960299999997</v>
      </c>
      <c r="AF33" s="10">
        <v>0.92770957899999995</v>
      </c>
      <c r="AG33" s="10">
        <v>0.91391022</v>
      </c>
      <c r="AH33" s="10">
        <v>0.97201404499999999</v>
      </c>
      <c r="AI33" s="10">
        <v>0.89114069399999996</v>
      </c>
      <c r="AJ33" s="10">
        <v>0.87162843099999998</v>
      </c>
      <c r="AK33" s="10">
        <v>1</v>
      </c>
      <c r="AL33" s="10">
        <v>0.92637201499999999</v>
      </c>
      <c r="AM33" s="10">
        <v>0.93982140599999997</v>
      </c>
      <c r="AN33" s="10">
        <v>0.94209164099999998</v>
      </c>
      <c r="AO33" s="10">
        <v>0.88538684700000003</v>
      </c>
      <c r="AP33" s="10">
        <v>0.91037360199999995</v>
      </c>
      <c r="AQ33" s="10">
        <v>0.935975322</v>
      </c>
      <c r="AR33" s="10">
        <v>0.91486079499999995</v>
      </c>
      <c r="AS33" s="10">
        <v>0.40487151900000001</v>
      </c>
      <c r="AT33" s="10">
        <v>0.79622536600000005</v>
      </c>
      <c r="AU33" s="10">
        <v>0.49918116699999998</v>
      </c>
      <c r="AV33" s="10">
        <v>0.49918116000000001</v>
      </c>
      <c r="AW33" s="10">
        <v>0.67942759100000005</v>
      </c>
      <c r="AX33" s="10">
        <v>0.690893906</v>
      </c>
      <c r="AY33" s="10">
        <v>0.69083451299999998</v>
      </c>
      <c r="AZ33" s="10">
        <v>0.55103996</v>
      </c>
      <c r="BA33" s="10">
        <v>0.147681376</v>
      </c>
      <c r="BB33" s="10">
        <v>0.73008746300000005</v>
      </c>
      <c r="BC33" s="10">
        <v>0.84630761899999996</v>
      </c>
      <c r="BD33" s="10">
        <v>0.92846903000000003</v>
      </c>
      <c r="BE33" s="10">
        <v>0.76060539500000002</v>
      </c>
      <c r="BF33" s="10">
        <v>0.33409120599999997</v>
      </c>
      <c r="BG33" s="10">
        <v>0.54833025700000004</v>
      </c>
      <c r="BH33" s="10">
        <v>0.54601230700000003</v>
      </c>
      <c r="BI33">
        <v>6.5315560999999994E-2</v>
      </c>
    </row>
    <row r="34" spans="1:61" x14ac:dyDescent="0.3">
      <c r="A34" s="6" t="s">
        <v>35</v>
      </c>
      <c r="B34" s="7">
        <v>9.8000000000000004E-2</v>
      </c>
      <c r="C34" s="8">
        <v>0.10880438954366876</v>
      </c>
      <c r="D34" s="9">
        <v>0.15593177873876923</v>
      </c>
      <c r="E34" s="10">
        <v>7.1999999999999995E-2</v>
      </c>
      <c r="F34" s="10">
        <v>-8.8543793999999995E-2</v>
      </c>
      <c r="G34" s="10">
        <v>-0.31396392400000001</v>
      </c>
      <c r="H34" s="10">
        <v>-0.30762890500000001</v>
      </c>
      <c r="I34" s="10">
        <v>4.2925449999999997E-2</v>
      </c>
      <c r="J34" s="10">
        <v>-1.5421218E-2</v>
      </c>
      <c r="K34" s="10">
        <v>-5.7491262000000001E-2</v>
      </c>
      <c r="L34" s="10">
        <v>-2.8768937000000001E-2</v>
      </c>
      <c r="M34" s="10">
        <v>0.26630761200000003</v>
      </c>
      <c r="N34" s="10">
        <v>0.229249906</v>
      </c>
      <c r="O34" s="10">
        <v>0.69532713099999999</v>
      </c>
      <c r="P34" s="10">
        <v>0.53492332300000001</v>
      </c>
      <c r="Q34" s="10">
        <v>-0.23894448300000001</v>
      </c>
      <c r="R34" s="10">
        <v>9.8228987000000004E-2</v>
      </c>
      <c r="S34" s="10">
        <v>-0.175744768</v>
      </c>
      <c r="T34" s="10">
        <v>0.16772889799999999</v>
      </c>
      <c r="U34" s="10">
        <v>0.48498940800000001</v>
      </c>
      <c r="V34" s="10">
        <v>0.54615336199999998</v>
      </c>
      <c r="W34" s="10">
        <v>0.48721535399999999</v>
      </c>
      <c r="X34" s="10">
        <v>-2.9470343E-2</v>
      </c>
      <c r="Y34" s="10">
        <v>0.14132280899999999</v>
      </c>
      <c r="Z34" s="10">
        <v>0.97703553099999996</v>
      </c>
      <c r="AA34" s="10">
        <v>0.96504850399999997</v>
      </c>
      <c r="AB34" s="10">
        <v>0.92954912700000003</v>
      </c>
      <c r="AC34" s="10">
        <v>0.81529549199999996</v>
      </c>
      <c r="AD34" s="10">
        <v>0.67842657100000003</v>
      </c>
      <c r="AE34" s="10">
        <v>0.64268782099999999</v>
      </c>
      <c r="AF34" s="10">
        <v>0.80315953799999995</v>
      </c>
      <c r="AG34" s="10">
        <v>0.856028495</v>
      </c>
      <c r="AH34" s="10">
        <v>0.84595308199999997</v>
      </c>
      <c r="AI34" s="10">
        <v>0.72984350600000003</v>
      </c>
      <c r="AJ34" s="10">
        <v>0.717375761</v>
      </c>
      <c r="AK34" s="10">
        <v>0.92637201499999999</v>
      </c>
      <c r="AL34" s="10">
        <v>1</v>
      </c>
      <c r="AM34" s="10">
        <v>0.92808754699999996</v>
      </c>
      <c r="AN34" s="10">
        <v>0.97156105400000004</v>
      </c>
      <c r="AO34" s="10">
        <v>0.93206343300000005</v>
      </c>
      <c r="AP34" s="10">
        <v>0.96206715700000001</v>
      </c>
      <c r="AQ34" s="10">
        <v>0.97068111700000004</v>
      </c>
      <c r="AR34" s="10">
        <v>0.83779569200000004</v>
      </c>
      <c r="AS34" s="10">
        <v>0.33590694399999999</v>
      </c>
      <c r="AT34" s="10">
        <v>0.70106100599999999</v>
      </c>
      <c r="AU34" s="10">
        <v>0.54076030399999997</v>
      </c>
      <c r="AV34" s="10">
        <v>0.54076029800000003</v>
      </c>
      <c r="AW34" s="10">
        <v>0.55937600099999996</v>
      </c>
      <c r="AX34" s="10">
        <v>0.62490750500000003</v>
      </c>
      <c r="AY34" s="10">
        <v>0.74314112499999996</v>
      </c>
      <c r="AZ34" s="10">
        <v>0.43821831300000003</v>
      </c>
      <c r="BA34" s="10">
        <v>5.6006551000000002E-2</v>
      </c>
      <c r="BB34" s="10">
        <v>0.61345896499999997</v>
      </c>
      <c r="BC34" s="10">
        <v>0.78192096899999997</v>
      </c>
      <c r="BD34" s="10">
        <v>0.83718627800000001</v>
      </c>
      <c r="BE34" s="10">
        <v>0.67555272799999999</v>
      </c>
      <c r="BF34" s="10">
        <v>0.191726063</v>
      </c>
      <c r="BG34" s="10">
        <v>0.53095146199999999</v>
      </c>
      <c r="BH34" s="10">
        <v>0.411673817</v>
      </c>
      <c r="BI34">
        <v>-4.8412104999999997E-2</v>
      </c>
    </row>
    <row r="35" spans="1:61" x14ac:dyDescent="0.3">
      <c r="A35" s="6" t="s">
        <v>36</v>
      </c>
      <c r="B35" s="7">
        <v>7.8E-2</v>
      </c>
      <c r="C35" s="8">
        <v>8.7567500891218911E-2</v>
      </c>
      <c r="D35" s="9">
        <v>0.14521871143092044</v>
      </c>
      <c r="E35" s="10">
        <v>5.4000000000000006E-2</v>
      </c>
      <c r="F35" s="10">
        <v>-6.6195043999999995E-2</v>
      </c>
      <c r="G35" s="10">
        <v>-0.32511805199999999</v>
      </c>
      <c r="H35" s="10">
        <v>-0.28982044200000001</v>
      </c>
      <c r="I35" s="10">
        <v>0.102198068</v>
      </c>
      <c r="J35" s="10">
        <v>-2.9802100000000001E-3</v>
      </c>
      <c r="K35" s="10">
        <v>-7.4413695000000002E-2</v>
      </c>
      <c r="L35" s="10">
        <v>-9.8254770000000009E-3</v>
      </c>
      <c r="M35" s="10">
        <v>0.28336082299999998</v>
      </c>
      <c r="N35" s="10">
        <v>0.24736096299999999</v>
      </c>
      <c r="O35" s="10">
        <v>0.70772832100000005</v>
      </c>
      <c r="P35" s="10">
        <v>0.58415086299999996</v>
      </c>
      <c r="Q35" s="10">
        <v>-0.26326617600000002</v>
      </c>
      <c r="R35" s="10">
        <v>9.4264902999999997E-2</v>
      </c>
      <c r="S35" s="10">
        <v>-0.21288163500000001</v>
      </c>
      <c r="T35" s="10">
        <v>0.16391724599999999</v>
      </c>
      <c r="U35" s="10">
        <v>0.50068723000000004</v>
      </c>
      <c r="V35" s="10">
        <v>0.52493392800000005</v>
      </c>
      <c r="W35" s="10">
        <v>0.49748131800000001</v>
      </c>
      <c r="X35" s="10">
        <v>6.1526719999999997E-3</v>
      </c>
      <c r="Y35" s="10">
        <v>0.211529788</v>
      </c>
      <c r="Z35" s="10">
        <v>0.96509487299999996</v>
      </c>
      <c r="AA35" s="10">
        <v>0.96943664900000004</v>
      </c>
      <c r="AB35" s="10">
        <v>0.90380872300000004</v>
      </c>
      <c r="AC35" s="10">
        <v>0.81989914200000003</v>
      </c>
      <c r="AD35" s="10">
        <v>0.68170180899999999</v>
      </c>
      <c r="AE35" s="10">
        <v>0.71207189900000001</v>
      </c>
      <c r="AF35" s="10">
        <v>0.82451315999999997</v>
      </c>
      <c r="AG35" s="10">
        <v>0.85978755799999995</v>
      </c>
      <c r="AH35" s="10">
        <v>0.86149840200000005</v>
      </c>
      <c r="AI35" s="10">
        <v>0.78180237600000002</v>
      </c>
      <c r="AJ35" s="10">
        <v>0.77038627900000001</v>
      </c>
      <c r="AK35" s="10">
        <v>0.93982140599999997</v>
      </c>
      <c r="AL35" s="10">
        <v>0.92808754699999996</v>
      </c>
      <c r="AM35" s="10">
        <v>1</v>
      </c>
      <c r="AN35" s="10">
        <v>0.96501671700000002</v>
      </c>
      <c r="AO35" s="10">
        <v>0.915770902</v>
      </c>
      <c r="AP35" s="10">
        <v>0.91974456100000002</v>
      </c>
      <c r="AQ35" s="10">
        <v>0.96831867999999999</v>
      </c>
      <c r="AR35" s="10">
        <v>0.88009008099999997</v>
      </c>
      <c r="AS35" s="10">
        <v>0.375653193</v>
      </c>
      <c r="AT35" s="10">
        <v>0.74782791299999996</v>
      </c>
      <c r="AU35" s="10">
        <v>0.51031853599999999</v>
      </c>
      <c r="AV35" s="10">
        <v>0.51031852799999999</v>
      </c>
      <c r="AW35" s="10">
        <v>0.60408484600000001</v>
      </c>
      <c r="AX35" s="10">
        <v>0.66016911599999994</v>
      </c>
      <c r="AY35" s="10">
        <v>0.694877615</v>
      </c>
      <c r="AZ35" s="10">
        <v>0.46828258900000003</v>
      </c>
      <c r="BA35" s="10">
        <v>0.103602085</v>
      </c>
      <c r="BB35" s="10">
        <v>0.74027910500000005</v>
      </c>
      <c r="BC35" s="10">
        <v>0.81517706899999998</v>
      </c>
      <c r="BD35" s="10">
        <v>0.90122246699999997</v>
      </c>
      <c r="BE35" s="10">
        <v>0.72285050299999998</v>
      </c>
      <c r="BF35" s="10">
        <v>0.29286830600000002</v>
      </c>
      <c r="BG35" s="10">
        <v>0.61125293800000002</v>
      </c>
      <c r="BH35" s="10">
        <v>0.48638823399999997</v>
      </c>
      <c r="BI35">
        <v>8.1334779999999995E-3</v>
      </c>
    </row>
    <row r="36" spans="1:61" x14ac:dyDescent="0.3">
      <c r="A36" s="6" t="s">
        <v>37</v>
      </c>
      <c r="B36" s="7">
        <v>7.0000000000000007E-2</v>
      </c>
      <c r="C36" s="8">
        <v>7.7757257174372763E-2</v>
      </c>
      <c r="D36" s="9">
        <v>0.13001212917170446</v>
      </c>
      <c r="E36" s="10">
        <v>5.6000000000000008E-2</v>
      </c>
      <c r="F36" s="10">
        <v>-6.4401216999999997E-2</v>
      </c>
      <c r="G36" s="10">
        <v>-0.278858416</v>
      </c>
      <c r="H36" s="10">
        <v>-0.26792718500000001</v>
      </c>
      <c r="I36" s="10">
        <v>8.1663862000000004E-2</v>
      </c>
      <c r="J36" s="10">
        <v>1.6873529000000002E-2</v>
      </c>
      <c r="K36" s="10">
        <v>-4.7191904999999999E-2</v>
      </c>
      <c r="L36" s="10">
        <v>7.392905E-3</v>
      </c>
      <c r="M36" s="10">
        <v>0.28639713300000003</v>
      </c>
      <c r="N36" s="10">
        <v>0.25287128599999997</v>
      </c>
      <c r="O36" s="10">
        <v>0.67607282499999999</v>
      </c>
      <c r="P36" s="10">
        <v>0.51675816299999999</v>
      </c>
      <c r="Q36" s="10">
        <v>-0.21435732800000001</v>
      </c>
      <c r="R36" s="10">
        <v>0.13657728099999999</v>
      </c>
      <c r="S36" s="10">
        <v>-0.16033512699999999</v>
      </c>
      <c r="T36" s="10">
        <v>0.20160798299999999</v>
      </c>
      <c r="U36" s="10">
        <v>0.50789868699999996</v>
      </c>
      <c r="V36" s="10">
        <v>0.56449784400000003</v>
      </c>
      <c r="W36" s="10">
        <v>0.50244996200000003</v>
      </c>
      <c r="X36" s="10">
        <v>4.7463230000000002E-3</v>
      </c>
      <c r="Y36" s="10">
        <v>0.16537348499999999</v>
      </c>
      <c r="Z36" s="10">
        <v>0.98900436599999997</v>
      </c>
      <c r="AA36" s="10">
        <v>0.96088080600000003</v>
      </c>
      <c r="AB36" s="10">
        <v>0.91346464500000002</v>
      </c>
      <c r="AC36" s="10">
        <v>0.82511613900000003</v>
      </c>
      <c r="AD36" s="10">
        <v>0.67067569599999999</v>
      </c>
      <c r="AE36" s="10">
        <v>0.67891623199999995</v>
      </c>
      <c r="AF36" s="10">
        <v>0.82701724700000001</v>
      </c>
      <c r="AG36" s="10">
        <v>0.85668441799999995</v>
      </c>
      <c r="AH36" s="10">
        <v>0.86075295100000004</v>
      </c>
      <c r="AI36" s="10">
        <v>0.75132205699999999</v>
      </c>
      <c r="AJ36" s="10">
        <v>0.74112385700000005</v>
      </c>
      <c r="AK36" s="10">
        <v>0.94209164099999998</v>
      </c>
      <c r="AL36" s="10">
        <v>0.97156105400000004</v>
      </c>
      <c r="AM36" s="10">
        <v>0.96501671700000002</v>
      </c>
      <c r="AN36" s="10">
        <v>1</v>
      </c>
      <c r="AO36" s="10">
        <v>0.95023838999999999</v>
      </c>
      <c r="AP36" s="10">
        <v>0.95603756699999998</v>
      </c>
      <c r="AQ36" s="10">
        <v>0.98109608500000001</v>
      </c>
      <c r="AR36" s="10">
        <v>0.84576537699999998</v>
      </c>
      <c r="AS36" s="10">
        <v>0.35889901800000001</v>
      </c>
      <c r="AT36" s="10">
        <v>0.71587663999999995</v>
      </c>
      <c r="AU36" s="10">
        <v>0.50996414499999998</v>
      </c>
      <c r="AV36" s="10">
        <v>0.50996414000000001</v>
      </c>
      <c r="AW36" s="10">
        <v>0.565778314</v>
      </c>
      <c r="AX36" s="10">
        <v>0.62246498100000003</v>
      </c>
      <c r="AY36" s="10">
        <v>0.73043680899999996</v>
      </c>
      <c r="AZ36" s="10">
        <v>0.43943966400000001</v>
      </c>
      <c r="BA36" s="10">
        <v>8.4838565000000005E-2</v>
      </c>
      <c r="BB36" s="10">
        <v>0.643525299</v>
      </c>
      <c r="BC36" s="10">
        <v>0.76804508699999996</v>
      </c>
      <c r="BD36" s="10">
        <v>0.84968696200000005</v>
      </c>
      <c r="BE36" s="10">
        <v>0.65724779700000002</v>
      </c>
      <c r="BF36" s="10">
        <v>0.25359304199999999</v>
      </c>
      <c r="BG36" s="10">
        <v>0.52848963900000001</v>
      </c>
      <c r="BH36" s="10">
        <v>0.43321453100000001</v>
      </c>
      <c r="BI36">
        <v>-5.585085E-3</v>
      </c>
    </row>
    <row r="37" spans="1:61" x14ac:dyDescent="0.3">
      <c r="A37" s="6" t="s">
        <v>38</v>
      </c>
      <c r="B37" s="7">
        <v>6.0999999999999999E-2</v>
      </c>
      <c r="C37" s="8">
        <v>6.7003049898384015E-2</v>
      </c>
      <c r="D37" s="9">
        <v>0.11366385373958129</v>
      </c>
      <c r="E37" s="10">
        <v>5.800000000000001E-2</v>
      </c>
      <c r="F37" s="10">
        <v>-7.2669607999999997E-2</v>
      </c>
      <c r="G37" s="10">
        <v>-0.21118373200000001</v>
      </c>
      <c r="H37" s="10">
        <v>-0.15685445100000001</v>
      </c>
      <c r="I37" s="10">
        <v>0.111500823</v>
      </c>
      <c r="J37" s="10">
        <v>0.102014806</v>
      </c>
      <c r="K37" s="10">
        <v>-1.7379882999999999E-2</v>
      </c>
      <c r="L37" s="10">
        <v>0.100336091</v>
      </c>
      <c r="M37" s="10">
        <v>0.33962168999999998</v>
      </c>
      <c r="N37" s="10">
        <v>0.31735972899999998</v>
      </c>
      <c r="O37" s="10">
        <v>0.67527278099999999</v>
      </c>
      <c r="P37" s="10">
        <v>0.51037158400000004</v>
      </c>
      <c r="Q37" s="10">
        <v>-9.4388966000000005E-2</v>
      </c>
      <c r="R37" s="10">
        <v>0.16768155300000001</v>
      </c>
      <c r="S37" s="10">
        <v>-3.6838076999999997E-2</v>
      </c>
      <c r="T37" s="10">
        <v>0.222894062</v>
      </c>
      <c r="U37" s="10">
        <v>0.54377852999999998</v>
      </c>
      <c r="V37" s="10">
        <v>0.581343214</v>
      </c>
      <c r="W37" s="10">
        <v>0.50273432100000004</v>
      </c>
      <c r="X37" s="10">
        <v>8.1446994999999994E-2</v>
      </c>
      <c r="Y37" s="10">
        <v>0.216509802</v>
      </c>
      <c r="Z37" s="10">
        <v>0.93692139500000005</v>
      </c>
      <c r="AA37" s="10">
        <v>0.92140167500000003</v>
      </c>
      <c r="AB37" s="10">
        <v>0.86993708400000003</v>
      </c>
      <c r="AC37" s="10">
        <v>0.772502138</v>
      </c>
      <c r="AD37" s="10">
        <v>0.62057840799999997</v>
      </c>
      <c r="AE37" s="10">
        <v>0.63207389300000005</v>
      </c>
      <c r="AF37" s="10">
        <v>0.76629661100000002</v>
      </c>
      <c r="AG37" s="10">
        <v>0.81277363199999997</v>
      </c>
      <c r="AH37" s="10">
        <v>0.80894077099999995</v>
      </c>
      <c r="AI37" s="10">
        <v>0.69771419400000001</v>
      </c>
      <c r="AJ37" s="10">
        <v>0.68792336200000004</v>
      </c>
      <c r="AK37" s="10">
        <v>0.88538684700000003</v>
      </c>
      <c r="AL37" s="10">
        <v>0.93206343300000005</v>
      </c>
      <c r="AM37" s="10">
        <v>0.915770902</v>
      </c>
      <c r="AN37" s="10">
        <v>0.95023838999999999</v>
      </c>
      <c r="AO37" s="10">
        <v>1</v>
      </c>
      <c r="AP37" s="10">
        <v>0.96567363100000003</v>
      </c>
      <c r="AQ37" s="10">
        <v>0.967967472</v>
      </c>
      <c r="AR37" s="10">
        <v>0.78845011399999998</v>
      </c>
      <c r="AS37" s="10">
        <v>0.32063628999999999</v>
      </c>
      <c r="AT37" s="10">
        <v>0.63792042599999998</v>
      </c>
      <c r="AU37" s="10">
        <v>0.56159323999999999</v>
      </c>
      <c r="AV37" s="10">
        <v>0.56159323699999997</v>
      </c>
      <c r="AW37" s="10">
        <v>0.49055631</v>
      </c>
      <c r="AX37" s="10">
        <v>0.63378211399999995</v>
      </c>
      <c r="AY37" s="10">
        <v>0.80365233800000002</v>
      </c>
      <c r="AZ37" s="10">
        <v>0.39602726999999999</v>
      </c>
      <c r="BA37" s="10">
        <v>0.14984567300000001</v>
      </c>
      <c r="BB37" s="10">
        <v>0.58626860400000003</v>
      </c>
      <c r="BC37" s="10">
        <v>0.70072911199999999</v>
      </c>
      <c r="BD37" s="10">
        <v>0.76611108100000003</v>
      </c>
      <c r="BE37" s="10">
        <v>0.63165584900000005</v>
      </c>
      <c r="BF37" s="10">
        <v>0.233766956</v>
      </c>
      <c r="BG37" s="10">
        <v>0.48876568799999998</v>
      </c>
      <c r="BH37" s="10">
        <v>0.37368368699999999</v>
      </c>
      <c r="BI37">
        <v>4.9813430000000001E-3</v>
      </c>
    </row>
    <row r="38" spans="1:61" x14ac:dyDescent="0.3">
      <c r="A38" s="6" t="s">
        <v>39</v>
      </c>
      <c r="B38" s="7">
        <v>8.4000000000000005E-2</v>
      </c>
      <c r="C38" s="8">
        <v>9.2915367470096863E-2</v>
      </c>
      <c r="D38" s="9">
        <v>0.14045837745526901</v>
      </c>
      <c r="E38" s="10">
        <v>6.9000000000000006E-2</v>
      </c>
      <c r="F38" s="10">
        <v>-7.7547450000000004E-2</v>
      </c>
      <c r="G38" s="10">
        <v>-0.23987687399999999</v>
      </c>
      <c r="H38" s="10">
        <v>-0.19914210199999999</v>
      </c>
      <c r="I38" s="10">
        <v>0.12921619300000001</v>
      </c>
      <c r="J38" s="10">
        <v>9.2531689E-2</v>
      </c>
      <c r="K38" s="10">
        <v>-8.4287560000000008E-3</v>
      </c>
      <c r="L38" s="10">
        <v>8.3172650000000001E-2</v>
      </c>
      <c r="M38" s="10">
        <v>0.359644978</v>
      </c>
      <c r="N38" s="10">
        <v>0.32633257100000002</v>
      </c>
      <c r="O38" s="10">
        <v>0.71657409400000005</v>
      </c>
      <c r="P38" s="10">
        <v>0.55471711300000004</v>
      </c>
      <c r="Q38" s="10">
        <v>-0.144785674</v>
      </c>
      <c r="R38" s="10">
        <v>0.167118241</v>
      </c>
      <c r="S38" s="10">
        <v>-9.0368645999999997E-2</v>
      </c>
      <c r="T38" s="10">
        <v>0.226884106</v>
      </c>
      <c r="U38" s="10">
        <v>0.55688147700000001</v>
      </c>
      <c r="V38" s="10">
        <v>0.59657589099999997</v>
      </c>
      <c r="W38" s="10">
        <v>0.53493558399999996</v>
      </c>
      <c r="X38" s="10">
        <v>9.9015911999999998E-2</v>
      </c>
      <c r="Y38" s="10">
        <v>0.22330935499999999</v>
      </c>
      <c r="Z38" s="10">
        <v>0.94812949700000004</v>
      </c>
      <c r="AA38" s="10">
        <v>0.95245019900000005</v>
      </c>
      <c r="AB38" s="10">
        <v>0.89740637000000001</v>
      </c>
      <c r="AC38" s="10">
        <v>0.792355747</v>
      </c>
      <c r="AD38" s="10">
        <v>0.65216172100000003</v>
      </c>
      <c r="AE38" s="10">
        <v>0.65777739800000001</v>
      </c>
      <c r="AF38" s="10">
        <v>0.80294408799999994</v>
      </c>
      <c r="AG38" s="10">
        <v>0.83223635900000004</v>
      </c>
      <c r="AH38" s="10">
        <v>0.83551593700000004</v>
      </c>
      <c r="AI38" s="10">
        <v>0.73503392499999998</v>
      </c>
      <c r="AJ38" s="10">
        <v>0.716079986</v>
      </c>
      <c r="AK38" s="10">
        <v>0.91037360199999995</v>
      </c>
      <c r="AL38" s="10">
        <v>0.96206715700000001</v>
      </c>
      <c r="AM38" s="10">
        <v>0.91974456100000002</v>
      </c>
      <c r="AN38" s="10">
        <v>0.95603756699999998</v>
      </c>
      <c r="AO38" s="10">
        <v>0.96567363100000003</v>
      </c>
      <c r="AP38" s="10">
        <v>1</v>
      </c>
      <c r="AQ38" s="10">
        <v>0.97223935900000003</v>
      </c>
      <c r="AR38" s="10">
        <v>0.82625852700000002</v>
      </c>
      <c r="AS38" s="10">
        <v>0.33376996599999997</v>
      </c>
      <c r="AT38" s="10">
        <v>0.67637220799999997</v>
      </c>
      <c r="AU38" s="10">
        <v>0.545123582</v>
      </c>
      <c r="AV38" s="10">
        <v>0.54512357700000003</v>
      </c>
      <c r="AW38" s="10">
        <v>0.54955808500000003</v>
      </c>
      <c r="AX38" s="10">
        <v>0.65493034299999997</v>
      </c>
      <c r="AY38" s="10">
        <v>0.79765689900000003</v>
      </c>
      <c r="AZ38" s="10">
        <v>0.43039202399999998</v>
      </c>
      <c r="BA38" s="10">
        <v>0.15108496900000001</v>
      </c>
      <c r="BB38" s="10">
        <v>0.59603165499999999</v>
      </c>
      <c r="BC38" s="10">
        <v>0.755240621</v>
      </c>
      <c r="BD38" s="10">
        <v>0.809677639</v>
      </c>
      <c r="BE38" s="10">
        <v>0.67586676300000004</v>
      </c>
      <c r="BF38" s="10">
        <v>0.219763128</v>
      </c>
      <c r="BG38" s="10">
        <v>0.528370271</v>
      </c>
      <c r="BH38" s="10">
        <v>0.42749583000000002</v>
      </c>
      <c r="BI38">
        <v>1.1097325999999999E-2</v>
      </c>
    </row>
    <row r="39" spans="1:61" x14ac:dyDescent="0.3">
      <c r="A39" s="6" t="s">
        <v>40</v>
      </c>
      <c r="B39" s="7">
        <v>8.900000000000001E-2</v>
      </c>
      <c r="C39" s="8">
        <v>9.6722013577062338E-2</v>
      </c>
      <c r="D39" s="9">
        <v>0.13083725520566764</v>
      </c>
      <c r="E39" s="10">
        <v>6.3E-2</v>
      </c>
      <c r="F39" s="10">
        <v>-7.6893181000000005E-2</v>
      </c>
      <c r="G39" s="10">
        <v>-0.290897609</v>
      </c>
      <c r="H39" s="10">
        <v>-0.25796237100000002</v>
      </c>
      <c r="I39" s="10">
        <v>0.10236687999999999</v>
      </c>
      <c r="J39" s="10">
        <v>3.0103311000000001E-2</v>
      </c>
      <c r="K39" s="10">
        <v>-4.7089366000000001E-2</v>
      </c>
      <c r="L39" s="10">
        <v>2.2129257999999999E-2</v>
      </c>
      <c r="M39" s="10">
        <v>0.31322600699999997</v>
      </c>
      <c r="N39" s="10">
        <v>0.275947306</v>
      </c>
      <c r="O39" s="10">
        <v>0.71450996600000005</v>
      </c>
      <c r="P39" s="10">
        <v>0.56126268099999999</v>
      </c>
      <c r="Q39" s="10">
        <v>-0.204242329</v>
      </c>
      <c r="R39" s="10">
        <v>0.123797948</v>
      </c>
      <c r="S39" s="10">
        <v>-0.14437351400000001</v>
      </c>
      <c r="T39" s="10">
        <v>0.190491938</v>
      </c>
      <c r="U39" s="10">
        <v>0.534127295</v>
      </c>
      <c r="V39" s="10">
        <v>0.56858683799999998</v>
      </c>
      <c r="W39" s="10">
        <v>0.52480947200000005</v>
      </c>
      <c r="X39" s="10">
        <v>3.7229974999999998E-2</v>
      </c>
      <c r="Y39" s="10">
        <v>0.20495296399999999</v>
      </c>
      <c r="Z39" s="10">
        <v>0.97655733899999997</v>
      </c>
      <c r="AA39" s="10">
        <v>0.97990661999999995</v>
      </c>
      <c r="AB39" s="10">
        <v>0.92244568599999999</v>
      </c>
      <c r="AC39" s="10">
        <v>0.81903268299999998</v>
      </c>
      <c r="AD39" s="10">
        <v>0.67632300000000001</v>
      </c>
      <c r="AE39" s="10">
        <v>0.67912891799999997</v>
      </c>
      <c r="AF39" s="10">
        <v>0.81479605499999996</v>
      </c>
      <c r="AG39" s="10">
        <v>0.858965753</v>
      </c>
      <c r="AH39" s="10">
        <v>0.85717084700000001</v>
      </c>
      <c r="AI39" s="10">
        <v>0.75420340299999999</v>
      </c>
      <c r="AJ39" s="10">
        <v>0.74205504</v>
      </c>
      <c r="AK39" s="10">
        <v>0.935975322</v>
      </c>
      <c r="AL39" s="10">
        <v>0.97068111700000004</v>
      </c>
      <c r="AM39" s="10">
        <v>0.96831867999999999</v>
      </c>
      <c r="AN39" s="10">
        <v>0.98109608500000001</v>
      </c>
      <c r="AO39" s="10">
        <v>0.967967472</v>
      </c>
      <c r="AP39" s="10">
        <v>0.97223935900000003</v>
      </c>
      <c r="AQ39" s="10">
        <v>1</v>
      </c>
      <c r="AR39" s="10">
        <v>0.85735911600000003</v>
      </c>
      <c r="AS39" s="10">
        <v>0.35003877300000003</v>
      </c>
      <c r="AT39" s="10">
        <v>0.72099553400000005</v>
      </c>
      <c r="AU39" s="10">
        <v>0.53910207700000001</v>
      </c>
      <c r="AV39" s="10">
        <v>0.53910206999999999</v>
      </c>
      <c r="AW39" s="10">
        <v>0.57805614800000005</v>
      </c>
      <c r="AX39" s="10">
        <v>0.65309547400000001</v>
      </c>
      <c r="AY39" s="10">
        <v>0.74862976599999997</v>
      </c>
      <c r="AZ39" s="10">
        <v>0.44010108999999997</v>
      </c>
      <c r="BA39" s="10">
        <v>0.12262690800000001</v>
      </c>
      <c r="BB39" s="10">
        <v>0.66609699099999997</v>
      </c>
      <c r="BC39" s="10">
        <v>0.78713870699999999</v>
      </c>
      <c r="BD39" s="10">
        <v>0.85610762799999995</v>
      </c>
      <c r="BE39" s="10">
        <v>0.69458373699999998</v>
      </c>
      <c r="BF39" s="10">
        <v>0.24359974500000001</v>
      </c>
      <c r="BG39" s="10">
        <v>0.56649937399999994</v>
      </c>
      <c r="BH39" s="10">
        <v>0.43256809600000001</v>
      </c>
      <c r="BI39">
        <v>-1.0956729E-2</v>
      </c>
    </row>
    <row r="40" spans="1:61" x14ac:dyDescent="0.3">
      <c r="A40" s="6" t="s">
        <v>41</v>
      </c>
      <c r="B40" s="7">
        <v>7.4999999999999997E-2</v>
      </c>
      <c r="C40" s="8">
        <v>7.9932308972349819E-2</v>
      </c>
      <c r="D40" s="9">
        <v>0.10356905735802462</v>
      </c>
      <c r="E40" s="10">
        <v>4.8000000000000001E-2</v>
      </c>
      <c r="F40" s="10">
        <v>-5.8286376000000001E-2</v>
      </c>
      <c r="G40" s="10">
        <v>-0.31775609300000002</v>
      </c>
      <c r="H40" s="10">
        <v>-0.28409389299999999</v>
      </c>
      <c r="I40" s="10">
        <v>0.14726940199999999</v>
      </c>
      <c r="J40" s="10">
        <v>8.3582989999999996E-2</v>
      </c>
      <c r="K40" s="10">
        <v>4.8884353999999998E-2</v>
      </c>
      <c r="L40" s="10">
        <v>4.7312407000000001E-2</v>
      </c>
      <c r="M40" s="10">
        <v>0.450482981</v>
      </c>
      <c r="N40" s="10">
        <v>0.37171679699999999</v>
      </c>
      <c r="O40" s="10">
        <v>0.81521714000000001</v>
      </c>
      <c r="P40" s="10">
        <v>0.65496243700000001</v>
      </c>
      <c r="Q40" s="10">
        <v>-0.22332597100000001</v>
      </c>
      <c r="R40" s="10">
        <v>0.10823083</v>
      </c>
      <c r="S40" s="10">
        <v>-0.16110988100000001</v>
      </c>
      <c r="T40" s="10">
        <v>0.17672417900000001</v>
      </c>
      <c r="U40" s="10">
        <v>0.61680471400000003</v>
      </c>
      <c r="V40" s="10">
        <v>0.58060647799999998</v>
      </c>
      <c r="W40" s="10">
        <v>0.65730230899999997</v>
      </c>
      <c r="X40" s="10">
        <v>9.5610707000000003E-2</v>
      </c>
      <c r="Y40" s="10">
        <v>0.26687284300000003</v>
      </c>
      <c r="Z40" s="10">
        <v>0.85762818100000004</v>
      </c>
      <c r="AA40" s="10">
        <v>0.88296498400000001</v>
      </c>
      <c r="AB40" s="10">
        <v>0.79221496300000005</v>
      </c>
      <c r="AC40" s="10">
        <v>0.85221465100000005</v>
      </c>
      <c r="AD40" s="10">
        <v>0.73998163699999997</v>
      </c>
      <c r="AE40" s="10">
        <v>0.79562704100000003</v>
      </c>
      <c r="AF40" s="10">
        <v>0.85487560799999995</v>
      </c>
      <c r="AG40" s="10">
        <v>0.89233245100000003</v>
      </c>
      <c r="AH40" s="10">
        <v>0.89382521199999998</v>
      </c>
      <c r="AI40" s="10">
        <v>0.84333847399999995</v>
      </c>
      <c r="AJ40" s="10">
        <v>0.84318602099999995</v>
      </c>
      <c r="AK40" s="10">
        <v>0.91486079499999995</v>
      </c>
      <c r="AL40" s="10">
        <v>0.83779569200000004</v>
      </c>
      <c r="AM40" s="10">
        <v>0.88009008099999997</v>
      </c>
      <c r="AN40" s="10">
        <v>0.84576537699999998</v>
      </c>
      <c r="AO40" s="10">
        <v>0.78845011399999998</v>
      </c>
      <c r="AP40" s="10">
        <v>0.82625852700000002</v>
      </c>
      <c r="AQ40" s="10">
        <v>0.85735911600000003</v>
      </c>
      <c r="AR40" s="10">
        <v>1</v>
      </c>
      <c r="AS40" s="10">
        <v>0.38219607700000002</v>
      </c>
      <c r="AT40" s="10">
        <v>0.78770300699999996</v>
      </c>
      <c r="AU40" s="10">
        <v>0.406400135</v>
      </c>
      <c r="AV40" s="10">
        <v>0.406400131</v>
      </c>
      <c r="AW40" s="10">
        <v>0.68005589399999999</v>
      </c>
      <c r="AX40" s="10">
        <v>0.63092112099999997</v>
      </c>
      <c r="AY40" s="10">
        <v>0.60452892899999999</v>
      </c>
      <c r="AZ40" s="10">
        <v>0.46832649500000001</v>
      </c>
      <c r="BA40" s="10">
        <v>0.26022175400000003</v>
      </c>
      <c r="BB40" s="10">
        <v>0.77583801699999999</v>
      </c>
      <c r="BC40" s="10">
        <v>0.86156001000000004</v>
      </c>
      <c r="BD40" s="10">
        <v>0.920448724</v>
      </c>
      <c r="BE40" s="10">
        <v>0.83352178399999999</v>
      </c>
      <c r="BF40" s="10">
        <v>0.32966251299999999</v>
      </c>
      <c r="BG40" s="10">
        <v>0.63684864100000005</v>
      </c>
      <c r="BH40" s="10">
        <v>0.474269416</v>
      </c>
      <c r="BI40">
        <v>8.5111218000000002E-2</v>
      </c>
    </row>
    <row r="41" spans="1:61" x14ac:dyDescent="0.3">
      <c r="A41" s="11" t="s">
        <v>42</v>
      </c>
      <c r="B41" s="12">
        <v>7.0999999999999994E-2</v>
      </c>
      <c r="C41" s="13">
        <v>7.3272309653094281E-2</v>
      </c>
      <c r="D41" s="14">
        <v>6.9951040564369224E-2</v>
      </c>
      <c r="E41" s="15">
        <v>4.3999999999999997E-2</v>
      </c>
      <c r="F41" s="15">
        <v>-3.2962195999999999E-2</v>
      </c>
      <c r="G41" s="15">
        <v>-0.13486583899999999</v>
      </c>
      <c r="H41" s="15">
        <v>-0.19705905300000001</v>
      </c>
      <c r="I41" s="15">
        <v>-1.0280597000000001E-2</v>
      </c>
      <c r="J41" s="15">
        <v>-1.797758E-2</v>
      </c>
      <c r="K41" s="15">
        <v>-3.8274597E-2</v>
      </c>
      <c r="L41" s="15">
        <v>1.2283829E-2</v>
      </c>
      <c r="M41" s="15">
        <v>0.17681488200000001</v>
      </c>
      <c r="N41" s="15">
        <v>0.17943152500000001</v>
      </c>
      <c r="O41" s="15">
        <v>0.27717338600000002</v>
      </c>
      <c r="P41" s="15">
        <v>0.34417007199999999</v>
      </c>
      <c r="Q41" s="15">
        <v>-0.10069579300000001</v>
      </c>
      <c r="R41" s="15">
        <v>6.4017927000000002E-2</v>
      </c>
      <c r="S41" s="15">
        <v>-5.5058316000000003E-2</v>
      </c>
      <c r="T41" s="15">
        <v>9.5638877999999997E-2</v>
      </c>
      <c r="U41" s="15">
        <v>0.17735303899999999</v>
      </c>
      <c r="V41" s="15">
        <v>0.19288575299999999</v>
      </c>
      <c r="W41" s="15">
        <v>0.243365576</v>
      </c>
      <c r="X41" s="15">
        <v>-5.5294994E-2</v>
      </c>
      <c r="Y41" s="15">
        <v>0.19549244900000001</v>
      </c>
      <c r="Z41" s="15">
        <v>0.38959916100000003</v>
      </c>
      <c r="AA41" s="15">
        <v>0.35622714999999999</v>
      </c>
      <c r="AB41" s="15">
        <v>0.30576925999999999</v>
      </c>
      <c r="AC41" s="15">
        <v>0.381633</v>
      </c>
      <c r="AD41" s="15">
        <v>0.322378848</v>
      </c>
      <c r="AE41" s="15">
        <v>0.31351690700000001</v>
      </c>
      <c r="AF41" s="15">
        <v>0.43816777200000001</v>
      </c>
      <c r="AG41" s="15">
        <v>0.41122543499999997</v>
      </c>
      <c r="AH41" s="15">
        <v>0.40995278800000001</v>
      </c>
      <c r="AI41" s="15">
        <v>0.30133373299999999</v>
      </c>
      <c r="AJ41" s="15">
        <v>0.29230342399999998</v>
      </c>
      <c r="AK41" s="15">
        <v>0.40487151900000001</v>
      </c>
      <c r="AL41" s="15">
        <v>0.33590694399999999</v>
      </c>
      <c r="AM41" s="15">
        <v>0.375653193</v>
      </c>
      <c r="AN41" s="15">
        <v>0.35889901800000001</v>
      </c>
      <c r="AO41" s="15">
        <v>0.32063628999999999</v>
      </c>
      <c r="AP41" s="15">
        <v>0.33376996599999997</v>
      </c>
      <c r="AQ41" s="15">
        <v>0.35003877300000003</v>
      </c>
      <c r="AR41" s="15">
        <v>0.38219607700000002</v>
      </c>
      <c r="AS41" s="15">
        <v>1</v>
      </c>
      <c r="AT41" s="15">
        <v>0.29977186099999997</v>
      </c>
      <c r="AU41" s="15">
        <v>0.30523426300000001</v>
      </c>
      <c r="AV41" s="15">
        <v>0.30523425999999998</v>
      </c>
      <c r="AW41" s="15">
        <v>0.23294694899999999</v>
      </c>
      <c r="AX41" s="15">
        <v>0.48880725600000002</v>
      </c>
      <c r="AY41" s="15">
        <v>0.19487030399999999</v>
      </c>
      <c r="AZ41" s="15">
        <v>7.0505741999999996E-2</v>
      </c>
      <c r="BA41" s="15">
        <v>8.3396117000000006E-2</v>
      </c>
      <c r="BB41" s="15">
        <v>0.42929842600000001</v>
      </c>
      <c r="BC41" s="15">
        <v>0.50412294300000005</v>
      </c>
      <c r="BD41" s="15">
        <v>0.41764643299999998</v>
      </c>
      <c r="BE41" s="15">
        <v>0.43072060000000001</v>
      </c>
      <c r="BF41" s="15">
        <v>0.14316261599999999</v>
      </c>
      <c r="BG41" s="15">
        <v>0.23630849900000001</v>
      </c>
      <c r="BH41" s="15">
        <v>0.28300864100000001</v>
      </c>
      <c r="BI41">
        <v>-8.1135809999999999E-3</v>
      </c>
    </row>
    <row r="42" spans="1:61" ht="14.4" customHeight="1" x14ac:dyDescent="0.3">
      <c r="A42" s="16" t="s">
        <v>43</v>
      </c>
      <c r="B42" s="17">
        <v>9.8000000000000004E-2</v>
      </c>
      <c r="C42" s="18">
        <v>0.11578931343984022</v>
      </c>
      <c r="D42" s="19">
        <v>0.20166363655109787</v>
      </c>
      <c r="E42" s="10">
        <v>8.7999999999999995E-2</v>
      </c>
      <c r="F42" s="10">
        <v>4.4352995999999999E-2</v>
      </c>
      <c r="G42" s="10">
        <v>-0.48580673800000002</v>
      </c>
      <c r="H42" s="10">
        <v>-0.54389678500000005</v>
      </c>
      <c r="I42" s="10">
        <v>4.4271761999999999E-2</v>
      </c>
      <c r="J42" s="10">
        <v>-0.23394025800000001</v>
      </c>
      <c r="K42" s="10">
        <v>-0.13660098900000001</v>
      </c>
      <c r="L42" s="10">
        <v>-0.307417196</v>
      </c>
      <c r="M42" s="10">
        <v>0.18031080399999999</v>
      </c>
      <c r="N42" s="10">
        <v>3.7604013999999998E-2</v>
      </c>
      <c r="O42" s="10">
        <v>0.67255363199999996</v>
      </c>
      <c r="P42" s="10">
        <v>0.62738030700000003</v>
      </c>
      <c r="Q42" s="10">
        <v>-0.49178211599999999</v>
      </c>
      <c r="R42" s="10">
        <v>-5.0129620999999999E-2</v>
      </c>
      <c r="S42" s="10">
        <v>-0.43847719499999999</v>
      </c>
      <c r="T42" s="10">
        <v>3.999196E-2</v>
      </c>
      <c r="U42" s="10">
        <v>0.48707762500000001</v>
      </c>
      <c r="V42" s="10">
        <v>0.50677961199999999</v>
      </c>
      <c r="W42" s="10">
        <v>0.55342240399999998</v>
      </c>
      <c r="X42" s="10">
        <v>-7.1797676000000005E-2</v>
      </c>
      <c r="Y42" s="10">
        <v>0.32848407099999999</v>
      </c>
      <c r="Z42" s="10">
        <v>0.73239254600000003</v>
      </c>
      <c r="AA42" s="10">
        <v>0.74674497399999995</v>
      </c>
      <c r="AB42" s="10">
        <v>0.68884434699999997</v>
      </c>
      <c r="AC42" s="10">
        <v>0.74614309499999998</v>
      </c>
      <c r="AD42" s="10">
        <v>0.53590920600000003</v>
      </c>
      <c r="AE42" s="10">
        <v>0.72442937500000004</v>
      </c>
      <c r="AF42" s="10">
        <v>0.80038853399999998</v>
      </c>
      <c r="AG42" s="10">
        <v>0.71477861499999995</v>
      </c>
      <c r="AH42" s="10">
        <v>0.77347842899999997</v>
      </c>
      <c r="AI42" s="10">
        <v>0.79573999100000004</v>
      </c>
      <c r="AJ42" s="10">
        <v>0.76482239799999996</v>
      </c>
      <c r="AK42" s="10">
        <v>0.79622536600000005</v>
      </c>
      <c r="AL42" s="10">
        <v>0.70106100599999999</v>
      </c>
      <c r="AM42" s="10">
        <v>0.74782791299999996</v>
      </c>
      <c r="AN42" s="10">
        <v>0.71587663999999995</v>
      </c>
      <c r="AO42" s="10">
        <v>0.63792042599999998</v>
      </c>
      <c r="AP42" s="10">
        <v>0.67637220799999997</v>
      </c>
      <c r="AQ42" s="10">
        <v>0.72099553400000005</v>
      </c>
      <c r="AR42" s="10">
        <v>0.78770300699999996</v>
      </c>
      <c r="AS42" s="10">
        <v>0.29977186099999997</v>
      </c>
      <c r="AT42" s="10">
        <v>1</v>
      </c>
      <c r="AU42" s="10">
        <v>0.48891073699999998</v>
      </c>
      <c r="AV42" s="10">
        <v>0.48891072800000002</v>
      </c>
      <c r="AW42" s="10">
        <v>0.84365637500000001</v>
      </c>
      <c r="AX42" s="10">
        <v>0.60310651299999996</v>
      </c>
      <c r="AY42" s="10">
        <v>0.43469358400000002</v>
      </c>
      <c r="AZ42" s="10">
        <v>0.62052597200000004</v>
      </c>
      <c r="BA42" s="10">
        <v>0.17634836500000001</v>
      </c>
      <c r="BB42" s="10">
        <v>0.76671563099999995</v>
      </c>
      <c r="BC42" s="10">
        <v>0.80238416700000004</v>
      </c>
      <c r="BD42" s="10">
        <v>0.82100762599999999</v>
      </c>
      <c r="BE42" s="10">
        <v>0.764541676</v>
      </c>
      <c r="BF42" s="10">
        <v>0.30216585800000001</v>
      </c>
      <c r="BG42" s="10">
        <v>0.64828287200000001</v>
      </c>
      <c r="BH42" s="10">
        <v>0.57637342599999997</v>
      </c>
      <c r="BI42">
        <v>5.9950048999999998E-2</v>
      </c>
    </row>
    <row r="43" spans="1:61" x14ac:dyDescent="0.3">
      <c r="A43" s="6" t="s">
        <v>44</v>
      </c>
      <c r="B43" s="7">
        <v>6.6000000000000003E-2</v>
      </c>
      <c r="C43" s="8">
        <v>7.1669169395560006E-2</v>
      </c>
      <c r="D43" s="9">
        <v>0.11067091380050927</v>
      </c>
      <c r="E43" s="10">
        <v>5.800000000000001E-2</v>
      </c>
      <c r="F43" s="10">
        <v>-8.0791827999999996E-2</v>
      </c>
      <c r="G43" s="10">
        <v>-0.37495629899999999</v>
      </c>
      <c r="H43" s="10">
        <v>-0.32191104300000001</v>
      </c>
      <c r="I43" s="10">
        <v>2.8478910999999999E-2</v>
      </c>
      <c r="J43" s="10">
        <v>-0.18654227800000001</v>
      </c>
      <c r="K43" s="10">
        <v>-0.248745411</v>
      </c>
      <c r="L43" s="10">
        <v>-0.192784452</v>
      </c>
      <c r="M43" s="10">
        <v>7.8433249999999996E-2</v>
      </c>
      <c r="N43" s="10">
        <v>1.1995696E-2</v>
      </c>
      <c r="O43" s="10">
        <v>0.51223074499999999</v>
      </c>
      <c r="P43" s="10">
        <v>0.60067170999999997</v>
      </c>
      <c r="Q43" s="10">
        <v>-0.357103844</v>
      </c>
      <c r="R43" s="10">
        <v>-0.187641954</v>
      </c>
      <c r="S43" s="10">
        <v>-0.32439494899999999</v>
      </c>
      <c r="T43" s="10">
        <v>-0.140510157</v>
      </c>
      <c r="U43" s="10">
        <v>0.302997289</v>
      </c>
      <c r="V43" s="10">
        <v>0.287256236</v>
      </c>
      <c r="W43" s="10">
        <v>0.38528889500000002</v>
      </c>
      <c r="X43" s="10">
        <v>-0.19207573</v>
      </c>
      <c r="Y43" s="10">
        <v>0.44358323</v>
      </c>
      <c r="Z43" s="10">
        <v>0.52596366100000003</v>
      </c>
      <c r="AA43" s="10">
        <v>0.54241019199999996</v>
      </c>
      <c r="AB43" s="10">
        <v>0.51081627699999999</v>
      </c>
      <c r="AC43" s="10">
        <v>0.38279654000000002</v>
      </c>
      <c r="AD43" s="10">
        <v>0.39873829300000002</v>
      </c>
      <c r="AE43" s="10">
        <v>0.361602861</v>
      </c>
      <c r="AF43" s="10">
        <v>0.49047324799999997</v>
      </c>
      <c r="AG43" s="10">
        <v>0.46565148499999998</v>
      </c>
      <c r="AH43" s="10">
        <v>0.44679325399999997</v>
      </c>
      <c r="AI43" s="10">
        <v>0.42253500799999999</v>
      </c>
      <c r="AJ43" s="10">
        <v>0.40198603399999999</v>
      </c>
      <c r="AK43" s="10">
        <v>0.49918116699999998</v>
      </c>
      <c r="AL43" s="10">
        <v>0.54076030399999997</v>
      </c>
      <c r="AM43" s="10">
        <v>0.51031853599999999</v>
      </c>
      <c r="AN43" s="10">
        <v>0.50996414499999998</v>
      </c>
      <c r="AO43" s="10">
        <v>0.56159323999999999</v>
      </c>
      <c r="AP43" s="10">
        <v>0.545123582</v>
      </c>
      <c r="AQ43" s="10">
        <v>0.53910207700000001</v>
      </c>
      <c r="AR43" s="10">
        <v>0.406400135</v>
      </c>
      <c r="AS43" s="10">
        <v>0.30523426300000001</v>
      </c>
      <c r="AT43" s="10">
        <v>0.48891073699999998</v>
      </c>
      <c r="AU43" s="10">
        <v>1</v>
      </c>
      <c r="AV43" s="10">
        <v>1</v>
      </c>
      <c r="AW43" s="10">
        <v>0.56256479999999998</v>
      </c>
      <c r="AX43" s="10">
        <v>0.753902988</v>
      </c>
      <c r="AY43" s="10">
        <v>0.61212962900000001</v>
      </c>
      <c r="AZ43" s="10">
        <v>0.46928486400000002</v>
      </c>
      <c r="BA43" s="10">
        <v>0.165218064</v>
      </c>
      <c r="BB43" s="10">
        <v>0.45807437299999998</v>
      </c>
      <c r="BC43" s="10">
        <v>0.56195564899999995</v>
      </c>
      <c r="BD43" s="10">
        <v>0.46352699400000003</v>
      </c>
      <c r="BE43" s="10">
        <v>0.55435727499999998</v>
      </c>
      <c r="BF43" s="10">
        <v>-7.5357451000000006E-2</v>
      </c>
      <c r="BG43" s="10">
        <v>0.541874988</v>
      </c>
      <c r="BH43" s="10">
        <v>0.38037985600000002</v>
      </c>
      <c r="BI43">
        <v>-3.3021366000000003E-2</v>
      </c>
    </row>
    <row r="44" spans="1:61" x14ac:dyDescent="0.3">
      <c r="A44" s="6" t="s">
        <v>45</v>
      </c>
      <c r="B44" s="7">
        <v>8.6999999999999994E-2</v>
      </c>
      <c r="C44" s="8">
        <v>0.10016873070474584</v>
      </c>
      <c r="D44" s="9">
        <v>0.17176823595831942</v>
      </c>
      <c r="E44" s="10">
        <v>7.6999999999999999E-2</v>
      </c>
      <c r="F44" s="10">
        <v>-8.0791826999999997E-2</v>
      </c>
      <c r="G44" s="10">
        <v>-0.37495630200000002</v>
      </c>
      <c r="H44" s="10">
        <v>-0.32191103599999998</v>
      </c>
      <c r="I44" s="10">
        <v>2.847891E-2</v>
      </c>
      <c r="J44" s="10">
        <v>-0.186542281</v>
      </c>
      <c r="K44" s="10">
        <v>-0.248745418</v>
      </c>
      <c r="L44" s="10">
        <v>-0.192784448</v>
      </c>
      <c r="M44" s="10">
        <v>7.8433248999999997E-2</v>
      </c>
      <c r="N44" s="10">
        <v>1.1995697E-2</v>
      </c>
      <c r="O44" s="10">
        <v>0.51223073799999996</v>
      </c>
      <c r="P44" s="10">
        <v>0.600671709</v>
      </c>
      <c r="Q44" s="10">
        <v>-0.35710384499999998</v>
      </c>
      <c r="R44" s="10">
        <v>-0.18764196399999999</v>
      </c>
      <c r="S44" s="10">
        <v>-0.32439495099999999</v>
      </c>
      <c r="T44" s="10">
        <v>-0.14051016799999999</v>
      </c>
      <c r="U44" s="10">
        <v>0.30299728100000001</v>
      </c>
      <c r="V44" s="10">
        <v>0.28725622899999997</v>
      </c>
      <c r="W44" s="10">
        <v>0.38528889199999999</v>
      </c>
      <c r="X44" s="10">
        <v>-0.192075737</v>
      </c>
      <c r="Y44" s="10">
        <v>0.44358323599999999</v>
      </c>
      <c r="Z44" s="10">
        <v>0.52596365599999995</v>
      </c>
      <c r="AA44" s="10">
        <v>0.54241018399999996</v>
      </c>
      <c r="AB44" s="10">
        <v>0.51081626599999996</v>
      </c>
      <c r="AC44" s="10">
        <v>0.382796531</v>
      </c>
      <c r="AD44" s="10">
        <v>0.39873829</v>
      </c>
      <c r="AE44" s="10">
        <v>0.36160284999999998</v>
      </c>
      <c r="AF44" s="10">
        <v>0.49047324199999998</v>
      </c>
      <c r="AG44" s="10">
        <v>0.46565148099999998</v>
      </c>
      <c r="AH44" s="10">
        <v>0.44679324599999998</v>
      </c>
      <c r="AI44" s="10">
        <v>0.42253500100000002</v>
      </c>
      <c r="AJ44" s="10">
        <v>0.40198602900000002</v>
      </c>
      <c r="AK44" s="10">
        <v>0.49918116000000001</v>
      </c>
      <c r="AL44" s="10">
        <v>0.54076029800000003</v>
      </c>
      <c r="AM44" s="10">
        <v>0.51031852799999999</v>
      </c>
      <c r="AN44" s="10">
        <v>0.50996414000000001</v>
      </c>
      <c r="AO44" s="10">
        <v>0.56159323699999997</v>
      </c>
      <c r="AP44" s="10">
        <v>0.54512357700000003</v>
      </c>
      <c r="AQ44" s="10">
        <v>0.53910206999999999</v>
      </c>
      <c r="AR44" s="10">
        <v>0.406400131</v>
      </c>
      <c r="AS44" s="10">
        <v>0.30523425999999998</v>
      </c>
      <c r="AT44" s="10">
        <v>0.48891072800000002</v>
      </c>
      <c r="AU44" s="10">
        <v>1</v>
      </c>
      <c r="AV44" s="10">
        <v>1</v>
      </c>
      <c r="AW44" s="10">
        <v>0.56256480200000003</v>
      </c>
      <c r="AX44" s="10">
        <v>0.75390298200000005</v>
      </c>
      <c r="AY44" s="10">
        <v>0.61212962100000001</v>
      </c>
      <c r="AZ44" s="10">
        <v>0.46928485399999997</v>
      </c>
      <c r="BA44" s="10">
        <v>0.165218068</v>
      </c>
      <c r="BB44" s="10">
        <v>0.45807437099999998</v>
      </c>
      <c r="BC44" s="10">
        <v>0.561955643</v>
      </c>
      <c r="BD44" s="10">
        <v>0.46352698599999997</v>
      </c>
      <c r="BE44" s="10">
        <v>0.55435727099999998</v>
      </c>
      <c r="BF44" s="10">
        <v>-7.5357446999999994E-2</v>
      </c>
      <c r="BG44" s="10">
        <v>0.541874984</v>
      </c>
      <c r="BH44" s="10">
        <v>0.38037984600000002</v>
      </c>
      <c r="BI44">
        <v>-3.3021380000000003E-2</v>
      </c>
    </row>
    <row r="45" spans="1:61" x14ac:dyDescent="0.3">
      <c r="A45" s="6" t="s">
        <v>46</v>
      </c>
      <c r="B45" s="7">
        <v>7.4999999999999997E-2</v>
      </c>
      <c r="C45" s="8">
        <v>8.665217829224181E-2</v>
      </c>
      <c r="D45" s="9">
        <v>0.16042740504146649</v>
      </c>
      <c r="E45" s="10">
        <v>6.9000000000000006E-2</v>
      </c>
      <c r="F45" s="10">
        <v>1.2282951E-2</v>
      </c>
      <c r="G45" s="10">
        <v>-0.52313500099999999</v>
      </c>
      <c r="H45" s="10">
        <v>-0.52874560000000004</v>
      </c>
      <c r="I45" s="10">
        <v>5.9261029E-2</v>
      </c>
      <c r="J45" s="10">
        <v>-0.28986862800000002</v>
      </c>
      <c r="K45" s="10">
        <v>-0.193712778</v>
      </c>
      <c r="L45" s="10">
        <v>-0.33075832199999999</v>
      </c>
      <c r="M45" s="10">
        <v>0.113955177</v>
      </c>
      <c r="N45" s="10">
        <v>-1.4055181E-2</v>
      </c>
      <c r="O45" s="10">
        <v>0.62169372300000003</v>
      </c>
      <c r="P45" s="10">
        <v>0.63381979600000005</v>
      </c>
      <c r="Q45" s="10">
        <v>-0.53352802499999996</v>
      </c>
      <c r="R45" s="10">
        <v>-2.4822631000000001E-2</v>
      </c>
      <c r="S45" s="10">
        <v>-0.48524745000000002</v>
      </c>
      <c r="T45" s="10">
        <v>7.3145317000000001E-2</v>
      </c>
      <c r="U45" s="10">
        <v>0.39894602299999998</v>
      </c>
      <c r="V45" s="10">
        <v>0.44369568100000001</v>
      </c>
      <c r="W45" s="10">
        <v>0.48500935099999998</v>
      </c>
      <c r="X45" s="10">
        <v>-0.159433716</v>
      </c>
      <c r="Y45" s="10">
        <v>0.35291655999999999</v>
      </c>
      <c r="Z45" s="10">
        <v>0.58123734999999999</v>
      </c>
      <c r="AA45" s="10">
        <v>0.61657092899999999</v>
      </c>
      <c r="AB45" s="10">
        <v>0.52583060800000003</v>
      </c>
      <c r="AC45" s="10">
        <v>0.67158839999999997</v>
      </c>
      <c r="AD45" s="10">
        <v>0.50491238100000002</v>
      </c>
      <c r="AE45" s="10">
        <v>0.55000798100000003</v>
      </c>
      <c r="AF45" s="10">
        <v>0.732265944</v>
      </c>
      <c r="AG45" s="10">
        <v>0.58510361399999999</v>
      </c>
      <c r="AH45" s="10">
        <v>0.69186341500000004</v>
      </c>
      <c r="AI45" s="10">
        <v>0.69855787599999997</v>
      </c>
      <c r="AJ45" s="10">
        <v>0.64320246700000006</v>
      </c>
      <c r="AK45" s="10">
        <v>0.67942759100000005</v>
      </c>
      <c r="AL45" s="10">
        <v>0.55937600099999996</v>
      </c>
      <c r="AM45" s="10">
        <v>0.60408484600000001</v>
      </c>
      <c r="AN45" s="10">
        <v>0.565778314</v>
      </c>
      <c r="AO45" s="10">
        <v>0.49055631</v>
      </c>
      <c r="AP45" s="10">
        <v>0.54955808500000003</v>
      </c>
      <c r="AQ45" s="10">
        <v>0.57805614800000005</v>
      </c>
      <c r="AR45" s="10">
        <v>0.68005589399999999</v>
      </c>
      <c r="AS45" s="10">
        <v>0.23294694899999999</v>
      </c>
      <c r="AT45" s="10">
        <v>0.84365637500000001</v>
      </c>
      <c r="AU45" s="10">
        <v>0.56256479999999998</v>
      </c>
      <c r="AV45" s="10">
        <v>0.56256480200000003</v>
      </c>
      <c r="AW45" s="10">
        <v>1</v>
      </c>
      <c r="AX45" s="10">
        <v>0.66845121699999999</v>
      </c>
      <c r="AY45" s="10">
        <v>0.38489511700000001</v>
      </c>
      <c r="AZ45" s="10">
        <v>0.61712390500000003</v>
      </c>
      <c r="BA45" s="10">
        <v>0.16455060299999999</v>
      </c>
      <c r="BB45" s="10">
        <v>0.68314388400000003</v>
      </c>
      <c r="BC45" s="10">
        <v>0.72772889399999996</v>
      </c>
      <c r="BD45" s="10">
        <v>0.70452744</v>
      </c>
      <c r="BE45" s="10">
        <v>0.68872925299999999</v>
      </c>
      <c r="BF45" s="10">
        <v>0.214710497</v>
      </c>
      <c r="BG45" s="10">
        <v>0.60791645900000002</v>
      </c>
      <c r="BH45" s="10">
        <v>0.59162838600000001</v>
      </c>
      <c r="BI45">
        <v>3.5665190999999999E-2</v>
      </c>
    </row>
    <row r="46" spans="1:61" x14ac:dyDescent="0.3">
      <c r="A46" s="6" t="s">
        <v>47</v>
      </c>
      <c r="B46" s="7">
        <v>7.4999999999999997E-2</v>
      </c>
      <c r="C46" s="8">
        <v>8.1990338143919317E-2</v>
      </c>
      <c r="D46" s="9">
        <v>0.12359135978710187</v>
      </c>
      <c r="E46" s="10">
        <v>6.5000000000000002E-2</v>
      </c>
      <c r="F46" s="10">
        <v>-4.5247576999999997E-2</v>
      </c>
      <c r="G46" s="10">
        <v>-0.32264186299999997</v>
      </c>
      <c r="H46" s="10">
        <v>-0.25702229999999998</v>
      </c>
      <c r="I46" s="10">
        <v>0.190409509</v>
      </c>
      <c r="J46" s="10">
        <v>-1.1544604999999999E-2</v>
      </c>
      <c r="K46" s="10">
        <v>-0.11667857700000001</v>
      </c>
      <c r="L46" s="10">
        <v>-1.6366537E-2</v>
      </c>
      <c r="M46" s="10">
        <v>0.32647303999999999</v>
      </c>
      <c r="N46" s="10">
        <v>0.25860488500000001</v>
      </c>
      <c r="O46" s="10">
        <v>0.63045030099999999</v>
      </c>
      <c r="P46" s="10">
        <v>0.62794919500000002</v>
      </c>
      <c r="Q46" s="10">
        <v>-0.30521463300000001</v>
      </c>
      <c r="R46" s="10">
        <v>8.8234119999999999E-2</v>
      </c>
      <c r="S46" s="10">
        <v>-0.28155554599999999</v>
      </c>
      <c r="T46" s="10">
        <v>0.154674228</v>
      </c>
      <c r="U46" s="10">
        <v>0.504261081</v>
      </c>
      <c r="V46" s="10">
        <v>0.47554025700000002</v>
      </c>
      <c r="W46" s="10">
        <v>0.53304285100000004</v>
      </c>
      <c r="X46" s="10">
        <v>2.9761340000000001E-2</v>
      </c>
      <c r="Y46" s="10">
        <v>0.45357261100000001</v>
      </c>
      <c r="Z46" s="10">
        <v>0.64229728699999999</v>
      </c>
      <c r="AA46" s="10">
        <v>0.66608876400000006</v>
      </c>
      <c r="AB46" s="10">
        <v>0.55107765500000006</v>
      </c>
      <c r="AC46" s="10">
        <v>0.61536792100000004</v>
      </c>
      <c r="AD46" s="10">
        <v>0.53949500500000003</v>
      </c>
      <c r="AE46" s="10">
        <v>0.58383630900000005</v>
      </c>
      <c r="AF46" s="10">
        <v>0.68380696100000005</v>
      </c>
      <c r="AG46" s="10">
        <v>0.59736646199999999</v>
      </c>
      <c r="AH46" s="10">
        <v>0.67230621000000002</v>
      </c>
      <c r="AI46" s="10">
        <v>0.65513734899999998</v>
      </c>
      <c r="AJ46" s="10">
        <v>0.62756626299999996</v>
      </c>
      <c r="AK46" s="10">
        <v>0.690893906</v>
      </c>
      <c r="AL46" s="10">
        <v>0.62490750500000003</v>
      </c>
      <c r="AM46" s="10">
        <v>0.66016911599999994</v>
      </c>
      <c r="AN46" s="10">
        <v>0.62246498100000003</v>
      </c>
      <c r="AO46" s="10">
        <v>0.63378211399999995</v>
      </c>
      <c r="AP46" s="10">
        <v>0.65493034299999997</v>
      </c>
      <c r="AQ46" s="10">
        <v>0.65309547400000001</v>
      </c>
      <c r="AR46" s="10">
        <v>0.63092112099999997</v>
      </c>
      <c r="AS46" s="10">
        <v>0.48880725600000002</v>
      </c>
      <c r="AT46" s="10">
        <v>0.60310651299999996</v>
      </c>
      <c r="AU46" s="10">
        <v>0.753902988</v>
      </c>
      <c r="AV46" s="10">
        <v>0.75390298200000005</v>
      </c>
      <c r="AW46" s="10">
        <v>0.66845121699999999</v>
      </c>
      <c r="AX46" s="10">
        <v>1</v>
      </c>
      <c r="AY46" s="10">
        <v>0.60748822599999996</v>
      </c>
      <c r="AZ46" s="10">
        <v>0.51188374999999997</v>
      </c>
      <c r="BA46" s="10">
        <v>0.28200654800000002</v>
      </c>
      <c r="BB46" s="10">
        <v>0.60956988499999998</v>
      </c>
      <c r="BC46" s="10">
        <v>0.68505737499999997</v>
      </c>
      <c r="BD46" s="10">
        <v>0.65615377799999997</v>
      </c>
      <c r="BE46" s="10">
        <v>0.68149548100000001</v>
      </c>
      <c r="BF46" s="10">
        <v>0.10837050400000001</v>
      </c>
      <c r="BG46" s="10">
        <v>0.58770109000000004</v>
      </c>
      <c r="BH46" s="10">
        <v>0.55071172000000002</v>
      </c>
      <c r="BI46">
        <v>0.20652606400000001</v>
      </c>
    </row>
    <row r="47" spans="1:61" x14ac:dyDescent="0.3">
      <c r="A47" s="6" t="s">
        <v>48</v>
      </c>
      <c r="B47" s="7">
        <v>0.08</v>
      </c>
      <c r="C47" s="8">
        <v>9.0741569394470853E-2</v>
      </c>
      <c r="D47" s="9">
        <v>0.15421834571104506</v>
      </c>
      <c r="E47" s="10">
        <v>0.06</v>
      </c>
      <c r="F47" s="10">
        <v>-4.6771166000000003E-2</v>
      </c>
      <c r="G47" s="10">
        <v>-9.2700669999999999E-3</v>
      </c>
      <c r="H47" s="10">
        <v>5.9607356E-2</v>
      </c>
      <c r="I47" s="10">
        <v>0.22948522800000001</v>
      </c>
      <c r="J47" s="10">
        <v>0.26503057299999999</v>
      </c>
      <c r="K47" s="10">
        <v>7.3495700999999997E-2</v>
      </c>
      <c r="L47" s="10">
        <v>0.25707210800000002</v>
      </c>
      <c r="M47" s="10">
        <v>0.43249258800000001</v>
      </c>
      <c r="N47" s="10">
        <v>0.41354004999999999</v>
      </c>
      <c r="O47" s="10">
        <v>0.61413131499999996</v>
      </c>
      <c r="P47" s="10">
        <v>0.35777027900000002</v>
      </c>
      <c r="Q47" s="10">
        <v>9.3816336E-2</v>
      </c>
      <c r="R47" s="10">
        <v>0.25598499699999999</v>
      </c>
      <c r="S47" s="10">
        <v>0.114163188</v>
      </c>
      <c r="T47" s="10">
        <v>0.27735744699999998</v>
      </c>
      <c r="U47" s="10">
        <v>0.546542957</v>
      </c>
      <c r="V47" s="10">
        <v>0.54723863699999997</v>
      </c>
      <c r="W47" s="10">
        <v>0.45918461799999999</v>
      </c>
      <c r="X47" s="10">
        <v>0.194545682</v>
      </c>
      <c r="Y47" s="10">
        <v>0.25126490899999998</v>
      </c>
      <c r="Z47" s="10">
        <v>0.71706267300000004</v>
      </c>
      <c r="AA47" s="10">
        <v>0.74879015699999996</v>
      </c>
      <c r="AB47" s="10">
        <v>0.72688610399999998</v>
      </c>
      <c r="AC47" s="10">
        <v>0.62581335699999996</v>
      </c>
      <c r="AD47" s="10">
        <v>0.50566504800000001</v>
      </c>
      <c r="AE47" s="10">
        <v>0.47140687999999997</v>
      </c>
      <c r="AF47" s="10">
        <v>0.59048352299999995</v>
      </c>
      <c r="AG47" s="10">
        <v>0.61735296299999998</v>
      </c>
      <c r="AH47" s="10">
        <v>0.64841401300000001</v>
      </c>
      <c r="AI47" s="10">
        <v>0.54980360500000003</v>
      </c>
      <c r="AJ47" s="10">
        <v>0.54558166100000005</v>
      </c>
      <c r="AK47" s="10">
        <v>0.69083451299999998</v>
      </c>
      <c r="AL47" s="10">
        <v>0.74314112499999996</v>
      </c>
      <c r="AM47" s="10">
        <v>0.694877615</v>
      </c>
      <c r="AN47" s="10">
        <v>0.73043680899999996</v>
      </c>
      <c r="AO47" s="10">
        <v>0.80365233800000002</v>
      </c>
      <c r="AP47" s="10">
        <v>0.79765689900000003</v>
      </c>
      <c r="AQ47" s="10">
        <v>0.74862976599999997</v>
      </c>
      <c r="AR47" s="10">
        <v>0.60452892899999999</v>
      </c>
      <c r="AS47" s="10">
        <v>0.19487030399999999</v>
      </c>
      <c r="AT47" s="10">
        <v>0.43469358400000002</v>
      </c>
      <c r="AU47" s="10">
        <v>0.61212962900000001</v>
      </c>
      <c r="AV47" s="10">
        <v>0.61212962100000001</v>
      </c>
      <c r="AW47" s="10">
        <v>0.38489511700000001</v>
      </c>
      <c r="AX47" s="10">
        <v>0.60748822599999996</v>
      </c>
      <c r="AY47" s="10">
        <v>1</v>
      </c>
      <c r="AZ47" s="10">
        <v>0.337889047</v>
      </c>
      <c r="BA47" s="10">
        <v>0.246195202</v>
      </c>
      <c r="BB47" s="10">
        <v>0.34311198799999998</v>
      </c>
      <c r="BC47" s="10">
        <v>0.50217343199999998</v>
      </c>
      <c r="BD47" s="10">
        <v>0.53504796499999996</v>
      </c>
      <c r="BE47" s="10">
        <v>0.44823700700000002</v>
      </c>
      <c r="BF47" s="10">
        <v>0.123432892</v>
      </c>
      <c r="BG47" s="10">
        <v>0.30797289300000003</v>
      </c>
      <c r="BH47" s="10">
        <v>0.26328252299999999</v>
      </c>
      <c r="BI47">
        <v>4.4015363000000002E-2</v>
      </c>
    </row>
    <row r="48" spans="1:61" x14ac:dyDescent="0.3">
      <c r="A48" s="6" t="s">
        <v>49</v>
      </c>
      <c r="B48" s="7">
        <v>6.7000000000000004E-2</v>
      </c>
      <c r="C48" s="8">
        <v>7.2069745718171818E-2</v>
      </c>
      <c r="D48" s="9">
        <v>0.10463191692449189</v>
      </c>
      <c r="E48" s="10">
        <v>0.06</v>
      </c>
      <c r="F48" s="10">
        <v>-4.4395084000000001E-2</v>
      </c>
      <c r="G48" s="10">
        <v>-0.27437188099999998</v>
      </c>
      <c r="H48" s="10">
        <v>-0.31412882199999997</v>
      </c>
      <c r="I48" s="10">
        <v>0.19411595700000001</v>
      </c>
      <c r="J48" s="10">
        <v>-2.747206E-2</v>
      </c>
      <c r="K48" s="10">
        <v>4.3006750000000003E-3</v>
      </c>
      <c r="L48" s="10">
        <v>-0.10102881599999999</v>
      </c>
      <c r="M48" s="10">
        <v>0.26023453299999999</v>
      </c>
      <c r="N48" s="10">
        <v>0.160486347</v>
      </c>
      <c r="O48" s="10">
        <v>0.552604027</v>
      </c>
      <c r="P48" s="10">
        <v>0.54731307399999995</v>
      </c>
      <c r="Q48" s="10">
        <v>-0.28130702499999999</v>
      </c>
      <c r="R48" s="10">
        <v>0.17357924199999999</v>
      </c>
      <c r="S48" s="10">
        <v>-0.25263655099999999</v>
      </c>
      <c r="T48" s="10">
        <v>0.248354927</v>
      </c>
      <c r="U48" s="10">
        <v>0.50089291199999997</v>
      </c>
      <c r="V48" s="10">
        <v>0.494635088</v>
      </c>
      <c r="W48" s="10">
        <v>0.49933698700000001</v>
      </c>
      <c r="X48" s="10">
        <v>4.9398128999999999E-2</v>
      </c>
      <c r="Y48" s="10">
        <v>0.27940382200000002</v>
      </c>
      <c r="Z48" s="10">
        <v>0.46835791100000002</v>
      </c>
      <c r="AA48" s="10">
        <v>0.44778100900000001</v>
      </c>
      <c r="AB48" s="10">
        <v>0.37775296000000003</v>
      </c>
      <c r="AC48" s="10">
        <v>0.53844951200000002</v>
      </c>
      <c r="AD48" s="10">
        <v>0.39414937900000002</v>
      </c>
      <c r="AE48" s="10">
        <v>0.59283509099999998</v>
      </c>
      <c r="AF48" s="10">
        <v>0.58952924900000003</v>
      </c>
      <c r="AG48" s="10">
        <v>0.40135694300000002</v>
      </c>
      <c r="AH48" s="10">
        <v>0.55340030600000001</v>
      </c>
      <c r="AI48" s="10">
        <v>0.60260352699999997</v>
      </c>
      <c r="AJ48" s="10">
        <v>0.55819009799999997</v>
      </c>
      <c r="AK48" s="10">
        <v>0.55103996</v>
      </c>
      <c r="AL48" s="10">
        <v>0.43821831300000003</v>
      </c>
      <c r="AM48" s="10">
        <v>0.46828258900000003</v>
      </c>
      <c r="AN48" s="10">
        <v>0.43943966400000001</v>
      </c>
      <c r="AO48" s="10">
        <v>0.39602726999999999</v>
      </c>
      <c r="AP48" s="10">
        <v>0.43039202399999998</v>
      </c>
      <c r="AQ48" s="10">
        <v>0.44010108999999997</v>
      </c>
      <c r="AR48" s="10">
        <v>0.46832649500000001</v>
      </c>
      <c r="AS48" s="10">
        <v>7.0505741999999996E-2</v>
      </c>
      <c r="AT48" s="10">
        <v>0.62052597200000004</v>
      </c>
      <c r="AU48" s="10">
        <v>0.46928486400000002</v>
      </c>
      <c r="AV48" s="10">
        <v>0.46928485399999997</v>
      </c>
      <c r="AW48" s="10">
        <v>0.61712390500000003</v>
      </c>
      <c r="AX48" s="10">
        <v>0.51188374999999997</v>
      </c>
      <c r="AY48" s="10">
        <v>0.337889047</v>
      </c>
      <c r="AZ48" s="10">
        <v>1</v>
      </c>
      <c r="BA48" s="10">
        <v>0.24622199</v>
      </c>
      <c r="BB48" s="10">
        <v>0.41485976699999999</v>
      </c>
      <c r="BC48" s="10">
        <v>0.46972901</v>
      </c>
      <c r="BD48" s="10">
        <v>0.52066743800000004</v>
      </c>
      <c r="BE48" s="10">
        <v>0.52066763999999999</v>
      </c>
      <c r="BF48" s="10">
        <v>5.5861992999999999E-2</v>
      </c>
      <c r="BG48" s="10">
        <v>0.38529193499999997</v>
      </c>
      <c r="BH48" s="10">
        <v>0.470733656</v>
      </c>
      <c r="BI48">
        <v>0.14758466200000001</v>
      </c>
    </row>
    <row r="49" spans="1:61" x14ac:dyDescent="0.3">
      <c r="A49" s="6" t="s">
        <v>50</v>
      </c>
      <c r="B49" s="7">
        <v>3.6999999999999998E-2</v>
      </c>
      <c r="C49" s="8">
        <v>3.9001317811661274E-2</v>
      </c>
      <c r="D49" s="9">
        <v>6.4581657152035621E-2</v>
      </c>
      <c r="E49" s="10">
        <v>3.3000000000000002E-2</v>
      </c>
      <c r="F49" s="10">
        <v>-2.9750278000000002E-2</v>
      </c>
      <c r="G49" s="10">
        <v>0.31120240300000002</v>
      </c>
      <c r="H49" s="10">
        <v>0.48027445899999999</v>
      </c>
      <c r="I49" s="10">
        <v>0.655799786</v>
      </c>
      <c r="J49" s="10">
        <v>0.63057433200000002</v>
      </c>
      <c r="K49" s="10">
        <v>0.35377494500000001</v>
      </c>
      <c r="L49" s="10">
        <v>0.63323675400000001</v>
      </c>
      <c r="M49" s="10">
        <v>0.83385124799999999</v>
      </c>
      <c r="N49" s="10">
        <v>0.76273363800000005</v>
      </c>
      <c r="O49" s="10">
        <v>0.42916292900000003</v>
      </c>
      <c r="P49" s="10">
        <v>0.30939663499999998</v>
      </c>
      <c r="Q49" s="10">
        <v>0.40604096099999998</v>
      </c>
      <c r="R49" s="10">
        <v>0.29628068000000002</v>
      </c>
      <c r="S49" s="10">
        <v>0.36538204600000002</v>
      </c>
      <c r="T49" s="10">
        <v>0.25289501399999997</v>
      </c>
      <c r="U49" s="10">
        <v>0.63844006399999997</v>
      </c>
      <c r="V49" s="10">
        <v>0.28880850299999999</v>
      </c>
      <c r="W49" s="10">
        <v>0.69925540399999997</v>
      </c>
      <c r="X49" s="10">
        <v>0.48621308800000002</v>
      </c>
      <c r="Y49" s="10">
        <v>0.55773503099999999</v>
      </c>
      <c r="Z49" s="10">
        <v>7.7387197000000005E-2</v>
      </c>
      <c r="AA49" s="10">
        <v>0.113466015</v>
      </c>
      <c r="AB49" s="10">
        <v>6.9089729999999997E-3</v>
      </c>
      <c r="AC49" s="10">
        <v>0.13500899699999999</v>
      </c>
      <c r="AD49" s="10">
        <v>0.151723935</v>
      </c>
      <c r="AE49" s="10">
        <v>0.27315865900000003</v>
      </c>
      <c r="AF49" s="10">
        <v>0.20702120800000001</v>
      </c>
      <c r="AG49" s="10">
        <v>9.8721550000000005E-2</v>
      </c>
      <c r="AH49" s="10">
        <v>0.18323268200000001</v>
      </c>
      <c r="AI49" s="10">
        <v>0.24174846799999999</v>
      </c>
      <c r="AJ49" s="10">
        <v>0.26706961099999998</v>
      </c>
      <c r="AK49" s="10">
        <v>0.147681376</v>
      </c>
      <c r="AL49" s="10">
        <v>5.6006551000000002E-2</v>
      </c>
      <c r="AM49" s="10">
        <v>0.103602085</v>
      </c>
      <c r="AN49" s="10">
        <v>8.4838565000000005E-2</v>
      </c>
      <c r="AO49" s="10">
        <v>0.14984567300000001</v>
      </c>
      <c r="AP49" s="10">
        <v>0.15108496900000001</v>
      </c>
      <c r="AQ49" s="10">
        <v>0.12262690800000001</v>
      </c>
      <c r="AR49" s="10">
        <v>0.26022175400000003</v>
      </c>
      <c r="AS49" s="10">
        <v>8.3396117000000006E-2</v>
      </c>
      <c r="AT49" s="10">
        <v>0.17634836500000001</v>
      </c>
      <c r="AU49" s="10">
        <v>0.165218064</v>
      </c>
      <c r="AV49" s="10">
        <v>0.165218068</v>
      </c>
      <c r="AW49" s="10">
        <v>0.16455060299999999</v>
      </c>
      <c r="AX49" s="10">
        <v>0.28200654800000002</v>
      </c>
      <c r="AY49" s="10">
        <v>0.246195202</v>
      </c>
      <c r="AZ49" s="10">
        <v>0.24622199</v>
      </c>
      <c r="BA49" s="10">
        <v>1</v>
      </c>
      <c r="BB49" s="10">
        <v>0.22715495699999999</v>
      </c>
      <c r="BC49" s="10">
        <v>0.142642033</v>
      </c>
      <c r="BD49" s="10">
        <v>0.104657056</v>
      </c>
      <c r="BE49" s="10">
        <v>0.31599339999999998</v>
      </c>
      <c r="BF49" s="10">
        <v>0.18222390199999999</v>
      </c>
      <c r="BG49" s="10">
        <v>0.14511869399999999</v>
      </c>
      <c r="BH49" s="10">
        <v>0.17370753</v>
      </c>
      <c r="BI49">
        <v>0.326677567</v>
      </c>
    </row>
    <row r="50" spans="1:61" x14ac:dyDescent="0.3">
      <c r="A50" s="6" t="s">
        <v>51</v>
      </c>
      <c r="B50" s="7">
        <v>0.05</v>
      </c>
      <c r="C50" s="8">
        <v>5.2569992404351451E-2</v>
      </c>
      <c r="D50" s="9">
        <v>7.3689029428005204E-2</v>
      </c>
      <c r="E50" s="10">
        <v>4.4999999999999998E-2</v>
      </c>
      <c r="F50" s="10">
        <v>6.0891887999999998E-2</v>
      </c>
      <c r="G50" s="10">
        <v>-0.41923864999999999</v>
      </c>
      <c r="H50" s="10">
        <v>-0.33136788099999998</v>
      </c>
      <c r="I50" s="10">
        <v>0.105317469</v>
      </c>
      <c r="J50" s="10">
        <v>-9.7754975999999993E-2</v>
      </c>
      <c r="K50" s="10">
        <v>-0.124551255</v>
      </c>
      <c r="L50" s="10">
        <v>-8.0165401999999997E-2</v>
      </c>
      <c r="M50" s="10">
        <v>0.25381338799999997</v>
      </c>
      <c r="N50" s="10">
        <v>0.192156665</v>
      </c>
      <c r="O50" s="10">
        <v>0.59949685600000002</v>
      </c>
      <c r="P50" s="10">
        <v>0.64805102000000003</v>
      </c>
      <c r="Q50" s="10">
        <v>-0.34970110999999998</v>
      </c>
      <c r="R50" s="10">
        <v>-7.1626379000000004E-2</v>
      </c>
      <c r="S50" s="10">
        <v>-0.296716908</v>
      </c>
      <c r="T50" s="10">
        <v>-8.4790279999999996E-3</v>
      </c>
      <c r="U50" s="10">
        <v>0.38849177699999998</v>
      </c>
      <c r="V50" s="10">
        <v>0.35476449700000001</v>
      </c>
      <c r="W50" s="10">
        <v>0.44979088</v>
      </c>
      <c r="X50" s="10">
        <v>-5.8831356000000001E-2</v>
      </c>
      <c r="Y50" s="10">
        <v>0.395478524</v>
      </c>
      <c r="Z50" s="10">
        <v>0.67045152699999999</v>
      </c>
      <c r="AA50" s="10">
        <v>0.69417828400000003</v>
      </c>
      <c r="AB50" s="10">
        <v>0.58635901800000001</v>
      </c>
      <c r="AC50" s="10">
        <v>0.64484571700000004</v>
      </c>
      <c r="AD50" s="10">
        <v>0.59923589600000005</v>
      </c>
      <c r="AE50" s="10">
        <v>0.62550810499999998</v>
      </c>
      <c r="AF50" s="10">
        <v>0.727319681</v>
      </c>
      <c r="AG50" s="10">
        <v>0.727540988</v>
      </c>
      <c r="AH50" s="10">
        <v>0.71024738499999995</v>
      </c>
      <c r="AI50" s="10">
        <v>0.69060179099999996</v>
      </c>
      <c r="AJ50" s="10">
        <v>0.66878477000000003</v>
      </c>
      <c r="AK50" s="10">
        <v>0.73008746300000005</v>
      </c>
      <c r="AL50" s="10">
        <v>0.61345896499999997</v>
      </c>
      <c r="AM50" s="10">
        <v>0.74027910500000005</v>
      </c>
      <c r="AN50" s="10">
        <v>0.643525299</v>
      </c>
      <c r="AO50" s="10">
        <v>0.58626860400000003</v>
      </c>
      <c r="AP50" s="10">
        <v>0.59603165499999999</v>
      </c>
      <c r="AQ50" s="10">
        <v>0.66609699099999997</v>
      </c>
      <c r="AR50" s="10">
        <v>0.77583801699999999</v>
      </c>
      <c r="AS50" s="10">
        <v>0.42929842600000001</v>
      </c>
      <c r="AT50" s="10">
        <v>0.76671563099999995</v>
      </c>
      <c r="AU50" s="10">
        <v>0.45807437299999998</v>
      </c>
      <c r="AV50" s="10">
        <v>0.45807437099999998</v>
      </c>
      <c r="AW50" s="10">
        <v>0.68314388400000003</v>
      </c>
      <c r="AX50" s="10">
        <v>0.60956988499999998</v>
      </c>
      <c r="AY50" s="10">
        <v>0.34311198799999998</v>
      </c>
      <c r="AZ50" s="10">
        <v>0.41485976699999999</v>
      </c>
      <c r="BA50" s="10">
        <v>0.22715495699999999</v>
      </c>
      <c r="BB50" s="10">
        <v>1</v>
      </c>
      <c r="BC50" s="10">
        <v>0.86266008000000005</v>
      </c>
      <c r="BD50" s="10">
        <v>0.84986063899999997</v>
      </c>
      <c r="BE50" s="10">
        <v>0.84195204499999998</v>
      </c>
      <c r="BF50" s="10">
        <v>0.53936824800000005</v>
      </c>
      <c r="BG50" s="10">
        <v>0.62755351599999998</v>
      </c>
      <c r="BH50" s="10">
        <v>0.54949959699999995</v>
      </c>
      <c r="BI50">
        <v>0.100881384</v>
      </c>
    </row>
    <row r="51" spans="1:61" x14ac:dyDescent="0.3">
      <c r="A51" s="6" t="s">
        <v>52</v>
      </c>
      <c r="B51" s="7">
        <v>5.7000000000000002E-2</v>
      </c>
      <c r="C51" s="8">
        <v>6.0814422054229045E-2</v>
      </c>
      <c r="D51" s="9">
        <v>9.0203367538459839E-2</v>
      </c>
      <c r="E51" s="10">
        <v>4.8000000000000001E-2</v>
      </c>
      <c r="F51" s="10">
        <v>-2.7439391E-2</v>
      </c>
      <c r="G51" s="10">
        <v>-0.44879043800000001</v>
      </c>
      <c r="H51" s="10">
        <v>-0.45098724899999998</v>
      </c>
      <c r="I51" s="10">
        <v>6.9072565000000002E-2</v>
      </c>
      <c r="J51" s="10">
        <v>-0.10623189700000001</v>
      </c>
      <c r="K51" s="10">
        <v>-7.3246699999999998E-2</v>
      </c>
      <c r="L51" s="10">
        <v>-0.127724909</v>
      </c>
      <c r="M51" s="10">
        <v>0.27559371199999999</v>
      </c>
      <c r="N51" s="10">
        <v>0.20125267599999999</v>
      </c>
      <c r="O51" s="10">
        <v>0.77113336200000004</v>
      </c>
      <c r="P51" s="10">
        <v>0.75378257999999998</v>
      </c>
      <c r="Q51" s="10">
        <v>-0.408245417</v>
      </c>
      <c r="R51" s="10">
        <v>8.8135360000000003E-3</v>
      </c>
      <c r="S51" s="10">
        <v>-0.34472554399999999</v>
      </c>
      <c r="T51" s="10">
        <v>9.1826407999999998E-2</v>
      </c>
      <c r="U51" s="10">
        <v>0.465913939</v>
      </c>
      <c r="V51" s="10">
        <v>0.49467181199999999</v>
      </c>
      <c r="W51" s="10">
        <v>0.546835564</v>
      </c>
      <c r="X51" s="10">
        <v>-6.3101182000000006E-2</v>
      </c>
      <c r="Y51" s="10">
        <v>0.33383205199999999</v>
      </c>
      <c r="Z51" s="10">
        <v>0.79493246799999995</v>
      </c>
      <c r="AA51" s="10">
        <v>0.82633968000000002</v>
      </c>
      <c r="AB51" s="10">
        <v>0.75801193</v>
      </c>
      <c r="AC51" s="10">
        <v>0.75690834200000001</v>
      </c>
      <c r="AD51" s="10">
        <v>0.66309593600000005</v>
      </c>
      <c r="AE51" s="10">
        <v>0.68610377300000003</v>
      </c>
      <c r="AF51" s="10">
        <v>0.824682001</v>
      </c>
      <c r="AG51" s="10">
        <v>0.80834751500000002</v>
      </c>
      <c r="AH51" s="10">
        <v>0.81632491399999996</v>
      </c>
      <c r="AI51" s="10">
        <v>0.774361517</v>
      </c>
      <c r="AJ51" s="10">
        <v>0.74365731700000004</v>
      </c>
      <c r="AK51" s="10">
        <v>0.84630761899999996</v>
      </c>
      <c r="AL51" s="10">
        <v>0.78192096899999997</v>
      </c>
      <c r="AM51" s="10">
        <v>0.81517706899999998</v>
      </c>
      <c r="AN51" s="10">
        <v>0.76804508699999996</v>
      </c>
      <c r="AO51" s="10">
        <v>0.70072911199999999</v>
      </c>
      <c r="AP51" s="10">
        <v>0.755240621</v>
      </c>
      <c r="AQ51" s="10">
        <v>0.78713870699999999</v>
      </c>
      <c r="AR51" s="10">
        <v>0.86156001000000004</v>
      </c>
      <c r="AS51" s="10">
        <v>0.50412294300000005</v>
      </c>
      <c r="AT51" s="10">
        <v>0.80238416700000004</v>
      </c>
      <c r="AU51" s="10">
        <v>0.56195564899999995</v>
      </c>
      <c r="AV51" s="10">
        <v>0.561955643</v>
      </c>
      <c r="AW51" s="10">
        <v>0.72772889399999996</v>
      </c>
      <c r="AX51" s="10">
        <v>0.68505737499999997</v>
      </c>
      <c r="AY51" s="10">
        <v>0.50217343199999998</v>
      </c>
      <c r="AZ51" s="10">
        <v>0.46972901</v>
      </c>
      <c r="BA51" s="10">
        <v>0.142642033</v>
      </c>
      <c r="BB51" s="10">
        <v>0.86266008000000005</v>
      </c>
      <c r="BC51" s="10">
        <v>1</v>
      </c>
      <c r="BD51" s="10">
        <v>0.92821047899999998</v>
      </c>
      <c r="BE51" s="10">
        <v>0.92229024599999998</v>
      </c>
      <c r="BF51" s="10">
        <v>0.30785169099999998</v>
      </c>
      <c r="BG51" s="10">
        <v>0.70344252799999996</v>
      </c>
      <c r="BH51" s="10">
        <v>0.57613280200000005</v>
      </c>
      <c r="BI51">
        <v>4.7229514E-2</v>
      </c>
    </row>
    <row r="52" spans="1:61" x14ac:dyDescent="0.3">
      <c r="A52" s="6" t="s">
        <v>53</v>
      </c>
      <c r="B52" s="7">
        <v>5.5E-2</v>
      </c>
      <c r="C52" s="8">
        <v>6.0708674472186308E-2</v>
      </c>
      <c r="D52" s="9">
        <v>0.11049413683892303</v>
      </c>
      <c r="E52" s="10">
        <v>4.8000000000000001E-2</v>
      </c>
      <c r="F52" s="10">
        <v>-2.9550217E-2</v>
      </c>
      <c r="G52" s="10">
        <v>-0.38827172100000001</v>
      </c>
      <c r="H52" s="10">
        <v>-0.39788094800000001</v>
      </c>
      <c r="I52" s="10">
        <v>9.4347295999999997E-2</v>
      </c>
      <c r="J52" s="10">
        <v>-4.8155323999999999E-2</v>
      </c>
      <c r="K52" s="10">
        <v>-1.2418125E-2</v>
      </c>
      <c r="L52" s="10">
        <v>-7.2724230000000001E-2</v>
      </c>
      <c r="M52" s="10">
        <v>0.306309371</v>
      </c>
      <c r="N52" s="10">
        <v>0.24311017800000001</v>
      </c>
      <c r="O52" s="10">
        <v>0.74579765600000003</v>
      </c>
      <c r="P52" s="10">
        <v>0.65041236999999996</v>
      </c>
      <c r="Q52" s="10">
        <v>-0.35307501200000002</v>
      </c>
      <c r="R52" s="10">
        <v>0.111373788</v>
      </c>
      <c r="S52" s="10">
        <v>-0.29527293199999999</v>
      </c>
      <c r="T52" s="10">
        <v>0.19693384</v>
      </c>
      <c r="U52" s="10">
        <v>0.51095762300000003</v>
      </c>
      <c r="V52" s="10">
        <v>0.58165862999999995</v>
      </c>
      <c r="W52" s="10">
        <v>0.55103227300000002</v>
      </c>
      <c r="X52" s="10">
        <v>-5.2496894000000002E-2</v>
      </c>
      <c r="Y52" s="10">
        <v>0.22344900400000001</v>
      </c>
      <c r="Z52" s="10">
        <v>0.86405981499999995</v>
      </c>
      <c r="AA52" s="10">
        <v>0.88898073399999999</v>
      </c>
      <c r="AB52" s="10">
        <v>0.81902742100000003</v>
      </c>
      <c r="AC52" s="10">
        <v>0.82876098200000003</v>
      </c>
      <c r="AD52" s="10">
        <v>0.73866517099999995</v>
      </c>
      <c r="AE52" s="10">
        <v>0.80459708900000004</v>
      </c>
      <c r="AF52" s="10">
        <v>0.86213169700000003</v>
      </c>
      <c r="AG52" s="10">
        <v>0.85370503799999997</v>
      </c>
      <c r="AH52" s="10">
        <v>0.89017887500000004</v>
      </c>
      <c r="AI52" s="10">
        <v>0.87658221199999997</v>
      </c>
      <c r="AJ52" s="10">
        <v>0.85515041599999997</v>
      </c>
      <c r="AK52" s="10">
        <v>0.92846903000000003</v>
      </c>
      <c r="AL52" s="10">
        <v>0.83718627800000001</v>
      </c>
      <c r="AM52" s="10">
        <v>0.90122246699999997</v>
      </c>
      <c r="AN52" s="10">
        <v>0.84968696200000005</v>
      </c>
      <c r="AO52" s="10">
        <v>0.76611108100000003</v>
      </c>
      <c r="AP52" s="10">
        <v>0.809677639</v>
      </c>
      <c r="AQ52" s="10">
        <v>0.85610762799999995</v>
      </c>
      <c r="AR52" s="10">
        <v>0.920448724</v>
      </c>
      <c r="AS52" s="10">
        <v>0.41764643299999998</v>
      </c>
      <c r="AT52" s="10">
        <v>0.82100762599999999</v>
      </c>
      <c r="AU52" s="10">
        <v>0.46352699400000003</v>
      </c>
      <c r="AV52" s="10">
        <v>0.46352698599999997</v>
      </c>
      <c r="AW52" s="10">
        <v>0.70452744</v>
      </c>
      <c r="AX52" s="10">
        <v>0.65615377799999997</v>
      </c>
      <c r="AY52" s="10">
        <v>0.53504796499999996</v>
      </c>
      <c r="AZ52" s="10">
        <v>0.52066743800000004</v>
      </c>
      <c r="BA52" s="10">
        <v>0.104657056</v>
      </c>
      <c r="BB52" s="10">
        <v>0.84986063899999997</v>
      </c>
      <c r="BC52" s="10">
        <v>0.92821047899999998</v>
      </c>
      <c r="BD52" s="10">
        <v>1</v>
      </c>
      <c r="BE52" s="10">
        <v>0.85584712100000004</v>
      </c>
      <c r="BF52" s="10">
        <v>0.39718648899999998</v>
      </c>
      <c r="BG52" s="10">
        <v>0.65768276000000003</v>
      </c>
      <c r="BH52" s="10">
        <v>0.60344682900000002</v>
      </c>
      <c r="BI52">
        <v>0.123252165</v>
      </c>
    </row>
    <row r="53" spans="1:61" x14ac:dyDescent="0.3">
      <c r="A53" s="6" t="s">
        <v>54</v>
      </c>
      <c r="B53" s="7">
        <v>5.5E-2</v>
      </c>
      <c r="C53" s="8">
        <v>5.7174701629758795E-2</v>
      </c>
      <c r="D53" s="9">
        <v>6.7913960932693793E-2</v>
      </c>
      <c r="E53" s="10">
        <v>4.4999999999999998E-2</v>
      </c>
      <c r="F53" s="10">
        <v>-3.4192568E-2</v>
      </c>
      <c r="G53" s="10">
        <v>-0.403332409</v>
      </c>
      <c r="H53" s="10">
        <v>-0.36799473799999999</v>
      </c>
      <c r="I53" s="10">
        <v>0.176038006</v>
      </c>
      <c r="J53" s="10">
        <v>2.8626210000000001E-3</v>
      </c>
      <c r="K53" s="10">
        <v>-9.1644450000000002E-3</v>
      </c>
      <c r="L53" s="10">
        <v>-3.6342922999999999E-2</v>
      </c>
      <c r="M53" s="10">
        <v>0.39890287499999999</v>
      </c>
      <c r="N53" s="10">
        <v>0.30053893999999998</v>
      </c>
      <c r="O53" s="10">
        <v>0.83540621100000001</v>
      </c>
      <c r="P53" s="10">
        <v>0.83933160699999998</v>
      </c>
      <c r="Q53" s="10">
        <v>-0.345093435</v>
      </c>
      <c r="R53" s="10">
        <v>-2.0604843000000001E-2</v>
      </c>
      <c r="S53" s="10">
        <v>-0.29090083700000002</v>
      </c>
      <c r="T53" s="10">
        <v>5.4234279000000003E-2</v>
      </c>
      <c r="U53" s="10">
        <v>0.55045608499999998</v>
      </c>
      <c r="V53" s="10">
        <v>0.49630881100000002</v>
      </c>
      <c r="W53" s="10">
        <v>0.61365185700000002</v>
      </c>
      <c r="X53" s="10">
        <v>5.8275407000000001E-2</v>
      </c>
      <c r="Y53" s="10">
        <v>0.45941161899999999</v>
      </c>
      <c r="Z53" s="10">
        <v>0.68489108099999996</v>
      </c>
      <c r="AA53" s="10">
        <v>0.72584303699999997</v>
      </c>
      <c r="AB53" s="10">
        <v>0.62622824200000005</v>
      </c>
      <c r="AC53" s="10">
        <v>0.67195234999999998</v>
      </c>
      <c r="AD53" s="10">
        <v>0.63001950600000001</v>
      </c>
      <c r="AE53" s="10">
        <v>0.69585266000000001</v>
      </c>
      <c r="AF53" s="10">
        <v>0.76269974100000004</v>
      </c>
      <c r="AG53" s="10">
        <v>0.748141583</v>
      </c>
      <c r="AH53" s="10">
        <v>0.74721945899999997</v>
      </c>
      <c r="AI53" s="10">
        <v>0.74563351899999997</v>
      </c>
      <c r="AJ53" s="10">
        <v>0.71792774800000003</v>
      </c>
      <c r="AK53" s="10">
        <v>0.76060539500000002</v>
      </c>
      <c r="AL53" s="10">
        <v>0.67555272799999999</v>
      </c>
      <c r="AM53" s="10">
        <v>0.72285050299999998</v>
      </c>
      <c r="AN53" s="10">
        <v>0.65724779700000002</v>
      </c>
      <c r="AO53" s="10">
        <v>0.63165584900000005</v>
      </c>
      <c r="AP53" s="10">
        <v>0.67586676300000004</v>
      </c>
      <c r="AQ53" s="10">
        <v>0.69458373699999998</v>
      </c>
      <c r="AR53" s="10">
        <v>0.83352178399999999</v>
      </c>
      <c r="AS53" s="10">
        <v>0.43072060000000001</v>
      </c>
      <c r="AT53" s="10">
        <v>0.764541676</v>
      </c>
      <c r="AU53" s="10">
        <v>0.55435727499999998</v>
      </c>
      <c r="AV53" s="10">
        <v>0.55435727099999998</v>
      </c>
      <c r="AW53" s="10">
        <v>0.68872925299999999</v>
      </c>
      <c r="AX53" s="10">
        <v>0.68149548100000001</v>
      </c>
      <c r="AY53" s="10">
        <v>0.44823700700000002</v>
      </c>
      <c r="AZ53" s="10">
        <v>0.52066763999999999</v>
      </c>
      <c r="BA53" s="10">
        <v>0.31599339999999998</v>
      </c>
      <c r="BB53" s="10">
        <v>0.84195204499999998</v>
      </c>
      <c r="BC53" s="10">
        <v>0.92229024599999998</v>
      </c>
      <c r="BD53" s="10">
        <v>0.85584712100000004</v>
      </c>
      <c r="BE53" s="10">
        <v>1</v>
      </c>
      <c r="BF53" s="10">
        <v>0.29396961700000002</v>
      </c>
      <c r="BG53" s="10">
        <v>0.74233565899999998</v>
      </c>
      <c r="BH53" s="10">
        <v>0.55508504700000005</v>
      </c>
      <c r="BI53">
        <v>7.4656929999999996E-2</v>
      </c>
    </row>
    <row r="54" spans="1:61" x14ac:dyDescent="0.3">
      <c r="A54" s="6" t="s">
        <v>55</v>
      </c>
      <c r="B54" s="7">
        <v>3.5999999999999997E-2</v>
      </c>
      <c r="C54" s="8">
        <v>3.8898200324508858E-2</v>
      </c>
      <c r="D54" s="9">
        <v>7.7763506573081467E-2</v>
      </c>
      <c r="E54" s="10">
        <v>3.3000000000000002E-2</v>
      </c>
      <c r="F54" s="10">
        <v>0.14581572300000001</v>
      </c>
      <c r="G54" s="10">
        <v>0.12001689</v>
      </c>
      <c r="H54" s="10">
        <v>0.104207406</v>
      </c>
      <c r="I54" s="10">
        <v>0.240011479</v>
      </c>
      <c r="J54" s="10">
        <v>0.20189903100000001</v>
      </c>
      <c r="K54" s="10">
        <v>0.26222490100000001</v>
      </c>
      <c r="L54" s="10">
        <v>0.20287316499999999</v>
      </c>
      <c r="M54" s="10">
        <v>0.29080816900000001</v>
      </c>
      <c r="N54" s="10">
        <v>0.270924255</v>
      </c>
      <c r="O54" s="10">
        <v>0.178423726</v>
      </c>
      <c r="P54" s="10">
        <v>5.4619148999999999E-2</v>
      </c>
      <c r="Q54" s="10">
        <v>0.162575215</v>
      </c>
      <c r="R54" s="10">
        <v>0.32164614800000002</v>
      </c>
      <c r="S54" s="10">
        <v>0.178694149</v>
      </c>
      <c r="T54" s="10">
        <v>0.327982153</v>
      </c>
      <c r="U54" s="10">
        <v>0.228346189</v>
      </c>
      <c r="V54" s="10">
        <v>0.30035866100000003</v>
      </c>
      <c r="W54" s="10">
        <v>0.186133774</v>
      </c>
      <c r="X54" s="10">
        <v>0.10952044499999999</v>
      </c>
      <c r="Y54" s="10">
        <v>9.5565127999999999E-2</v>
      </c>
      <c r="Z54" s="10">
        <v>0.246311898</v>
      </c>
      <c r="AA54" s="10">
        <v>0.23621566099999999</v>
      </c>
      <c r="AB54" s="10">
        <v>0.14221091</v>
      </c>
      <c r="AC54" s="10">
        <v>0.30706878599999998</v>
      </c>
      <c r="AD54" s="10">
        <v>0.26539733500000001</v>
      </c>
      <c r="AE54" s="10">
        <v>0.30207858100000001</v>
      </c>
      <c r="AF54" s="10">
        <v>0.32828087500000003</v>
      </c>
      <c r="AG54" s="10">
        <v>0.25958855199999997</v>
      </c>
      <c r="AH54" s="10">
        <v>0.34291905</v>
      </c>
      <c r="AI54" s="10">
        <v>0.37917495800000001</v>
      </c>
      <c r="AJ54" s="10">
        <v>0.35705001800000002</v>
      </c>
      <c r="AK54" s="10">
        <v>0.33409120599999997</v>
      </c>
      <c r="AL54" s="10">
        <v>0.191726063</v>
      </c>
      <c r="AM54" s="10">
        <v>0.29286830600000002</v>
      </c>
      <c r="AN54" s="10">
        <v>0.25359304199999999</v>
      </c>
      <c r="AO54" s="10">
        <v>0.233766956</v>
      </c>
      <c r="AP54" s="10">
        <v>0.219763128</v>
      </c>
      <c r="AQ54" s="10">
        <v>0.24359974500000001</v>
      </c>
      <c r="AR54" s="10">
        <v>0.32966251299999999</v>
      </c>
      <c r="AS54" s="10">
        <v>0.14316261599999999</v>
      </c>
      <c r="AT54" s="10">
        <v>0.30216585800000001</v>
      </c>
      <c r="AU54" s="10">
        <v>-7.5357451000000006E-2</v>
      </c>
      <c r="AV54" s="10">
        <v>-7.5357446999999994E-2</v>
      </c>
      <c r="AW54" s="10">
        <v>0.214710497</v>
      </c>
      <c r="AX54" s="10">
        <v>0.10837050400000001</v>
      </c>
      <c r="AY54" s="10">
        <v>0.123432892</v>
      </c>
      <c r="AZ54" s="10">
        <v>5.5861992999999999E-2</v>
      </c>
      <c r="BA54" s="10">
        <v>0.18222390199999999</v>
      </c>
      <c r="BB54" s="10">
        <v>0.53936824800000005</v>
      </c>
      <c r="BC54" s="10">
        <v>0.30785169099999998</v>
      </c>
      <c r="BD54" s="10">
        <v>0.39718648899999998</v>
      </c>
      <c r="BE54" s="10">
        <v>0.29396961700000002</v>
      </c>
      <c r="BF54" s="10">
        <v>1</v>
      </c>
      <c r="BG54" s="10">
        <v>4.1063096E-2</v>
      </c>
      <c r="BH54" s="10">
        <v>0.40005236500000002</v>
      </c>
      <c r="BI54">
        <v>0.40162673399999999</v>
      </c>
    </row>
    <row r="55" spans="1:61" x14ac:dyDescent="0.3">
      <c r="A55" s="6" t="s">
        <v>56</v>
      </c>
      <c r="B55" s="7">
        <v>8.5000000000000006E-2</v>
      </c>
      <c r="C55" s="8">
        <v>9.3691099118249355E-2</v>
      </c>
      <c r="D55" s="9">
        <v>0.13870755628280024</v>
      </c>
      <c r="E55" s="20">
        <v>7.0000000000000007E-2</v>
      </c>
      <c r="F55" s="20">
        <v>-0.114300149</v>
      </c>
      <c r="G55" s="20">
        <v>-0.49238116100000001</v>
      </c>
      <c r="H55" s="20">
        <v>-0.48056344699999998</v>
      </c>
      <c r="I55" s="20">
        <v>0.14255035399999999</v>
      </c>
      <c r="J55" s="20">
        <v>-0.22003461699999999</v>
      </c>
      <c r="K55" s="20">
        <v>-0.22869783599999999</v>
      </c>
      <c r="L55" s="20">
        <v>-0.286873186</v>
      </c>
      <c r="M55" s="20">
        <v>7.4083140000000006E-2</v>
      </c>
      <c r="N55" s="20">
        <v>-3.0443385999999999E-2</v>
      </c>
      <c r="O55" s="20">
        <v>0.67348394300000003</v>
      </c>
      <c r="P55" s="20">
        <v>0.71697091099999999</v>
      </c>
      <c r="Q55" s="20">
        <v>-0.46686187499999998</v>
      </c>
      <c r="R55" s="20">
        <v>-0.26300286899999997</v>
      </c>
      <c r="S55" s="20">
        <v>-0.40629052300000001</v>
      </c>
      <c r="T55" s="20">
        <v>-0.18817858000000001</v>
      </c>
      <c r="U55" s="20">
        <v>0.39482795100000001</v>
      </c>
      <c r="V55" s="20">
        <v>0.26990344399999999</v>
      </c>
      <c r="W55" s="20">
        <v>0.46566740699999998</v>
      </c>
      <c r="X55" s="20">
        <v>-4.1525175999999997E-2</v>
      </c>
      <c r="Y55" s="20">
        <v>0.39393150700000001</v>
      </c>
      <c r="Z55" s="20">
        <v>0.53559912399999998</v>
      </c>
      <c r="AA55" s="20">
        <v>0.60997960299999998</v>
      </c>
      <c r="AB55" s="20">
        <v>0.52877385200000004</v>
      </c>
      <c r="AC55" s="20">
        <v>0.43347467299999998</v>
      </c>
      <c r="AD55" s="20">
        <v>0.32056869700000001</v>
      </c>
      <c r="AE55" s="20">
        <v>0.44307479599999999</v>
      </c>
      <c r="AF55" s="20">
        <v>0.52673289700000003</v>
      </c>
      <c r="AG55" s="20">
        <v>0.53802091299999999</v>
      </c>
      <c r="AH55" s="20">
        <v>0.48369554799999998</v>
      </c>
      <c r="AI55" s="20">
        <v>0.54014444299999997</v>
      </c>
      <c r="AJ55" s="20">
        <v>0.48058553900000001</v>
      </c>
      <c r="AK55" s="20">
        <v>0.54833025700000004</v>
      </c>
      <c r="AL55" s="20">
        <v>0.53095146199999999</v>
      </c>
      <c r="AM55" s="20">
        <v>0.61125293800000002</v>
      </c>
      <c r="AN55" s="20">
        <v>0.52848963900000001</v>
      </c>
      <c r="AO55" s="20">
        <v>0.48876568799999998</v>
      </c>
      <c r="AP55" s="20">
        <v>0.528370271</v>
      </c>
      <c r="AQ55" s="20">
        <v>0.56649937399999994</v>
      </c>
      <c r="AR55" s="20">
        <v>0.63684864100000005</v>
      </c>
      <c r="AS55" s="20">
        <v>0.23630849900000001</v>
      </c>
      <c r="AT55" s="20">
        <v>0.64828287200000001</v>
      </c>
      <c r="AU55" s="20">
        <v>0.541874988</v>
      </c>
      <c r="AV55" s="20">
        <v>0.541874984</v>
      </c>
      <c r="AW55" s="20">
        <v>0.60791645900000002</v>
      </c>
      <c r="AX55" s="20">
        <v>0.58770109000000004</v>
      </c>
      <c r="AY55" s="20">
        <v>0.30797289300000003</v>
      </c>
      <c r="AZ55" s="20">
        <v>0.38529193499999997</v>
      </c>
      <c r="BA55" s="20">
        <v>0.14511869399999999</v>
      </c>
      <c r="BB55" s="20">
        <v>0.62755351599999998</v>
      </c>
      <c r="BC55" s="20">
        <v>0.70344252799999996</v>
      </c>
      <c r="BD55" s="20">
        <v>0.65768276000000003</v>
      </c>
      <c r="BE55" s="20">
        <v>0.74233565899999998</v>
      </c>
      <c r="BF55" s="20">
        <v>4.1063096E-2</v>
      </c>
      <c r="BG55" s="20">
        <v>1</v>
      </c>
      <c r="BH55" s="20">
        <v>0.51008882700000002</v>
      </c>
      <c r="BI55">
        <v>4.8590124999999998E-2</v>
      </c>
    </row>
    <row r="56" spans="1:61" x14ac:dyDescent="0.3">
      <c r="A56" s="6" t="s">
        <v>57</v>
      </c>
      <c r="B56" s="7">
        <v>4.4999999999999998E-2</v>
      </c>
      <c r="C56" s="8">
        <v>5.7093845023077794E-2</v>
      </c>
      <c r="D56" s="9">
        <v>0.16128928010529123</v>
      </c>
      <c r="E56" s="20">
        <v>2.5000000000000001E-2</v>
      </c>
      <c r="F56" s="20">
        <v>7.4227318E-2</v>
      </c>
      <c r="G56" s="20">
        <v>-0.14445881599999999</v>
      </c>
      <c r="H56" s="20">
        <v>-0.225101945</v>
      </c>
      <c r="I56" s="20">
        <v>0.28749220399999997</v>
      </c>
      <c r="J56" s="20">
        <v>1.9613715E-2</v>
      </c>
      <c r="K56" s="20">
        <v>9.8711582000000006E-2</v>
      </c>
      <c r="L56" s="20">
        <v>-2.5094973E-2</v>
      </c>
      <c r="M56" s="20">
        <v>0.238364993</v>
      </c>
      <c r="N56" s="20">
        <v>0.17075435899999999</v>
      </c>
      <c r="O56" s="20">
        <v>0.46090008300000002</v>
      </c>
      <c r="P56" s="20">
        <v>0.39361163300000002</v>
      </c>
      <c r="Q56" s="20">
        <v>-0.25457181800000001</v>
      </c>
      <c r="R56" s="20">
        <v>0.27584544599999999</v>
      </c>
      <c r="S56" s="20">
        <v>-0.26279216999999999</v>
      </c>
      <c r="T56" s="20">
        <v>0.33132565899999999</v>
      </c>
      <c r="U56" s="20">
        <v>0.38634139699999998</v>
      </c>
      <c r="V56" s="20">
        <v>0.48850189799999999</v>
      </c>
      <c r="W56" s="20">
        <v>0.42752142100000001</v>
      </c>
      <c r="X56" s="20">
        <v>-0.10902429199999999</v>
      </c>
      <c r="Y56" s="20">
        <v>0.162826839</v>
      </c>
      <c r="Z56" s="20">
        <v>0.44849794999999998</v>
      </c>
      <c r="AA56" s="20">
        <v>0.47287801699999998</v>
      </c>
      <c r="AB56" s="20">
        <v>0.38224222899999999</v>
      </c>
      <c r="AC56" s="20">
        <v>0.47280293400000001</v>
      </c>
      <c r="AD56" s="20">
        <v>0.36119153500000001</v>
      </c>
      <c r="AE56" s="20">
        <v>0.47292812499999998</v>
      </c>
      <c r="AF56" s="20">
        <v>0.59619963300000001</v>
      </c>
      <c r="AG56" s="20">
        <v>0.35858599800000002</v>
      </c>
      <c r="AH56" s="20">
        <v>0.53598423799999995</v>
      </c>
      <c r="AI56" s="20">
        <v>0.60037987500000001</v>
      </c>
      <c r="AJ56" s="20">
        <v>0.522789634</v>
      </c>
      <c r="AK56" s="20">
        <v>0.54601230700000003</v>
      </c>
      <c r="AL56" s="20">
        <v>0.411673817</v>
      </c>
      <c r="AM56" s="20">
        <v>0.48638823399999997</v>
      </c>
      <c r="AN56" s="20">
        <v>0.43321453100000001</v>
      </c>
      <c r="AO56" s="20">
        <v>0.37368368699999999</v>
      </c>
      <c r="AP56" s="20">
        <v>0.42749583000000002</v>
      </c>
      <c r="AQ56" s="20">
        <v>0.43256809600000001</v>
      </c>
      <c r="AR56" s="20">
        <v>0.474269416</v>
      </c>
      <c r="AS56" s="20">
        <v>0.28300864100000001</v>
      </c>
      <c r="AT56" s="20">
        <v>0.57637342599999997</v>
      </c>
      <c r="AU56" s="20">
        <v>0.38037985600000002</v>
      </c>
      <c r="AV56" s="20">
        <v>0.38037984600000002</v>
      </c>
      <c r="AW56" s="20">
        <v>0.59162838600000001</v>
      </c>
      <c r="AX56" s="20">
        <v>0.55071172000000002</v>
      </c>
      <c r="AY56" s="20">
        <v>0.26328252299999999</v>
      </c>
      <c r="AZ56" s="20">
        <v>0.470733656</v>
      </c>
      <c r="BA56" s="20">
        <v>0.17370753</v>
      </c>
      <c r="BB56" s="20">
        <v>0.54949959699999995</v>
      </c>
      <c r="BC56" s="20">
        <v>0.57613280200000005</v>
      </c>
      <c r="BD56" s="20">
        <v>0.60344682900000002</v>
      </c>
      <c r="BE56" s="20">
        <v>0.55508504700000005</v>
      </c>
      <c r="BF56" s="20">
        <v>0.40005236500000002</v>
      </c>
      <c r="BG56" s="20">
        <v>0.51008882700000002</v>
      </c>
      <c r="BH56" s="20">
        <v>1</v>
      </c>
      <c r="BI56">
        <v>0.432140423</v>
      </c>
    </row>
    <row r="57" spans="1:61" x14ac:dyDescent="0.3">
      <c r="A57" s="11" t="s">
        <v>58</v>
      </c>
      <c r="B57" s="12">
        <v>0.03</v>
      </c>
      <c r="C57" s="13">
        <v>4.4574253796976882E-2</v>
      </c>
      <c r="D57" s="14">
        <v>0.17634361870288473</v>
      </c>
      <c r="E57" s="21">
        <v>0.03</v>
      </c>
      <c r="F57" s="21">
        <v>7.8955290999999997E-2</v>
      </c>
      <c r="G57" s="21">
        <v>0.35876376300000001</v>
      </c>
      <c r="H57" s="21">
        <v>0.26921509500000002</v>
      </c>
      <c r="I57" s="21">
        <v>0.47279021900000001</v>
      </c>
      <c r="J57" s="21">
        <v>0.40155903900000001</v>
      </c>
      <c r="K57" s="21">
        <v>0.38489004100000002</v>
      </c>
      <c r="L57" s="21">
        <v>0.31169357600000003</v>
      </c>
      <c r="M57" s="21">
        <v>0.37113659599999999</v>
      </c>
      <c r="N57" s="21">
        <v>0.30275090100000002</v>
      </c>
      <c r="O57" s="21">
        <v>0.102664766</v>
      </c>
      <c r="P57" s="21">
        <v>-9.1874476999999996E-2</v>
      </c>
      <c r="Q57" s="21">
        <v>0.25207980600000002</v>
      </c>
      <c r="R57" s="21">
        <v>0.51247142800000001</v>
      </c>
      <c r="S57" s="21">
        <v>0.196893286</v>
      </c>
      <c r="T57" s="21">
        <v>0.50397474600000003</v>
      </c>
      <c r="U57" s="21">
        <v>0.35085519700000001</v>
      </c>
      <c r="V57" s="21">
        <v>0.40028534300000002</v>
      </c>
      <c r="W57" s="21">
        <v>0.32344899399999999</v>
      </c>
      <c r="X57" s="21">
        <v>0.22690016499999999</v>
      </c>
      <c r="Y57" s="21">
        <v>8.8624692000000005E-2</v>
      </c>
      <c r="Z57" s="21">
        <v>-3.4208304000000002E-2</v>
      </c>
      <c r="AA57" s="21">
        <v>-9.7128070000000004E-3</v>
      </c>
      <c r="AB57" s="21">
        <v>-5.8458454E-2</v>
      </c>
      <c r="AC57" s="21">
        <v>6.2443644999999999E-2</v>
      </c>
      <c r="AD57" s="21">
        <v>-1.5195257E-2</v>
      </c>
      <c r="AE57" s="21">
        <v>0.21545755599999999</v>
      </c>
      <c r="AF57" s="21">
        <v>0.100491076</v>
      </c>
      <c r="AG57" s="21">
        <v>-0.12613176000000001</v>
      </c>
      <c r="AH57" s="21">
        <v>8.1485081000000001E-2</v>
      </c>
      <c r="AI57" s="21">
        <v>0.226036194</v>
      </c>
      <c r="AJ57" s="21">
        <v>0.18521342099999999</v>
      </c>
      <c r="AK57" s="21">
        <v>6.5315560999999994E-2</v>
      </c>
      <c r="AL57" s="21">
        <v>-4.8412104999999997E-2</v>
      </c>
      <c r="AM57" s="21">
        <v>8.1334779999999995E-3</v>
      </c>
      <c r="AN57" s="21">
        <v>-5.585085E-3</v>
      </c>
      <c r="AO57" s="21">
        <v>4.9813430000000001E-3</v>
      </c>
      <c r="AP57" s="21">
        <v>1.1097325999999999E-2</v>
      </c>
      <c r="AQ57" s="21">
        <v>-1.0956729E-2</v>
      </c>
      <c r="AR57" s="21">
        <v>8.5111218000000002E-2</v>
      </c>
      <c r="AS57" s="21">
        <v>-8.1135809999999999E-3</v>
      </c>
      <c r="AT57" s="21">
        <v>5.9950048999999998E-2</v>
      </c>
      <c r="AU57" s="21">
        <v>-3.3021366000000003E-2</v>
      </c>
      <c r="AV57" s="21">
        <v>-3.3021380000000003E-2</v>
      </c>
      <c r="AW57" s="21">
        <v>3.5665190999999999E-2</v>
      </c>
      <c r="AX57" s="21">
        <v>0.20652606400000001</v>
      </c>
      <c r="AY57" s="21">
        <v>4.4015363000000002E-2</v>
      </c>
      <c r="AZ57" s="21">
        <v>0.14758466200000001</v>
      </c>
      <c r="BA57" s="21">
        <v>0.326677567</v>
      </c>
      <c r="BB57" s="21">
        <v>0.100881384</v>
      </c>
      <c r="BC57" s="21">
        <v>4.7229514E-2</v>
      </c>
      <c r="BD57" s="21">
        <v>0.123252165</v>
      </c>
      <c r="BE57" s="21">
        <v>7.4656929999999996E-2</v>
      </c>
      <c r="BF57" s="21">
        <v>0.40162673399999999</v>
      </c>
      <c r="BG57" s="21">
        <v>4.8590124999999998E-2</v>
      </c>
      <c r="BH57" s="21">
        <v>0.432140423</v>
      </c>
      <c r="BI57">
        <v>1</v>
      </c>
    </row>
  </sheetData>
  <conditionalFormatting sqref="E2:BH54">
    <cfRule type="cellIs" dxfId="112" priority="4" operator="equal">
      <formula>1</formula>
    </cfRule>
    <cfRule type="cellIs" dxfId="111" priority="5" operator="equal">
      <formula>1</formula>
    </cfRule>
    <cfRule type="cellIs" dxfId="110" priority="6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"/>
  <sheetViews>
    <sheetView zoomScale="80" zoomScaleNormal="80" workbookViewId="0">
      <selection activeCell="A17" sqref="A17"/>
    </sheetView>
  </sheetViews>
  <sheetFormatPr defaultRowHeight="14.4" x14ac:dyDescent="0.3"/>
  <cols>
    <col min="1" max="1" width="34.33203125" bestFit="1" customWidth="1"/>
  </cols>
  <sheetData>
    <row r="1" spans="1:52" ht="134.4" thickBot="1" x14ac:dyDescent="0.35">
      <c r="A1" s="22" t="s">
        <v>59</v>
      </c>
      <c r="B1" s="22" t="s">
        <v>60</v>
      </c>
      <c r="C1" s="22" t="s">
        <v>61</v>
      </c>
      <c r="D1" s="22" t="s">
        <v>62</v>
      </c>
      <c r="E1" s="23" t="s">
        <v>63</v>
      </c>
      <c r="F1" s="24" t="s">
        <v>64</v>
      </c>
      <c r="G1" s="24" t="s">
        <v>65</v>
      </c>
      <c r="H1" s="24" t="s">
        <v>66</v>
      </c>
      <c r="I1" s="24" t="s">
        <v>67</v>
      </c>
      <c r="J1" s="25" t="s">
        <v>68</v>
      </c>
      <c r="K1" s="25" t="s">
        <v>69</v>
      </c>
      <c r="L1" s="25" t="s">
        <v>70</v>
      </c>
      <c r="M1" s="26" t="s">
        <v>71</v>
      </c>
      <c r="N1" s="27" t="s">
        <v>72</v>
      </c>
      <c r="O1" s="25" t="s">
        <v>73</v>
      </c>
      <c r="P1" s="25" t="s">
        <v>74</v>
      </c>
      <c r="Q1" s="25" t="s">
        <v>75</v>
      </c>
      <c r="R1" s="25" t="s">
        <v>76</v>
      </c>
      <c r="S1" s="24" t="s">
        <v>77</v>
      </c>
      <c r="T1" s="24" t="s">
        <v>78</v>
      </c>
      <c r="U1" s="24" t="s">
        <v>79</v>
      </c>
      <c r="V1" s="24" t="s">
        <v>80</v>
      </c>
      <c r="W1" s="24" t="s">
        <v>81</v>
      </c>
      <c r="X1" s="24" t="s">
        <v>82</v>
      </c>
      <c r="Y1" s="24" t="s">
        <v>83</v>
      </c>
      <c r="Z1" s="28" t="s">
        <v>84</v>
      </c>
      <c r="AA1" s="24" t="s">
        <v>85</v>
      </c>
      <c r="AB1" s="24" t="s">
        <v>86</v>
      </c>
      <c r="AC1" s="29" t="s">
        <v>87</v>
      </c>
      <c r="AD1" s="25" t="s">
        <v>88</v>
      </c>
      <c r="AE1" s="25" t="s">
        <v>89</v>
      </c>
      <c r="AF1" s="25" t="s">
        <v>90</v>
      </c>
      <c r="AG1" s="25" t="s">
        <v>91</v>
      </c>
      <c r="AH1" s="25" t="s">
        <v>92</v>
      </c>
      <c r="AI1" s="26" t="s">
        <v>93</v>
      </c>
      <c r="AJ1" s="30" t="s">
        <v>184</v>
      </c>
      <c r="AK1" s="25" t="s">
        <v>177</v>
      </c>
      <c r="AL1" s="25" t="s">
        <v>185</v>
      </c>
      <c r="AM1" s="25" t="s">
        <v>181</v>
      </c>
      <c r="AN1" s="25" t="s">
        <v>180</v>
      </c>
      <c r="AO1" s="25" t="s">
        <v>186</v>
      </c>
      <c r="AP1" s="24" t="s">
        <v>187</v>
      </c>
      <c r="AQ1" s="24" t="s">
        <v>94</v>
      </c>
      <c r="AR1" s="24" t="s">
        <v>95</v>
      </c>
      <c r="AS1" s="24" t="s">
        <v>188</v>
      </c>
      <c r="AT1" s="24" t="s">
        <v>189</v>
      </c>
      <c r="AU1" s="24" t="s">
        <v>190</v>
      </c>
      <c r="AV1" s="24" t="s">
        <v>96</v>
      </c>
      <c r="AW1" s="24" t="s">
        <v>97</v>
      </c>
      <c r="AX1" s="24" t="s">
        <v>99</v>
      </c>
      <c r="AY1" s="24" t="s">
        <v>191</v>
      </c>
      <c r="AZ1" s="29" t="s">
        <v>98</v>
      </c>
    </row>
    <row r="2" spans="1:52" ht="14.4" customHeight="1" x14ac:dyDescent="0.3">
      <c r="A2" s="31" t="s">
        <v>63</v>
      </c>
      <c r="B2" s="138">
        <v>6.2E-2</v>
      </c>
      <c r="C2" s="32">
        <v>7.2909545898437497E-2</v>
      </c>
      <c r="D2" s="142">
        <v>0.153</v>
      </c>
      <c r="E2" s="33">
        <v>0.99999999999999989</v>
      </c>
      <c r="F2" s="34">
        <v>0.9989397475731846</v>
      </c>
      <c r="G2" s="34">
        <v>0.97198233152442426</v>
      </c>
      <c r="H2" s="34">
        <v>0.90693000116002009</v>
      </c>
      <c r="I2" s="34">
        <v>0.82781259030337295</v>
      </c>
      <c r="J2" s="34">
        <v>0.95554021258649469</v>
      </c>
      <c r="K2" s="34">
        <v>0.85789284324765713</v>
      </c>
      <c r="L2" s="34">
        <v>0.81744934814260928</v>
      </c>
      <c r="M2" s="35">
        <v>0.74967575299134348</v>
      </c>
      <c r="N2" s="36">
        <v>-0.10135124038663711</v>
      </c>
      <c r="O2" s="34">
        <v>-0.34149498687701529</v>
      </c>
      <c r="P2" s="34">
        <v>-0.14307694583639199</v>
      </c>
      <c r="Q2" s="34">
        <v>-0.3492726064181888</v>
      </c>
      <c r="R2" s="34">
        <v>-0.32066597200303232</v>
      </c>
      <c r="S2" s="34">
        <v>0.18867937194744669</v>
      </c>
      <c r="T2" s="34">
        <v>0.18641587606491311</v>
      </c>
      <c r="U2" s="34">
        <v>0.18041585230345</v>
      </c>
      <c r="V2" s="34">
        <v>4.7176039166109518E-2</v>
      </c>
      <c r="W2" s="34">
        <v>-0.16783342933166301</v>
      </c>
      <c r="X2" s="34">
        <v>-0.17632226223025371</v>
      </c>
      <c r="Y2" s="34">
        <v>0.273688245299755</v>
      </c>
      <c r="Z2" s="33">
        <v>-0.1062721879247569</v>
      </c>
      <c r="AA2" s="34">
        <v>-0.12233358618946941</v>
      </c>
      <c r="AB2" s="34">
        <v>0.69238246224113287</v>
      </c>
      <c r="AC2" s="37">
        <v>0.54156381147715948</v>
      </c>
      <c r="AD2" s="34">
        <v>0.2044583430830019</v>
      </c>
      <c r="AE2" s="34">
        <v>0.10700020232618471</v>
      </c>
      <c r="AF2" s="34">
        <v>0.45005357525261003</v>
      </c>
      <c r="AG2" s="34">
        <v>0.42330071439488259</v>
      </c>
      <c r="AH2" s="34">
        <v>0.45575481199094059</v>
      </c>
      <c r="AI2" s="37">
        <v>0.42703271151894728</v>
      </c>
      <c r="AJ2" s="33">
        <v>0.71340563400640866</v>
      </c>
      <c r="AK2" s="34">
        <v>0.84081690770710615</v>
      </c>
      <c r="AL2" s="34">
        <v>0.87036392967494813</v>
      </c>
      <c r="AM2" s="34">
        <v>0.79031669771285151</v>
      </c>
      <c r="AN2" s="34">
        <v>0.25495951588393478</v>
      </c>
      <c r="AO2" s="34">
        <v>0.68237256703892823</v>
      </c>
      <c r="AP2" s="34">
        <v>-0.16330422783552859</v>
      </c>
      <c r="AQ2" s="34">
        <v>0.44158490124659477</v>
      </c>
      <c r="AR2" s="34">
        <v>0.73574356299826837</v>
      </c>
      <c r="AS2" s="34">
        <v>0.26723464274325698</v>
      </c>
      <c r="AT2" s="34"/>
      <c r="AU2" s="34"/>
      <c r="AV2" s="34">
        <v>0.63841902727137068</v>
      </c>
      <c r="AW2" s="34">
        <v>0.72800638829628617</v>
      </c>
      <c r="AX2" s="34">
        <v>0.95626484501738063</v>
      </c>
      <c r="AY2" s="34"/>
      <c r="AZ2" s="37">
        <v>0.54792094892876431</v>
      </c>
    </row>
    <row r="3" spans="1:52" x14ac:dyDescent="0.3">
      <c r="A3" s="38" t="s">
        <v>64</v>
      </c>
      <c r="B3" s="139">
        <v>6.0999999999999999E-2</v>
      </c>
      <c r="C3" s="39">
        <v>7.1638488769531203E-2</v>
      </c>
      <c r="D3" s="143">
        <v>0.151</v>
      </c>
      <c r="E3" s="40">
        <v>0.9989397475731846</v>
      </c>
      <c r="F3" s="41">
        <v>0.99999999999999967</v>
      </c>
      <c r="G3" s="41">
        <v>0.96437192160522966</v>
      </c>
      <c r="H3" s="41">
        <v>0.88662540307066606</v>
      </c>
      <c r="I3" s="41">
        <v>0.80567602520631298</v>
      </c>
      <c r="J3" s="41">
        <v>0.95793130528535286</v>
      </c>
      <c r="K3" s="41">
        <v>0.86011773941703651</v>
      </c>
      <c r="L3" s="41">
        <v>0.81502742873449008</v>
      </c>
      <c r="M3" s="42">
        <v>0.75075483549852495</v>
      </c>
      <c r="N3" s="43">
        <v>-9.438897716062232E-2</v>
      </c>
      <c r="O3" s="41">
        <v>-0.33517769020625271</v>
      </c>
      <c r="P3" s="41">
        <v>-0.1442671750523159</v>
      </c>
      <c r="Q3" s="41">
        <v>-0.34293232041162103</v>
      </c>
      <c r="R3" s="41">
        <v>-0.31400952404678067</v>
      </c>
      <c r="S3" s="41">
        <v>0.1953111998190597</v>
      </c>
      <c r="T3" s="41">
        <v>0.19258871666367139</v>
      </c>
      <c r="U3" s="41">
        <v>0.18660430521303159</v>
      </c>
      <c r="V3" s="41">
        <v>5.2439974397297813E-2</v>
      </c>
      <c r="W3" s="41">
        <v>-0.161708456770567</v>
      </c>
      <c r="X3" s="41">
        <v>-0.17033050979733991</v>
      </c>
      <c r="Y3" s="41">
        <v>0.27300270642040092</v>
      </c>
      <c r="Z3" s="40">
        <v>-9.8765223070657757E-2</v>
      </c>
      <c r="AA3" s="41">
        <v>-0.1160828963422135</v>
      </c>
      <c r="AB3" s="41">
        <v>0.68943359451085207</v>
      </c>
      <c r="AC3" s="44">
        <v>0.53878819927525357</v>
      </c>
      <c r="AD3" s="41">
        <v>0.21209164603953989</v>
      </c>
      <c r="AE3" s="41">
        <v>0.1149944721220723</v>
      </c>
      <c r="AF3" s="41">
        <v>0.45638684987372041</v>
      </c>
      <c r="AG3" s="41">
        <v>0.42854739587872409</v>
      </c>
      <c r="AH3" s="41">
        <v>0.4599857480090202</v>
      </c>
      <c r="AI3" s="44">
        <v>0.43099439453956689</v>
      </c>
      <c r="AJ3" s="40">
        <v>0.70965962172731223</v>
      </c>
      <c r="AK3" s="41">
        <v>0.83528414609903834</v>
      </c>
      <c r="AL3" s="41">
        <v>0.86292724123177933</v>
      </c>
      <c r="AM3" s="41">
        <v>0.7822354288182467</v>
      </c>
      <c r="AN3" s="41">
        <v>0.25726624283254079</v>
      </c>
      <c r="AO3" s="41">
        <v>0.68064846795149692</v>
      </c>
      <c r="AP3" s="41">
        <v>-0.15864825691533141</v>
      </c>
      <c r="AQ3" s="41">
        <v>0.44074453874668351</v>
      </c>
      <c r="AR3" s="41">
        <v>0.73674408274890046</v>
      </c>
      <c r="AS3" s="41">
        <v>0.26557078386377042</v>
      </c>
      <c r="AT3" s="41"/>
      <c r="AU3" s="41"/>
      <c r="AV3" s="41">
        <v>0.63183577985200967</v>
      </c>
      <c r="AW3" s="41">
        <v>0.72536143641117712</v>
      </c>
      <c r="AX3" s="41">
        <v>0.95523741483215363</v>
      </c>
      <c r="AY3" s="41"/>
      <c r="AZ3" s="44">
        <v>0.54700340749654131</v>
      </c>
    </row>
    <row r="4" spans="1:52" x14ac:dyDescent="0.3">
      <c r="A4" s="38" t="s">
        <v>65</v>
      </c>
      <c r="B4" s="139">
        <v>6.5000000000000002E-2</v>
      </c>
      <c r="C4" s="39">
        <v>7.8399658203125E-2</v>
      </c>
      <c r="D4" s="143">
        <v>0.17</v>
      </c>
      <c r="E4" s="40">
        <v>0.97198233152442426</v>
      </c>
      <c r="F4" s="41">
        <v>0.96437192160522966</v>
      </c>
      <c r="G4" s="41">
        <v>0.99999999999999967</v>
      </c>
      <c r="H4" s="41">
        <v>0.9425334566478939</v>
      </c>
      <c r="I4" s="41">
        <v>0.87041724141438515</v>
      </c>
      <c r="J4" s="41">
        <v>0.93294406592170753</v>
      </c>
      <c r="K4" s="41">
        <v>0.85379861956818104</v>
      </c>
      <c r="L4" s="41">
        <v>0.83886495286740315</v>
      </c>
      <c r="M4" s="42">
        <v>0.7603584139819648</v>
      </c>
      <c r="N4" s="43">
        <v>-6.5718089198837246E-2</v>
      </c>
      <c r="O4" s="41">
        <v>-0.31845782421863111</v>
      </c>
      <c r="P4" s="41">
        <v>-0.1210027630464949</v>
      </c>
      <c r="Q4" s="41">
        <v>-0.33088528851649301</v>
      </c>
      <c r="R4" s="41">
        <v>-0.29710003256323192</v>
      </c>
      <c r="S4" s="41">
        <v>0.22592671763707861</v>
      </c>
      <c r="T4" s="41">
        <v>0.2303279900633603</v>
      </c>
      <c r="U4" s="41">
        <v>0.21037647701852641</v>
      </c>
      <c r="V4" s="41">
        <v>9.2326508309944294E-2</v>
      </c>
      <c r="W4" s="41">
        <v>-0.1424457100418125</v>
      </c>
      <c r="X4" s="41">
        <v>-0.1468007288045973</v>
      </c>
      <c r="Y4" s="41">
        <v>0.32805517691008562</v>
      </c>
      <c r="Z4" s="40">
        <v>-7.3284279573970795E-2</v>
      </c>
      <c r="AA4" s="41">
        <v>-9.8134251688039145E-2</v>
      </c>
      <c r="AB4" s="41">
        <v>0.73235277254341191</v>
      </c>
      <c r="AC4" s="44">
        <v>0.59442659629915007</v>
      </c>
      <c r="AD4" s="41">
        <v>0.2147845961849304</v>
      </c>
      <c r="AE4" s="41">
        <v>0.1177270273864375</v>
      </c>
      <c r="AF4" s="41">
        <v>0.4552440449619618</v>
      </c>
      <c r="AG4" s="41">
        <v>0.45517252274874997</v>
      </c>
      <c r="AH4" s="41">
        <v>0.49044234895430477</v>
      </c>
      <c r="AI4" s="44">
        <v>0.44920229093748831</v>
      </c>
      <c r="AJ4" s="40">
        <v>0.75208192355586079</v>
      </c>
      <c r="AK4" s="41">
        <v>0.86958809633153</v>
      </c>
      <c r="AL4" s="41">
        <v>0.89908068413013431</v>
      </c>
      <c r="AM4" s="41">
        <v>0.82869089973500054</v>
      </c>
      <c r="AN4" s="41">
        <v>0.26628555495835338</v>
      </c>
      <c r="AO4" s="41">
        <v>0.7240041343657222</v>
      </c>
      <c r="AP4" s="41">
        <v>-0.1657689031676445</v>
      </c>
      <c r="AQ4" s="41">
        <v>0.47599053780872003</v>
      </c>
      <c r="AR4" s="41">
        <v>0.73422004818201536</v>
      </c>
      <c r="AS4" s="41">
        <v>0.29047646264924898</v>
      </c>
      <c r="AT4" s="41"/>
      <c r="AU4" s="41"/>
      <c r="AV4" s="41">
        <v>0.68790380094751502</v>
      </c>
      <c r="AW4" s="41">
        <v>0.76692816888869464</v>
      </c>
      <c r="AX4" s="41">
        <v>0.92985080614278881</v>
      </c>
      <c r="AY4" s="41"/>
      <c r="AZ4" s="44">
        <v>0.56398460907924497</v>
      </c>
    </row>
    <row r="5" spans="1:52" x14ac:dyDescent="0.3">
      <c r="A5" s="38" t="s">
        <v>66</v>
      </c>
      <c r="B5" s="139">
        <v>7.0000000000000007E-2</v>
      </c>
      <c r="C5" s="39">
        <v>8.8375854492187503E-2</v>
      </c>
      <c r="D5" s="143">
        <v>0.2</v>
      </c>
      <c r="E5" s="40">
        <v>0.90693000116002009</v>
      </c>
      <c r="F5" s="41">
        <v>0.88662540307066606</v>
      </c>
      <c r="G5" s="41">
        <v>0.9425334566478939</v>
      </c>
      <c r="H5" s="41">
        <v>0.99999999999999944</v>
      </c>
      <c r="I5" s="41">
        <v>0.94613798855286546</v>
      </c>
      <c r="J5" s="41">
        <v>0.83582638933034881</v>
      </c>
      <c r="K5" s="41">
        <v>0.75021862960132801</v>
      </c>
      <c r="L5" s="41">
        <v>0.75577427013464726</v>
      </c>
      <c r="M5" s="42">
        <v>0.66342818439467466</v>
      </c>
      <c r="N5" s="43">
        <v>-0.15579967715286139</v>
      </c>
      <c r="O5" s="41">
        <v>-0.36517671123791351</v>
      </c>
      <c r="P5" s="41">
        <v>-0.11467493020834769</v>
      </c>
      <c r="Q5" s="41">
        <v>-0.37191739015969572</v>
      </c>
      <c r="R5" s="41">
        <v>-0.35044857994946399</v>
      </c>
      <c r="S5" s="41">
        <v>0.1082623052297703</v>
      </c>
      <c r="T5" s="41">
        <v>0.1111881224969648</v>
      </c>
      <c r="U5" s="41">
        <v>0.1046702266069144</v>
      </c>
      <c r="V5" s="41">
        <v>-5.7152417400778421E-3</v>
      </c>
      <c r="W5" s="41">
        <v>-0.20788608664466601</v>
      </c>
      <c r="X5" s="41">
        <v>-0.21367513577067479</v>
      </c>
      <c r="Y5" s="41">
        <v>0.25046734003811072</v>
      </c>
      <c r="Z5" s="40">
        <v>-0.1633424015201507</v>
      </c>
      <c r="AA5" s="41">
        <v>-0.16535639438981831</v>
      </c>
      <c r="AB5" s="41">
        <v>0.64844609896582228</v>
      </c>
      <c r="AC5" s="44">
        <v>0.5110842284481687</v>
      </c>
      <c r="AD5" s="41">
        <v>0.1136922176342806</v>
      </c>
      <c r="AE5" s="41">
        <v>2.266767247472791E-2</v>
      </c>
      <c r="AF5" s="41">
        <v>0.34709144196217773</v>
      </c>
      <c r="AG5" s="41">
        <v>0.33253859482460091</v>
      </c>
      <c r="AH5" s="41">
        <v>0.36954066323868379</v>
      </c>
      <c r="AI5" s="44">
        <v>0.34766727676160791</v>
      </c>
      <c r="AJ5" s="40">
        <v>0.67528554919974515</v>
      </c>
      <c r="AK5" s="41">
        <v>0.80697915722775948</v>
      </c>
      <c r="AL5" s="41">
        <v>0.85130487789531006</v>
      </c>
      <c r="AM5" s="41">
        <v>0.78435686166775875</v>
      </c>
      <c r="AN5" s="41">
        <v>0.20753031527073831</v>
      </c>
      <c r="AO5" s="41">
        <v>0.62884433485012547</v>
      </c>
      <c r="AP5" s="41">
        <v>-0.1934054366651258</v>
      </c>
      <c r="AQ5" s="41">
        <v>0.40421539594138017</v>
      </c>
      <c r="AR5" s="41">
        <v>0.65139920557676556</v>
      </c>
      <c r="AS5" s="41">
        <v>0.25483363583949448</v>
      </c>
      <c r="AT5" s="41"/>
      <c r="AU5" s="41"/>
      <c r="AV5" s="41">
        <v>0.63158811551215888</v>
      </c>
      <c r="AW5" s="41">
        <v>0.67766450398090072</v>
      </c>
      <c r="AX5" s="41">
        <v>0.86761128567990109</v>
      </c>
      <c r="AY5" s="41"/>
      <c r="AZ5" s="44">
        <v>0.5027073334180121</v>
      </c>
    </row>
    <row r="6" spans="1:52" x14ac:dyDescent="0.3">
      <c r="A6" s="38" t="s">
        <v>67</v>
      </c>
      <c r="B6" s="139">
        <v>6.7000000000000004E-2</v>
      </c>
      <c r="C6" s="39">
        <v>8.6901855468749997E-2</v>
      </c>
      <c r="D6" s="143">
        <v>0.20800000000000002</v>
      </c>
      <c r="E6" s="40">
        <v>0.82781259030337295</v>
      </c>
      <c r="F6" s="41">
        <v>0.80567602520631298</v>
      </c>
      <c r="G6" s="41">
        <v>0.87041724141438515</v>
      </c>
      <c r="H6" s="41">
        <v>0.94613798855286546</v>
      </c>
      <c r="I6" s="41">
        <v>0.99999999999999989</v>
      </c>
      <c r="J6" s="41">
        <v>0.76741271586836746</v>
      </c>
      <c r="K6" s="41">
        <v>0.69797213256652535</v>
      </c>
      <c r="L6" s="41">
        <v>0.74700892447031175</v>
      </c>
      <c r="M6" s="42">
        <v>0.61234766111638694</v>
      </c>
      <c r="N6" s="43">
        <v>-0.15562248021306799</v>
      </c>
      <c r="O6" s="41">
        <v>-0.3649178929291359</v>
      </c>
      <c r="P6" s="41">
        <v>-0.1235184726266651</v>
      </c>
      <c r="Q6" s="41">
        <v>-0.37322808986155631</v>
      </c>
      <c r="R6" s="41">
        <v>-0.34941432926764071</v>
      </c>
      <c r="S6" s="41">
        <v>0.1104298041853092</v>
      </c>
      <c r="T6" s="41">
        <v>0.12648268544725519</v>
      </c>
      <c r="U6" s="41">
        <v>9.3830127859696966E-2</v>
      </c>
      <c r="V6" s="41">
        <v>7.5029349542798246E-4</v>
      </c>
      <c r="W6" s="41">
        <v>-0.2174212676664728</v>
      </c>
      <c r="X6" s="41">
        <v>-0.2169736627643892</v>
      </c>
      <c r="Y6" s="41">
        <v>0.24860827105127431</v>
      </c>
      <c r="Z6" s="40">
        <v>-0.14655136464365631</v>
      </c>
      <c r="AA6" s="41">
        <v>-0.15278130725127789</v>
      </c>
      <c r="AB6" s="41">
        <v>0.64549662051881285</v>
      </c>
      <c r="AC6" s="44">
        <v>0.54973783795417563</v>
      </c>
      <c r="AD6" s="41">
        <v>0.10513115300098511</v>
      </c>
      <c r="AE6" s="41">
        <v>1.6814911781198361E-2</v>
      </c>
      <c r="AF6" s="41">
        <v>0.33435269960018249</v>
      </c>
      <c r="AG6" s="41">
        <v>0.27965811132700452</v>
      </c>
      <c r="AH6" s="41">
        <v>0.35483647179386052</v>
      </c>
      <c r="AI6" s="44">
        <v>0.29097891151553862</v>
      </c>
      <c r="AJ6" s="40">
        <v>0.69582813814279632</v>
      </c>
      <c r="AK6" s="41">
        <v>0.81432666267466636</v>
      </c>
      <c r="AL6" s="41">
        <v>0.84537899672291961</v>
      </c>
      <c r="AM6" s="41">
        <v>0.8073123497430813</v>
      </c>
      <c r="AN6" s="41">
        <v>0.2278801671638305</v>
      </c>
      <c r="AO6" s="41">
        <v>0.65826392181966775</v>
      </c>
      <c r="AP6" s="41">
        <v>-0.1746192081002062</v>
      </c>
      <c r="AQ6" s="41">
        <v>0.39810338119701971</v>
      </c>
      <c r="AR6" s="41">
        <v>0.60371417431908159</v>
      </c>
      <c r="AS6" s="41">
        <v>0.241144438954144</v>
      </c>
      <c r="AT6" s="41"/>
      <c r="AU6" s="41"/>
      <c r="AV6" s="41">
        <v>0.55848059010500284</v>
      </c>
      <c r="AW6" s="41">
        <v>0.62123692420020282</v>
      </c>
      <c r="AX6" s="41">
        <v>0.79418805291674022</v>
      </c>
      <c r="AY6" s="41"/>
      <c r="AZ6" s="44">
        <v>0.49881677511669958</v>
      </c>
    </row>
    <row r="7" spans="1:52" x14ac:dyDescent="0.3">
      <c r="A7" s="38" t="s">
        <v>68</v>
      </c>
      <c r="B7" s="139">
        <v>6.3E-2</v>
      </c>
      <c r="C7" s="39">
        <v>7.38983154296875E-2</v>
      </c>
      <c r="D7" s="143">
        <v>0.153</v>
      </c>
      <c r="E7" s="40">
        <v>0.95554021258649469</v>
      </c>
      <c r="F7" s="41">
        <v>0.95793130528535286</v>
      </c>
      <c r="G7" s="41">
        <v>0.93294406592170753</v>
      </c>
      <c r="H7" s="41">
        <v>0.83582638933034881</v>
      </c>
      <c r="I7" s="41">
        <v>0.76741271586836746</v>
      </c>
      <c r="J7" s="41">
        <v>0.99999999999999944</v>
      </c>
      <c r="K7" s="41">
        <v>0.96934876528380887</v>
      </c>
      <c r="L7" s="41">
        <v>0.91704693193620179</v>
      </c>
      <c r="M7" s="42">
        <v>0.87306582125168009</v>
      </c>
      <c r="N7" s="43">
        <v>-3.3258437246693681E-2</v>
      </c>
      <c r="O7" s="41">
        <v>-0.3052643008803122</v>
      </c>
      <c r="P7" s="41">
        <v>-0.1164732405752013</v>
      </c>
      <c r="Q7" s="41">
        <v>-0.30670909524894502</v>
      </c>
      <c r="R7" s="41">
        <v>-0.29684978328567763</v>
      </c>
      <c r="S7" s="41">
        <v>0.27929714976290959</v>
      </c>
      <c r="T7" s="41">
        <v>0.28564598554551351</v>
      </c>
      <c r="U7" s="41">
        <v>0.2578476511751836</v>
      </c>
      <c r="V7" s="41">
        <v>0.12356982921047301</v>
      </c>
      <c r="W7" s="41">
        <v>-0.1004211305702144</v>
      </c>
      <c r="X7" s="41">
        <v>-0.11678549630971841</v>
      </c>
      <c r="Y7" s="41">
        <v>0.3202507864836876</v>
      </c>
      <c r="Z7" s="40">
        <v>-5.323478473065342E-2</v>
      </c>
      <c r="AA7" s="41">
        <v>-7.7695032527456326E-2</v>
      </c>
      <c r="AB7" s="41">
        <v>0.74545961360834279</v>
      </c>
      <c r="AC7" s="44">
        <v>0.57652459307767823</v>
      </c>
      <c r="AD7" s="41">
        <v>0.35115193100516467</v>
      </c>
      <c r="AE7" s="41">
        <v>0.24301925303260741</v>
      </c>
      <c r="AF7" s="41">
        <v>0.60429354457447548</v>
      </c>
      <c r="AG7" s="41">
        <v>0.54796496942756967</v>
      </c>
      <c r="AH7" s="41">
        <v>0.56400673022783698</v>
      </c>
      <c r="AI7" s="44">
        <v>0.57242657375138073</v>
      </c>
      <c r="AJ7" s="40">
        <v>0.76292147897283791</v>
      </c>
      <c r="AK7" s="41">
        <v>0.88997516731716997</v>
      </c>
      <c r="AL7" s="41">
        <v>0.90906832772567814</v>
      </c>
      <c r="AM7" s="41">
        <v>0.83131721043460183</v>
      </c>
      <c r="AN7" s="41">
        <v>0.31487140803356989</v>
      </c>
      <c r="AO7" s="41">
        <v>0.75235264185058837</v>
      </c>
      <c r="AP7" s="41">
        <v>-0.13970478978651829</v>
      </c>
      <c r="AQ7" s="41">
        <v>0.53040495896126294</v>
      </c>
      <c r="AR7" s="41">
        <v>0.8294954198783997</v>
      </c>
      <c r="AS7" s="41">
        <v>0.27618977874523298</v>
      </c>
      <c r="AT7" s="41"/>
      <c r="AU7" s="41"/>
      <c r="AV7" s="41">
        <v>0.62300966370438493</v>
      </c>
      <c r="AW7" s="41">
        <v>0.77998713422865362</v>
      </c>
      <c r="AX7" s="41">
        <v>0.91226018901205796</v>
      </c>
      <c r="AY7" s="41"/>
      <c r="AZ7" s="44">
        <v>0.56720171023692212</v>
      </c>
    </row>
    <row r="8" spans="1:52" x14ac:dyDescent="0.3">
      <c r="A8" s="38" t="s">
        <v>69</v>
      </c>
      <c r="B8" s="139">
        <v>5.9000000000000004E-2</v>
      </c>
      <c r="C8" s="39">
        <v>7.17010498046875E-2</v>
      </c>
      <c r="D8" s="143">
        <v>0.16500000000000001</v>
      </c>
      <c r="E8" s="40">
        <v>0.85789284324765713</v>
      </c>
      <c r="F8" s="41">
        <v>0.86011773941703651</v>
      </c>
      <c r="G8" s="41">
        <v>0.85379861956818104</v>
      </c>
      <c r="H8" s="41">
        <v>0.75021862960132801</v>
      </c>
      <c r="I8" s="41">
        <v>0.69797213256652535</v>
      </c>
      <c r="J8" s="41">
        <v>0.96934876528380887</v>
      </c>
      <c r="K8" s="41">
        <v>0.99999999999999967</v>
      </c>
      <c r="L8" s="41">
        <v>0.94760460047546613</v>
      </c>
      <c r="M8" s="42">
        <v>0.92191707340449136</v>
      </c>
      <c r="N8" s="43">
        <v>2.4197957705194811E-2</v>
      </c>
      <c r="O8" s="41">
        <v>-0.2566531955802398</v>
      </c>
      <c r="P8" s="41">
        <v>-8.2562039417178726E-2</v>
      </c>
      <c r="Q8" s="41">
        <v>-0.25307186352444161</v>
      </c>
      <c r="R8" s="41">
        <v>-0.26113801724409369</v>
      </c>
      <c r="S8" s="41">
        <v>0.33321318886853851</v>
      </c>
      <c r="T8" s="41">
        <v>0.34726312682384092</v>
      </c>
      <c r="U8" s="41">
        <v>0.30202983380102161</v>
      </c>
      <c r="V8" s="41">
        <v>0.1798778828755675</v>
      </c>
      <c r="W8" s="41">
        <v>-3.7533160137597173E-2</v>
      </c>
      <c r="X8" s="41">
        <v>-5.8558917785472481E-2</v>
      </c>
      <c r="Y8" s="41">
        <v>0.34430584095089439</v>
      </c>
      <c r="Z8" s="40">
        <v>-3.249586318154214E-3</v>
      </c>
      <c r="AA8" s="41">
        <v>-3.1613682564265513E-2</v>
      </c>
      <c r="AB8" s="41">
        <v>0.74914374227455827</v>
      </c>
      <c r="AC8" s="44">
        <v>0.57358927218505329</v>
      </c>
      <c r="AD8" s="41">
        <v>0.44529383310657572</v>
      </c>
      <c r="AE8" s="41">
        <v>0.33534804179433619</v>
      </c>
      <c r="AF8" s="41">
        <v>0.68847182724452471</v>
      </c>
      <c r="AG8" s="41">
        <v>0.61679900470587601</v>
      </c>
      <c r="AH8" s="41">
        <v>0.61648777074661487</v>
      </c>
      <c r="AI8" s="44">
        <v>0.65972781693391236</v>
      </c>
      <c r="AJ8" s="40">
        <v>0.76296172155592334</v>
      </c>
      <c r="AK8" s="41">
        <v>0.8832320484081374</v>
      </c>
      <c r="AL8" s="41">
        <v>0.89523275365053989</v>
      </c>
      <c r="AM8" s="41">
        <v>0.82703089718250744</v>
      </c>
      <c r="AN8" s="41">
        <v>0.33964669085038363</v>
      </c>
      <c r="AO8" s="41">
        <v>0.76744682516665497</v>
      </c>
      <c r="AP8" s="41">
        <v>-0.1190745873650676</v>
      </c>
      <c r="AQ8" s="41">
        <v>0.57318783989922273</v>
      </c>
      <c r="AR8" s="41">
        <v>0.8568968886582643</v>
      </c>
      <c r="AS8" s="41">
        <v>0.26580292853917598</v>
      </c>
      <c r="AT8" s="41"/>
      <c r="AU8" s="41"/>
      <c r="AV8" s="41">
        <v>0.58145877122556922</v>
      </c>
      <c r="AW8" s="41">
        <v>0.77907663198556987</v>
      </c>
      <c r="AX8" s="41">
        <v>0.81696078935038119</v>
      </c>
      <c r="AY8" s="41"/>
      <c r="AZ8" s="44">
        <v>0.55426864661060138</v>
      </c>
    </row>
    <row r="9" spans="1:52" x14ac:dyDescent="0.3">
      <c r="A9" s="38" t="s">
        <v>70</v>
      </c>
      <c r="B9" s="139">
        <v>0.06</v>
      </c>
      <c r="C9" s="39">
        <v>7.4093627929687503E-2</v>
      </c>
      <c r="D9" s="143">
        <v>0.17399999999999999</v>
      </c>
      <c r="E9" s="40">
        <v>0.81744934814260928</v>
      </c>
      <c r="F9" s="41">
        <v>0.81502742873449008</v>
      </c>
      <c r="G9" s="41">
        <v>0.83886495286740315</v>
      </c>
      <c r="H9" s="41">
        <v>0.75577427013464726</v>
      </c>
      <c r="I9" s="41">
        <v>0.74700892447031175</v>
      </c>
      <c r="J9" s="41">
        <v>0.91704693193620179</v>
      </c>
      <c r="K9" s="41">
        <v>0.94760460047546613</v>
      </c>
      <c r="L9" s="41">
        <v>1</v>
      </c>
      <c r="M9" s="42">
        <v>0.85627876100396749</v>
      </c>
      <c r="N9" s="43">
        <v>2.8843541374052789E-2</v>
      </c>
      <c r="O9" s="41">
        <v>-0.25017500996042291</v>
      </c>
      <c r="P9" s="41">
        <v>-0.12955304799503409</v>
      </c>
      <c r="Q9" s="41">
        <v>-0.25728186300568101</v>
      </c>
      <c r="R9" s="41">
        <v>-0.25193345373253778</v>
      </c>
      <c r="S9" s="41">
        <v>0.34085982059570408</v>
      </c>
      <c r="T9" s="41">
        <v>0.36317682580201172</v>
      </c>
      <c r="U9" s="41">
        <v>0.30343178826798312</v>
      </c>
      <c r="V9" s="41">
        <v>0.19693824084595241</v>
      </c>
      <c r="W9" s="41">
        <v>-4.5714607208032193E-2</v>
      </c>
      <c r="X9" s="41">
        <v>-5.3933316285069928E-2</v>
      </c>
      <c r="Y9" s="41">
        <v>0.34588771358267839</v>
      </c>
      <c r="Z9" s="40">
        <v>5.1659793692571537E-3</v>
      </c>
      <c r="AA9" s="41">
        <v>-3.2310113060878692E-2</v>
      </c>
      <c r="AB9" s="41">
        <v>0.74755725843289023</v>
      </c>
      <c r="AC9" s="44">
        <v>0.60335338166433328</v>
      </c>
      <c r="AD9" s="41">
        <v>0.44291839208007311</v>
      </c>
      <c r="AE9" s="41">
        <v>0.3347851914868355</v>
      </c>
      <c r="AF9" s="41">
        <v>0.68331214996096157</v>
      </c>
      <c r="AG9" s="41">
        <v>0.58176212131403704</v>
      </c>
      <c r="AH9" s="41">
        <v>0.6093197836716191</v>
      </c>
      <c r="AI9" s="44">
        <v>0.60087260865466408</v>
      </c>
      <c r="AJ9" s="40">
        <v>0.78570819193682295</v>
      </c>
      <c r="AK9" s="41">
        <v>0.88277416492921967</v>
      </c>
      <c r="AL9" s="41">
        <v>0.89338494464228746</v>
      </c>
      <c r="AM9" s="41">
        <v>0.85070843751882785</v>
      </c>
      <c r="AN9" s="41">
        <v>0.32880739904376832</v>
      </c>
      <c r="AO9" s="41">
        <v>0.78935159789715637</v>
      </c>
      <c r="AP9" s="41">
        <v>-0.1245302677233745</v>
      </c>
      <c r="AQ9" s="41">
        <v>0.57771240936419277</v>
      </c>
      <c r="AR9" s="41">
        <v>0.80005283918361825</v>
      </c>
      <c r="AS9" s="41">
        <v>0.26158252812548449</v>
      </c>
      <c r="AT9" s="41"/>
      <c r="AU9" s="41"/>
      <c r="AV9" s="41">
        <v>0.56777822458877658</v>
      </c>
      <c r="AW9" s="41">
        <v>0.76185316973853734</v>
      </c>
      <c r="AX9" s="41">
        <v>0.78003220989581346</v>
      </c>
      <c r="AY9" s="41"/>
      <c r="AZ9" s="44">
        <v>0.54078218931312749</v>
      </c>
    </row>
    <row r="10" spans="1:52" ht="15" thickBot="1" x14ac:dyDescent="0.35">
      <c r="A10" s="45" t="s">
        <v>71</v>
      </c>
      <c r="B10" s="140">
        <v>8.5000000000000006E-2</v>
      </c>
      <c r="C10" s="46">
        <v>0.104583740234375</v>
      </c>
      <c r="D10" s="144">
        <v>0.20800000000000002</v>
      </c>
      <c r="E10" s="47">
        <v>0.74967575299134348</v>
      </c>
      <c r="F10" s="48">
        <v>0.75075483549852495</v>
      </c>
      <c r="G10" s="48">
        <v>0.7603584139819648</v>
      </c>
      <c r="H10" s="48">
        <v>0.66342818439467466</v>
      </c>
      <c r="I10" s="48">
        <v>0.61234766111638694</v>
      </c>
      <c r="J10" s="48">
        <v>0.87306582125168009</v>
      </c>
      <c r="K10" s="48">
        <v>0.92191707340449136</v>
      </c>
      <c r="L10" s="48">
        <v>0.85627876100396749</v>
      </c>
      <c r="M10" s="49">
        <v>1</v>
      </c>
      <c r="N10" s="50">
        <v>7.1388806492945739E-2</v>
      </c>
      <c r="O10" s="51">
        <v>-0.19754258910827319</v>
      </c>
      <c r="P10" s="51">
        <v>-4.0247441749252197E-2</v>
      </c>
      <c r="Q10" s="51">
        <v>-0.18879563412028649</v>
      </c>
      <c r="R10" s="51">
        <v>-0.20381566343700039</v>
      </c>
      <c r="S10" s="51">
        <v>0.34970929266828182</v>
      </c>
      <c r="T10" s="51">
        <v>0.36276264151213572</v>
      </c>
      <c r="U10" s="51">
        <v>0.31788956166855858</v>
      </c>
      <c r="V10" s="51">
        <v>0.23641128506602549</v>
      </c>
      <c r="W10" s="51">
        <v>6.6090605268397671E-3</v>
      </c>
      <c r="X10" s="51">
        <v>-6.8727813736199324E-3</v>
      </c>
      <c r="Y10" s="51">
        <v>0.34212845577773721</v>
      </c>
      <c r="Z10" s="52">
        <v>2.7226696039709571E-2</v>
      </c>
      <c r="AA10" s="51">
        <v>2.7064388814860889E-2</v>
      </c>
      <c r="AB10" s="51">
        <v>0.71779475105763035</v>
      </c>
      <c r="AC10" s="53">
        <v>0.53639621298057194</v>
      </c>
      <c r="AD10" s="51">
        <v>0.45029572912149202</v>
      </c>
      <c r="AE10" s="51">
        <v>0.35714769798990298</v>
      </c>
      <c r="AF10" s="51">
        <v>0.63830836385821799</v>
      </c>
      <c r="AG10" s="51">
        <v>0.62980619026226281</v>
      </c>
      <c r="AH10" s="51">
        <v>0.61489028776349763</v>
      </c>
      <c r="AI10" s="53">
        <v>0.68798842047430697</v>
      </c>
      <c r="AJ10" s="52">
        <v>0.70839852560474048</v>
      </c>
      <c r="AK10" s="51">
        <v>0.84578299937605428</v>
      </c>
      <c r="AL10" s="51">
        <v>0.84800416087337283</v>
      </c>
      <c r="AM10" s="51">
        <v>0.77140433889404492</v>
      </c>
      <c r="AN10" s="51">
        <v>0.35786237321140618</v>
      </c>
      <c r="AO10" s="51">
        <v>0.72467609888222762</v>
      </c>
      <c r="AP10" s="51">
        <v>-8.2023101610886148E-2</v>
      </c>
      <c r="AQ10" s="51">
        <v>0.5764958600157446</v>
      </c>
      <c r="AR10" s="51">
        <v>0.82411410895319859</v>
      </c>
      <c r="AS10" s="51">
        <v>0.25873703286171529</v>
      </c>
      <c r="AT10" s="51"/>
      <c r="AU10" s="51"/>
      <c r="AV10" s="51">
        <v>0.51958694328875588</v>
      </c>
      <c r="AW10" s="51">
        <v>0.71975097393979981</v>
      </c>
      <c r="AX10" s="51">
        <v>0.71138667616916529</v>
      </c>
      <c r="AY10" s="51"/>
      <c r="AZ10" s="53">
        <v>0.50845442039995559</v>
      </c>
    </row>
    <row r="11" spans="1:52" ht="14.4" customHeight="1" x14ac:dyDescent="0.3">
      <c r="A11" s="54" t="s">
        <v>72</v>
      </c>
      <c r="B11" s="139">
        <v>2.3E-2</v>
      </c>
      <c r="C11" s="55">
        <v>2.3565673828125001E-2</v>
      </c>
      <c r="D11" s="143">
        <v>3.4000000000000002E-2</v>
      </c>
      <c r="E11" s="56">
        <v>-0.10135124038663711</v>
      </c>
      <c r="F11" s="57">
        <v>-9.438897716062232E-2</v>
      </c>
      <c r="G11" s="57">
        <v>-6.5718089198837246E-2</v>
      </c>
      <c r="H11" s="57">
        <v>-0.15579967715286139</v>
      </c>
      <c r="I11" s="57">
        <v>-0.15562248021306799</v>
      </c>
      <c r="J11" s="57">
        <v>-3.3258437246693681E-2</v>
      </c>
      <c r="K11" s="57">
        <v>2.4197957705194811E-2</v>
      </c>
      <c r="L11" s="57">
        <v>2.8843541374052789E-2</v>
      </c>
      <c r="M11" s="42">
        <v>7.1388806492945739E-2</v>
      </c>
      <c r="N11" s="58">
        <v>0.99999999999999967</v>
      </c>
      <c r="O11" s="57">
        <v>0.91761913798707873</v>
      </c>
      <c r="P11" s="57">
        <v>0.2004618772823685</v>
      </c>
      <c r="Q11" s="57">
        <v>0.88242182592986218</v>
      </c>
      <c r="R11" s="57">
        <v>0.86924524176977602</v>
      </c>
      <c r="S11" s="57">
        <v>0.88363475221003818</v>
      </c>
      <c r="T11" s="57">
        <v>0.84385160701127337</v>
      </c>
      <c r="U11" s="57">
        <v>0.8579157960281355</v>
      </c>
      <c r="V11" s="57">
        <v>0.80482647702443821</v>
      </c>
      <c r="W11" s="57">
        <v>0.94836022341887349</v>
      </c>
      <c r="X11" s="57">
        <v>0.89887272377220673</v>
      </c>
      <c r="Y11" s="57">
        <v>0.4721473096312192</v>
      </c>
      <c r="Z11" s="56">
        <v>0.75470487668565001</v>
      </c>
      <c r="AA11" s="57">
        <v>0.65928329207561076</v>
      </c>
      <c r="AB11" s="57">
        <v>0.16766542721696831</v>
      </c>
      <c r="AC11" s="59">
        <v>-6.3042258894781711E-2</v>
      </c>
      <c r="AD11" s="57">
        <v>0.54183653585595093</v>
      </c>
      <c r="AE11" s="57">
        <v>0.58486793213501354</v>
      </c>
      <c r="AF11" s="57">
        <v>0.35694848755535052</v>
      </c>
      <c r="AG11" s="57">
        <v>0.54908857216055984</v>
      </c>
      <c r="AH11" s="57">
        <v>0.40658285960099522</v>
      </c>
      <c r="AI11" s="59">
        <v>0.38028951918644699</v>
      </c>
      <c r="AJ11" s="56">
        <v>4.2899642463233419E-2</v>
      </c>
      <c r="AK11" s="57">
        <v>-1.111054719584966E-2</v>
      </c>
      <c r="AL11" s="57">
        <v>-7.8864446509169461E-2</v>
      </c>
      <c r="AM11" s="57">
        <v>-0.1133481286733788</v>
      </c>
      <c r="AN11" s="57">
        <v>0.30482724907647363</v>
      </c>
      <c r="AO11" s="57">
        <v>4.1382348602341801E-2</v>
      </c>
      <c r="AP11" s="57">
        <v>0.2837179792463691</v>
      </c>
      <c r="AQ11" s="57">
        <v>-9.6717990353183819E-3</v>
      </c>
      <c r="AR11" s="57">
        <v>-6.1068227330997697E-2</v>
      </c>
      <c r="AS11" s="57">
        <v>-4.9375867910198407E-3</v>
      </c>
      <c r="AT11" s="57"/>
      <c r="AU11" s="57"/>
      <c r="AV11" s="57">
        <v>0.27839989661341658</v>
      </c>
      <c r="AW11" s="57">
        <v>0.28311467492201609</v>
      </c>
      <c r="AX11" s="57">
        <v>-9.8451976065305841E-2</v>
      </c>
      <c r="AY11" s="57"/>
      <c r="AZ11" s="59">
        <v>-1.5156503188636259E-2</v>
      </c>
    </row>
    <row r="12" spans="1:52" x14ac:dyDescent="0.3">
      <c r="A12" s="38" t="s">
        <v>73</v>
      </c>
      <c r="B12" s="139">
        <v>1.8000000000000002E-2</v>
      </c>
      <c r="C12" s="39">
        <v>1.8865966796875001E-2</v>
      </c>
      <c r="D12" s="143">
        <v>4.2000000000000003E-2</v>
      </c>
      <c r="E12" s="40">
        <v>-0.34149498687701529</v>
      </c>
      <c r="F12" s="41">
        <v>-0.33517769020625271</v>
      </c>
      <c r="G12" s="41">
        <v>-0.31845782421863111</v>
      </c>
      <c r="H12" s="41">
        <v>-0.36517671123791351</v>
      </c>
      <c r="I12" s="41">
        <v>-0.3649178929291359</v>
      </c>
      <c r="J12" s="41">
        <v>-0.3052643008803122</v>
      </c>
      <c r="K12" s="41">
        <v>-0.2566531955802398</v>
      </c>
      <c r="L12" s="41">
        <v>-0.25017500996042291</v>
      </c>
      <c r="M12" s="42">
        <v>-0.19754258910827319</v>
      </c>
      <c r="N12" s="43">
        <v>0.91761913798707873</v>
      </c>
      <c r="O12" s="41">
        <v>1</v>
      </c>
      <c r="P12" s="41">
        <v>0.24565662652634609</v>
      </c>
      <c r="Q12" s="41">
        <v>0.96688176711459184</v>
      </c>
      <c r="R12" s="41">
        <v>0.9371893561728154</v>
      </c>
      <c r="S12" s="41">
        <v>0.6615096809997395</v>
      </c>
      <c r="T12" s="41">
        <v>0.61297354335218213</v>
      </c>
      <c r="U12" s="41">
        <v>0.65874561119662767</v>
      </c>
      <c r="V12" s="41">
        <v>0.70340505378194917</v>
      </c>
      <c r="W12" s="41">
        <v>0.92609908375047101</v>
      </c>
      <c r="X12" s="41">
        <v>0.83930858463965818</v>
      </c>
      <c r="Y12" s="41">
        <v>0.26588430942944791</v>
      </c>
      <c r="Z12" s="40">
        <v>0.66582315101701062</v>
      </c>
      <c r="AA12" s="41">
        <v>0.59032007123891395</v>
      </c>
      <c r="AB12" s="41">
        <v>-0.17762585711930479</v>
      </c>
      <c r="AC12" s="44">
        <v>-0.3713010266275788</v>
      </c>
      <c r="AD12" s="41">
        <v>0.42576554495778701</v>
      </c>
      <c r="AE12" s="41">
        <v>0.50431669895581999</v>
      </c>
      <c r="AF12" s="41">
        <v>0.14858922208321959</v>
      </c>
      <c r="AG12" s="41">
        <v>0.27940389246225011</v>
      </c>
      <c r="AH12" s="41">
        <v>0.1252648444406981</v>
      </c>
      <c r="AI12" s="44">
        <v>0.1843235144570132</v>
      </c>
      <c r="AJ12" s="40">
        <v>-0.20918361401271821</v>
      </c>
      <c r="AK12" s="41">
        <v>-0.28026328081847662</v>
      </c>
      <c r="AL12" s="41">
        <v>-0.34287437625453832</v>
      </c>
      <c r="AM12" s="41">
        <v>-0.38704934460625751</v>
      </c>
      <c r="AN12" s="41">
        <v>0.23393670940052491</v>
      </c>
      <c r="AO12" s="41">
        <v>-0.27416767082393578</v>
      </c>
      <c r="AP12" s="41">
        <v>0.34860014868660411</v>
      </c>
      <c r="AQ12" s="41">
        <v>-0.16836935594357361</v>
      </c>
      <c r="AR12" s="41">
        <v>-0.29430041974964621</v>
      </c>
      <c r="AS12" s="41">
        <v>-8.701324871869974E-2</v>
      </c>
      <c r="AT12" s="41"/>
      <c r="AU12" s="41"/>
      <c r="AV12" s="41">
        <v>5.6544616145278288E-2</v>
      </c>
      <c r="AW12" s="41">
        <v>1.5253489989890699E-2</v>
      </c>
      <c r="AX12" s="41">
        <v>-0.32226203126241731</v>
      </c>
      <c r="AY12" s="41"/>
      <c r="AZ12" s="44">
        <v>-0.2287241849318597</v>
      </c>
    </row>
    <row r="13" spans="1:52" x14ac:dyDescent="0.3">
      <c r="A13" s="38" t="s">
        <v>74</v>
      </c>
      <c r="B13" s="139">
        <v>0.02</v>
      </c>
      <c r="C13" s="39">
        <v>2.0011901855468701E-2</v>
      </c>
      <c r="D13" s="143">
        <v>5.0000000000000001E-3</v>
      </c>
      <c r="E13" s="40">
        <v>-0.14307694583639199</v>
      </c>
      <c r="F13" s="41">
        <v>-0.1442671750523159</v>
      </c>
      <c r="G13" s="41">
        <v>-0.1210027630464949</v>
      </c>
      <c r="H13" s="41">
        <v>-0.11467493020834769</v>
      </c>
      <c r="I13" s="41">
        <v>-0.1235184726266651</v>
      </c>
      <c r="J13" s="41">
        <v>-0.1164732405752013</v>
      </c>
      <c r="K13" s="41">
        <v>-8.2562039417178726E-2</v>
      </c>
      <c r="L13" s="41">
        <v>-0.12955304799503409</v>
      </c>
      <c r="M13" s="42">
        <v>-4.0247441749252197E-2</v>
      </c>
      <c r="N13" s="43">
        <v>0.2004618772823685</v>
      </c>
      <c r="O13" s="41">
        <v>0.24565662652634609</v>
      </c>
      <c r="P13" s="41">
        <v>1</v>
      </c>
      <c r="Q13" s="41">
        <v>0.32406958799503832</v>
      </c>
      <c r="R13" s="41">
        <v>0.1137085376065238</v>
      </c>
      <c r="S13" s="41">
        <v>5.9549406841851837E-2</v>
      </c>
      <c r="T13" s="41">
        <v>9.3193976122418656E-2</v>
      </c>
      <c r="U13" s="41">
        <v>1.3851861905294459E-2</v>
      </c>
      <c r="V13" s="41">
        <v>0.1350384220580958</v>
      </c>
      <c r="W13" s="41">
        <v>0.30428535660600597</v>
      </c>
      <c r="X13" s="41">
        <v>0.27287796410497811</v>
      </c>
      <c r="Y13" s="41">
        <v>-2.3659671196941161E-2</v>
      </c>
      <c r="Z13" s="40">
        <v>0.1046321590321914</v>
      </c>
      <c r="AA13" s="41">
        <v>0.27403784455352381</v>
      </c>
      <c r="AB13" s="41">
        <v>-0.13114206010707299</v>
      </c>
      <c r="AC13" s="44">
        <v>-0.16433606001349721</v>
      </c>
      <c r="AD13" s="41">
        <v>0.1020708199745978</v>
      </c>
      <c r="AE13" s="41">
        <v>0.1231587242685634</v>
      </c>
      <c r="AF13" s="41">
        <v>2.10886161263245E-2</v>
      </c>
      <c r="AG13" s="41">
        <v>-2.945128105019124E-3</v>
      </c>
      <c r="AH13" s="41">
        <v>-7.3335902774991954E-2</v>
      </c>
      <c r="AI13" s="44">
        <v>5.1755345180848608E-2</v>
      </c>
      <c r="AJ13" s="40">
        <v>2.6727840348806129E-2</v>
      </c>
      <c r="AK13" s="41">
        <v>-2.6829439985412259E-2</v>
      </c>
      <c r="AL13" s="41">
        <v>-5.8864551780465027E-2</v>
      </c>
      <c r="AM13" s="41">
        <v>-5.5411697282490333E-2</v>
      </c>
      <c r="AN13" s="41">
        <v>0.1650747045564554</v>
      </c>
      <c r="AO13" s="41">
        <v>-4.7843968183972303E-2</v>
      </c>
      <c r="AP13" s="41">
        <v>0.14288497772481751</v>
      </c>
      <c r="AQ13" s="41">
        <v>6.6025054288467083E-2</v>
      </c>
      <c r="AR13" s="41">
        <v>-8.1385535406747062E-3</v>
      </c>
      <c r="AS13" s="41">
        <v>-9.2009665263480755E-2</v>
      </c>
      <c r="AT13" s="41"/>
      <c r="AU13" s="41"/>
      <c r="AV13" s="41">
        <v>-1.9935526794262991E-2</v>
      </c>
      <c r="AW13" s="41">
        <v>-2.921406051771144E-2</v>
      </c>
      <c r="AX13" s="41">
        <v>-0.1051473122036235</v>
      </c>
      <c r="AY13" s="41"/>
      <c r="AZ13" s="44">
        <v>1.8401792278738931E-2</v>
      </c>
    </row>
    <row r="14" spans="1:52" x14ac:dyDescent="0.3">
      <c r="A14" s="38" t="s">
        <v>75</v>
      </c>
      <c r="B14" s="139">
        <v>0.02</v>
      </c>
      <c r="C14" s="39">
        <v>2.0384216308593699E-2</v>
      </c>
      <c r="D14" s="143">
        <v>2.7999999999999997E-2</v>
      </c>
      <c r="E14" s="40">
        <v>-0.3492726064181888</v>
      </c>
      <c r="F14" s="41">
        <v>-0.34293232041162103</v>
      </c>
      <c r="G14" s="41">
        <v>-0.33088528851649301</v>
      </c>
      <c r="H14" s="41">
        <v>-0.37191739015969572</v>
      </c>
      <c r="I14" s="41">
        <v>-0.37322808986155631</v>
      </c>
      <c r="J14" s="41">
        <v>-0.30670909524894502</v>
      </c>
      <c r="K14" s="41">
        <v>-0.25307186352444161</v>
      </c>
      <c r="L14" s="41">
        <v>-0.25728186300568101</v>
      </c>
      <c r="M14" s="42">
        <v>-0.18879563412028649</v>
      </c>
      <c r="N14" s="43">
        <v>0.88242182592986218</v>
      </c>
      <c r="O14" s="41">
        <v>0.96688176711459184</v>
      </c>
      <c r="P14" s="41">
        <v>0.32406958799503832</v>
      </c>
      <c r="Q14" s="41">
        <v>1</v>
      </c>
      <c r="R14" s="41">
        <v>0.83403167302530667</v>
      </c>
      <c r="S14" s="41">
        <v>0.61110606768449038</v>
      </c>
      <c r="T14" s="41">
        <v>0.61102610617117792</v>
      </c>
      <c r="U14" s="41">
        <v>0.56286484533790326</v>
      </c>
      <c r="V14" s="41">
        <v>0.6851849446353222</v>
      </c>
      <c r="W14" s="41">
        <v>0.91772066604923497</v>
      </c>
      <c r="X14" s="41">
        <v>0.8531783085087864</v>
      </c>
      <c r="Y14" s="41">
        <v>0.22994590597072551</v>
      </c>
      <c r="Z14" s="40">
        <v>0.65465821466589702</v>
      </c>
      <c r="AA14" s="41">
        <v>0.62433411370295766</v>
      </c>
      <c r="AB14" s="41">
        <v>-0.19270478115322801</v>
      </c>
      <c r="AC14" s="44">
        <v>-0.38544882975384598</v>
      </c>
      <c r="AD14" s="41">
        <v>0.44726691100333738</v>
      </c>
      <c r="AE14" s="41">
        <v>0.52259948474419327</v>
      </c>
      <c r="AF14" s="41">
        <v>0.1743533663049448</v>
      </c>
      <c r="AG14" s="41">
        <v>0.2716050711669421</v>
      </c>
      <c r="AH14" s="41">
        <v>0.1222391702214254</v>
      </c>
      <c r="AI14" s="44">
        <v>0.22198785536979121</v>
      </c>
      <c r="AJ14" s="40">
        <v>-0.22813170071350999</v>
      </c>
      <c r="AK14" s="41">
        <v>-0.28268841377406639</v>
      </c>
      <c r="AL14" s="41">
        <v>-0.3385123799849688</v>
      </c>
      <c r="AM14" s="41">
        <v>-0.38284849501465179</v>
      </c>
      <c r="AN14" s="41">
        <v>0.21453032965907981</v>
      </c>
      <c r="AO14" s="41">
        <v>-0.27429737293935907</v>
      </c>
      <c r="AP14" s="41">
        <v>0.33186845845910551</v>
      </c>
      <c r="AQ14" s="41">
        <v>-0.13018756940993209</v>
      </c>
      <c r="AR14" s="41">
        <v>-0.27393919557641772</v>
      </c>
      <c r="AS14" s="41">
        <v>-0.117092013761895</v>
      </c>
      <c r="AT14" s="41"/>
      <c r="AU14" s="41"/>
      <c r="AV14" s="41">
        <v>2.6640152327352201E-2</v>
      </c>
      <c r="AW14" s="41">
        <v>-1.1073581578603031E-2</v>
      </c>
      <c r="AX14" s="41">
        <v>-0.32696507951099879</v>
      </c>
      <c r="AY14" s="41"/>
      <c r="AZ14" s="44">
        <v>-0.21237828149538271</v>
      </c>
    </row>
    <row r="15" spans="1:52" x14ac:dyDescent="0.3">
      <c r="A15" s="38" t="s">
        <v>76</v>
      </c>
      <c r="B15" s="139">
        <v>6.9999999999999993E-3</v>
      </c>
      <c r="C15" s="39">
        <v>1.409912109375E-2</v>
      </c>
      <c r="D15" s="143">
        <v>0.12</v>
      </c>
      <c r="E15" s="40">
        <v>-0.32066597200303232</v>
      </c>
      <c r="F15" s="41">
        <v>-0.31400952404678067</v>
      </c>
      <c r="G15" s="41">
        <v>-0.29710003256323192</v>
      </c>
      <c r="H15" s="41">
        <v>-0.35044857994946399</v>
      </c>
      <c r="I15" s="41">
        <v>-0.34941432926764071</v>
      </c>
      <c r="J15" s="41">
        <v>-0.29684978328567763</v>
      </c>
      <c r="K15" s="41">
        <v>-0.26113801724409369</v>
      </c>
      <c r="L15" s="41">
        <v>-0.25193345373253778</v>
      </c>
      <c r="M15" s="42">
        <v>-0.20381566343700039</v>
      </c>
      <c r="N15" s="43">
        <v>0.86924524176977602</v>
      </c>
      <c r="O15" s="41">
        <v>0.9371893561728154</v>
      </c>
      <c r="P15" s="41">
        <v>0.1137085376065238</v>
      </c>
      <c r="Q15" s="41">
        <v>0.83403167302530667</v>
      </c>
      <c r="R15" s="41">
        <v>0.99999999999999989</v>
      </c>
      <c r="S15" s="41">
        <v>0.65029781447582324</v>
      </c>
      <c r="T15" s="41">
        <v>0.5350458430427607</v>
      </c>
      <c r="U15" s="41">
        <v>0.71110647120812032</v>
      </c>
      <c r="V15" s="41">
        <v>0.64871465798135286</v>
      </c>
      <c r="W15" s="41">
        <v>0.81915438727032841</v>
      </c>
      <c r="X15" s="41">
        <v>0.74939692071840902</v>
      </c>
      <c r="Y15" s="41">
        <v>0.25794258441400358</v>
      </c>
      <c r="Z15" s="40">
        <v>0.61818867255642995</v>
      </c>
      <c r="AA15" s="41">
        <v>0.47583786920923149</v>
      </c>
      <c r="AB15" s="41">
        <v>-0.16076473008678491</v>
      </c>
      <c r="AC15" s="44">
        <v>-0.33151608935045229</v>
      </c>
      <c r="AD15" s="41">
        <v>0.33675837520265162</v>
      </c>
      <c r="AE15" s="41">
        <v>0.42059333592223558</v>
      </c>
      <c r="AF15" s="41">
        <v>6.2871197473361673E-2</v>
      </c>
      <c r="AG15" s="41">
        <v>0.24458248131931709</v>
      </c>
      <c r="AH15" s="41">
        <v>9.22285551085191E-2</v>
      </c>
      <c r="AI15" s="44">
        <v>9.4705282383411735E-2</v>
      </c>
      <c r="AJ15" s="40">
        <v>-0.20134388612249449</v>
      </c>
      <c r="AK15" s="41">
        <v>-0.27879338813586702</v>
      </c>
      <c r="AL15" s="41">
        <v>-0.34942061306240851</v>
      </c>
      <c r="AM15" s="41">
        <v>-0.39177121143121307</v>
      </c>
      <c r="AN15" s="41">
        <v>0.23053695727683449</v>
      </c>
      <c r="AO15" s="41">
        <v>-0.27397524995809031</v>
      </c>
      <c r="AP15" s="41">
        <v>0.3406873675427442</v>
      </c>
      <c r="AQ15" s="41">
        <v>-0.23595806182258111</v>
      </c>
      <c r="AR15" s="41">
        <v>-0.3167085855147056</v>
      </c>
      <c r="AS15" s="41">
        <v>-6.9043711229290886E-2</v>
      </c>
      <c r="AT15" s="41"/>
      <c r="AU15" s="41"/>
      <c r="AV15" s="41">
        <v>9.0459038957738311E-2</v>
      </c>
      <c r="AW15" s="41">
        <v>3.9324993277186152E-2</v>
      </c>
      <c r="AX15" s="41">
        <v>-0.31143910521500329</v>
      </c>
      <c r="AY15" s="41"/>
      <c r="AZ15" s="44">
        <v>-0.2422639665580518</v>
      </c>
    </row>
    <row r="16" spans="1:52" x14ac:dyDescent="0.3">
      <c r="A16" s="38" t="s">
        <v>77</v>
      </c>
      <c r="B16" s="139">
        <v>2.6000000000000002E-2</v>
      </c>
      <c r="C16" s="39">
        <v>2.7168273925781201E-2</v>
      </c>
      <c r="D16" s="143">
        <v>4.9000000000000002E-2</v>
      </c>
      <c r="E16" s="40">
        <v>0.18867937194744669</v>
      </c>
      <c r="F16" s="41">
        <v>0.1953111998190597</v>
      </c>
      <c r="G16" s="41">
        <v>0.22592671763707861</v>
      </c>
      <c r="H16" s="41">
        <v>0.1082623052297703</v>
      </c>
      <c r="I16" s="41">
        <v>0.1104298041853092</v>
      </c>
      <c r="J16" s="41">
        <v>0.27929714976290959</v>
      </c>
      <c r="K16" s="41">
        <v>0.33321318886853851</v>
      </c>
      <c r="L16" s="41">
        <v>0.34085982059570408</v>
      </c>
      <c r="M16" s="42">
        <v>0.34970929266828182</v>
      </c>
      <c r="N16" s="43">
        <v>0.88363475221003818</v>
      </c>
      <c r="O16" s="41">
        <v>0.6615096809997395</v>
      </c>
      <c r="P16" s="41">
        <v>5.9549406841851837E-2</v>
      </c>
      <c r="Q16" s="41">
        <v>0.61110606768449038</v>
      </c>
      <c r="R16" s="41">
        <v>0.65029781447582324</v>
      </c>
      <c r="S16" s="41">
        <v>1</v>
      </c>
      <c r="T16" s="41">
        <v>0.96530735133551082</v>
      </c>
      <c r="U16" s="41">
        <v>0.96743342204939298</v>
      </c>
      <c r="V16" s="41">
        <v>0.76193894451240785</v>
      </c>
      <c r="W16" s="41">
        <v>0.77963013309907969</v>
      </c>
      <c r="X16" s="41">
        <v>0.68932153886798286</v>
      </c>
      <c r="Y16" s="41">
        <v>0.55000060157013253</v>
      </c>
      <c r="Z16" s="40">
        <v>0.67858400825770848</v>
      </c>
      <c r="AA16" s="41">
        <v>0.57149850546171432</v>
      </c>
      <c r="AB16" s="41">
        <v>0.50378651457439982</v>
      </c>
      <c r="AC16" s="44">
        <v>0.26107404225577391</v>
      </c>
      <c r="AD16" s="41">
        <v>0.57483518112747034</v>
      </c>
      <c r="AE16" s="41">
        <v>0.56919344012953599</v>
      </c>
      <c r="AF16" s="41">
        <v>0.53530749919236664</v>
      </c>
      <c r="AG16" s="41">
        <v>0.72539828740389234</v>
      </c>
      <c r="AH16" s="41">
        <v>0.65030781671265869</v>
      </c>
      <c r="AI16" s="44">
        <v>0.52622890328175076</v>
      </c>
      <c r="AJ16" s="40">
        <v>0.32185259488408863</v>
      </c>
      <c r="AK16" s="41">
        <v>0.2979866829929757</v>
      </c>
      <c r="AL16" s="41">
        <v>0.23388253271061041</v>
      </c>
      <c r="AM16" s="41">
        <v>0.21790497713527801</v>
      </c>
      <c r="AN16" s="41">
        <v>0.35837338156967519</v>
      </c>
      <c r="AO16" s="41">
        <v>0.37642051231945889</v>
      </c>
      <c r="AP16" s="41">
        <v>0.17411729197167489</v>
      </c>
      <c r="AQ16" s="41">
        <v>0.1835714423962681</v>
      </c>
      <c r="AR16" s="41">
        <v>0.22246923958219519</v>
      </c>
      <c r="AS16" s="41">
        <v>7.8932282564154577E-2</v>
      </c>
      <c r="AT16" s="41"/>
      <c r="AU16" s="41"/>
      <c r="AV16" s="41">
        <v>0.43635308685693641</v>
      </c>
      <c r="AW16" s="41">
        <v>0.5043183257038425</v>
      </c>
      <c r="AX16" s="41">
        <v>0.16439643838918969</v>
      </c>
      <c r="AY16" s="41"/>
      <c r="AZ16" s="44">
        <v>0.21489302156029441</v>
      </c>
    </row>
    <row r="17" spans="1:52" x14ac:dyDescent="0.3">
      <c r="A17" s="38" t="s">
        <v>78</v>
      </c>
      <c r="B17" s="139">
        <v>2.7000000000000003E-2</v>
      </c>
      <c r="C17" s="39">
        <v>2.7597045898437499E-2</v>
      </c>
      <c r="D17" s="143">
        <v>3.5000000000000003E-2</v>
      </c>
      <c r="E17" s="40">
        <v>0.18641587606491311</v>
      </c>
      <c r="F17" s="41">
        <v>0.19258871666367139</v>
      </c>
      <c r="G17" s="41">
        <v>0.2303279900633603</v>
      </c>
      <c r="H17" s="41">
        <v>0.1111881224969648</v>
      </c>
      <c r="I17" s="41">
        <v>0.12648268544725519</v>
      </c>
      <c r="J17" s="41">
        <v>0.28564598554551351</v>
      </c>
      <c r="K17" s="41">
        <v>0.34726312682384092</v>
      </c>
      <c r="L17" s="41">
        <v>0.36317682580201172</v>
      </c>
      <c r="M17" s="42">
        <v>0.36276264151213572</v>
      </c>
      <c r="N17" s="43">
        <v>0.84385160701127337</v>
      </c>
      <c r="O17" s="41">
        <v>0.61297354335218213</v>
      </c>
      <c r="P17" s="41">
        <v>9.3193976122418656E-2</v>
      </c>
      <c r="Q17" s="41">
        <v>0.61102610617117792</v>
      </c>
      <c r="R17" s="41">
        <v>0.5350458430427607</v>
      </c>
      <c r="S17" s="41">
        <v>0.96530735133551082</v>
      </c>
      <c r="T17" s="41">
        <v>1</v>
      </c>
      <c r="U17" s="41">
        <v>0.87104452701803847</v>
      </c>
      <c r="V17" s="41">
        <v>0.75646761884901292</v>
      </c>
      <c r="W17" s="41">
        <v>0.75799031147387175</v>
      </c>
      <c r="X17" s="41">
        <v>0.6853042719448359</v>
      </c>
      <c r="Y17" s="41">
        <v>0.55211322302774346</v>
      </c>
      <c r="Z17" s="40">
        <v>0.68229158371914522</v>
      </c>
      <c r="AA17" s="41">
        <v>0.61900469651451218</v>
      </c>
      <c r="AB17" s="41">
        <v>0.52772049647987318</v>
      </c>
      <c r="AC17" s="44">
        <v>0.31559603312189122</v>
      </c>
      <c r="AD17" s="41">
        <v>0.5785348629598418</v>
      </c>
      <c r="AE17" s="41">
        <v>0.56244269996564555</v>
      </c>
      <c r="AF17" s="41">
        <v>0.56436839574616704</v>
      </c>
      <c r="AG17" s="41">
        <v>0.72740564913457761</v>
      </c>
      <c r="AH17" s="41">
        <v>0.6935161030503102</v>
      </c>
      <c r="AI17" s="44">
        <v>0.54609197581763202</v>
      </c>
      <c r="AJ17" s="40">
        <v>0.34837178179989459</v>
      </c>
      <c r="AK17" s="41">
        <v>0.32040057265955529</v>
      </c>
      <c r="AL17" s="41">
        <v>0.26285503407108118</v>
      </c>
      <c r="AM17" s="41">
        <v>0.25941676957264209</v>
      </c>
      <c r="AN17" s="41">
        <v>0.32514251925369608</v>
      </c>
      <c r="AO17" s="41">
        <v>0.43215902007082191</v>
      </c>
      <c r="AP17" s="41">
        <v>0.13638931647935079</v>
      </c>
      <c r="AQ17" s="41">
        <v>0.236820695819039</v>
      </c>
      <c r="AR17" s="41">
        <v>0.2425798163780887</v>
      </c>
      <c r="AS17" s="41">
        <v>0.10666808581437739</v>
      </c>
      <c r="AT17" s="41"/>
      <c r="AU17" s="41"/>
      <c r="AV17" s="41">
        <v>0.41199299917595728</v>
      </c>
      <c r="AW17" s="41">
        <v>0.49512833937598077</v>
      </c>
      <c r="AX17" s="41">
        <v>0.1709994989253249</v>
      </c>
      <c r="AY17" s="41"/>
      <c r="AZ17" s="44">
        <v>0.24481658353373631</v>
      </c>
    </row>
    <row r="18" spans="1:52" x14ac:dyDescent="0.3">
      <c r="A18" s="38" t="s">
        <v>79</v>
      </c>
      <c r="B18" s="139">
        <v>2.5000000000000001E-2</v>
      </c>
      <c r="C18" s="39">
        <v>2.9202270507812499E-2</v>
      </c>
      <c r="D18" s="143">
        <v>9.3000000000000013E-2</v>
      </c>
      <c r="E18" s="40">
        <v>0.18041585230345</v>
      </c>
      <c r="F18" s="41">
        <v>0.18660430521303159</v>
      </c>
      <c r="G18" s="41">
        <v>0.21037647701852641</v>
      </c>
      <c r="H18" s="41">
        <v>0.1046702266069144</v>
      </c>
      <c r="I18" s="41">
        <v>9.3830127859696966E-2</v>
      </c>
      <c r="J18" s="41">
        <v>0.2578476511751836</v>
      </c>
      <c r="K18" s="41">
        <v>0.30202983380102161</v>
      </c>
      <c r="L18" s="41">
        <v>0.30343178826798312</v>
      </c>
      <c r="M18" s="42">
        <v>0.31788956166855858</v>
      </c>
      <c r="N18" s="43">
        <v>0.8579157960281355</v>
      </c>
      <c r="O18" s="41">
        <v>0.65874561119662767</v>
      </c>
      <c r="P18" s="41">
        <v>1.3851861905294459E-2</v>
      </c>
      <c r="Q18" s="41">
        <v>0.56286484533790326</v>
      </c>
      <c r="R18" s="41">
        <v>0.71110647120812032</v>
      </c>
      <c r="S18" s="41">
        <v>0.96743342204939298</v>
      </c>
      <c r="T18" s="41">
        <v>0.87104452701803847</v>
      </c>
      <c r="U18" s="41">
        <v>0.99999999999999956</v>
      </c>
      <c r="V18" s="41">
        <v>0.71575931498355327</v>
      </c>
      <c r="W18" s="41">
        <v>0.74434736840729177</v>
      </c>
      <c r="X18" s="41">
        <v>0.64408264394485315</v>
      </c>
      <c r="Y18" s="41">
        <v>0.52097041995693749</v>
      </c>
      <c r="Z18" s="40">
        <v>0.62480410445646994</v>
      </c>
      <c r="AA18" s="41">
        <v>0.4835084515526798</v>
      </c>
      <c r="AB18" s="41">
        <v>0.45547607555701991</v>
      </c>
      <c r="AC18" s="44">
        <v>0.19373200909915031</v>
      </c>
      <c r="AD18" s="41">
        <v>0.53240898461191699</v>
      </c>
      <c r="AE18" s="41">
        <v>0.53483145760725259</v>
      </c>
      <c r="AF18" s="41">
        <v>0.47591514737632212</v>
      </c>
      <c r="AG18" s="41">
        <v>0.68522795429846295</v>
      </c>
      <c r="AH18" s="41">
        <v>0.58130878529683883</v>
      </c>
      <c r="AI18" s="44">
        <v>0.47352043836814528</v>
      </c>
      <c r="AJ18" s="40">
        <v>0.27193343257076091</v>
      </c>
      <c r="AK18" s="41">
        <v>0.25597808807239708</v>
      </c>
      <c r="AL18" s="41">
        <v>0.1909260458119455</v>
      </c>
      <c r="AM18" s="41">
        <v>0.16838986591046229</v>
      </c>
      <c r="AN18" s="41">
        <v>0.34922705112134972</v>
      </c>
      <c r="AO18" s="41">
        <v>0.30219138735000278</v>
      </c>
      <c r="AP18" s="41">
        <v>0.18274482025415731</v>
      </c>
      <c r="AQ18" s="41">
        <v>0.1234399195616436</v>
      </c>
      <c r="AR18" s="41">
        <v>0.18949602725315731</v>
      </c>
      <c r="AS18" s="41">
        <v>6.1999161193645541E-2</v>
      </c>
      <c r="AT18" s="41"/>
      <c r="AU18" s="41"/>
      <c r="AV18" s="41">
        <v>0.43065717420755889</v>
      </c>
      <c r="AW18" s="41">
        <v>0.48038219323814252</v>
      </c>
      <c r="AX18" s="41">
        <v>0.1510315233643211</v>
      </c>
      <c r="AY18" s="41"/>
      <c r="AZ18" s="44">
        <v>0.16520536587926529</v>
      </c>
    </row>
    <row r="19" spans="1:52" x14ac:dyDescent="0.3">
      <c r="A19" s="38" t="s">
        <v>80</v>
      </c>
      <c r="B19" s="139">
        <v>2.3E-2</v>
      </c>
      <c r="C19" s="39">
        <v>2.4423217773437499E-2</v>
      </c>
      <c r="D19" s="143">
        <v>5.4000000000000006E-2</v>
      </c>
      <c r="E19" s="40">
        <v>4.7176039166109518E-2</v>
      </c>
      <c r="F19" s="41">
        <v>5.2439974397297813E-2</v>
      </c>
      <c r="G19" s="41">
        <v>9.2326508309944294E-2</v>
      </c>
      <c r="H19" s="41">
        <v>-5.7152417400778421E-3</v>
      </c>
      <c r="I19" s="41">
        <v>7.5029349542798246E-4</v>
      </c>
      <c r="J19" s="41">
        <v>0.12356982921047301</v>
      </c>
      <c r="K19" s="41">
        <v>0.1798778828755675</v>
      </c>
      <c r="L19" s="41">
        <v>0.19693824084595241</v>
      </c>
      <c r="M19" s="42">
        <v>0.23641128506602549</v>
      </c>
      <c r="N19" s="43">
        <v>0.80482647702443821</v>
      </c>
      <c r="O19" s="41">
        <v>0.70340505378194917</v>
      </c>
      <c r="P19" s="41">
        <v>0.1350384220580958</v>
      </c>
      <c r="Q19" s="41">
        <v>0.6851849446353222</v>
      </c>
      <c r="R19" s="41">
        <v>0.64871465798135286</v>
      </c>
      <c r="S19" s="41">
        <v>0.76193894451240785</v>
      </c>
      <c r="T19" s="41">
        <v>0.75646761884901292</v>
      </c>
      <c r="U19" s="41">
        <v>0.71575931498355327</v>
      </c>
      <c r="V19" s="41">
        <v>1</v>
      </c>
      <c r="W19" s="41">
        <v>0.75754290200784957</v>
      </c>
      <c r="X19" s="41">
        <v>0.69173853443598343</v>
      </c>
      <c r="Y19" s="41">
        <v>0.48398330273230122</v>
      </c>
      <c r="Z19" s="40">
        <v>0.60571464686456711</v>
      </c>
      <c r="AA19" s="41">
        <v>0.5330075554165643</v>
      </c>
      <c r="AB19" s="41">
        <v>0.3093800524486201</v>
      </c>
      <c r="AC19" s="44">
        <v>0.14767074421555579</v>
      </c>
      <c r="AD19" s="41">
        <v>0.56188303805550599</v>
      </c>
      <c r="AE19" s="41">
        <v>0.57226912613825731</v>
      </c>
      <c r="AF19" s="41">
        <v>0.45064347260960158</v>
      </c>
      <c r="AG19" s="41">
        <v>0.59365668572441144</v>
      </c>
      <c r="AH19" s="41">
        <v>0.5268070326040073</v>
      </c>
      <c r="AI19" s="44">
        <v>0.50106736470999313</v>
      </c>
      <c r="AJ19" s="40">
        <v>0.20773311182220919</v>
      </c>
      <c r="AK19" s="41">
        <v>0.16984908061315721</v>
      </c>
      <c r="AL19" s="41">
        <v>0.106645209834674</v>
      </c>
      <c r="AM19" s="41">
        <v>9.1699523786008E-2</v>
      </c>
      <c r="AN19" s="41">
        <v>0.32436120670536611</v>
      </c>
      <c r="AO19" s="41">
        <v>0.25164600334891679</v>
      </c>
      <c r="AP19" s="41">
        <v>0.18239614509501989</v>
      </c>
      <c r="AQ19" s="41">
        <v>0.24362565657723129</v>
      </c>
      <c r="AR19" s="41">
        <v>0.16218941284180841</v>
      </c>
      <c r="AS19" s="41">
        <v>4.6549089610670447E-2</v>
      </c>
      <c r="AT19" s="41"/>
      <c r="AU19" s="41"/>
      <c r="AV19" s="41">
        <v>0.32079281869781617</v>
      </c>
      <c r="AW19" s="41">
        <v>0.3661074157783748</v>
      </c>
      <c r="AX19" s="41">
        <v>3.1684145829329317E-2</v>
      </c>
      <c r="AY19" s="41"/>
      <c r="AZ19" s="44">
        <v>0.12579442143526981</v>
      </c>
    </row>
    <row r="20" spans="1:52" x14ac:dyDescent="0.3">
      <c r="A20" s="38" t="s">
        <v>81</v>
      </c>
      <c r="B20" s="139">
        <v>2.5000000000000001E-2</v>
      </c>
      <c r="C20" s="39">
        <v>2.5381469726562501E-2</v>
      </c>
      <c r="D20" s="143">
        <v>2.7999999999999997E-2</v>
      </c>
      <c r="E20" s="40">
        <v>-0.16783342933166301</v>
      </c>
      <c r="F20" s="41">
        <v>-0.161708456770567</v>
      </c>
      <c r="G20" s="41">
        <v>-0.1424457100418125</v>
      </c>
      <c r="H20" s="41">
        <v>-0.20788608664466601</v>
      </c>
      <c r="I20" s="41">
        <v>-0.2174212676664728</v>
      </c>
      <c r="J20" s="41">
        <v>-0.1004211305702144</v>
      </c>
      <c r="K20" s="41">
        <v>-3.7533160137597173E-2</v>
      </c>
      <c r="L20" s="41">
        <v>-4.5714607208032193E-2</v>
      </c>
      <c r="M20" s="42">
        <v>6.6090605268397671E-3</v>
      </c>
      <c r="N20" s="43">
        <v>0.94836022341887349</v>
      </c>
      <c r="O20" s="41">
        <v>0.92609908375047101</v>
      </c>
      <c r="P20" s="41">
        <v>0.30428535660600597</v>
      </c>
      <c r="Q20" s="41">
        <v>0.91772066604923497</v>
      </c>
      <c r="R20" s="41">
        <v>0.81915438727032841</v>
      </c>
      <c r="S20" s="41">
        <v>0.77963013309907969</v>
      </c>
      <c r="T20" s="41">
        <v>0.75799031147387175</v>
      </c>
      <c r="U20" s="41">
        <v>0.74434736840729177</v>
      </c>
      <c r="V20" s="41">
        <v>0.75754290200784957</v>
      </c>
      <c r="W20" s="41">
        <v>1</v>
      </c>
      <c r="X20" s="41">
        <v>0.87428966466313951</v>
      </c>
      <c r="Y20" s="41">
        <v>0.38441244430718158</v>
      </c>
      <c r="Z20" s="40">
        <v>0.69574326799105679</v>
      </c>
      <c r="AA20" s="41">
        <v>0.65409445203598415</v>
      </c>
      <c r="AB20" s="41">
        <v>5.3864425779828543E-2</v>
      </c>
      <c r="AC20" s="44">
        <v>-0.1925555310072172</v>
      </c>
      <c r="AD20" s="41">
        <v>0.53973217577754851</v>
      </c>
      <c r="AE20" s="41">
        <v>0.58544248234475393</v>
      </c>
      <c r="AF20" s="41">
        <v>0.33988666607917561</v>
      </c>
      <c r="AG20" s="41">
        <v>0.48434467619185301</v>
      </c>
      <c r="AH20" s="41">
        <v>0.32617695579953232</v>
      </c>
      <c r="AI20" s="44">
        <v>0.37929636252025228</v>
      </c>
      <c r="AJ20" s="40">
        <v>-1.710964209288952E-2</v>
      </c>
      <c r="AK20" s="41">
        <v>-7.8098139094785121E-2</v>
      </c>
      <c r="AL20" s="41">
        <v>-0.1355744301353812</v>
      </c>
      <c r="AM20" s="41">
        <v>-0.17836745846089649</v>
      </c>
      <c r="AN20" s="41">
        <v>0.29011120925276401</v>
      </c>
      <c r="AO20" s="41">
        <v>-4.6566297508794971E-2</v>
      </c>
      <c r="AP20" s="41">
        <v>0.29568523835796767</v>
      </c>
      <c r="AQ20" s="41">
        <v>-1.8507854120966349E-2</v>
      </c>
      <c r="AR20" s="41">
        <v>-8.9370726823701174E-2</v>
      </c>
      <c r="AS20" s="41">
        <v>-5.2693089331407039E-2</v>
      </c>
      <c r="AT20" s="41"/>
      <c r="AU20" s="41"/>
      <c r="AV20" s="41">
        <v>0.17942684809362741</v>
      </c>
      <c r="AW20" s="41">
        <v>0.1745327079845129</v>
      </c>
      <c r="AX20" s="41">
        <v>-0.15577919624885661</v>
      </c>
      <c r="AY20" s="41"/>
      <c r="AZ20" s="44">
        <v>-5.1056680143042273E-2</v>
      </c>
    </row>
    <row r="21" spans="1:52" x14ac:dyDescent="0.3">
      <c r="A21" s="38" t="s">
        <v>82</v>
      </c>
      <c r="B21" s="139">
        <v>2.6000000000000002E-2</v>
      </c>
      <c r="C21" s="39">
        <v>2.6304626464843699E-2</v>
      </c>
      <c r="D21" s="143">
        <v>2.5000000000000001E-2</v>
      </c>
      <c r="E21" s="40">
        <v>-0.17632226223025371</v>
      </c>
      <c r="F21" s="41">
        <v>-0.17033050979733991</v>
      </c>
      <c r="G21" s="41">
        <v>-0.1468007288045973</v>
      </c>
      <c r="H21" s="41">
        <v>-0.21367513577067479</v>
      </c>
      <c r="I21" s="41">
        <v>-0.2169736627643892</v>
      </c>
      <c r="J21" s="41">
        <v>-0.11678549630971841</v>
      </c>
      <c r="K21" s="41">
        <v>-5.8558917785472481E-2</v>
      </c>
      <c r="L21" s="41">
        <v>-5.3933316285069928E-2</v>
      </c>
      <c r="M21" s="42">
        <v>-6.8727813736199324E-3</v>
      </c>
      <c r="N21" s="43">
        <v>0.89887272377220673</v>
      </c>
      <c r="O21" s="41">
        <v>0.83930858463965818</v>
      </c>
      <c r="P21" s="41">
        <v>0.27287796410497811</v>
      </c>
      <c r="Q21" s="41">
        <v>0.8531783085087864</v>
      </c>
      <c r="R21" s="41">
        <v>0.74939692071840902</v>
      </c>
      <c r="S21" s="41">
        <v>0.68932153886798286</v>
      </c>
      <c r="T21" s="41">
        <v>0.6853042719448359</v>
      </c>
      <c r="U21" s="41">
        <v>0.64408264394485315</v>
      </c>
      <c r="V21" s="41">
        <v>0.69173853443598343</v>
      </c>
      <c r="W21" s="41">
        <v>0.87428966466313951</v>
      </c>
      <c r="X21" s="41">
        <v>1</v>
      </c>
      <c r="Y21" s="41">
        <v>0.27430893109813442</v>
      </c>
      <c r="Z21" s="40">
        <v>0.69383299142898269</v>
      </c>
      <c r="AA21" s="41">
        <v>0.64660028708660744</v>
      </c>
      <c r="AB21" s="41">
        <v>2.5834145314639911E-2</v>
      </c>
      <c r="AC21" s="44">
        <v>-0.1714533857494617</v>
      </c>
      <c r="AD21" s="41">
        <v>0.44671685266914102</v>
      </c>
      <c r="AE21" s="41">
        <v>0.49213111783767499</v>
      </c>
      <c r="AF21" s="41">
        <v>0.25871163146530118</v>
      </c>
      <c r="AG21" s="41">
        <v>0.45900215358731772</v>
      </c>
      <c r="AH21" s="41">
        <v>0.30929626868857463</v>
      </c>
      <c r="AI21" s="44">
        <v>0.27454415911454488</v>
      </c>
      <c r="AJ21" s="40">
        <v>-5.4294894186612569E-2</v>
      </c>
      <c r="AK21" s="41">
        <v>-9.8381367146598786E-2</v>
      </c>
      <c r="AL21" s="41">
        <v>-0.14832796861722461</v>
      </c>
      <c r="AM21" s="41">
        <v>-0.18589509535380611</v>
      </c>
      <c r="AN21" s="41">
        <v>0.19394623417040779</v>
      </c>
      <c r="AO21" s="41">
        <v>-5.3838567735197657E-2</v>
      </c>
      <c r="AP21" s="41">
        <v>0.23357636976369511</v>
      </c>
      <c r="AQ21" s="41">
        <v>-6.1694346402745071E-2</v>
      </c>
      <c r="AR21" s="41">
        <v>-0.1097030468218721</v>
      </c>
      <c r="AS21" s="41">
        <v>-0.1088817902287717</v>
      </c>
      <c r="AT21" s="41"/>
      <c r="AU21" s="41"/>
      <c r="AV21" s="41">
        <v>0.1549139564632325</v>
      </c>
      <c r="AW21" s="41">
        <v>0.15940653598560259</v>
      </c>
      <c r="AX21" s="41">
        <v>-0.1472036015778623</v>
      </c>
      <c r="AY21" s="41"/>
      <c r="AZ21" s="44">
        <v>-6.5044502154837397E-2</v>
      </c>
    </row>
    <row r="22" spans="1:52" x14ac:dyDescent="0.3">
      <c r="A22" s="38" t="s">
        <v>83</v>
      </c>
      <c r="B22" s="139">
        <v>2.6000000000000002E-2</v>
      </c>
      <c r="C22" s="39">
        <v>2.85202026367187E-2</v>
      </c>
      <c r="D22" s="143">
        <v>7.2000000000000008E-2</v>
      </c>
      <c r="E22" s="40">
        <v>0.273688245299755</v>
      </c>
      <c r="F22" s="41">
        <v>0.27300270642040092</v>
      </c>
      <c r="G22" s="41">
        <v>0.32805517691008562</v>
      </c>
      <c r="H22" s="41">
        <v>0.25046734003811072</v>
      </c>
      <c r="I22" s="41">
        <v>0.24860827105127431</v>
      </c>
      <c r="J22" s="41">
        <v>0.3202507864836876</v>
      </c>
      <c r="K22" s="41">
        <v>0.34430584095089439</v>
      </c>
      <c r="L22" s="41">
        <v>0.34588771358267839</v>
      </c>
      <c r="M22" s="42">
        <v>0.34212845577773721</v>
      </c>
      <c r="N22" s="43">
        <v>0.4721473096312192</v>
      </c>
      <c r="O22" s="41">
        <v>0.26588430942944791</v>
      </c>
      <c r="P22" s="41">
        <v>-2.3659671196941161E-2</v>
      </c>
      <c r="Q22" s="41">
        <v>0.22994590597072551</v>
      </c>
      <c r="R22" s="41">
        <v>0.25794258441400358</v>
      </c>
      <c r="S22" s="41">
        <v>0.55000060157013253</v>
      </c>
      <c r="T22" s="41">
        <v>0.55211322302774346</v>
      </c>
      <c r="U22" s="41">
        <v>0.52097041995693749</v>
      </c>
      <c r="V22" s="41">
        <v>0.48398330273230122</v>
      </c>
      <c r="W22" s="41">
        <v>0.38441244430718158</v>
      </c>
      <c r="X22" s="41">
        <v>0.27430893109813442</v>
      </c>
      <c r="Y22" s="41">
        <v>1</v>
      </c>
      <c r="Z22" s="40">
        <v>0.3641836371857522</v>
      </c>
      <c r="AA22" s="41">
        <v>0.27307939034220402</v>
      </c>
      <c r="AB22" s="41">
        <v>0.57664191871764769</v>
      </c>
      <c r="AC22" s="44">
        <v>0.45343024849449032</v>
      </c>
      <c r="AD22" s="41">
        <v>0.38741064821964688</v>
      </c>
      <c r="AE22" s="41">
        <v>0.36139636238534317</v>
      </c>
      <c r="AF22" s="41">
        <v>0.40506018364796348</v>
      </c>
      <c r="AG22" s="41">
        <v>0.50347829000190858</v>
      </c>
      <c r="AH22" s="41">
        <v>0.45819037982621968</v>
      </c>
      <c r="AI22" s="44">
        <v>0.47047317412434292</v>
      </c>
      <c r="AJ22" s="40">
        <v>0.28700405578619281</v>
      </c>
      <c r="AK22" s="41">
        <v>0.282504122073099</v>
      </c>
      <c r="AL22" s="41">
        <v>0.25807439322839948</v>
      </c>
      <c r="AM22" s="41">
        <v>0.25907607192425203</v>
      </c>
      <c r="AN22" s="41">
        <v>0.1475607004082809</v>
      </c>
      <c r="AO22" s="41">
        <v>0.40132788813136788</v>
      </c>
      <c r="AP22" s="41">
        <v>1.9519598384517011E-2</v>
      </c>
      <c r="AQ22" s="41">
        <v>0.1795231868391495</v>
      </c>
      <c r="AR22" s="41">
        <v>0.15819173897659691</v>
      </c>
      <c r="AS22" s="41">
        <v>0.46383241655254598</v>
      </c>
      <c r="AT22" s="41"/>
      <c r="AU22" s="41"/>
      <c r="AV22" s="41">
        <v>0.58411618520861963</v>
      </c>
      <c r="AW22" s="41">
        <v>0.55491948891577381</v>
      </c>
      <c r="AX22" s="41">
        <v>0.24246729707065451</v>
      </c>
      <c r="AY22" s="41"/>
      <c r="AZ22" s="44">
        <v>0.20293539752467901</v>
      </c>
    </row>
    <row r="23" spans="1:52" x14ac:dyDescent="0.3">
      <c r="A23" s="38" t="s">
        <v>84</v>
      </c>
      <c r="B23" s="139">
        <v>1.9E-2</v>
      </c>
      <c r="C23" s="39">
        <v>1.9671630859375001E-2</v>
      </c>
      <c r="D23" s="143">
        <v>3.7000000000000005E-2</v>
      </c>
      <c r="E23" s="40">
        <v>-0.1062721879247569</v>
      </c>
      <c r="F23" s="41">
        <v>-9.8765223070657757E-2</v>
      </c>
      <c r="G23" s="41">
        <v>-7.3284279573970795E-2</v>
      </c>
      <c r="H23" s="41">
        <v>-0.1633424015201507</v>
      </c>
      <c r="I23" s="41">
        <v>-0.14655136464365631</v>
      </c>
      <c r="J23" s="41">
        <v>-5.323478473065342E-2</v>
      </c>
      <c r="K23" s="41">
        <v>-3.249586318154214E-3</v>
      </c>
      <c r="L23" s="41">
        <v>5.1659793692571537E-3</v>
      </c>
      <c r="M23" s="42">
        <v>2.7226696039709571E-2</v>
      </c>
      <c r="N23" s="43">
        <v>0.75470487668565001</v>
      </c>
      <c r="O23" s="41">
        <v>0.66582315101701062</v>
      </c>
      <c r="P23" s="41">
        <v>0.1046321590321914</v>
      </c>
      <c r="Q23" s="41">
        <v>0.65465821466589702</v>
      </c>
      <c r="R23" s="41">
        <v>0.61818867255642995</v>
      </c>
      <c r="S23" s="41">
        <v>0.67858400825770848</v>
      </c>
      <c r="T23" s="41">
        <v>0.68229158371914522</v>
      </c>
      <c r="U23" s="41">
        <v>0.62480410445646994</v>
      </c>
      <c r="V23" s="41">
        <v>0.60571464686456711</v>
      </c>
      <c r="W23" s="41">
        <v>0.69574326799105679</v>
      </c>
      <c r="X23" s="41">
        <v>0.69383299142898269</v>
      </c>
      <c r="Y23" s="41">
        <v>0.3641836371857522</v>
      </c>
      <c r="Z23" s="40">
        <v>1</v>
      </c>
      <c r="AA23" s="41">
        <v>0.87725353054369126</v>
      </c>
      <c r="AB23" s="41">
        <v>0.16800362185244999</v>
      </c>
      <c r="AC23" s="44">
        <v>2.8514874171611079E-2</v>
      </c>
      <c r="AD23" s="41">
        <v>0.39546653761666539</v>
      </c>
      <c r="AE23" s="41">
        <v>0.43611492902239601</v>
      </c>
      <c r="AF23" s="41">
        <v>0.24100509958937441</v>
      </c>
      <c r="AG23" s="41">
        <v>0.46246136256139608</v>
      </c>
      <c r="AH23" s="41">
        <v>0.30050393722717827</v>
      </c>
      <c r="AI23" s="44">
        <v>0.29921769604411091</v>
      </c>
      <c r="AJ23" s="40">
        <v>4.856016009989382E-3</v>
      </c>
      <c r="AK23" s="41">
        <v>-2.0493130347449911E-2</v>
      </c>
      <c r="AL23" s="41">
        <v>-7.6940339056923546E-2</v>
      </c>
      <c r="AM23" s="41">
        <v>-8.8783181513835283E-2</v>
      </c>
      <c r="AN23" s="41">
        <v>0.19844008457736731</v>
      </c>
      <c r="AO23" s="41">
        <v>6.0789117267538148E-2</v>
      </c>
      <c r="AP23" s="41">
        <v>0.16257813568110921</v>
      </c>
      <c r="AQ23" s="41">
        <v>-7.3167932433507554E-2</v>
      </c>
      <c r="AR23" s="41">
        <v>-9.6571038975983764E-2</v>
      </c>
      <c r="AS23" s="41">
        <v>-5.1866864376554911E-2</v>
      </c>
      <c r="AT23" s="41"/>
      <c r="AU23" s="41"/>
      <c r="AV23" s="41">
        <v>0.21599904342861989</v>
      </c>
      <c r="AW23" s="41">
        <v>0.20243423438038879</v>
      </c>
      <c r="AX23" s="41">
        <v>-0.10670699916043801</v>
      </c>
      <c r="AY23" s="41"/>
      <c r="AZ23" s="44">
        <v>7.8705215713078189E-2</v>
      </c>
    </row>
    <row r="24" spans="1:52" x14ac:dyDescent="0.3">
      <c r="A24" s="38" t="s">
        <v>85</v>
      </c>
      <c r="B24" s="139">
        <v>1.9E-2</v>
      </c>
      <c r="C24" s="39">
        <v>1.9125366210937501E-2</v>
      </c>
      <c r="D24" s="143">
        <v>1.6E-2</v>
      </c>
      <c r="E24" s="40">
        <v>-0.12233358618946941</v>
      </c>
      <c r="F24" s="41">
        <v>-0.1160828963422135</v>
      </c>
      <c r="G24" s="41">
        <v>-9.8134251688039145E-2</v>
      </c>
      <c r="H24" s="41">
        <v>-0.16535639438981831</v>
      </c>
      <c r="I24" s="41">
        <v>-0.15278130725127789</v>
      </c>
      <c r="J24" s="41">
        <v>-7.7695032527456326E-2</v>
      </c>
      <c r="K24" s="41">
        <v>-3.1613682564265513E-2</v>
      </c>
      <c r="L24" s="41">
        <v>-3.2310113060878692E-2</v>
      </c>
      <c r="M24" s="42">
        <v>2.7064388814860889E-2</v>
      </c>
      <c r="N24" s="43">
        <v>0.65928329207561076</v>
      </c>
      <c r="O24" s="41">
        <v>0.59032007123891395</v>
      </c>
      <c r="P24" s="41">
        <v>0.27403784455352381</v>
      </c>
      <c r="Q24" s="41">
        <v>0.62433411370295766</v>
      </c>
      <c r="R24" s="41">
        <v>0.47583786920923149</v>
      </c>
      <c r="S24" s="41">
        <v>0.57149850546171432</v>
      </c>
      <c r="T24" s="41">
        <v>0.61900469651451218</v>
      </c>
      <c r="U24" s="41">
        <v>0.4835084515526798</v>
      </c>
      <c r="V24" s="41">
        <v>0.5330075554165643</v>
      </c>
      <c r="W24" s="41">
        <v>0.65409445203598415</v>
      </c>
      <c r="X24" s="41">
        <v>0.64660028708660744</v>
      </c>
      <c r="Y24" s="41">
        <v>0.27307939034220402</v>
      </c>
      <c r="Z24" s="40">
        <v>0.87725353054369126</v>
      </c>
      <c r="AA24" s="41">
        <v>1</v>
      </c>
      <c r="AB24" s="41">
        <v>0.1286259388240556</v>
      </c>
      <c r="AC24" s="44">
        <v>-1.6468564967283959E-2</v>
      </c>
      <c r="AD24" s="41">
        <v>0.37724773463036931</v>
      </c>
      <c r="AE24" s="41">
        <v>0.41063350540695809</v>
      </c>
      <c r="AF24" s="41">
        <v>0.238391150832098</v>
      </c>
      <c r="AG24" s="41">
        <v>0.40540340546597647</v>
      </c>
      <c r="AH24" s="41">
        <v>0.28047766808556213</v>
      </c>
      <c r="AI24" s="44">
        <v>0.28573192293777938</v>
      </c>
      <c r="AJ24" s="40">
        <v>1.26903123808791E-2</v>
      </c>
      <c r="AK24" s="41">
        <v>-1.8134582681597979E-2</v>
      </c>
      <c r="AL24" s="41">
        <v>-7.1043332570316503E-2</v>
      </c>
      <c r="AM24" s="41">
        <v>-7.4298348863305608E-2</v>
      </c>
      <c r="AN24" s="41">
        <v>0.20308301122380601</v>
      </c>
      <c r="AO24" s="41">
        <v>5.8245121238483841E-2</v>
      </c>
      <c r="AP24" s="41">
        <v>0.17565923413667531</v>
      </c>
      <c r="AQ24" s="41">
        <v>-5.6272532478494591E-2</v>
      </c>
      <c r="AR24" s="41">
        <v>-7.6686074567659065E-2</v>
      </c>
      <c r="AS24" s="41">
        <v>-8.6435402260759339E-2</v>
      </c>
      <c r="AT24" s="41"/>
      <c r="AU24" s="41"/>
      <c r="AV24" s="41">
        <v>9.378558778379327E-2</v>
      </c>
      <c r="AW24" s="41">
        <v>9.7020391473177883E-2</v>
      </c>
      <c r="AX24" s="41">
        <v>-0.11530157955120771</v>
      </c>
      <c r="AY24" s="41"/>
      <c r="AZ24" s="44">
        <v>9.7845728111790792E-2</v>
      </c>
    </row>
    <row r="25" spans="1:52" x14ac:dyDescent="0.3">
      <c r="A25" s="38" t="s">
        <v>86</v>
      </c>
      <c r="B25" s="139">
        <v>4.4999999999999998E-2</v>
      </c>
      <c r="C25" s="39">
        <v>4.8364257812499999E-2</v>
      </c>
      <c r="D25" s="143">
        <v>8.4000000000000005E-2</v>
      </c>
      <c r="E25" s="40">
        <v>0.69238246224113287</v>
      </c>
      <c r="F25" s="41">
        <v>0.68943359451085207</v>
      </c>
      <c r="G25" s="41">
        <v>0.73235277254341191</v>
      </c>
      <c r="H25" s="41">
        <v>0.64844609896582228</v>
      </c>
      <c r="I25" s="41">
        <v>0.64549662051881285</v>
      </c>
      <c r="J25" s="41">
        <v>0.74545961360834279</v>
      </c>
      <c r="K25" s="41">
        <v>0.74914374227455827</v>
      </c>
      <c r="L25" s="41">
        <v>0.74755725843289023</v>
      </c>
      <c r="M25" s="42">
        <v>0.71779475105763035</v>
      </c>
      <c r="N25" s="43">
        <v>0.16766542721696831</v>
      </c>
      <c r="O25" s="41">
        <v>-0.17762585711930479</v>
      </c>
      <c r="P25" s="41">
        <v>-0.13114206010707299</v>
      </c>
      <c r="Q25" s="41">
        <v>-0.19270478115322801</v>
      </c>
      <c r="R25" s="41">
        <v>-0.16076473008678491</v>
      </c>
      <c r="S25" s="41">
        <v>0.50378651457439982</v>
      </c>
      <c r="T25" s="41">
        <v>0.52772049647987318</v>
      </c>
      <c r="U25" s="41">
        <v>0.45547607555701991</v>
      </c>
      <c r="V25" s="41">
        <v>0.3093800524486201</v>
      </c>
      <c r="W25" s="41">
        <v>5.3864425779828543E-2</v>
      </c>
      <c r="X25" s="41">
        <v>2.5834145314639911E-2</v>
      </c>
      <c r="Y25" s="41">
        <v>0.57664191871764769</v>
      </c>
      <c r="Z25" s="40">
        <v>0.16800362185244999</v>
      </c>
      <c r="AA25" s="41">
        <v>0.1286259388240556</v>
      </c>
      <c r="AB25" s="41">
        <v>0.99999999999999978</v>
      </c>
      <c r="AC25" s="44">
        <v>0.81469314807197868</v>
      </c>
      <c r="AD25" s="41">
        <v>0.31910511501975608</v>
      </c>
      <c r="AE25" s="41">
        <v>0.23098374678454209</v>
      </c>
      <c r="AF25" s="41">
        <v>0.53127498969224374</v>
      </c>
      <c r="AG25" s="41">
        <v>0.66251883400221934</v>
      </c>
      <c r="AH25" s="41">
        <v>0.70153217812568447</v>
      </c>
      <c r="AI25" s="44">
        <v>0.53323041266031934</v>
      </c>
      <c r="AJ25" s="40">
        <v>0.67260217126694277</v>
      </c>
      <c r="AK25" s="41">
        <v>0.73010200120487734</v>
      </c>
      <c r="AL25" s="41">
        <v>0.7161413899034339</v>
      </c>
      <c r="AM25" s="41">
        <v>0.77640411708654622</v>
      </c>
      <c r="AN25" s="41">
        <v>0.17908388054708399</v>
      </c>
      <c r="AO25" s="41">
        <v>0.81913890988822191</v>
      </c>
      <c r="AP25" s="41">
        <v>-0.20264307659498471</v>
      </c>
      <c r="AQ25" s="41">
        <v>0.48110470489515372</v>
      </c>
      <c r="AR25" s="41">
        <v>0.62945082141907349</v>
      </c>
      <c r="AS25" s="41">
        <v>0.32568863353591287</v>
      </c>
      <c r="AT25" s="41"/>
      <c r="AU25" s="41"/>
      <c r="AV25" s="41">
        <v>0.63615819257799988</v>
      </c>
      <c r="AW25" s="41">
        <v>0.72683726846492303</v>
      </c>
      <c r="AX25" s="41">
        <v>0.64644006009776467</v>
      </c>
      <c r="AY25" s="41"/>
      <c r="AZ25" s="44">
        <v>0.60068239936813272</v>
      </c>
    </row>
    <row r="26" spans="1:52" x14ac:dyDescent="0.3">
      <c r="A26" s="38" t="s">
        <v>87</v>
      </c>
      <c r="B26" s="139">
        <v>5.0999999999999997E-2</v>
      </c>
      <c r="C26" s="39">
        <v>5.2490234375E-2</v>
      </c>
      <c r="D26" s="143">
        <v>5.5999999999999994E-2</v>
      </c>
      <c r="E26" s="40">
        <v>0.54156381147715948</v>
      </c>
      <c r="F26" s="41">
        <v>0.53878819927525357</v>
      </c>
      <c r="G26" s="41">
        <v>0.59442659629915007</v>
      </c>
      <c r="H26" s="41">
        <v>0.5110842284481687</v>
      </c>
      <c r="I26" s="41">
        <v>0.54973783795417563</v>
      </c>
      <c r="J26" s="41">
        <v>0.57652459307767823</v>
      </c>
      <c r="K26" s="41">
        <v>0.57358927218505329</v>
      </c>
      <c r="L26" s="41">
        <v>0.60335338166433328</v>
      </c>
      <c r="M26" s="42">
        <v>0.53639621298057194</v>
      </c>
      <c r="N26" s="43">
        <v>-6.3042258894781711E-2</v>
      </c>
      <c r="O26" s="41">
        <v>-0.3713010266275788</v>
      </c>
      <c r="P26" s="41">
        <v>-0.16433606001349721</v>
      </c>
      <c r="Q26" s="41">
        <v>-0.38544882975384598</v>
      </c>
      <c r="R26" s="41">
        <v>-0.33151608935045229</v>
      </c>
      <c r="S26" s="41">
        <v>0.26107404225577391</v>
      </c>
      <c r="T26" s="41">
        <v>0.31559603312189122</v>
      </c>
      <c r="U26" s="41">
        <v>0.19373200909915031</v>
      </c>
      <c r="V26" s="41">
        <v>0.14767074421555579</v>
      </c>
      <c r="W26" s="41">
        <v>-0.1925555310072172</v>
      </c>
      <c r="X26" s="41">
        <v>-0.1714533857494617</v>
      </c>
      <c r="Y26" s="41">
        <v>0.45343024849449032</v>
      </c>
      <c r="Z26" s="40">
        <v>2.8514874171611079E-2</v>
      </c>
      <c r="AA26" s="41">
        <v>-1.6468564967283959E-2</v>
      </c>
      <c r="AB26" s="41">
        <v>0.81469314807197868</v>
      </c>
      <c r="AC26" s="44">
        <v>1</v>
      </c>
      <c r="AD26" s="41">
        <v>7.2507026360827662E-2</v>
      </c>
      <c r="AE26" s="41">
        <v>-1.918825920202516E-2</v>
      </c>
      <c r="AF26" s="41">
        <v>0.32944770449205091</v>
      </c>
      <c r="AG26" s="41">
        <v>0.44132970062838678</v>
      </c>
      <c r="AH26" s="41">
        <v>0.5751759374343145</v>
      </c>
      <c r="AI26" s="44">
        <v>0.2939423027763084</v>
      </c>
      <c r="AJ26" s="40">
        <v>0.63656856735904577</v>
      </c>
      <c r="AK26" s="41">
        <v>0.61795379797999406</v>
      </c>
      <c r="AL26" s="41">
        <v>0.61039562527731961</v>
      </c>
      <c r="AM26" s="41">
        <v>0.7069807749827739</v>
      </c>
      <c r="AN26" s="41">
        <v>5.3191345487843003E-2</v>
      </c>
      <c r="AO26" s="41">
        <v>0.82571838664496289</v>
      </c>
      <c r="AP26" s="41">
        <v>-0.23574395908187251</v>
      </c>
      <c r="AQ26" s="41">
        <v>0.43184902333249492</v>
      </c>
      <c r="AR26" s="41">
        <v>0.45673633783903639</v>
      </c>
      <c r="AS26" s="41">
        <v>0.2895153696917574</v>
      </c>
      <c r="AT26" s="41"/>
      <c r="AU26" s="41"/>
      <c r="AV26" s="41">
        <v>0.48120631301363093</v>
      </c>
      <c r="AW26" s="41">
        <v>0.55162819536341123</v>
      </c>
      <c r="AX26" s="41">
        <v>0.49778594182329883</v>
      </c>
      <c r="AY26" s="41"/>
      <c r="AZ26" s="44">
        <v>0.4931036403466752</v>
      </c>
    </row>
    <row r="27" spans="1:52" x14ac:dyDescent="0.3">
      <c r="A27" s="38" t="s">
        <v>88</v>
      </c>
      <c r="B27" s="139">
        <v>1E-3</v>
      </c>
      <c r="C27" s="39">
        <v>3.8024902343749998E-3</v>
      </c>
      <c r="D27" s="143">
        <v>7.4999999999999997E-2</v>
      </c>
      <c r="E27" s="40">
        <v>0.2044583430830019</v>
      </c>
      <c r="F27" s="41">
        <v>0.21209164603953989</v>
      </c>
      <c r="G27" s="41">
        <v>0.2147845961849304</v>
      </c>
      <c r="H27" s="41">
        <v>0.1136922176342806</v>
      </c>
      <c r="I27" s="41">
        <v>0.10513115300098511</v>
      </c>
      <c r="J27" s="41">
        <v>0.35115193100516467</v>
      </c>
      <c r="K27" s="41">
        <v>0.44529383310657572</v>
      </c>
      <c r="L27" s="41">
        <v>0.44291839208007311</v>
      </c>
      <c r="M27" s="42">
        <v>0.45029572912149202</v>
      </c>
      <c r="N27" s="43">
        <v>0.54183653585595093</v>
      </c>
      <c r="O27" s="41">
        <v>0.42576554495778701</v>
      </c>
      <c r="P27" s="41">
        <v>0.1020708199745978</v>
      </c>
      <c r="Q27" s="41">
        <v>0.44726691100333738</v>
      </c>
      <c r="R27" s="41">
        <v>0.33675837520265162</v>
      </c>
      <c r="S27" s="41">
        <v>0.57483518112747034</v>
      </c>
      <c r="T27" s="41">
        <v>0.5785348629598418</v>
      </c>
      <c r="U27" s="41">
        <v>0.53240898461191699</v>
      </c>
      <c r="V27" s="41">
        <v>0.56188303805550599</v>
      </c>
      <c r="W27" s="41">
        <v>0.53973217577754851</v>
      </c>
      <c r="X27" s="41">
        <v>0.44671685266914102</v>
      </c>
      <c r="Y27" s="41">
        <v>0.38741064821964688</v>
      </c>
      <c r="Z27" s="40">
        <v>0.39546653761666539</v>
      </c>
      <c r="AA27" s="41">
        <v>0.37724773463036931</v>
      </c>
      <c r="AB27" s="41">
        <v>0.31910511501975608</v>
      </c>
      <c r="AC27" s="44">
        <v>7.2507026360827662E-2</v>
      </c>
      <c r="AD27" s="41">
        <v>1</v>
      </c>
      <c r="AE27" s="41">
        <v>0.98600959522299436</v>
      </c>
      <c r="AF27" s="41">
        <v>0.89522862838186912</v>
      </c>
      <c r="AG27" s="41">
        <v>0.60072320935813828</v>
      </c>
      <c r="AH27" s="41">
        <v>0.47936593418204548</v>
      </c>
      <c r="AI27" s="44">
        <v>0.79793372930021556</v>
      </c>
      <c r="AJ27" s="40">
        <v>0.24721120047313699</v>
      </c>
      <c r="AK27" s="41">
        <v>0.28348423367669551</v>
      </c>
      <c r="AL27" s="41">
        <v>0.25701946489538802</v>
      </c>
      <c r="AM27" s="41">
        <v>0.20117151601430289</v>
      </c>
      <c r="AN27" s="41">
        <v>0.33858217473067109</v>
      </c>
      <c r="AO27" s="41">
        <v>0.22064443741458531</v>
      </c>
      <c r="AP27" s="41">
        <v>0.15879914557334041</v>
      </c>
      <c r="AQ27" s="41">
        <v>0.39439042893774778</v>
      </c>
      <c r="AR27" s="41">
        <v>0.38401501454784198</v>
      </c>
      <c r="AS27" s="41">
        <v>5.6229152714370977E-2</v>
      </c>
      <c r="AT27" s="41"/>
      <c r="AU27" s="41"/>
      <c r="AV27" s="41">
        <v>0.32599194136380322</v>
      </c>
      <c r="AW27" s="41">
        <v>0.46433207231796447</v>
      </c>
      <c r="AX27" s="41">
        <v>0.18744111834199739</v>
      </c>
      <c r="AY27" s="41"/>
      <c r="AZ27" s="44">
        <v>0.1790269019788156</v>
      </c>
    </row>
    <row r="28" spans="1:52" x14ac:dyDescent="0.3">
      <c r="A28" s="38" t="s">
        <v>89</v>
      </c>
      <c r="B28" s="139">
        <v>-2E-3</v>
      </c>
      <c r="C28" s="39">
        <v>8.85009765625E-4</v>
      </c>
      <c r="D28" s="143">
        <v>7.5999999999999998E-2</v>
      </c>
      <c r="E28" s="40">
        <v>0.10700020232618471</v>
      </c>
      <c r="F28" s="41">
        <v>0.1149944721220723</v>
      </c>
      <c r="G28" s="41">
        <v>0.1177270273864375</v>
      </c>
      <c r="H28" s="41">
        <v>2.266767247472791E-2</v>
      </c>
      <c r="I28" s="41">
        <v>1.6814911781198361E-2</v>
      </c>
      <c r="J28" s="41">
        <v>0.24301925303260741</v>
      </c>
      <c r="K28" s="41">
        <v>0.33534804179433619</v>
      </c>
      <c r="L28" s="41">
        <v>0.3347851914868355</v>
      </c>
      <c r="M28" s="42">
        <v>0.35714769798990298</v>
      </c>
      <c r="N28" s="43">
        <v>0.58486793213501354</v>
      </c>
      <c r="O28" s="41">
        <v>0.50431669895581999</v>
      </c>
      <c r="P28" s="41">
        <v>0.1231587242685634</v>
      </c>
      <c r="Q28" s="41">
        <v>0.52259948474419327</v>
      </c>
      <c r="R28" s="41">
        <v>0.42059333592223558</v>
      </c>
      <c r="S28" s="41">
        <v>0.56919344012953599</v>
      </c>
      <c r="T28" s="41">
        <v>0.56244269996564555</v>
      </c>
      <c r="U28" s="41">
        <v>0.53483145760725259</v>
      </c>
      <c r="V28" s="41">
        <v>0.57226912613825731</v>
      </c>
      <c r="W28" s="41">
        <v>0.58544248234475393</v>
      </c>
      <c r="X28" s="41">
        <v>0.49213111783767499</v>
      </c>
      <c r="Y28" s="41">
        <v>0.36139636238534317</v>
      </c>
      <c r="Z28" s="40">
        <v>0.43611492902239601</v>
      </c>
      <c r="AA28" s="41">
        <v>0.41063350540695809</v>
      </c>
      <c r="AB28" s="41">
        <v>0.23098374678454209</v>
      </c>
      <c r="AC28" s="44">
        <v>-1.918825920202516E-2</v>
      </c>
      <c r="AD28" s="41">
        <v>0.98600959522299436</v>
      </c>
      <c r="AE28" s="41">
        <v>0.99999999999999989</v>
      </c>
      <c r="AF28" s="41">
        <v>0.81210316501634938</v>
      </c>
      <c r="AG28" s="41">
        <v>0.54555157822012146</v>
      </c>
      <c r="AH28" s="41">
        <v>0.40272858427409242</v>
      </c>
      <c r="AI28" s="44">
        <v>0.74263038495579803</v>
      </c>
      <c r="AJ28" s="40">
        <v>0.15349834242466151</v>
      </c>
      <c r="AK28" s="41">
        <v>0.18210534277922891</v>
      </c>
      <c r="AL28" s="41">
        <v>0.1498063897956782</v>
      </c>
      <c r="AM28" s="41">
        <v>8.982665814951267E-2</v>
      </c>
      <c r="AN28" s="41">
        <v>0.32962231895250582</v>
      </c>
      <c r="AO28" s="41">
        <v>0.11110598322827581</v>
      </c>
      <c r="AP28" s="41">
        <v>0.1951708773036806</v>
      </c>
      <c r="AQ28" s="41">
        <v>0.32133619814635511</v>
      </c>
      <c r="AR28" s="41">
        <v>0.28855660087594481</v>
      </c>
      <c r="AS28" s="41">
        <v>3.47965104523517E-2</v>
      </c>
      <c r="AT28" s="41"/>
      <c r="AU28" s="41"/>
      <c r="AV28" s="41">
        <v>0.27985183769903582</v>
      </c>
      <c r="AW28" s="41">
        <v>0.39341023730249991</v>
      </c>
      <c r="AX28" s="41">
        <v>9.5847656056509412E-2</v>
      </c>
      <c r="AY28" s="41"/>
      <c r="AZ28" s="44">
        <v>0.1143766677753519</v>
      </c>
    </row>
    <row r="29" spans="1:52" x14ac:dyDescent="0.3">
      <c r="A29" s="38" t="s">
        <v>90</v>
      </c>
      <c r="B29" s="139">
        <v>1.2E-2</v>
      </c>
      <c r="C29" s="39">
        <v>1.56402587890625E-2</v>
      </c>
      <c r="D29" s="143">
        <v>8.5999999999999993E-2</v>
      </c>
      <c r="E29" s="40">
        <v>0.45005357525261003</v>
      </c>
      <c r="F29" s="41">
        <v>0.45638684987372041</v>
      </c>
      <c r="G29" s="41">
        <v>0.4552440449619618</v>
      </c>
      <c r="H29" s="41">
        <v>0.34709144196217773</v>
      </c>
      <c r="I29" s="41">
        <v>0.33435269960018249</v>
      </c>
      <c r="J29" s="41">
        <v>0.60429354457447548</v>
      </c>
      <c r="K29" s="41">
        <v>0.68847182724452471</v>
      </c>
      <c r="L29" s="41">
        <v>0.68331214996096157</v>
      </c>
      <c r="M29" s="42">
        <v>0.63830836385821799</v>
      </c>
      <c r="N29" s="43">
        <v>0.35694848755535052</v>
      </c>
      <c r="O29" s="41">
        <v>0.14858922208321959</v>
      </c>
      <c r="P29" s="41">
        <v>2.10886161263245E-2</v>
      </c>
      <c r="Q29" s="41">
        <v>0.1743533663049448</v>
      </c>
      <c r="R29" s="41">
        <v>6.2871197473361673E-2</v>
      </c>
      <c r="S29" s="41">
        <v>0.53530749919236664</v>
      </c>
      <c r="T29" s="41">
        <v>0.56436839574616704</v>
      </c>
      <c r="U29" s="41">
        <v>0.47591514737632212</v>
      </c>
      <c r="V29" s="41">
        <v>0.45064347260960158</v>
      </c>
      <c r="W29" s="41">
        <v>0.33988666607917561</v>
      </c>
      <c r="X29" s="41">
        <v>0.25871163146530118</v>
      </c>
      <c r="Y29" s="41">
        <v>0.40506018364796348</v>
      </c>
      <c r="Z29" s="40">
        <v>0.24100509958937441</v>
      </c>
      <c r="AA29" s="41">
        <v>0.238391150832098</v>
      </c>
      <c r="AB29" s="41">
        <v>0.53127498969224374</v>
      </c>
      <c r="AC29" s="44">
        <v>0.32944770449205091</v>
      </c>
      <c r="AD29" s="41">
        <v>0.89522862838186912</v>
      </c>
      <c r="AE29" s="41">
        <v>0.81210316501634938</v>
      </c>
      <c r="AF29" s="41">
        <v>0.99999999999999978</v>
      </c>
      <c r="AG29" s="41">
        <v>0.66387766181759167</v>
      </c>
      <c r="AH29" s="41">
        <v>0.6196870943881625</v>
      </c>
      <c r="AI29" s="44">
        <v>0.82840840564108364</v>
      </c>
      <c r="AJ29" s="40">
        <v>0.47986903584794233</v>
      </c>
      <c r="AK29" s="41">
        <v>0.52831682316738005</v>
      </c>
      <c r="AL29" s="41">
        <v>0.52045079560940288</v>
      </c>
      <c r="AM29" s="41">
        <v>0.48513768951134167</v>
      </c>
      <c r="AN29" s="41">
        <v>0.32152823156762173</v>
      </c>
      <c r="AO29" s="41">
        <v>0.49670693945194322</v>
      </c>
      <c r="AP29" s="41">
        <v>3.5566554423150473E-2</v>
      </c>
      <c r="AQ29" s="41">
        <v>0.51871082753124076</v>
      </c>
      <c r="AR29" s="41">
        <v>0.58809366616147063</v>
      </c>
      <c r="AS29" s="41">
        <v>9.7633969206651267E-2</v>
      </c>
      <c r="AT29" s="41"/>
      <c r="AU29" s="41"/>
      <c r="AV29" s="41">
        <v>0.40961749180384749</v>
      </c>
      <c r="AW29" s="41">
        <v>0.60011666964413868</v>
      </c>
      <c r="AX29" s="41">
        <v>0.4193123334681203</v>
      </c>
      <c r="AY29" s="41"/>
      <c r="AZ29" s="44">
        <v>0.33910961243829829</v>
      </c>
    </row>
    <row r="30" spans="1:52" x14ac:dyDescent="0.3">
      <c r="A30" s="38" t="s">
        <v>91</v>
      </c>
      <c r="B30" s="139">
        <v>5.2999999999999999E-2</v>
      </c>
      <c r="C30" s="39">
        <v>5.59555053710937E-2</v>
      </c>
      <c r="D30" s="143">
        <v>7.9000000000000001E-2</v>
      </c>
      <c r="E30" s="40">
        <v>0.42330071439488259</v>
      </c>
      <c r="F30" s="41">
        <v>0.42854739587872409</v>
      </c>
      <c r="G30" s="41">
        <v>0.45517252274874997</v>
      </c>
      <c r="H30" s="41">
        <v>0.33253859482460091</v>
      </c>
      <c r="I30" s="41">
        <v>0.27965811132700452</v>
      </c>
      <c r="J30" s="41">
        <v>0.54796496942756967</v>
      </c>
      <c r="K30" s="41">
        <v>0.61679900470587601</v>
      </c>
      <c r="L30" s="41">
        <v>0.58176212131403704</v>
      </c>
      <c r="M30" s="42">
        <v>0.62980619026226281</v>
      </c>
      <c r="N30" s="43">
        <v>0.54908857216055984</v>
      </c>
      <c r="O30" s="41">
        <v>0.27940389246225011</v>
      </c>
      <c r="P30" s="41">
        <v>-2.945128105019124E-3</v>
      </c>
      <c r="Q30" s="41">
        <v>0.2716050711669421</v>
      </c>
      <c r="R30" s="41">
        <v>0.24458248131931709</v>
      </c>
      <c r="S30" s="41">
        <v>0.72539828740389234</v>
      </c>
      <c r="T30" s="41">
        <v>0.72740564913457761</v>
      </c>
      <c r="U30" s="41">
        <v>0.68522795429846295</v>
      </c>
      <c r="V30" s="41">
        <v>0.59365668572441144</v>
      </c>
      <c r="W30" s="41">
        <v>0.48434467619185301</v>
      </c>
      <c r="X30" s="41">
        <v>0.45900215358731772</v>
      </c>
      <c r="Y30" s="41">
        <v>0.50347829000190858</v>
      </c>
      <c r="Z30" s="40">
        <v>0.46246136256139608</v>
      </c>
      <c r="AA30" s="41">
        <v>0.40540340546597647</v>
      </c>
      <c r="AB30" s="41">
        <v>0.66251883400221934</v>
      </c>
      <c r="AC30" s="44">
        <v>0.44132970062838678</v>
      </c>
      <c r="AD30" s="41">
        <v>0.60072320935813828</v>
      </c>
      <c r="AE30" s="41">
        <v>0.54555157822012146</v>
      </c>
      <c r="AF30" s="41">
        <v>0.66387766181759167</v>
      </c>
      <c r="AG30" s="41">
        <v>1</v>
      </c>
      <c r="AH30" s="41">
        <v>0.83338169398056627</v>
      </c>
      <c r="AI30" s="44">
        <v>0.74536879513219456</v>
      </c>
      <c r="AJ30" s="40">
        <v>0.47632852974783102</v>
      </c>
      <c r="AK30" s="41">
        <v>0.49321358186447778</v>
      </c>
      <c r="AL30" s="41">
        <v>0.46304693368013178</v>
      </c>
      <c r="AM30" s="41">
        <v>0.45017984172067499</v>
      </c>
      <c r="AN30" s="41">
        <v>0.25533745133211361</v>
      </c>
      <c r="AO30" s="41">
        <v>0.58517146129336206</v>
      </c>
      <c r="AP30" s="41">
        <v>-3.5686088664603308E-2</v>
      </c>
      <c r="AQ30" s="41">
        <v>0.39448350290422712</v>
      </c>
      <c r="AR30" s="41">
        <v>0.49769032926106449</v>
      </c>
      <c r="AS30" s="41">
        <v>0.17946197184529669</v>
      </c>
      <c r="AT30" s="41"/>
      <c r="AU30" s="41"/>
      <c r="AV30" s="41">
        <v>0.53361111557965257</v>
      </c>
      <c r="AW30" s="41">
        <v>0.64288860312699292</v>
      </c>
      <c r="AX30" s="41">
        <v>0.40197223984959463</v>
      </c>
      <c r="AY30" s="41"/>
      <c r="AZ30" s="44">
        <v>0.3296737042348673</v>
      </c>
    </row>
    <row r="31" spans="1:52" x14ac:dyDescent="0.3">
      <c r="A31" s="38" t="s">
        <v>92</v>
      </c>
      <c r="B31" s="139">
        <v>4.7E-2</v>
      </c>
      <c r="C31" s="39">
        <v>5.0939941406250001E-2</v>
      </c>
      <c r="D31" s="143">
        <v>9.0999999999999998E-2</v>
      </c>
      <c r="E31" s="40">
        <v>0.45575481199094059</v>
      </c>
      <c r="F31" s="41">
        <v>0.4599857480090202</v>
      </c>
      <c r="G31" s="41">
        <v>0.49044234895430477</v>
      </c>
      <c r="H31" s="41">
        <v>0.36954066323868379</v>
      </c>
      <c r="I31" s="41">
        <v>0.35483647179386052</v>
      </c>
      <c r="J31" s="41">
        <v>0.56400673022783698</v>
      </c>
      <c r="K31" s="41">
        <v>0.61648777074661487</v>
      </c>
      <c r="L31" s="41">
        <v>0.6093197836716191</v>
      </c>
      <c r="M31" s="42">
        <v>0.61489028776349763</v>
      </c>
      <c r="N31" s="60">
        <v>0.40658285960099522</v>
      </c>
      <c r="O31" s="61">
        <v>0.1252648444406981</v>
      </c>
      <c r="P31" s="61">
        <v>-7.3335902774991954E-2</v>
      </c>
      <c r="Q31" s="61">
        <v>0.1222391702214254</v>
      </c>
      <c r="R31" s="61">
        <v>9.22285551085191E-2</v>
      </c>
      <c r="S31" s="61">
        <v>0.65030781671265869</v>
      </c>
      <c r="T31" s="61">
        <v>0.6935161030503102</v>
      </c>
      <c r="U31" s="61">
        <v>0.58130878529683883</v>
      </c>
      <c r="V31" s="61">
        <v>0.5268070326040073</v>
      </c>
      <c r="W31" s="61">
        <v>0.32617695579953232</v>
      </c>
      <c r="X31" s="61">
        <v>0.30929626868857463</v>
      </c>
      <c r="Y31" s="61">
        <v>0.45819037982621968</v>
      </c>
      <c r="Z31" s="62">
        <v>0.30050393722717827</v>
      </c>
      <c r="AA31" s="61">
        <v>0.28047766808556213</v>
      </c>
      <c r="AB31" s="61">
        <v>0.70153217812568447</v>
      </c>
      <c r="AC31" s="63">
        <v>0.5751759374343145</v>
      </c>
      <c r="AD31" s="61">
        <v>0.47936593418204548</v>
      </c>
      <c r="AE31" s="61">
        <v>0.40272858427409242</v>
      </c>
      <c r="AF31" s="61">
        <v>0.6196870943881625</v>
      </c>
      <c r="AG31" s="61">
        <v>0.83338169398056627</v>
      </c>
      <c r="AH31" s="61">
        <v>0.99999999999999933</v>
      </c>
      <c r="AI31" s="63">
        <v>0.62076099238697646</v>
      </c>
      <c r="AJ31" s="62">
        <v>0.55395375429754945</v>
      </c>
      <c r="AK31" s="61">
        <v>0.5319874885314706</v>
      </c>
      <c r="AL31" s="61">
        <v>0.51642315802823768</v>
      </c>
      <c r="AM31" s="61">
        <v>0.52381032188937249</v>
      </c>
      <c r="AN31" s="61">
        <v>0.18107176100293401</v>
      </c>
      <c r="AO31" s="61">
        <v>0.66950156071195965</v>
      </c>
      <c r="AP31" s="61">
        <v>-0.1000680361824345</v>
      </c>
      <c r="AQ31" s="61">
        <v>0.45971638586269092</v>
      </c>
      <c r="AR31" s="61">
        <v>0.51404148730636168</v>
      </c>
      <c r="AS31" s="61">
        <v>0.26945937584976171</v>
      </c>
      <c r="AT31" s="61"/>
      <c r="AU31" s="61"/>
      <c r="AV31" s="61">
        <v>0.47557803044055091</v>
      </c>
      <c r="AW31" s="61">
        <v>0.59816990254735847</v>
      </c>
      <c r="AX31" s="61">
        <v>0.42098960198293162</v>
      </c>
      <c r="AY31" s="61"/>
      <c r="AZ31" s="63">
        <v>0.32342578760636431</v>
      </c>
    </row>
    <row r="32" spans="1:52" ht="15" thickBot="1" x14ac:dyDescent="0.35">
      <c r="A32" s="64" t="s">
        <v>93</v>
      </c>
      <c r="B32" s="140">
        <v>3.6000000000000004E-2</v>
      </c>
      <c r="C32" s="46">
        <v>4.1293334960937497E-2</v>
      </c>
      <c r="D32" s="144">
        <v>0.105</v>
      </c>
      <c r="E32" s="47">
        <v>0.42703271151894728</v>
      </c>
      <c r="F32" s="48">
        <v>0.43099439453956689</v>
      </c>
      <c r="G32" s="48">
        <v>0.44920229093748831</v>
      </c>
      <c r="H32" s="48">
        <v>0.34766727676160791</v>
      </c>
      <c r="I32" s="48">
        <v>0.29097891151553862</v>
      </c>
      <c r="J32" s="48">
        <v>0.57242657375138073</v>
      </c>
      <c r="K32" s="48">
        <v>0.65972781693391236</v>
      </c>
      <c r="L32" s="48">
        <v>0.60087260865466408</v>
      </c>
      <c r="M32" s="49">
        <v>0.68798842047430697</v>
      </c>
      <c r="N32" s="65">
        <v>0.38028951918644699</v>
      </c>
      <c r="O32" s="66">
        <v>0.1843235144570132</v>
      </c>
      <c r="P32" s="66">
        <v>5.1755345180848608E-2</v>
      </c>
      <c r="Q32" s="66">
        <v>0.22198785536979121</v>
      </c>
      <c r="R32" s="66">
        <v>9.4705282383411735E-2</v>
      </c>
      <c r="S32" s="66">
        <v>0.52622890328175076</v>
      </c>
      <c r="T32" s="66">
        <v>0.54609197581763202</v>
      </c>
      <c r="U32" s="66">
        <v>0.47352043836814528</v>
      </c>
      <c r="V32" s="66">
        <v>0.50106736470999313</v>
      </c>
      <c r="W32" s="66">
        <v>0.37929636252025228</v>
      </c>
      <c r="X32" s="66">
        <v>0.27454415911454488</v>
      </c>
      <c r="Y32" s="66">
        <v>0.47047317412434292</v>
      </c>
      <c r="Z32" s="67">
        <v>0.29921769604411091</v>
      </c>
      <c r="AA32" s="66">
        <v>0.28573192293777938</v>
      </c>
      <c r="AB32" s="66">
        <v>0.53323041266031934</v>
      </c>
      <c r="AC32" s="49">
        <v>0.2939423027763084</v>
      </c>
      <c r="AD32" s="66">
        <v>0.79793372930021556</v>
      </c>
      <c r="AE32" s="66">
        <v>0.74263038495579803</v>
      </c>
      <c r="AF32" s="66">
        <v>0.82840840564108364</v>
      </c>
      <c r="AG32" s="66">
        <v>0.74536879513219456</v>
      </c>
      <c r="AH32" s="66">
        <v>0.62076099238697646</v>
      </c>
      <c r="AI32" s="49">
        <v>0.99999999999999956</v>
      </c>
      <c r="AJ32" s="67">
        <v>0.38800843971180649</v>
      </c>
      <c r="AK32" s="66">
        <v>0.46783319457407152</v>
      </c>
      <c r="AL32" s="66">
        <v>0.468937242280143</v>
      </c>
      <c r="AM32" s="66">
        <v>0.41778561374325729</v>
      </c>
      <c r="AN32" s="66">
        <v>0.24857406845879201</v>
      </c>
      <c r="AO32" s="66">
        <v>0.4600032523370321</v>
      </c>
      <c r="AP32" s="66">
        <v>-1.8536394283646129E-2</v>
      </c>
      <c r="AQ32" s="66">
        <v>0.49586004290478081</v>
      </c>
      <c r="AR32" s="66">
        <v>0.55836683567676815</v>
      </c>
      <c r="AS32" s="66">
        <v>0.17669137565614829</v>
      </c>
      <c r="AT32" s="66"/>
      <c r="AU32" s="66"/>
      <c r="AV32" s="66">
        <v>0.50896877598798529</v>
      </c>
      <c r="AW32" s="66">
        <v>0.64524401295600864</v>
      </c>
      <c r="AX32" s="66">
        <v>0.37715880869668489</v>
      </c>
      <c r="AY32" s="66"/>
      <c r="AZ32" s="49">
        <v>0.35301218717295879</v>
      </c>
    </row>
    <row r="33" spans="1:52" ht="14.4" customHeight="1" x14ac:dyDescent="0.3">
      <c r="A33" s="54" t="s">
        <v>184</v>
      </c>
      <c r="B33" s="141">
        <v>0.04</v>
      </c>
      <c r="C33" s="55">
        <v>4.12002563476562E-2</v>
      </c>
      <c r="D33" s="145">
        <v>0.05</v>
      </c>
      <c r="E33" s="56">
        <v>0.71340563400640866</v>
      </c>
      <c r="F33" s="57">
        <v>0.70965962172731223</v>
      </c>
      <c r="G33" s="57">
        <v>0.75208192355586079</v>
      </c>
      <c r="H33" s="57">
        <v>0.67528554919974515</v>
      </c>
      <c r="I33" s="57">
        <v>0.69582813814279632</v>
      </c>
      <c r="J33" s="57">
        <v>0.76292147897283791</v>
      </c>
      <c r="K33" s="57">
        <v>0.76296172155592334</v>
      </c>
      <c r="L33" s="57">
        <v>0.78570819193682295</v>
      </c>
      <c r="M33" s="42">
        <v>0.70839852560474048</v>
      </c>
      <c r="N33" s="58">
        <v>4.2899642463233419E-2</v>
      </c>
      <c r="O33" s="57">
        <v>-0.20918361401271821</v>
      </c>
      <c r="P33" s="57">
        <v>2.6727840348806129E-2</v>
      </c>
      <c r="Q33" s="57">
        <v>-0.22813170071350999</v>
      </c>
      <c r="R33" s="57">
        <v>-0.20134388612249449</v>
      </c>
      <c r="S33" s="57">
        <v>0.32185259488408863</v>
      </c>
      <c r="T33" s="57">
        <v>0.34837178179989459</v>
      </c>
      <c r="U33" s="57">
        <v>0.27193343257076091</v>
      </c>
      <c r="V33" s="57">
        <v>0.20773311182220919</v>
      </c>
      <c r="W33" s="57">
        <v>-1.710964209288952E-2</v>
      </c>
      <c r="X33" s="57">
        <v>-5.4294894186612569E-2</v>
      </c>
      <c r="Y33" s="57">
        <v>0.28700405578619281</v>
      </c>
      <c r="Z33" s="56">
        <v>4.856016009989382E-3</v>
      </c>
      <c r="AA33" s="57">
        <v>1.26903123808791E-2</v>
      </c>
      <c r="AB33" s="57">
        <v>0.67260217126694277</v>
      </c>
      <c r="AC33" s="59">
        <v>0.63656856735904577</v>
      </c>
      <c r="AD33" s="57">
        <v>0.24721120047313699</v>
      </c>
      <c r="AE33" s="57">
        <v>0.15349834242466151</v>
      </c>
      <c r="AF33" s="57">
        <v>0.47986903584794233</v>
      </c>
      <c r="AG33" s="57">
        <v>0.47632852974783102</v>
      </c>
      <c r="AH33" s="57">
        <v>0.55395375429754945</v>
      </c>
      <c r="AI33" s="59">
        <v>0.38800843971180649</v>
      </c>
      <c r="AJ33" s="56">
        <v>1</v>
      </c>
      <c r="AK33" s="57">
        <v>0.90615908300625869</v>
      </c>
      <c r="AL33" s="57">
        <v>0.87618840300891454</v>
      </c>
      <c r="AM33" s="57">
        <v>0.86723789306771404</v>
      </c>
      <c r="AN33" s="57">
        <v>0.52254614386119358</v>
      </c>
      <c r="AO33" s="57">
        <v>0.84990714511783694</v>
      </c>
      <c r="AP33" s="57">
        <v>9.6347445849701244E-2</v>
      </c>
      <c r="AQ33" s="57">
        <v>0.55968800852820666</v>
      </c>
      <c r="AR33" s="57">
        <v>0.69137658325031037</v>
      </c>
      <c r="AS33" s="57">
        <v>0.20481422964297441</v>
      </c>
      <c r="AT33" s="57"/>
      <c r="AU33" s="57"/>
      <c r="AV33" s="57">
        <v>0.44798522014419212</v>
      </c>
      <c r="AW33" s="57">
        <v>0.59298363395861409</v>
      </c>
      <c r="AX33" s="57">
        <v>0.7115520511128427</v>
      </c>
      <c r="AY33" s="57"/>
      <c r="AZ33" s="59">
        <v>0.58147375202939577</v>
      </c>
    </row>
    <row r="34" spans="1:52" x14ac:dyDescent="0.3">
      <c r="A34" s="38" t="s">
        <v>177</v>
      </c>
      <c r="B34" s="139">
        <v>4.2000000000000003E-2</v>
      </c>
      <c r="C34" s="39">
        <v>4.3556213378906201E-2</v>
      </c>
      <c r="D34" s="143">
        <v>5.7000000000000002E-2</v>
      </c>
      <c r="E34" s="40">
        <v>0.84081690770710615</v>
      </c>
      <c r="F34" s="41">
        <v>0.83528414609903834</v>
      </c>
      <c r="G34" s="41">
        <v>0.86958809633153</v>
      </c>
      <c r="H34" s="41">
        <v>0.80697915722775948</v>
      </c>
      <c r="I34" s="41">
        <v>0.81432666267466636</v>
      </c>
      <c r="J34" s="41">
        <v>0.88997516731716997</v>
      </c>
      <c r="K34" s="41">
        <v>0.8832320484081374</v>
      </c>
      <c r="L34" s="41">
        <v>0.88277416492921967</v>
      </c>
      <c r="M34" s="42">
        <v>0.84578299937605428</v>
      </c>
      <c r="N34" s="43">
        <v>-1.111054719584966E-2</v>
      </c>
      <c r="O34" s="41">
        <v>-0.28026328081847662</v>
      </c>
      <c r="P34" s="41">
        <v>-2.6829439985412259E-2</v>
      </c>
      <c r="Q34" s="41">
        <v>-0.28268841377406639</v>
      </c>
      <c r="R34" s="41">
        <v>-0.27879338813586702</v>
      </c>
      <c r="S34" s="41">
        <v>0.2979866829929757</v>
      </c>
      <c r="T34" s="41">
        <v>0.32040057265955529</v>
      </c>
      <c r="U34" s="41">
        <v>0.25597808807239708</v>
      </c>
      <c r="V34" s="41">
        <v>0.16984908061315721</v>
      </c>
      <c r="W34" s="41">
        <v>-7.8098139094785121E-2</v>
      </c>
      <c r="X34" s="41">
        <v>-9.8381367146598786E-2</v>
      </c>
      <c r="Y34" s="41">
        <v>0.282504122073099</v>
      </c>
      <c r="Z34" s="40">
        <v>-2.0493130347449911E-2</v>
      </c>
      <c r="AA34" s="41">
        <v>-1.8134582681597979E-2</v>
      </c>
      <c r="AB34" s="41">
        <v>0.73010200120487734</v>
      </c>
      <c r="AC34" s="44">
        <v>0.61795379797999406</v>
      </c>
      <c r="AD34" s="41">
        <v>0.28348423367669551</v>
      </c>
      <c r="AE34" s="41">
        <v>0.18210534277922891</v>
      </c>
      <c r="AF34" s="41">
        <v>0.52831682316738005</v>
      </c>
      <c r="AG34" s="41">
        <v>0.49321358186447778</v>
      </c>
      <c r="AH34" s="41">
        <v>0.5319874885314706</v>
      </c>
      <c r="AI34" s="44">
        <v>0.46783319457407152</v>
      </c>
      <c r="AJ34" s="40">
        <v>0.90615908300625869</v>
      </c>
      <c r="AK34" s="41">
        <v>1</v>
      </c>
      <c r="AL34" s="41">
        <v>0.982066332840835</v>
      </c>
      <c r="AM34" s="41">
        <v>0.92330429163727279</v>
      </c>
      <c r="AN34" s="41">
        <v>0.52171047011301053</v>
      </c>
      <c r="AO34" s="41">
        <v>0.8452416797911031</v>
      </c>
      <c r="AP34" s="41">
        <v>1.335413752886855E-2</v>
      </c>
      <c r="AQ34" s="41">
        <v>0.59225489003057441</v>
      </c>
      <c r="AR34" s="41">
        <v>0.81859949066832627</v>
      </c>
      <c r="AS34" s="41">
        <v>0.2023964464902033</v>
      </c>
      <c r="AT34" s="41"/>
      <c r="AU34" s="41"/>
      <c r="AV34" s="41">
        <v>0.50604607214401021</v>
      </c>
      <c r="AW34" s="41">
        <v>0.67786117269889379</v>
      </c>
      <c r="AX34" s="41">
        <v>0.82379031998804497</v>
      </c>
      <c r="AY34" s="41"/>
      <c r="AZ34" s="44">
        <v>0.61232233860580076</v>
      </c>
    </row>
    <row r="35" spans="1:52" x14ac:dyDescent="0.3">
      <c r="A35" s="38" t="s">
        <v>185</v>
      </c>
      <c r="B35" s="139">
        <v>0.05</v>
      </c>
      <c r="C35" s="39">
        <v>5.303955078125E-2</v>
      </c>
      <c r="D35" s="143">
        <v>0.08</v>
      </c>
      <c r="E35" s="40">
        <v>0.87036392967494813</v>
      </c>
      <c r="F35" s="41">
        <v>0.86292724123177933</v>
      </c>
      <c r="G35" s="41">
        <v>0.89908068413013431</v>
      </c>
      <c r="H35" s="41">
        <v>0.85130487789531006</v>
      </c>
      <c r="I35" s="41">
        <v>0.84537899672291961</v>
      </c>
      <c r="J35" s="41">
        <v>0.90906832772567814</v>
      </c>
      <c r="K35" s="41">
        <v>0.89523275365053989</v>
      </c>
      <c r="L35" s="41">
        <v>0.89338494464228746</v>
      </c>
      <c r="M35" s="42">
        <v>0.84800416087337283</v>
      </c>
      <c r="N35" s="43">
        <v>-7.8864446509169461E-2</v>
      </c>
      <c r="O35" s="41">
        <v>-0.34287437625453832</v>
      </c>
      <c r="P35" s="41">
        <v>-5.8864551780465027E-2</v>
      </c>
      <c r="Q35" s="41">
        <v>-0.3385123799849688</v>
      </c>
      <c r="R35" s="41">
        <v>-0.34942061306240851</v>
      </c>
      <c r="S35" s="41">
        <v>0.23388253271061041</v>
      </c>
      <c r="T35" s="41">
        <v>0.26285503407108118</v>
      </c>
      <c r="U35" s="41">
        <v>0.1909260458119455</v>
      </c>
      <c r="V35" s="41">
        <v>0.106645209834674</v>
      </c>
      <c r="W35" s="41">
        <v>-0.1355744301353812</v>
      </c>
      <c r="X35" s="41">
        <v>-0.14832796861722461</v>
      </c>
      <c r="Y35" s="41">
        <v>0.25807439322839948</v>
      </c>
      <c r="Z35" s="40">
        <v>-7.6940339056923546E-2</v>
      </c>
      <c r="AA35" s="41">
        <v>-7.1043332570316503E-2</v>
      </c>
      <c r="AB35" s="41">
        <v>0.7161413899034339</v>
      </c>
      <c r="AC35" s="44">
        <v>0.61039562527731961</v>
      </c>
      <c r="AD35" s="41">
        <v>0.25701946489538802</v>
      </c>
      <c r="AE35" s="41">
        <v>0.1498063897956782</v>
      </c>
      <c r="AF35" s="41">
        <v>0.52045079560940288</v>
      </c>
      <c r="AG35" s="41">
        <v>0.46304693368013178</v>
      </c>
      <c r="AH35" s="41">
        <v>0.51642315802823768</v>
      </c>
      <c r="AI35" s="44">
        <v>0.468937242280143</v>
      </c>
      <c r="AJ35" s="40">
        <v>0.87618840300891454</v>
      </c>
      <c r="AK35" s="41">
        <v>0.982066332840835</v>
      </c>
      <c r="AL35" s="41">
        <v>1</v>
      </c>
      <c r="AM35" s="41">
        <v>0.91590942852764723</v>
      </c>
      <c r="AN35" s="41">
        <v>0.39744366169696871</v>
      </c>
      <c r="AO35" s="41">
        <v>0.82368685595208868</v>
      </c>
      <c r="AP35" s="41">
        <v>-0.10239185407580149</v>
      </c>
      <c r="AQ35" s="41">
        <v>0.58017051180462964</v>
      </c>
      <c r="AR35" s="41">
        <v>0.82064869632094473</v>
      </c>
      <c r="AS35" s="41">
        <v>0.20773216507729109</v>
      </c>
      <c r="AT35" s="41"/>
      <c r="AU35" s="41"/>
      <c r="AV35" s="41">
        <v>0.50712922810500571</v>
      </c>
      <c r="AW35" s="41">
        <v>0.6751051574391318</v>
      </c>
      <c r="AX35" s="41">
        <v>0.84844688576102556</v>
      </c>
      <c r="AY35" s="41"/>
      <c r="AZ35" s="44">
        <v>0.59720607712690932</v>
      </c>
    </row>
    <row r="36" spans="1:52" x14ac:dyDescent="0.3">
      <c r="A36" s="38" t="s">
        <v>181</v>
      </c>
      <c r="B36" s="139">
        <v>4.2999999999999997E-2</v>
      </c>
      <c r="C36" s="39">
        <v>4.45556640625E-2</v>
      </c>
      <c r="D36" s="143">
        <v>5.7000000000000002E-2</v>
      </c>
      <c r="E36" s="40">
        <v>0.79031669771285151</v>
      </c>
      <c r="F36" s="41">
        <v>0.7822354288182467</v>
      </c>
      <c r="G36" s="41">
        <v>0.82869089973500054</v>
      </c>
      <c r="H36" s="41">
        <v>0.78435686166775875</v>
      </c>
      <c r="I36" s="41">
        <v>0.8073123497430813</v>
      </c>
      <c r="J36" s="41">
        <v>0.83131721043460183</v>
      </c>
      <c r="K36" s="41">
        <v>0.82703089718250744</v>
      </c>
      <c r="L36" s="41">
        <v>0.85070843751882785</v>
      </c>
      <c r="M36" s="42">
        <v>0.77140433889404492</v>
      </c>
      <c r="N36" s="43">
        <v>-0.1133481286733788</v>
      </c>
      <c r="O36" s="41">
        <v>-0.38704934460625751</v>
      </c>
      <c r="P36" s="41">
        <v>-5.5411697282490333E-2</v>
      </c>
      <c r="Q36" s="41">
        <v>-0.38284849501465179</v>
      </c>
      <c r="R36" s="41">
        <v>-0.39177121143121307</v>
      </c>
      <c r="S36" s="41">
        <v>0.21790497713527801</v>
      </c>
      <c r="T36" s="41">
        <v>0.25941676957264209</v>
      </c>
      <c r="U36" s="41">
        <v>0.16838986591046229</v>
      </c>
      <c r="V36" s="41">
        <v>9.1699523786008E-2</v>
      </c>
      <c r="W36" s="41">
        <v>-0.17836745846089649</v>
      </c>
      <c r="X36" s="41">
        <v>-0.18589509535380611</v>
      </c>
      <c r="Y36" s="41">
        <v>0.25907607192425203</v>
      </c>
      <c r="Z36" s="40">
        <v>-8.8783181513835283E-2</v>
      </c>
      <c r="AA36" s="41">
        <v>-7.4298348863305608E-2</v>
      </c>
      <c r="AB36" s="41">
        <v>0.77640411708654622</v>
      </c>
      <c r="AC36" s="44">
        <v>0.7069807749827739</v>
      </c>
      <c r="AD36" s="41">
        <v>0.20117151601430289</v>
      </c>
      <c r="AE36" s="41">
        <v>8.982665814951267E-2</v>
      </c>
      <c r="AF36" s="41">
        <v>0.48513768951134167</v>
      </c>
      <c r="AG36" s="41">
        <v>0.45017984172067499</v>
      </c>
      <c r="AH36" s="41">
        <v>0.52381032188937249</v>
      </c>
      <c r="AI36" s="44">
        <v>0.41778561374325729</v>
      </c>
      <c r="AJ36" s="40">
        <v>0.86723789306771404</v>
      </c>
      <c r="AK36" s="41">
        <v>0.92330429163727279</v>
      </c>
      <c r="AL36" s="41">
        <v>0.91590942852764723</v>
      </c>
      <c r="AM36" s="41">
        <v>0.99999999999999956</v>
      </c>
      <c r="AN36" s="41">
        <v>0.29981897848358852</v>
      </c>
      <c r="AO36" s="41">
        <v>0.88857371870124691</v>
      </c>
      <c r="AP36" s="41">
        <v>-0.13118114709656059</v>
      </c>
      <c r="AQ36" s="41">
        <v>0.56676421412110622</v>
      </c>
      <c r="AR36" s="41">
        <v>0.77006660957732909</v>
      </c>
      <c r="AS36" s="41">
        <v>0.1989631582683227</v>
      </c>
      <c r="AT36" s="41"/>
      <c r="AU36" s="41"/>
      <c r="AV36" s="41">
        <v>0.48483634188546831</v>
      </c>
      <c r="AW36" s="41">
        <v>0.63598294723371107</v>
      </c>
      <c r="AX36" s="41">
        <v>0.78267875118829666</v>
      </c>
      <c r="AY36" s="41"/>
      <c r="AZ36" s="44">
        <v>0.63875378103424651</v>
      </c>
    </row>
    <row r="37" spans="1:52" x14ac:dyDescent="0.3">
      <c r="A37" s="38" t="s">
        <v>180</v>
      </c>
      <c r="B37" s="139">
        <v>3.7999999999999999E-2</v>
      </c>
      <c r="C37" s="39">
        <v>3.91555786132812E-2</v>
      </c>
      <c r="D37" s="143">
        <v>4.9000000000000002E-2</v>
      </c>
      <c r="E37" s="40">
        <v>0.25495951588393478</v>
      </c>
      <c r="F37" s="41">
        <v>0.25726624283254079</v>
      </c>
      <c r="G37" s="41">
        <v>0.26628555495835338</v>
      </c>
      <c r="H37" s="41">
        <v>0.20753031527073831</v>
      </c>
      <c r="I37" s="41">
        <v>0.2278801671638305</v>
      </c>
      <c r="J37" s="41">
        <v>0.31487140803356989</v>
      </c>
      <c r="K37" s="41">
        <v>0.33964669085038363</v>
      </c>
      <c r="L37" s="41">
        <v>0.32880739904376832</v>
      </c>
      <c r="M37" s="42">
        <v>0.35786237321140618</v>
      </c>
      <c r="N37" s="43">
        <v>0.30482724907647363</v>
      </c>
      <c r="O37" s="41">
        <v>0.23393670940052491</v>
      </c>
      <c r="P37" s="41">
        <v>0.1650747045564554</v>
      </c>
      <c r="Q37" s="41">
        <v>0.21453032965907981</v>
      </c>
      <c r="R37" s="41">
        <v>0.23053695727683449</v>
      </c>
      <c r="S37" s="41">
        <v>0.35837338156967519</v>
      </c>
      <c r="T37" s="41">
        <v>0.32514251925369608</v>
      </c>
      <c r="U37" s="41">
        <v>0.34922705112134972</v>
      </c>
      <c r="V37" s="41">
        <v>0.32436120670536611</v>
      </c>
      <c r="W37" s="41">
        <v>0.29011120925276401</v>
      </c>
      <c r="X37" s="41">
        <v>0.19394623417040779</v>
      </c>
      <c r="Y37" s="41">
        <v>0.1475607004082809</v>
      </c>
      <c r="Z37" s="40">
        <v>0.19844008457736731</v>
      </c>
      <c r="AA37" s="41">
        <v>0.20308301122380601</v>
      </c>
      <c r="AB37" s="41">
        <v>0.17908388054708399</v>
      </c>
      <c r="AC37" s="44">
        <v>5.3191345487843003E-2</v>
      </c>
      <c r="AD37" s="41">
        <v>0.33858217473067109</v>
      </c>
      <c r="AE37" s="41">
        <v>0.32962231895250582</v>
      </c>
      <c r="AF37" s="41">
        <v>0.32152823156762173</v>
      </c>
      <c r="AG37" s="41">
        <v>0.25533745133211361</v>
      </c>
      <c r="AH37" s="41">
        <v>0.18107176100293401</v>
      </c>
      <c r="AI37" s="44">
        <v>0.24857406845879201</v>
      </c>
      <c r="AJ37" s="40">
        <v>0.52254614386119358</v>
      </c>
      <c r="AK37" s="41">
        <v>0.52171047011301053</v>
      </c>
      <c r="AL37" s="41">
        <v>0.39744366169696871</v>
      </c>
      <c r="AM37" s="41">
        <v>0.29981897848358852</v>
      </c>
      <c r="AN37" s="41">
        <v>0.99999999999999978</v>
      </c>
      <c r="AO37" s="41">
        <v>0.24983720824788669</v>
      </c>
      <c r="AP37" s="41">
        <v>0.71311300876610884</v>
      </c>
      <c r="AQ37" s="41">
        <v>0.30645050453344291</v>
      </c>
      <c r="AR37" s="41">
        <v>0.36112336107846749</v>
      </c>
      <c r="AS37" s="41">
        <v>1.04812132618651E-2</v>
      </c>
      <c r="AT37" s="41"/>
      <c r="AU37" s="41"/>
      <c r="AV37" s="41">
        <v>0.18733775621339879</v>
      </c>
      <c r="AW37" s="41">
        <v>0.27682319875830341</v>
      </c>
      <c r="AX37" s="41">
        <v>0.26067571253501809</v>
      </c>
      <c r="AY37" s="41"/>
      <c r="AZ37" s="44">
        <v>0.22108529156221879</v>
      </c>
    </row>
    <row r="38" spans="1:52" x14ac:dyDescent="0.3">
      <c r="A38" s="38" t="s">
        <v>186</v>
      </c>
      <c r="B38" s="139">
        <v>3.6000000000000004E-2</v>
      </c>
      <c r="C38" s="39">
        <v>3.6734008789062501E-2</v>
      </c>
      <c r="D38" s="143">
        <v>3.9E-2</v>
      </c>
      <c r="E38" s="40">
        <v>0.68237256703892823</v>
      </c>
      <c r="F38" s="41">
        <v>0.68064846795149692</v>
      </c>
      <c r="G38" s="41">
        <v>0.7240041343657222</v>
      </c>
      <c r="H38" s="41">
        <v>0.62884433485012547</v>
      </c>
      <c r="I38" s="41">
        <v>0.65826392181966775</v>
      </c>
      <c r="J38" s="41">
        <v>0.75235264185058837</v>
      </c>
      <c r="K38" s="41">
        <v>0.76744682516665497</v>
      </c>
      <c r="L38" s="41">
        <v>0.78935159789715637</v>
      </c>
      <c r="M38" s="42">
        <v>0.72467609888222762</v>
      </c>
      <c r="N38" s="43">
        <v>4.1382348602341801E-2</v>
      </c>
      <c r="O38" s="41">
        <v>-0.27416767082393578</v>
      </c>
      <c r="P38" s="41">
        <v>-4.7843968183972303E-2</v>
      </c>
      <c r="Q38" s="41">
        <v>-0.27429737293935907</v>
      </c>
      <c r="R38" s="41">
        <v>-0.27397524995809031</v>
      </c>
      <c r="S38" s="41">
        <v>0.37642051231945889</v>
      </c>
      <c r="T38" s="41">
        <v>0.43215902007082191</v>
      </c>
      <c r="U38" s="41">
        <v>0.30219138735000278</v>
      </c>
      <c r="V38" s="41">
        <v>0.25164600334891679</v>
      </c>
      <c r="W38" s="41">
        <v>-4.6566297508794971E-2</v>
      </c>
      <c r="X38" s="41">
        <v>-5.3838567735197657E-2</v>
      </c>
      <c r="Y38" s="41">
        <v>0.40132788813136788</v>
      </c>
      <c r="Z38" s="40">
        <v>6.0789117267538148E-2</v>
      </c>
      <c r="AA38" s="41">
        <v>5.8245121238483841E-2</v>
      </c>
      <c r="AB38" s="41">
        <v>0.81913890988822191</v>
      </c>
      <c r="AC38" s="44">
        <v>0.82571838664496289</v>
      </c>
      <c r="AD38" s="41">
        <v>0.22064443741458531</v>
      </c>
      <c r="AE38" s="41">
        <v>0.11110598322827581</v>
      </c>
      <c r="AF38" s="41">
        <v>0.49670693945194322</v>
      </c>
      <c r="AG38" s="41">
        <v>0.58517146129336206</v>
      </c>
      <c r="AH38" s="41">
        <v>0.66950156071195965</v>
      </c>
      <c r="AI38" s="44">
        <v>0.4600032523370321</v>
      </c>
      <c r="AJ38" s="40">
        <v>0.84990714511783694</v>
      </c>
      <c r="AK38" s="41">
        <v>0.8452416797911031</v>
      </c>
      <c r="AL38" s="41">
        <v>0.82368685595208868</v>
      </c>
      <c r="AM38" s="41">
        <v>0.88857371870124691</v>
      </c>
      <c r="AN38" s="41">
        <v>0.24983720824788669</v>
      </c>
      <c r="AO38" s="41">
        <v>1</v>
      </c>
      <c r="AP38" s="41">
        <v>-0.15394948188691029</v>
      </c>
      <c r="AQ38" s="41">
        <v>0.58805759209819541</v>
      </c>
      <c r="AR38" s="41">
        <v>0.69964987454216832</v>
      </c>
      <c r="AS38" s="41">
        <v>0.22691445194630311</v>
      </c>
      <c r="AT38" s="41"/>
      <c r="AU38" s="41"/>
      <c r="AV38" s="41">
        <v>0.48980891899895518</v>
      </c>
      <c r="AW38" s="41">
        <v>0.63918703142124755</v>
      </c>
      <c r="AX38" s="41">
        <v>0.65945990093508278</v>
      </c>
      <c r="AY38" s="41"/>
      <c r="AZ38" s="44">
        <v>0.68323367988487294</v>
      </c>
    </row>
    <row r="39" spans="1:52" x14ac:dyDescent="0.3">
      <c r="A39" s="38" t="s">
        <v>187</v>
      </c>
      <c r="B39" s="139">
        <v>4.5999999999999999E-2</v>
      </c>
      <c r="C39" s="39">
        <v>5.09490966796875E-2</v>
      </c>
      <c r="D39" s="143">
        <v>0.10199999999999999</v>
      </c>
      <c r="E39" s="40">
        <v>-0.16330422783552859</v>
      </c>
      <c r="F39" s="41">
        <v>-0.15864825691533141</v>
      </c>
      <c r="G39" s="41">
        <v>-0.1657689031676445</v>
      </c>
      <c r="H39" s="41">
        <v>-0.1934054366651258</v>
      </c>
      <c r="I39" s="41">
        <v>-0.1746192081002062</v>
      </c>
      <c r="J39" s="41">
        <v>-0.13970478978651829</v>
      </c>
      <c r="K39" s="41">
        <v>-0.1190745873650676</v>
      </c>
      <c r="L39" s="41">
        <v>-0.1245302677233745</v>
      </c>
      <c r="M39" s="42">
        <v>-8.2023101610886148E-2</v>
      </c>
      <c r="N39" s="43">
        <v>0.2837179792463691</v>
      </c>
      <c r="O39" s="41">
        <v>0.34860014868660411</v>
      </c>
      <c r="P39" s="41">
        <v>0.14288497772481751</v>
      </c>
      <c r="Q39" s="41">
        <v>0.33186845845910551</v>
      </c>
      <c r="R39" s="41">
        <v>0.3406873675427442</v>
      </c>
      <c r="S39" s="41">
        <v>0.17411729197167489</v>
      </c>
      <c r="T39" s="41">
        <v>0.13638931647935079</v>
      </c>
      <c r="U39" s="41">
        <v>0.18274482025415731</v>
      </c>
      <c r="V39" s="41">
        <v>0.18239614509501989</v>
      </c>
      <c r="W39" s="41">
        <v>0.29568523835796767</v>
      </c>
      <c r="X39" s="41">
        <v>0.23357636976369511</v>
      </c>
      <c r="Y39" s="41">
        <v>1.9519598384517011E-2</v>
      </c>
      <c r="Z39" s="40">
        <v>0.16257813568110921</v>
      </c>
      <c r="AA39" s="41">
        <v>0.17565923413667531</v>
      </c>
      <c r="AB39" s="41">
        <v>-0.20264307659498471</v>
      </c>
      <c r="AC39" s="44">
        <v>-0.23574395908187251</v>
      </c>
      <c r="AD39" s="41">
        <v>0.15879914557334041</v>
      </c>
      <c r="AE39" s="41">
        <v>0.1951708773036806</v>
      </c>
      <c r="AF39" s="41">
        <v>3.5566554423150473E-2</v>
      </c>
      <c r="AG39" s="41">
        <v>-3.5686088664603308E-2</v>
      </c>
      <c r="AH39" s="41">
        <v>-0.1000680361824345</v>
      </c>
      <c r="AI39" s="44">
        <v>-1.8536394283646129E-2</v>
      </c>
      <c r="AJ39" s="40">
        <v>9.6347445849701244E-2</v>
      </c>
      <c r="AK39" s="41">
        <v>1.335413752886855E-2</v>
      </c>
      <c r="AL39" s="41">
        <v>-0.10239185407580149</v>
      </c>
      <c r="AM39" s="41">
        <v>-0.13118114709656059</v>
      </c>
      <c r="AN39" s="41">
        <v>0.71311300876610884</v>
      </c>
      <c r="AO39" s="41">
        <v>-0.15394948188691029</v>
      </c>
      <c r="AP39" s="41">
        <v>0.99999999999999989</v>
      </c>
      <c r="AQ39" s="41">
        <v>-7.2811825536888627E-2</v>
      </c>
      <c r="AR39" s="41">
        <v>-9.034019600329049E-2</v>
      </c>
      <c r="AS39" s="41">
        <v>-3.9982024701574817E-2</v>
      </c>
      <c r="AT39" s="41"/>
      <c r="AU39" s="41"/>
      <c r="AV39" s="41">
        <v>-5.5366152638545177E-2</v>
      </c>
      <c r="AW39" s="41">
        <v>-6.1138509856541963E-2</v>
      </c>
      <c r="AX39" s="41">
        <v>-0.13930483885332881</v>
      </c>
      <c r="AY39" s="41"/>
      <c r="AZ39" s="44">
        <v>-0.1000393186485961</v>
      </c>
    </row>
    <row r="40" spans="1:52" x14ac:dyDescent="0.3">
      <c r="A40" s="38" t="s">
        <v>94</v>
      </c>
      <c r="B40" s="139">
        <v>2.1000000000000001E-2</v>
      </c>
      <c r="C40" s="39">
        <v>3.0780029296875001E-2</v>
      </c>
      <c r="D40" s="143">
        <v>0.14199999999999999</v>
      </c>
      <c r="E40" s="40">
        <v>0.44158490124659477</v>
      </c>
      <c r="F40" s="41">
        <v>0.44074453874668351</v>
      </c>
      <c r="G40" s="41">
        <v>0.47599053780872003</v>
      </c>
      <c r="H40" s="41">
        <v>0.40421539594138017</v>
      </c>
      <c r="I40" s="41">
        <v>0.39810338119701971</v>
      </c>
      <c r="J40" s="41">
        <v>0.53040495896126294</v>
      </c>
      <c r="K40" s="41">
        <v>0.57318783989922273</v>
      </c>
      <c r="L40" s="41">
        <v>0.57771240936419277</v>
      </c>
      <c r="M40" s="42">
        <v>0.5764958600157446</v>
      </c>
      <c r="N40" s="43">
        <v>-9.6717990353183819E-3</v>
      </c>
      <c r="O40" s="41">
        <v>-0.16836935594357361</v>
      </c>
      <c r="P40" s="41">
        <v>6.6025054288467083E-2</v>
      </c>
      <c r="Q40" s="41">
        <v>-0.13018756940993209</v>
      </c>
      <c r="R40" s="41">
        <v>-0.23595806182258111</v>
      </c>
      <c r="S40" s="41">
        <v>0.1835714423962681</v>
      </c>
      <c r="T40" s="41">
        <v>0.236820695819039</v>
      </c>
      <c r="U40" s="41">
        <v>0.1234399195616436</v>
      </c>
      <c r="V40" s="41">
        <v>0.24362565657723129</v>
      </c>
      <c r="W40" s="41">
        <v>-1.8507854120966349E-2</v>
      </c>
      <c r="X40" s="41">
        <v>-6.1694346402745071E-2</v>
      </c>
      <c r="Y40" s="41">
        <v>0.1795231868391495</v>
      </c>
      <c r="Z40" s="40">
        <v>-7.3167932433507554E-2</v>
      </c>
      <c r="AA40" s="41">
        <v>-5.6272532478494591E-2</v>
      </c>
      <c r="AB40" s="41">
        <v>0.48110470489515372</v>
      </c>
      <c r="AC40" s="44">
        <v>0.43184902333249492</v>
      </c>
      <c r="AD40" s="41">
        <v>0.39439042893774778</v>
      </c>
      <c r="AE40" s="41">
        <v>0.32133619814635511</v>
      </c>
      <c r="AF40" s="41">
        <v>0.51871082753124076</v>
      </c>
      <c r="AG40" s="41">
        <v>0.39448350290422712</v>
      </c>
      <c r="AH40" s="41">
        <v>0.45971638586269092</v>
      </c>
      <c r="AI40" s="44">
        <v>0.49586004290478081</v>
      </c>
      <c r="AJ40" s="40">
        <v>0.55968800852820666</v>
      </c>
      <c r="AK40" s="41">
        <v>0.59225489003057441</v>
      </c>
      <c r="AL40" s="41">
        <v>0.58017051180462964</v>
      </c>
      <c r="AM40" s="41">
        <v>0.56676421412110622</v>
      </c>
      <c r="AN40" s="41">
        <v>0.30645050453344291</v>
      </c>
      <c r="AO40" s="41">
        <v>0.58805759209819541</v>
      </c>
      <c r="AP40" s="41">
        <v>-7.2811825536888627E-2</v>
      </c>
      <c r="AQ40" s="41">
        <v>0.99999999999999944</v>
      </c>
      <c r="AR40" s="41">
        <v>0.71145465331482383</v>
      </c>
      <c r="AS40" s="41">
        <v>0.1972442882885275</v>
      </c>
      <c r="AT40" s="41"/>
      <c r="AU40" s="41"/>
      <c r="AV40" s="41">
        <v>0.27732665229651038</v>
      </c>
      <c r="AW40" s="41">
        <v>0.4304329254117491</v>
      </c>
      <c r="AX40" s="41">
        <v>0.42495246395667419</v>
      </c>
      <c r="AY40" s="41"/>
      <c r="AZ40" s="44">
        <v>0.48277572628395832</v>
      </c>
    </row>
    <row r="41" spans="1:52" x14ac:dyDescent="0.3">
      <c r="A41" s="38" t="s">
        <v>95</v>
      </c>
      <c r="B41" s="139">
        <v>6.0999999999999999E-2</v>
      </c>
      <c r="C41" s="39">
        <v>7.9891967773437503E-2</v>
      </c>
      <c r="D41" s="143">
        <v>0.20199999999999999</v>
      </c>
      <c r="E41" s="40">
        <v>0.73574356299826837</v>
      </c>
      <c r="F41" s="41">
        <v>0.73674408274890046</v>
      </c>
      <c r="G41" s="41">
        <v>0.73422004818201536</v>
      </c>
      <c r="H41" s="41">
        <v>0.65139920557676556</v>
      </c>
      <c r="I41" s="41">
        <v>0.60371417431908159</v>
      </c>
      <c r="J41" s="41">
        <v>0.8294954198783997</v>
      </c>
      <c r="K41" s="41">
        <v>0.8568968886582643</v>
      </c>
      <c r="L41" s="41">
        <v>0.80005283918361825</v>
      </c>
      <c r="M41" s="42">
        <v>0.82411410895319859</v>
      </c>
      <c r="N41" s="43">
        <v>-6.1068227330997697E-2</v>
      </c>
      <c r="O41" s="41">
        <v>-0.29430041974964621</v>
      </c>
      <c r="P41" s="41">
        <v>-8.1385535406747062E-3</v>
      </c>
      <c r="Q41" s="41">
        <v>-0.27393919557641772</v>
      </c>
      <c r="R41" s="41">
        <v>-0.3167085855147056</v>
      </c>
      <c r="S41" s="41">
        <v>0.22246923958219519</v>
      </c>
      <c r="T41" s="41">
        <v>0.2425798163780887</v>
      </c>
      <c r="U41" s="41">
        <v>0.18949602725315731</v>
      </c>
      <c r="V41" s="41">
        <v>0.16218941284180841</v>
      </c>
      <c r="W41" s="41">
        <v>-8.9370726823701174E-2</v>
      </c>
      <c r="X41" s="41">
        <v>-0.1097030468218721</v>
      </c>
      <c r="Y41" s="41">
        <v>0.15819173897659691</v>
      </c>
      <c r="Z41" s="40">
        <v>-9.6571038975983764E-2</v>
      </c>
      <c r="AA41" s="41">
        <v>-7.6686074567659065E-2</v>
      </c>
      <c r="AB41" s="41">
        <v>0.62945082141907349</v>
      </c>
      <c r="AC41" s="44">
        <v>0.45673633783903639</v>
      </c>
      <c r="AD41" s="41">
        <v>0.38401501454784198</v>
      </c>
      <c r="AE41" s="41">
        <v>0.28855660087594481</v>
      </c>
      <c r="AF41" s="41">
        <v>0.58809366616147063</v>
      </c>
      <c r="AG41" s="41">
        <v>0.49769032926106449</v>
      </c>
      <c r="AH41" s="41">
        <v>0.51404148730636168</v>
      </c>
      <c r="AI41" s="44">
        <v>0.55836683567676815</v>
      </c>
      <c r="AJ41" s="40">
        <v>0.69137658325031037</v>
      </c>
      <c r="AK41" s="41">
        <v>0.81859949066832627</v>
      </c>
      <c r="AL41" s="41">
        <v>0.82064869632094473</v>
      </c>
      <c r="AM41" s="41">
        <v>0.77006660957732909</v>
      </c>
      <c r="AN41" s="41">
        <v>0.36112336107846749</v>
      </c>
      <c r="AO41" s="41">
        <v>0.69964987454216832</v>
      </c>
      <c r="AP41" s="41">
        <v>-9.034019600329049E-2</v>
      </c>
      <c r="AQ41" s="41">
        <v>0.71145465331482383</v>
      </c>
      <c r="AR41" s="41">
        <v>1</v>
      </c>
      <c r="AS41" s="41">
        <v>9.6534674849307417E-2</v>
      </c>
      <c r="AT41" s="41"/>
      <c r="AU41" s="41"/>
      <c r="AV41" s="41">
        <v>0.3716892128380706</v>
      </c>
      <c r="AW41" s="41">
        <v>0.57719963365337212</v>
      </c>
      <c r="AX41" s="41">
        <v>0.71982834358798642</v>
      </c>
      <c r="AY41" s="41"/>
      <c r="AZ41" s="44">
        <v>0.60669464196788048</v>
      </c>
    </row>
    <row r="42" spans="1:52" ht="15" thickBot="1" x14ac:dyDescent="0.35">
      <c r="A42" s="38" t="s">
        <v>188</v>
      </c>
      <c r="B42" s="140">
        <v>5.5999999999999994E-2</v>
      </c>
      <c r="C42" s="39">
        <v>5.9410095214843701E-2</v>
      </c>
      <c r="D42" s="144">
        <v>8.5000000000000006E-2</v>
      </c>
      <c r="E42" s="40">
        <v>0.26723464274325698</v>
      </c>
      <c r="F42" s="41">
        <v>0.26557078386377042</v>
      </c>
      <c r="G42" s="41">
        <v>0.29047646264924898</v>
      </c>
      <c r="H42" s="41">
        <v>0.25483363583949448</v>
      </c>
      <c r="I42" s="41">
        <v>0.241144438954144</v>
      </c>
      <c r="J42" s="41">
        <v>0.27618977874523298</v>
      </c>
      <c r="K42" s="41">
        <v>0.26580292853917598</v>
      </c>
      <c r="L42" s="41">
        <v>0.26158252812548449</v>
      </c>
      <c r="M42" s="42">
        <v>0.25873703286171529</v>
      </c>
      <c r="N42" s="43">
        <v>-4.9375867910198407E-3</v>
      </c>
      <c r="O42" s="41">
        <v>-8.701324871869974E-2</v>
      </c>
      <c r="P42" s="41">
        <v>-9.2009665263480755E-2</v>
      </c>
      <c r="Q42" s="41">
        <v>-0.117092013761895</v>
      </c>
      <c r="R42" s="41">
        <v>-6.9043711229290886E-2</v>
      </c>
      <c r="S42" s="41">
        <v>7.8932282564154577E-2</v>
      </c>
      <c r="T42" s="41">
        <v>0.10666808581437739</v>
      </c>
      <c r="U42" s="41">
        <v>6.1999161193645541E-2</v>
      </c>
      <c r="V42" s="41">
        <v>4.6549089610670447E-2</v>
      </c>
      <c r="W42" s="41">
        <v>-5.2693089331407039E-2</v>
      </c>
      <c r="X42" s="41">
        <v>-0.1088817902287717</v>
      </c>
      <c r="Y42" s="41">
        <v>0.46383241655254598</v>
      </c>
      <c r="Z42" s="40">
        <v>-5.1866864376554911E-2</v>
      </c>
      <c r="AA42" s="41">
        <v>-8.6435402260759339E-2</v>
      </c>
      <c r="AB42" s="41">
        <v>0.32568863353591287</v>
      </c>
      <c r="AC42" s="44">
        <v>0.2895153696917574</v>
      </c>
      <c r="AD42" s="41">
        <v>5.6229152714370977E-2</v>
      </c>
      <c r="AE42" s="41">
        <v>3.47965104523517E-2</v>
      </c>
      <c r="AF42" s="41">
        <v>9.7633969206651267E-2</v>
      </c>
      <c r="AG42" s="41">
        <v>0.17946197184529669</v>
      </c>
      <c r="AH42" s="41">
        <v>0.26945937584976171</v>
      </c>
      <c r="AI42" s="44">
        <v>0.17669137565614829</v>
      </c>
      <c r="AJ42" s="40">
        <v>0.20481422964297441</v>
      </c>
      <c r="AK42" s="41">
        <v>0.2023964464902033</v>
      </c>
      <c r="AL42" s="41">
        <v>0.20773216507729109</v>
      </c>
      <c r="AM42" s="41">
        <v>0.1989631582683227</v>
      </c>
      <c r="AN42" s="41">
        <v>1.04812132618651E-2</v>
      </c>
      <c r="AO42" s="41">
        <v>0.22691445194630311</v>
      </c>
      <c r="AP42" s="41">
        <v>-3.9982024701574817E-2</v>
      </c>
      <c r="AQ42" s="41">
        <v>0.1972442882885275</v>
      </c>
      <c r="AR42" s="41">
        <v>9.6534674849307417E-2</v>
      </c>
      <c r="AS42" s="41">
        <v>1</v>
      </c>
      <c r="AT42" s="41"/>
      <c r="AU42" s="41"/>
      <c r="AV42" s="41">
        <v>0.42886565389385761</v>
      </c>
      <c r="AW42" s="41">
        <v>0.36818433769414349</v>
      </c>
      <c r="AX42" s="41">
        <v>0.21862973421020629</v>
      </c>
      <c r="AY42" s="41"/>
      <c r="AZ42" s="44">
        <v>6.025483170136714E-2</v>
      </c>
    </row>
    <row r="43" spans="1:52" x14ac:dyDescent="0.3">
      <c r="A43" s="38" t="s">
        <v>189</v>
      </c>
      <c r="B43" s="137"/>
      <c r="C43" s="39"/>
      <c r="D43" s="137"/>
      <c r="E43" s="40"/>
      <c r="F43" s="41"/>
      <c r="G43" s="41"/>
      <c r="H43" s="41"/>
      <c r="I43" s="41"/>
      <c r="J43" s="41"/>
      <c r="K43" s="41"/>
      <c r="L43" s="41"/>
      <c r="M43" s="42"/>
      <c r="N43" s="43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0"/>
      <c r="AA43" s="41"/>
      <c r="AB43" s="41"/>
      <c r="AC43" s="44"/>
      <c r="AD43" s="41"/>
      <c r="AE43" s="41"/>
      <c r="AF43" s="41"/>
      <c r="AG43" s="41"/>
      <c r="AH43" s="41"/>
      <c r="AI43" s="44"/>
      <c r="AJ43" s="40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4"/>
    </row>
    <row r="44" spans="1:52" x14ac:dyDescent="0.3">
      <c r="A44" s="38" t="s">
        <v>190</v>
      </c>
      <c r="B44" s="137"/>
      <c r="C44" s="39"/>
      <c r="D44" s="137"/>
      <c r="E44" s="40"/>
      <c r="F44" s="41"/>
      <c r="G44" s="41"/>
      <c r="H44" s="41"/>
      <c r="I44" s="41"/>
      <c r="J44" s="41"/>
      <c r="K44" s="41"/>
      <c r="L44" s="41"/>
      <c r="M44" s="42"/>
      <c r="N44" s="43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0"/>
      <c r="AA44" s="41"/>
      <c r="AB44" s="41"/>
      <c r="AC44" s="44"/>
      <c r="AD44" s="41"/>
      <c r="AE44" s="41"/>
      <c r="AF44" s="41"/>
      <c r="AG44" s="41"/>
      <c r="AH44" s="41"/>
      <c r="AI44" s="44"/>
      <c r="AJ44" s="40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4"/>
    </row>
    <row r="45" spans="1:52" x14ac:dyDescent="0.3">
      <c r="A45" s="38" t="s">
        <v>96</v>
      </c>
      <c r="B45" s="139">
        <v>5.7000000000000002E-2</v>
      </c>
      <c r="C45" s="39">
        <v>7.7464294433593706E-2</v>
      </c>
      <c r="D45" s="143">
        <v>0.21</v>
      </c>
      <c r="E45" s="40">
        <v>0.63841902727137068</v>
      </c>
      <c r="F45" s="41">
        <v>0.63183577985200967</v>
      </c>
      <c r="G45" s="41">
        <v>0.68790380094751502</v>
      </c>
      <c r="H45" s="41">
        <v>0.63158811551215888</v>
      </c>
      <c r="I45" s="41">
        <v>0.55848059010500284</v>
      </c>
      <c r="J45" s="41">
        <v>0.62300966370438493</v>
      </c>
      <c r="K45" s="41">
        <v>0.58145877122556922</v>
      </c>
      <c r="L45" s="41">
        <v>0.56777822458877658</v>
      </c>
      <c r="M45" s="42">
        <v>0.51958694328875588</v>
      </c>
      <c r="N45" s="43">
        <v>0.27839989661341658</v>
      </c>
      <c r="O45" s="41">
        <v>5.6544616145278288E-2</v>
      </c>
      <c r="P45" s="41">
        <v>-1.9935526794262991E-2</v>
      </c>
      <c r="Q45" s="41">
        <v>2.6640152327352201E-2</v>
      </c>
      <c r="R45" s="41">
        <v>9.0459038957738311E-2</v>
      </c>
      <c r="S45" s="41">
        <v>0.43635308685693641</v>
      </c>
      <c r="T45" s="41">
        <v>0.41199299917595728</v>
      </c>
      <c r="U45" s="41">
        <v>0.43065717420755889</v>
      </c>
      <c r="V45" s="41">
        <v>0.32079281869781617</v>
      </c>
      <c r="W45" s="41">
        <v>0.17942684809362741</v>
      </c>
      <c r="X45" s="41">
        <v>0.1549139564632325</v>
      </c>
      <c r="Y45" s="41">
        <v>0.58411618520861963</v>
      </c>
      <c r="Z45" s="40">
        <v>0.21599904342861989</v>
      </c>
      <c r="AA45" s="41">
        <v>9.378558778379327E-2</v>
      </c>
      <c r="AB45" s="41">
        <v>0.63615819257799988</v>
      </c>
      <c r="AC45" s="44">
        <v>0.48120631301363093</v>
      </c>
      <c r="AD45" s="41">
        <v>0.32599194136380322</v>
      </c>
      <c r="AE45" s="41">
        <v>0.27985183769903582</v>
      </c>
      <c r="AF45" s="41">
        <v>0.40961749180384749</v>
      </c>
      <c r="AG45" s="41">
        <v>0.53361111557965257</v>
      </c>
      <c r="AH45" s="41">
        <v>0.47557803044055091</v>
      </c>
      <c r="AI45" s="44">
        <v>0.50896877598798529</v>
      </c>
      <c r="AJ45" s="40">
        <v>0.44798522014419212</v>
      </c>
      <c r="AK45" s="41">
        <v>0.50604607214401021</v>
      </c>
      <c r="AL45" s="41">
        <v>0.50712922810500571</v>
      </c>
      <c r="AM45" s="41">
        <v>0.48483634188546831</v>
      </c>
      <c r="AN45" s="41">
        <v>0.18733775621339879</v>
      </c>
      <c r="AO45" s="41">
        <v>0.48980891899895518</v>
      </c>
      <c r="AP45" s="41">
        <v>-5.5366152638545177E-2</v>
      </c>
      <c r="AQ45" s="41">
        <v>0.27732665229651038</v>
      </c>
      <c r="AR45" s="41">
        <v>0.3716892128380706</v>
      </c>
      <c r="AS45" s="41">
        <v>0.42886565389385761</v>
      </c>
      <c r="AT45" s="41"/>
      <c r="AU45" s="41"/>
      <c r="AV45" s="41">
        <v>1</v>
      </c>
      <c r="AW45" s="41">
        <v>0.91822231014053945</v>
      </c>
      <c r="AX45" s="41">
        <v>0.58687791336802997</v>
      </c>
      <c r="AY45" s="41"/>
      <c r="AZ45" s="44">
        <v>0.36098230500823469</v>
      </c>
    </row>
    <row r="46" spans="1:52" x14ac:dyDescent="0.3">
      <c r="A46" s="38" t="s">
        <v>97</v>
      </c>
      <c r="B46" s="139">
        <v>5.9000000000000004E-2</v>
      </c>
      <c r="C46" s="39">
        <v>7.3590087890625003E-2</v>
      </c>
      <c r="D46" s="143">
        <v>0.17699999999999999</v>
      </c>
      <c r="E46" s="40">
        <v>0.72800638829628617</v>
      </c>
      <c r="F46" s="41">
        <v>0.72536143641117712</v>
      </c>
      <c r="G46" s="41">
        <v>0.76692816888869464</v>
      </c>
      <c r="H46" s="41">
        <v>0.67766450398090072</v>
      </c>
      <c r="I46" s="41">
        <v>0.62123692420020282</v>
      </c>
      <c r="J46" s="41">
        <v>0.77998713422865362</v>
      </c>
      <c r="K46" s="41">
        <v>0.77907663198556987</v>
      </c>
      <c r="L46" s="41">
        <v>0.76185316973853734</v>
      </c>
      <c r="M46" s="42">
        <v>0.71975097393979981</v>
      </c>
      <c r="N46" s="43">
        <v>0.28311467492201609</v>
      </c>
      <c r="O46" s="41">
        <v>1.5253489989890699E-2</v>
      </c>
      <c r="P46" s="41">
        <v>-2.921406051771144E-2</v>
      </c>
      <c r="Q46" s="41">
        <v>-1.1073581578603031E-2</v>
      </c>
      <c r="R46" s="41">
        <v>3.9324993277186152E-2</v>
      </c>
      <c r="S46" s="41">
        <v>0.5043183257038425</v>
      </c>
      <c r="T46" s="41">
        <v>0.49512833937598077</v>
      </c>
      <c r="U46" s="41">
        <v>0.48038219323814252</v>
      </c>
      <c r="V46" s="41">
        <v>0.3661074157783748</v>
      </c>
      <c r="W46" s="41">
        <v>0.1745327079845129</v>
      </c>
      <c r="X46" s="41">
        <v>0.15940653598560259</v>
      </c>
      <c r="Y46" s="41">
        <v>0.55491948891577381</v>
      </c>
      <c r="Z46" s="40">
        <v>0.20243423438038879</v>
      </c>
      <c r="AA46" s="41">
        <v>9.7020391473177883E-2</v>
      </c>
      <c r="AB46" s="41">
        <v>0.72683726846492303</v>
      </c>
      <c r="AC46" s="44">
        <v>0.55162819536341123</v>
      </c>
      <c r="AD46" s="41">
        <v>0.46433207231796447</v>
      </c>
      <c r="AE46" s="41">
        <v>0.39341023730249991</v>
      </c>
      <c r="AF46" s="41">
        <v>0.60011666964413868</v>
      </c>
      <c r="AG46" s="41">
        <v>0.64288860312699292</v>
      </c>
      <c r="AH46" s="41">
        <v>0.59816990254735847</v>
      </c>
      <c r="AI46" s="44">
        <v>0.64524401295600864</v>
      </c>
      <c r="AJ46" s="40">
        <v>0.59298363395861409</v>
      </c>
      <c r="AK46" s="41">
        <v>0.67786117269889379</v>
      </c>
      <c r="AL46" s="41">
        <v>0.6751051574391318</v>
      </c>
      <c r="AM46" s="41">
        <v>0.63598294723371107</v>
      </c>
      <c r="AN46" s="41">
        <v>0.27682319875830341</v>
      </c>
      <c r="AO46" s="41">
        <v>0.63918703142124755</v>
      </c>
      <c r="AP46" s="41">
        <v>-6.1138509856541963E-2</v>
      </c>
      <c r="AQ46" s="41">
        <v>0.4304329254117491</v>
      </c>
      <c r="AR46" s="41">
        <v>0.57719963365337212</v>
      </c>
      <c r="AS46" s="41">
        <v>0.36818433769414349</v>
      </c>
      <c r="AT46" s="41"/>
      <c r="AU46" s="41"/>
      <c r="AV46" s="41">
        <v>0.91822231014053945</v>
      </c>
      <c r="AW46" s="41">
        <v>1</v>
      </c>
      <c r="AX46" s="41">
        <v>0.68399278628173166</v>
      </c>
      <c r="AY46" s="41"/>
      <c r="AZ46" s="44">
        <v>0.46402779149468121</v>
      </c>
    </row>
    <row r="47" spans="1:52" x14ac:dyDescent="0.3">
      <c r="A47" s="38" t="s">
        <v>99</v>
      </c>
      <c r="B47" s="139">
        <v>8.199999999999999E-2</v>
      </c>
      <c r="C47" s="39">
        <v>9.6447753906250003E-2</v>
      </c>
      <c r="D47" s="143">
        <v>0.17800000000000002</v>
      </c>
      <c r="E47" s="40">
        <v>0.95626484501738063</v>
      </c>
      <c r="F47" s="41">
        <v>0.95523741483215363</v>
      </c>
      <c r="G47" s="41">
        <v>0.92985080614278881</v>
      </c>
      <c r="H47" s="41">
        <v>0.86761128567990109</v>
      </c>
      <c r="I47" s="41">
        <v>0.79418805291674022</v>
      </c>
      <c r="J47" s="41">
        <v>0.91226018901205796</v>
      </c>
      <c r="K47" s="41">
        <v>0.81696078935038119</v>
      </c>
      <c r="L47" s="41">
        <v>0.78003220989581346</v>
      </c>
      <c r="M47" s="42">
        <v>0.71138667616916529</v>
      </c>
      <c r="N47" s="43">
        <v>-9.8451976065305841E-2</v>
      </c>
      <c r="O47" s="41">
        <v>-0.32226203126241731</v>
      </c>
      <c r="P47" s="41">
        <v>-0.1051473122036235</v>
      </c>
      <c r="Q47" s="41">
        <v>-0.32696507951099879</v>
      </c>
      <c r="R47" s="41">
        <v>-0.31143910521500329</v>
      </c>
      <c r="S47" s="41">
        <v>0.16439643838918969</v>
      </c>
      <c r="T47" s="41">
        <v>0.1709994989253249</v>
      </c>
      <c r="U47" s="41">
        <v>0.1510315233643211</v>
      </c>
      <c r="V47" s="41">
        <v>3.1684145829329317E-2</v>
      </c>
      <c r="W47" s="41">
        <v>-0.15577919624885661</v>
      </c>
      <c r="X47" s="41">
        <v>-0.1472036015778623</v>
      </c>
      <c r="Y47" s="41">
        <v>0.24246729707065451</v>
      </c>
      <c r="Z47" s="40">
        <v>-0.10670699916043801</v>
      </c>
      <c r="AA47" s="41">
        <v>-0.11530157955120771</v>
      </c>
      <c r="AB47" s="41">
        <v>0.64644006009776467</v>
      </c>
      <c r="AC47" s="44">
        <v>0.49778594182329883</v>
      </c>
      <c r="AD47" s="41">
        <v>0.18744111834199739</v>
      </c>
      <c r="AE47" s="41">
        <v>9.5847656056509412E-2</v>
      </c>
      <c r="AF47" s="41">
        <v>0.4193123334681203</v>
      </c>
      <c r="AG47" s="41">
        <v>0.40197223984959463</v>
      </c>
      <c r="AH47" s="41">
        <v>0.42098960198293162</v>
      </c>
      <c r="AI47" s="44">
        <v>0.37715880869668489</v>
      </c>
      <c r="AJ47" s="40">
        <v>0.7115520511128427</v>
      </c>
      <c r="AK47" s="41">
        <v>0.82379031998804497</v>
      </c>
      <c r="AL47" s="41">
        <v>0.84844688576102556</v>
      </c>
      <c r="AM47" s="41">
        <v>0.78267875118829666</v>
      </c>
      <c r="AN47" s="41">
        <v>0.26067571253501809</v>
      </c>
      <c r="AO47" s="41">
        <v>0.65945990093508278</v>
      </c>
      <c r="AP47" s="41">
        <v>-0.13930483885332881</v>
      </c>
      <c r="AQ47" s="41">
        <v>0.42495246395667419</v>
      </c>
      <c r="AR47" s="41">
        <v>0.71982834358798642</v>
      </c>
      <c r="AS47" s="41">
        <v>0.21862973421020629</v>
      </c>
      <c r="AT47" s="41"/>
      <c r="AU47" s="41"/>
      <c r="AV47" s="41">
        <v>0.58687791336802997</v>
      </c>
      <c r="AW47" s="41">
        <v>0.68399278628173166</v>
      </c>
      <c r="AX47" s="41">
        <v>1</v>
      </c>
      <c r="AY47" s="41"/>
      <c r="AZ47" s="44">
        <v>0.52427799061702829</v>
      </c>
    </row>
    <row r="48" spans="1:52" x14ac:dyDescent="0.3">
      <c r="A48" s="38" t="s">
        <v>191</v>
      </c>
      <c r="B48" s="137"/>
      <c r="C48" s="39"/>
      <c r="D48" s="137"/>
      <c r="E48" s="40"/>
      <c r="F48" s="41"/>
      <c r="G48" s="41"/>
      <c r="H48" s="41"/>
      <c r="I48" s="41"/>
      <c r="J48" s="41"/>
      <c r="K48" s="41"/>
      <c r="L48" s="41"/>
      <c r="M48" s="42"/>
      <c r="N48" s="43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0"/>
      <c r="AA48" s="41"/>
      <c r="AB48" s="41"/>
      <c r="AC48" s="44"/>
      <c r="AD48" s="41"/>
      <c r="AE48" s="41"/>
      <c r="AF48" s="41"/>
      <c r="AG48" s="41"/>
      <c r="AH48" s="41"/>
      <c r="AI48" s="44"/>
      <c r="AJ48" s="40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4"/>
    </row>
    <row r="49" spans="1:52" ht="15" thickBot="1" x14ac:dyDescent="0.35">
      <c r="A49" s="64" t="s">
        <v>98</v>
      </c>
      <c r="B49" s="139">
        <v>6.2E-2</v>
      </c>
      <c r="C49" s="46">
        <v>7.8906249999999997E-2</v>
      </c>
      <c r="D49" s="143">
        <v>0.191</v>
      </c>
      <c r="E49" s="47">
        <v>0.54792094892876431</v>
      </c>
      <c r="F49" s="48">
        <v>0.54700340749654131</v>
      </c>
      <c r="G49" s="48">
        <v>0.56398460907924497</v>
      </c>
      <c r="H49" s="48">
        <v>0.5027073334180121</v>
      </c>
      <c r="I49" s="48">
        <v>0.49881677511669958</v>
      </c>
      <c r="J49" s="48">
        <v>0.56720171023692212</v>
      </c>
      <c r="K49" s="48">
        <v>0.55426864661060138</v>
      </c>
      <c r="L49" s="48">
        <v>0.54078218931312749</v>
      </c>
      <c r="M49" s="49">
        <v>0.50845442039995559</v>
      </c>
      <c r="N49" s="68">
        <v>-1.5156503188636259E-2</v>
      </c>
      <c r="O49" s="48">
        <v>-0.2287241849318597</v>
      </c>
      <c r="P49" s="48">
        <v>1.8401792278738931E-2</v>
      </c>
      <c r="Q49" s="48">
        <v>-0.21237828149538271</v>
      </c>
      <c r="R49" s="48">
        <v>-0.2422639665580518</v>
      </c>
      <c r="S49" s="48">
        <v>0.21489302156029441</v>
      </c>
      <c r="T49" s="48">
        <v>0.24481658353373631</v>
      </c>
      <c r="U49" s="48">
        <v>0.16520536587926529</v>
      </c>
      <c r="V49" s="48">
        <v>0.12579442143526981</v>
      </c>
      <c r="W49" s="48">
        <v>-5.1056680143042273E-2</v>
      </c>
      <c r="X49" s="48">
        <v>-6.5044502154837397E-2</v>
      </c>
      <c r="Y49" s="48">
        <v>0.20293539752467901</v>
      </c>
      <c r="Z49" s="47">
        <v>7.8705215713078189E-2</v>
      </c>
      <c r="AA49" s="48">
        <v>9.7845728111790792E-2</v>
      </c>
      <c r="AB49" s="48">
        <v>0.60068239936813272</v>
      </c>
      <c r="AC49" s="69">
        <v>0.4931036403466752</v>
      </c>
      <c r="AD49" s="48">
        <v>0.1790269019788156</v>
      </c>
      <c r="AE49" s="48">
        <v>0.1143766677753519</v>
      </c>
      <c r="AF49" s="48">
        <v>0.33910961243829829</v>
      </c>
      <c r="AG49" s="48">
        <v>0.3296737042348673</v>
      </c>
      <c r="AH49" s="48">
        <v>0.32342578760636431</v>
      </c>
      <c r="AI49" s="69">
        <v>0.35301218717295879</v>
      </c>
      <c r="AJ49" s="47">
        <v>0.58147375202939577</v>
      </c>
      <c r="AK49" s="48">
        <v>0.61232233860580076</v>
      </c>
      <c r="AL49" s="48">
        <v>0.59720607712690932</v>
      </c>
      <c r="AM49" s="48">
        <v>0.63875378103424651</v>
      </c>
      <c r="AN49" s="48">
        <v>0.22108529156221879</v>
      </c>
      <c r="AO49" s="48">
        <v>0.68323367988487294</v>
      </c>
      <c r="AP49" s="48">
        <v>-0.1000393186485961</v>
      </c>
      <c r="AQ49" s="48">
        <v>0.48277572628395832</v>
      </c>
      <c r="AR49" s="48">
        <v>0.60669464196788048</v>
      </c>
      <c r="AS49" s="48">
        <v>6.025483170136714E-2</v>
      </c>
      <c r="AT49" s="48"/>
      <c r="AU49" s="48"/>
      <c r="AV49" s="48">
        <v>0.36098230500823469</v>
      </c>
      <c r="AW49" s="48">
        <v>0.46402779149468121</v>
      </c>
      <c r="AX49" s="48">
        <v>0.52427799061702829</v>
      </c>
      <c r="AY49" s="48"/>
      <c r="AZ49" s="69">
        <v>1</v>
      </c>
    </row>
  </sheetData>
  <conditionalFormatting sqref="E2:L9 N2:X9 Z2:AA9 AD2:AZ10 E11:AZ49">
    <cfRule type="cellIs" dxfId="109" priority="105" stopIfTrue="1" operator="lessThan">
      <formula>0</formula>
    </cfRule>
    <cfRule type="cellIs" dxfId="108" priority="106" stopIfTrue="1" operator="lessThan">
      <formula>0</formula>
    </cfRule>
    <cfRule type="cellIs" dxfId="107" priority="107" stopIfTrue="1" operator="lessThan">
      <formula>0</formula>
    </cfRule>
    <cfRule type="cellIs" dxfId="106" priority="108" stopIfTrue="1" operator="lessThan">
      <formula>0</formula>
    </cfRule>
    <cfRule type="cellIs" dxfId="105" priority="109" stopIfTrue="1" operator="lessThan">
      <formula>0</formula>
    </cfRule>
    <cfRule type="cellIs" dxfId="104" priority="110" stopIfTrue="1" operator="lessThan">
      <formula>0</formula>
    </cfRule>
  </conditionalFormatting>
  <conditionalFormatting sqref="E2:L9 N2:X9 Z2:AA9 E11:AC49 AD2:AZ49">
    <cfRule type="cellIs" dxfId="103" priority="100" stopIfTrue="1" operator="lessThan">
      <formula>0</formula>
    </cfRule>
    <cfRule type="cellIs" dxfId="102" priority="101" stopIfTrue="1" operator="lessThan">
      <formula>0</formula>
    </cfRule>
    <cfRule type="cellIs" dxfId="101" priority="102" stopIfTrue="1" operator="lessThan">
      <formula>0</formula>
    </cfRule>
    <cfRule type="cellIs" dxfId="100" priority="103" stopIfTrue="1" operator="lessThan">
      <formula>0</formula>
    </cfRule>
    <cfRule type="cellIs" dxfId="99" priority="104" stopIfTrue="1" operator="lessThan">
      <formula>0</formula>
    </cfRule>
  </conditionalFormatting>
  <conditionalFormatting sqref="M2:M9">
    <cfRule type="cellIs" dxfId="98" priority="94" stopIfTrue="1" operator="lessThan">
      <formula>0</formula>
    </cfRule>
    <cfRule type="cellIs" dxfId="97" priority="95" stopIfTrue="1" operator="lessThan">
      <formula>0</formula>
    </cfRule>
    <cfRule type="cellIs" dxfId="96" priority="96" stopIfTrue="1" operator="lessThan">
      <formula>0</formula>
    </cfRule>
    <cfRule type="cellIs" dxfId="95" priority="97" stopIfTrue="1" operator="lessThan">
      <formula>0</formula>
    </cfRule>
    <cfRule type="cellIs" dxfId="94" priority="98" stopIfTrue="1" operator="lessThan">
      <formula>0</formula>
    </cfRule>
    <cfRule type="cellIs" dxfId="93" priority="99" stopIfTrue="1" operator="lessThan">
      <formula>0</formula>
    </cfRule>
  </conditionalFormatting>
  <conditionalFormatting sqref="M2:M9">
    <cfRule type="cellIs" dxfId="92" priority="89" stopIfTrue="1" operator="lessThan">
      <formula>0</formula>
    </cfRule>
    <cfRule type="cellIs" dxfId="91" priority="90" stopIfTrue="1" operator="lessThan">
      <formula>0</formula>
    </cfRule>
    <cfRule type="cellIs" dxfId="90" priority="91" stopIfTrue="1" operator="lessThan">
      <formula>0</formula>
    </cfRule>
    <cfRule type="cellIs" dxfId="89" priority="92" stopIfTrue="1" operator="lessThan">
      <formula>0</formula>
    </cfRule>
    <cfRule type="cellIs" dxfId="88" priority="93" stopIfTrue="1" operator="lessThan">
      <formula>0</formula>
    </cfRule>
  </conditionalFormatting>
  <conditionalFormatting sqref="N10:X10 E10:L10 Z10:AA10">
    <cfRule type="cellIs" dxfId="87" priority="83" stopIfTrue="1" operator="lessThan">
      <formula>0</formula>
    </cfRule>
    <cfRule type="cellIs" dxfId="86" priority="84" stopIfTrue="1" operator="lessThan">
      <formula>0</formula>
    </cfRule>
    <cfRule type="cellIs" dxfId="85" priority="85" stopIfTrue="1" operator="lessThan">
      <formula>0</formula>
    </cfRule>
    <cfRule type="cellIs" dxfId="84" priority="86" stopIfTrue="1" operator="lessThan">
      <formula>0</formula>
    </cfRule>
    <cfRule type="cellIs" dxfId="83" priority="87" stopIfTrue="1" operator="lessThan">
      <formula>0</formula>
    </cfRule>
    <cfRule type="cellIs" dxfId="82" priority="88" stopIfTrue="1" operator="lessThan">
      <formula>0</formula>
    </cfRule>
  </conditionalFormatting>
  <conditionalFormatting sqref="N10:X10 E10:L10 Z10:AA10">
    <cfRule type="cellIs" dxfId="81" priority="78" stopIfTrue="1" operator="lessThan">
      <formula>0</formula>
    </cfRule>
    <cfRule type="cellIs" dxfId="80" priority="79" stopIfTrue="1" operator="lessThan">
      <formula>0</formula>
    </cfRule>
    <cfRule type="cellIs" dxfId="79" priority="80" stopIfTrue="1" operator="lessThan">
      <formula>0</formula>
    </cfRule>
    <cfRule type="cellIs" dxfId="78" priority="81" stopIfTrue="1" operator="lessThan">
      <formula>0</formula>
    </cfRule>
    <cfRule type="cellIs" dxfId="77" priority="82" stopIfTrue="1" operator="lessThan">
      <formula>0</formula>
    </cfRule>
  </conditionalFormatting>
  <conditionalFormatting sqref="M10">
    <cfRule type="cellIs" dxfId="76" priority="72" stopIfTrue="1" operator="lessThan">
      <formula>0</formula>
    </cfRule>
    <cfRule type="cellIs" dxfId="75" priority="73" stopIfTrue="1" operator="lessThan">
      <formula>0</formula>
    </cfRule>
    <cfRule type="cellIs" dxfId="74" priority="74" stopIfTrue="1" operator="lessThan">
      <formula>0</formula>
    </cfRule>
    <cfRule type="cellIs" dxfId="73" priority="75" stopIfTrue="1" operator="lessThan">
      <formula>0</formula>
    </cfRule>
    <cfRule type="cellIs" dxfId="72" priority="76" stopIfTrue="1" operator="lessThan">
      <formula>0</formula>
    </cfRule>
    <cfRule type="cellIs" dxfId="71" priority="77" stopIfTrue="1" operator="lessThan">
      <formula>0</formula>
    </cfRule>
  </conditionalFormatting>
  <conditionalFormatting sqref="M10">
    <cfRule type="cellIs" dxfId="70" priority="67" stopIfTrue="1" operator="lessThan">
      <formula>0</formula>
    </cfRule>
    <cfRule type="cellIs" dxfId="69" priority="68" stopIfTrue="1" operator="lessThan">
      <formula>0</formula>
    </cfRule>
    <cfRule type="cellIs" dxfId="68" priority="69" stopIfTrue="1" operator="lessThan">
      <formula>0</formula>
    </cfRule>
    <cfRule type="cellIs" dxfId="67" priority="70" stopIfTrue="1" operator="lessThan">
      <formula>0</formula>
    </cfRule>
    <cfRule type="cellIs" dxfId="66" priority="71" stopIfTrue="1" operator="lessThan">
      <formula>0</formula>
    </cfRule>
  </conditionalFormatting>
  <conditionalFormatting sqref="AB2:AB9">
    <cfRule type="cellIs" dxfId="65" priority="61" stopIfTrue="1" operator="lessThan">
      <formula>0</formula>
    </cfRule>
    <cfRule type="cellIs" dxfId="64" priority="62" stopIfTrue="1" operator="lessThan">
      <formula>0</formula>
    </cfRule>
    <cfRule type="cellIs" dxfId="63" priority="63" stopIfTrue="1" operator="lessThan">
      <formula>0</formula>
    </cfRule>
    <cfRule type="cellIs" dxfId="62" priority="64" stopIfTrue="1" operator="lessThan">
      <formula>0</formula>
    </cfRule>
    <cfRule type="cellIs" dxfId="61" priority="65" stopIfTrue="1" operator="lessThan">
      <formula>0</formula>
    </cfRule>
    <cfRule type="cellIs" dxfId="60" priority="66" stopIfTrue="1" operator="lessThan">
      <formula>0</formula>
    </cfRule>
  </conditionalFormatting>
  <conditionalFormatting sqref="AB2:AB9">
    <cfRule type="cellIs" dxfId="59" priority="56" stopIfTrue="1" operator="lessThan">
      <formula>0</formula>
    </cfRule>
    <cfRule type="cellIs" dxfId="58" priority="57" stopIfTrue="1" operator="lessThan">
      <formula>0</formula>
    </cfRule>
    <cfRule type="cellIs" dxfId="57" priority="58" stopIfTrue="1" operator="lessThan">
      <formula>0</formula>
    </cfRule>
    <cfRule type="cellIs" dxfId="56" priority="59" stopIfTrue="1" operator="lessThan">
      <formula>0</formula>
    </cfRule>
    <cfRule type="cellIs" dxfId="55" priority="60" stopIfTrue="1" operator="lessThan">
      <formula>0</formula>
    </cfRule>
  </conditionalFormatting>
  <conditionalFormatting sqref="AB10">
    <cfRule type="cellIs" dxfId="54" priority="50" stopIfTrue="1" operator="lessThan">
      <formula>0</formula>
    </cfRule>
    <cfRule type="cellIs" dxfId="53" priority="51" stopIfTrue="1" operator="lessThan">
      <formula>0</formula>
    </cfRule>
    <cfRule type="cellIs" dxfId="52" priority="52" stopIfTrue="1" operator="lessThan">
      <formula>0</formula>
    </cfRule>
    <cfRule type="cellIs" dxfId="51" priority="53" stopIfTrue="1" operator="lessThan">
      <formula>0</formula>
    </cfRule>
    <cfRule type="cellIs" dxfId="50" priority="54" stopIfTrue="1" operator="lessThan">
      <formula>0</formula>
    </cfRule>
    <cfRule type="cellIs" dxfId="49" priority="55" stopIfTrue="1" operator="lessThan">
      <formula>0</formula>
    </cfRule>
  </conditionalFormatting>
  <conditionalFormatting sqref="AB10">
    <cfRule type="cellIs" dxfId="48" priority="45" stopIfTrue="1" operator="lessThan">
      <formula>0</formula>
    </cfRule>
    <cfRule type="cellIs" dxfId="47" priority="46" stopIfTrue="1" operator="lessThan">
      <formula>0</formula>
    </cfRule>
    <cfRule type="cellIs" dxfId="46" priority="47" stopIfTrue="1" operator="lessThan">
      <formula>0</formula>
    </cfRule>
    <cfRule type="cellIs" dxfId="45" priority="48" stopIfTrue="1" operator="lessThan">
      <formula>0</formula>
    </cfRule>
    <cfRule type="cellIs" dxfId="44" priority="49" stopIfTrue="1" operator="lessThan">
      <formula>0</formula>
    </cfRule>
  </conditionalFormatting>
  <conditionalFormatting sqref="AC2:AC9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AC2:AC9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C10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</conditionalFormatting>
  <conditionalFormatting sqref="AC10"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Y2:Y9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</conditionalFormatting>
  <conditionalFormatting sqref="Y2:Y9"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Y10">
    <cfRule type="cellIs" dxfId="10" priority="6" stopIfTrue="1" operator="lessThan">
      <formula>0</formula>
    </cfRule>
    <cfRule type="cellIs" dxfId="9" priority="7" stopIfTrue="1" operator="lessThan">
      <formula>0</formula>
    </cfRule>
    <cfRule type="cellIs" dxfId="8" priority="8" stopIfTrue="1" operator="lessThan">
      <formula>0</formula>
    </cfRule>
    <cfRule type="cellIs" dxfId="7" priority="9" stopIfTrue="1" operator="lessThan">
      <formula>0</formula>
    </cfRule>
    <cfRule type="cellIs" dxfId="6" priority="10" stopIfTrue="1" operator="lessThan">
      <formula>0</formula>
    </cfRule>
    <cfRule type="cellIs" dxfId="5" priority="11" stopIfTrue="1" operator="lessThan">
      <formula>0</formula>
    </cfRule>
  </conditionalFormatting>
  <conditionalFormatting sqref="Y10">
    <cfRule type="cellIs" dxfId="4" priority="1" stopIfTrue="1" operator="lessThan">
      <formula>0</formula>
    </cfRule>
    <cfRule type="cellIs" dxfId="3" priority="2" stopIfTrue="1" operator="lessThan">
      <formula>0</formula>
    </cfRule>
    <cfRule type="cellIs" dxfId="2" priority="3" stopIfTrue="1" operator="lessThan">
      <formula>0</formula>
    </cfRule>
    <cfRule type="cellIs" dxfId="1" priority="4" stopIfTrue="1" operator="lessThan">
      <formula>0</formula>
    </cfRule>
    <cfRule type="cellIs" dxfId="0" priority="5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abSelected="1" workbookViewId="0"/>
  </sheetViews>
  <sheetFormatPr defaultRowHeight="14.4" x14ac:dyDescent="0.3"/>
  <cols>
    <col min="1" max="1" width="33.33203125" bestFit="1" customWidth="1"/>
    <col min="2" max="2" width="33.33203125" customWidth="1"/>
  </cols>
  <sheetData>
    <row r="1" spans="1:26" ht="86.4" x14ac:dyDescent="0.3">
      <c r="A1" s="92" t="s">
        <v>59</v>
      </c>
      <c r="B1" s="108" t="s">
        <v>157</v>
      </c>
      <c r="C1" s="93" t="s">
        <v>126</v>
      </c>
      <c r="D1" s="93" t="s">
        <v>127</v>
      </c>
      <c r="E1" s="94" t="s">
        <v>128</v>
      </c>
      <c r="F1" s="94" t="s">
        <v>129</v>
      </c>
      <c r="G1" s="94" t="s">
        <v>130</v>
      </c>
      <c r="H1" s="94" t="s">
        <v>131</v>
      </c>
      <c r="I1" s="94" t="s">
        <v>132</v>
      </c>
      <c r="J1" s="94" t="s">
        <v>133</v>
      </c>
      <c r="K1" s="94" t="s">
        <v>134</v>
      </c>
      <c r="L1" s="94" t="s">
        <v>135</v>
      </c>
      <c r="M1" s="94" t="s">
        <v>136</v>
      </c>
      <c r="N1" s="94" t="s">
        <v>137</v>
      </c>
      <c r="O1" s="94" t="s">
        <v>138</v>
      </c>
      <c r="P1" s="94" t="s">
        <v>139</v>
      </c>
      <c r="Q1" s="94" t="s">
        <v>140</v>
      </c>
      <c r="R1" s="94" t="s">
        <v>141</v>
      </c>
      <c r="S1" s="94" t="s">
        <v>142</v>
      </c>
      <c r="T1" s="94" t="s">
        <v>143</v>
      </c>
      <c r="U1" s="94" t="s">
        <v>144</v>
      </c>
      <c r="V1" s="94" t="s">
        <v>145</v>
      </c>
      <c r="W1" s="94" t="s">
        <v>146</v>
      </c>
      <c r="X1" s="94" t="s">
        <v>147</v>
      </c>
      <c r="Y1" s="94" t="s">
        <v>148</v>
      </c>
      <c r="Z1" s="95" t="s">
        <v>149</v>
      </c>
    </row>
    <row r="2" spans="1:26" x14ac:dyDescent="0.3">
      <c r="A2" s="96" t="s">
        <v>128</v>
      </c>
      <c r="B2" s="109">
        <v>0</v>
      </c>
      <c r="C2" s="97">
        <v>1.8605041503906201E-2</v>
      </c>
      <c r="D2" s="97">
        <v>0</v>
      </c>
      <c r="E2" s="98">
        <v>1</v>
      </c>
      <c r="F2" s="98">
        <v>0</v>
      </c>
      <c r="G2" s="98">
        <v>0</v>
      </c>
      <c r="H2" s="98">
        <v>0</v>
      </c>
      <c r="I2" s="98">
        <v>0</v>
      </c>
      <c r="J2" s="98">
        <v>0</v>
      </c>
      <c r="K2" s="98">
        <v>0</v>
      </c>
      <c r="L2" s="98">
        <v>0</v>
      </c>
      <c r="M2" s="98">
        <v>0</v>
      </c>
      <c r="N2" s="98">
        <v>0</v>
      </c>
      <c r="O2" s="98">
        <v>0</v>
      </c>
      <c r="P2" s="98">
        <v>0</v>
      </c>
      <c r="Q2" s="98">
        <v>0</v>
      </c>
      <c r="R2" s="98">
        <v>0</v>
      </c>
      <c r="S2" s="98">
        <v>0</v>
      </c>
      <c r="T2" s="98">
        <v>0</v>
      </c>
      <c r="U2" s="98">
        <v>0</v>
      </c>
      <c r="V2" s="98">
        <v>0</v>
      </c>
      <c r="W2" s="98">
        <v>0</v>
      </c>
      <c r="X2" s="98">
        <v>0</v>
      </c>
      <c r="Y2" s="98">
        <v>0</v>
      </c>
      <c r="Z2" s="99">
        <v>0</v>
      </c>
    </row>
    <row r="3" spans="1:26" x14ac:dyDescent="0.3">
      <c r="A3" s="96" t="s">
        <v>129</v>
      </c>
      <c r="B3" s="109">
        <v>0</v>
      </c>
      <c r="C3" s="97">
        <v>1.6093444824218699E-2</v>
      </c>
      <c r="D3" s="97">
        <v>5.5067861000000003E-2</v>
      </c>
      <c r="E3" s="98">
        <v>0</v>
      </c>
      <c r="F3" s="98">
        <v>1</v>
      </c>
      <c r="G3" s="98">
        <v>0.94</v>
      </c>
      <c r="H3" s="98">
        <v>0.72</v>
      </c>
      <c r="I3" s="98">
        <v>0.67</v>
      </c>
      <c r="J3" s="98">
        <v>0.56999999999999995</v>
      </c>
      <c r="K3" s="98">
        <v>-0.16</v>
      </c>
      <c r="L3" s="98">
        <v>0.93</v>
      </c>
      <c r="M3" s="98">
        <v>0.77</v>
      </c>
      <c r="N3" s="98">
        <v>0.32</v>
      </c>
      <c r="O3" s="98">
        <v>0.03</v>
      </c>
      <c r="P3" s="98">
        <v>-0.35</v>
      </c>
      <c r="Q3" s="98">
        <v>-0.34</v>
      </c>
      <c r="R3" s="98">
        <v>-0.27</v>
      </c>
      <c r="S3" s="98">
        <v>-0.35</v>
      </c>
      <c r="T3" s="98">
        <v>-0.24</v>
      </c>
      <c r="U3" s="98">
        <v>-0.03</v>
      </c>
      <c r="V3" s="98">
        <v>-0.39</v>
      </c>
      <c r="W3" s="98">
        <v>-0.06</v>
      </c>
      <c r="X3" s="98">
        <v>-0.43</v>
      </c>
      <c r="Y3" s="98">
        <v>-0.15</v>
      </c>
      <c r="Z3" s="99">
        <v>0.48</v>
      </c>
    </row>
    <row r="4" spans="1:26" x14ac:dyDescent="0.3">
      <c r="A4" s="96" t="s">
        <v>130</v>
      </c>
      <c r="B4" s="109">
        <v>0</v>
      </c>
      <c r="C4" s="97">
        <v>1.35894775390625E-2</v>
      </c>
      <c r="D4" s="97">
        <v>0.15196783</v>
      </c>
      <c r="E4" s="98">
        <v>0</v>
      </c>
      <c r="F4" s="98">
        <v>0.94</v>
      </c>
      <c r="G4" s="98">
        <v>1</v>
      </c>
      <c r="H4" s="98">
        <v>0.63</v>
      </c>
      <c r="I4" s="98">
        <v>0.64</v>
      </c>
      <c r="J4" s="98">
        <v>0.62</v>
      </c>
      <c r="K4" s="98">
        <v>-0.16</v>
      </c>
      <c r="L4" s="98">
        <v>0.87</v>
      </c>
      <c r="M4" s="98">
        <v>0.77</v>
      </c>
      <c r="N4" s="98">
        <v>0.28999999999999998</v>
      </c>
      <c r="O4" s="98">
        <v>0</v>
      </c>
      <c r="P4" s="98">
        <v>-0.3</v>
      </c>
      <c r="Q4" s="98">
        <v>-0.28000000000000003</v>
      </c>
      <c r="R4" s="98">
        <v>-0.24</v>
      </c>
      <c r="S4" s="98">
        <v>-0.28000000000000003</v>
      </c>
      <c r="T4" s="98">
        <v>-0.23</v>
      </c>
      <c r="U4" s="98">
        <v>-0.01</v>
      </c>
      <c r="V4" s="98">
        <v>-0.32</v>
      </c>
      <c r="W4" s="98">
        <v>-0.05</v>
      </c>
      <c r="X4" s="98">
        <v>-0.37</v>
      </c>
      <c r="Y4" s="98">
        <v>-0.2</v>
      </c>
      <c r="Z4" s="99">
        <v>0.44</v>
      </c>
    </row>
    <row r="5" spans="1:26" x14ac:dyDescent="0.3">
      <c r="A5" s="96" t="s">
        <v>131</v>
      </c>
      <c r="B5" s="109">
        <v>0</v>
      </c>
      <c r="C5" s="97">
        <v>2.886962890625E-2</v>
      </c>
      <c r="D5" s="97">
        <v>5.9730012999999998E-2</v>
      </c>
      <c r="E5" s="98">
        <v>0</v>
      </c>
      <c r="F5" s="98">
        <v>0.72</v>
      </c>
      <c r="G5" s="98">
        <v>0.63</v>
      </c>
      <c r="H5" s="98">
        <v>1</v>
      </c>
      <c r="I5" s="98">
        <v>0.75</v>
      </c>
      <c r="J5" s="98">
        <v>0.67</v>
      </c>
      <c r="K5" s="98">
        <v>0.25</v>
      </c>
      <c r="L5" s="98">
        <v>0.81</v>
      </c>
      <c r="M5" s="98">
        <v>0.52</v>
      </c>
      <c r="N5" s="98">
        <v>0.55000000000000004</v>
      </c>
      <c r="O5" s="98">
        <v>0.33</v>
      </c>
      <c r="P5" s="98">
        <v>0.04</v>
      </c>
      <c r="Q5" s="98">
        <v>0.02</v>
      </c>
      <c r="R5" s="98">
        <v>0.13</v>
      </c>
      <c r="S5" s="98">
        <v>0.03</v>
      </c>
      <c r="T5" s="98">
        <v>0.19</v>
      </c>
      <c r="U5" s="98">
        <v>0.2</v>
      </c>
      <c r="V5" s="98">
        <v>-0.01</v>
      </c>
      <c r="W5" s="98">
        <v>0.24</v>
      </c>
      <c r="X5" s="98">
        <v>-0.02</v>
      </c>
      <c r="Y5" s="98">
        <v>0.2</v>
      </c>
      <c r="Z5" s="99">
        <v>0.67</v>
      </c>
    </row>
    <row r="6" spans="1:26" x14ac:dyDescent="0.3">
      <c r="A6" s="96" t="s">
        <v>132</v>
      </c>
      <c r="B6" s="109">
        <v>0</v>
      </c>
      <c r="C6" s="97">
        <v>2.9400634765624999E-2</v>
      </c>
      <c r="D6" s="97">
        <v>6.8086591000000002E-2</v>
      </c>
      <c r="E6" s="98">
        <v>0</v>
      </c>
      <c r="F6" s="98">
        <v>0.67</v>
      </c>
      <c r="G6" s="98">
        <v>0.64</v>
      </c>
      <c r="H6" s="98">
        <v>0.75</v>
      </c>
      <c r="I6" s="98">
        <v>1</v>
      </c>
      <c r="J6" s="98">
        <v>0.97</v>
      </c>
      <c r="K6" s="98">
        <v>0.49</v>
      </c>
      <c r="L6" s="98">
        <v>0.88</v>
      </c>
      <c r="M6" s="98">
        <v>0.6</v>
      </c>
      <c r="N6" s="98">
        <v>0.75</v>
      </c>
      <c r="O6" s="98">
        <v>0.43</v>
      </c>
      <c r="P6" s="98">
        <v>0.22</v>
      </c>
      <c r="Q6" s="98">
        <v>0.18</v>
      </c>
      <c r="R6" s="98">
        <v>0.28000000000000003</v>
      </c>
      <c r="S6" s="98">
        <v>0.18</v>
      </c>
      <c r="T6" s="98">
        <v>0.3</v>
      </c>
      <c r="U6" s="98">
        <v>0.27</v>
      </c>
      <c r="V6" s="98">
        <v>0.12</v>
      </c>
      <c r="W6" s="98">
        <v>0.36</v>
      </c>
      <c r="X6" s="98">
        <v>0.14000000000000001</v>
      </c>
      <c r="Y6" s="98">
        <v>0.15</v>
      </c>
      <c r="Z6" s="99">
        <v>0.85</v>
      </c>
    </row>
    <row r="7" spans="1:26" x14ac:dyDescent="0.3">
      <c r="A7" s="96" t="s">
        <v>133</v>
      </c>
      <c r="B7" s="109">
        <v>0</v>
      </c>
      <c r="C7" s="97">
        <v>4.0126037597656199E-2</v>
      </c>
      <c r="D7" s="97">
        <v>0.12830619400000001</v>
      </c>
      <c r="E7" s="98">
        <v>0</v>
      </c>
      <c r="F7" s="98">
        <v>0.56999999999999995</v>
      </c>
      <c r="G7" s="98">
        <v>0.62</v>
      </c>
      <c r="H7" s="98">
        <v>0.67</v>
      </c>
      <c r="I7" s="98">
        <v>0.97</v>
      </c>
      <c r="J7" s="98">
        <v>1</v>
      </c>
      <c r="K7" s="98">
        <v>0.52</v>
      </c>
      <c r="L7" s="98">
        <v>0.8</v>
      </c>
      <c r="M7" s="98">
        <v>0.55000000000000004</v>
      </c>
      <c r="N7" s="98">
        <v>0.74</v>
      </c>
      <c r="O7" s="98">
        <v>0.42</v>
      </c>
      <c r="P7" s="98">
        <v>0.28000000000000003</v>
      </c>
      <c r="Q7" s="98">
        <v>0.25</v>
      </c>
      <c r="R7" s="98">
        <v>0.32</v>
      </c>
      <c r="S7" s="98">
        <v>0.26</v>
      </c>
      <c r="T7" s="98">
        <v>0.34</v>
      </c>
      <c r="U7" s="98">
        <v>0.28999999999999998</v>
      </c>
      <c r="V7" s="98">
        <v>0.2</v>
      </c>
      <c r="W7" s="98">
        <v>0.36</v>
      </c>
      <c r="X7" s="98">
        <v>0.22</v>
      </c>
      <c r="Y7" s="98">
        <v>0.14000000000000001</v>
      </c>
      <c r="Z7" s="99">
        <v>0.82</v>
      </c>
    </row>
    <row r="8" spans="1:26" x14ac:dyDescent="0.3">
      <c r="A8" s="96" t="s">
        <v>134</v>
      </c>
      <c r="B8" s="109">
        <v>0</v>
      </c>
      <c r="C8" s="97">
        <v>5.0695800781250001E-2</v>
      </c>
      <c r="D8" s="97">
        <v>7.9509081999999995E-2</v>
      </c>
      <c r="E8" s="98">
        <v>0</v>
      </c>
      <c r="F8" s="98">
        <v>-0.16</v>
      </c>
      <c r="G8" s="98">
        <v>-0.16</v>
      </c>
      <c r="H8" s="98">
        <v>0.25</v>
      </c>
      <c r="I8" s="98">
        <v>0.49</v>
      </c>
      <c r="J8" s="98">
        <v>0.52</v>
      </c>
      <c r="K8" s="98">
        <v>1</v>
      </c>
      <c r="L8" s="98">
        <v>0.15</v>
      </c>
      <c r="M8" s="98">
        <v>-0.06</v>
      </c>
      <c r="N8" s="98">
        <v>0.6</v>
      </c>
      <c r="O8" s="98">
        <v>0.6</v>
      </c>
      <c r="P8" s="98">
        <v>0.74</v>
      </c>
      <c r="Q8" s="98">
        <v>0.64</v>
      </c>
      <c r="R8" s="98">
        <v>0.67</v>
      </c>
      <c r="S8" s="98">
        <v>0.67</v>
      </c>
      <c r="T8" s="98">
        <v>0.67</v>
      </c>
      <c r="U8" s="98">
        <v>0.49</v>
      </c>
      <c r="V8" s="98">
        <v>0.59</v>
      </c>
      <c r="W8" s="98">
        <v>0.59</v>
      </c>
      <c r="X8" s="98">
        <v>0.7</v>
      </c>
      <c r="Y8" s="98">
        <v>0.39</v>
      </c>
      <c r="Z8" s="99">
        <v>0.55000000000000004</v>
      </c>
    </row>
    <row r="9" spans="1:26" x14ac:dyDescent="0.3">
      <c r="A9" s="96" t="s">
        <v>135</v>
      </c>
      <c r="B9" s="109">
        <v>0</v>
      </c>
      <c r="C9" s="97">
        <v>2.0927429199218701E-2</v>
      </c>
      <c r="D9" s="97">
        <v>4.2376736999999998E-2</v>
      </c>
      <c r="E9" s="98">
        <v>0</v>
      </c>
      <c r="F9" s="98">
        <v>0.93</v>
      </c>
      <c r="G9" s="98">
        <v>0.87</v>
      </c>
      <c r="H9" s="98">
        <v>0.81</v>
      </c>
      <c r="I9" s="98">
        <v>0.88</v>
      </c>
      <c r="J9" s="98">
        <v>0.8</v>
      </c>
      <c r="K9" s="98">
        <v>0.15</v>
      </c>
      <c r="L9" s="98">
        <v>1</v>
      </c>
      <c r="M9" s="98">
        <v>0.76</v>
      </c>
      <c r="N9" s="98">
        <v>0.56000000000000005</v>
      </c>
      <c r="O9" s="98">
        <v>0.24</v>
      </c>
      <c r="P9" s="98">
        <v>-0.09</v>
      </c>
      <c r="Q9" s="98">
        <v>-0.11</v>
      </c>
      <c r="R9" s="98">
        <v>-0.02</v>
      </c>
      <c r="S9" s="98">
        <v>-0.12</v>
      </c>
      <c r="T9" s="98">
        <v>0</v>
      </c>
      <c r="U9" s="98">
        <v>0.12</v>
      </c>
      <c r="V9" s="98">
        <v>-0.17</v>
      </c>
      <c r="W9" s="98">
        <v>0.15</v>
      </c>
      <c r="X9" s="98">
        <v>-0.19</v>
      </c>
      <c r="Y9" s="98">
        <v>-0.01</v>
      </c>
      <c r="Z9" s="99">
        <v>0.7</v>
      </c>
    </row>
    <row r="10" spans="1:26" x14ac:dyDescent="0.3">
      <c r="A10" s="96" t="s">
        <v>136</v>
      </c>
      <c r="B10" s="109">
        <v>0</v>
      </c>
      <c r="C10" s="97">
        <v>1.7193603515624999E-2</v>
      </c>
      <c r="D10" s="97">
        <v>3.5106848000000003E-2</v>
      </c>
      <c r="E10" s="98">
        <v>0</v>
      </c>
      <c r="F10" s="98">
        <v>0.77</v>
      </c>
      <c r="G10" s="98">
        <v>0.77</v>
      </c>
      <c r="H10" s="98">
        <v>0.52</v>
      </c>
      <c r="I10" s="98">
        <v>0.6</v>
      </c>
      <c r="J10" s="98">
        <v>0.55000000000000004</v>
      </c>
      <c r="K10" s="98">
        <v>-0.06</v>
      </c>
      <c r="L10" s="98">
        <v>0.76</v>
      </c>
      <c r="M10" s="98">
        <v>1</v>
      </c>
      <c r="N10" s="98">
        <v>0.32</v>
      </c>
      <c r="O10" s="98">
        <v>0.05</v>
      </c>
      <c r="P10" s="98">
        <v>-0.26</v>
      </c>
      <c r="Q10" s="98">
        <v>-0.2</v>
      </c>
      <c r="R10" s="98">
        <v>-0.17</v>
      </c>
      <c r="S10" s="98">
        <v>-0.22</v>
      </c>
      <c r="T10" s="98">
        <v>-0.15</v>
      </c>
      <c r="U10" s="98">
        <v>0.04</v>
      </c>
      <c r="V10" s="98">
        <v>-0.28000000000000003</v>
      </c>
      <c r="W10" s="98">
        <v>0</v>
      </c>
      <c r="X10" s="98">
        <v>-0.28000000000000003</v>
      </c>
      <c r="Y10" s="98">
        <v>-0.24</v>
      </c>
      <c r="Z10" s="99">
        <v>0.47</v>
      </c>
    </row>
    <row r="11" spans="1:26" x14ac:dyDescent="0.3">
      <c r="A11" s="96" t="s">
        <v>137</v>
      </c>
      <c r="B11" s="109">
        <v>0</v>
      </c>
      <c r="C11" s="97">
        <v>5.16510009765625E-2</v>
      </c>
      <c r="D11" s="97">
        <v>0.103279335</v>
      </c>
      <c r="E11" s="98">
        <v>0</v>
      </c>
      <c r="F11" s="98">
        <v>0.32</v>
      </c>
      <c r="G11" s="98">
        <v>0.28999999999999998</v>
      </c>
      <c r="H11" s="98">
        <v>0.55000000000000004</v>
      </c>
      <c r="I11" s="98">
        <v>0.75</v>
      </c>
      <c r="J11" s="98">
        <v>0.74</v>
      </c>
      <c r="K11" s="98">
        <v>0.6</v>
      </c>
      <c r="L11" s="98">
        <v>0.56000000000000005</v>
      </c>
      <c r="M11" s="98">
        <v>0.32</v>
      </c>
      <c r="N11" s="98">
        <v>1</v>
      </c>
      <c r="O11" s="98">
        <v>0.6</v>
      </c>
      <c r="P11" s="98">
        <v>0.34</v>
      </c>
      <c r="Q11" s="98">
        <v>0.41</v>
      </c>
      <c r="R11" s="98">
        <v>0.48</v>
      </c>
      <c r="S11" s="98">
        <v>0.38</v>
      </c>
      <c r="T11" s="98">
        <v>0.5</v>
      </c>
      <c r="U11" s="98">
        <v>0.33</v>
      </c>
      <c r="V11" s="98">
        <v>0.33</v>
      </c>
      <c r="W11" s="98">
        <v>0.49</v>
      </c>
      <c r="X11" s="98">
        <v>0.39</v>
      </c>
      <c r="Y11" s="98">
        <v>0.31</v>
      </c>
      <c r="Z11" s="99">
        <v>0.73</v>
      </c>
    </row>
    <row r="12" spans="1:26" x14ac:dyDescent="0.3">
      <c r="A12" s="96" t="s">
        <v>138</v>
      </c>
      <c r="B12" s="109">
        <v>0</v>
      </c>
      <c r="C12" s="97">
        <v>3.9083862304687501E-2</v>
      </c>
      <c r="D12" s="97">
        <v>8.6194396000000006E-2</v>
      </c>
      <c r="E12" s="98">
        <v>0</v>
      </c>
      <c r="F12" s="98">
        <v>0.03</v>
      </c>
      <c r="G12" s="98">
        <v>0</v>
      </c>
      <c r="H12" s="98">
        <v>0.33</v>
      </c>
      <c r="I12" s="98">
        <v>0.43</v>
      </c>
      <c r="J12" s="98">
        <v>0.42</v>
      </c>
      <c r="K12" s="98">
        <v>0.6</v>
      </c>
      <c r="L12" s="98">
        <v>0.24</v>
      </c>
      <c r="M12" s="98">
        <v>0.05</v>
      </c>
      <c r="N12" s="98">
        <v>0.6</v>
      </c>
      <c r="O12" s="98">
        <v>1</v>
      </c>
      <c r="P12" s="98">
        <v>0.4</v>
      </c>
      <c r="Q12" s="98">
        <v>0.57999999999999996</v>
      </c>
      <c r="R12" s="98">
        <v>0.73</v>
      </c>
      <c r="S12" s="98">
        <v>0.59</v>
      </c>
      <c r="T12" s="98">
        <v>0.74</v>
      </c>
      <c r="U12" s="98">
        <v>0.4</v>
      </c>
      <c r="V12" s="98">
        <v>0.48</v>
      </c>
      <c r="W12" s="98">
        <v>0.63</v>
      </c>
      <c r="X12" s="98">
        <v>0.53</v>
      </c>
      <c r="Y12" s="98">
        <v>0.53</v>
      </c>
      <c r="Z12" s="99">
        <v>0.57999999999999996</v>
      </c>
    </row>
    <row r="13" spans="1:26" x14ac:dyDescent="0.3">
      <c r="A13" s="96" t="s">
        <v>139</v>
      </c>
      <c r="B13" s="109">
        <v>0</v>
      </c>
      <c r="C13" s="97">
        <v>4.2849731445312497E-2</v>
      </c>
      <c r="D13" s="97">
        <v>8.1193528000000001E-2</v>
      </c>
      <c r="E13" s="98">
        <v>0</v>
      </c>
      <c r="F13" s="98">
        <v>-0.35</v>
      </c>
      <c r="G13" s="98">
        <v>-0.3</v>
      </c>
      <c r="H13" s="98">
        <v>0.04</v>
      </c>
      <c r="I13" s="98">
        <v>0.22</v>
      </c>
      <c r="J13" s="98">
        <v>0.28000000000000003</v>
      </c>
      <c r="K13" s="98">
        <v>0.74</v>
      </c>
      <c r="L13" s="98">
        <v>-0.09</v>
      </c>
      <c r="M13" s="98">
        <v>-0.26</v>
      </c>
      <c r="N13" s="98">
        <v>0.34</v>
      </c>
      <c r="O13" s="98">
        <v>0.4</v>
      </c>
      <c r="P13" s="98">
        <v>1</v>
      </c>
      <c r="Q13" s="98">
        <v>0.57999999999999996</v>
      </c>
      <c r="R13" s="98">
        <v>0.59</v>
      </c>
      <c r="S13" s="98">
        <v>0.62</v>
      </c>
      <c r="T13" s="98">
        <v>0.52</v>
      </c>
      <c r="U13" s="98">
        <v>0.39</v>
      </c>
      <c r="V13" s="98">
        <v>0.54</v>
      </c>
      <c r="W13" s="98">
        <v>0.48</v>
      </c>
      <c r="X13" s="98">
        <v>0.65</v>
      </c>
      <c r="Y13" s="98">
        <v>0.38</v>
      </c>
      <c r="Z13" s="99">
        <v>0.36</v>
      </c>
    </row>
    <row r="14" spans="1:26" x14ac:dyDescent="0.3">
      <c r="A14" s="100" t="s">
        <v>140</v>
      </c>
      <c r="B14" s="109">
        <v>0</v>
      </c>
      <c r="C14" s="97">
        <v>7.5067138671875006E-2</v>
      </c>
      <c r="D14" s="97">
        <v>0.161742686</v>
      </c>
      <c r="E14" s="98">
        <v>0</v>
      </c>
      <c r="F14" s="98">
        <v>-0.34</v>
      </c>
      <c r="G14" s="98">
        <v>-0.28000000000000003</v>
      </c>
      <c r="H14" s="98">
        <v>0.02</v>
      </c>
      <c r="I14" s="98">
        <v>0.18</v>
      </c>
      <c r="J14" s="98">
        <v>0.25</v>
      </c>
      <c r="K14" s="98">
        <v>0.64</v>
      </c>
      <c r="L14" s="98">
        <v>-0.11</v>
      </c>
      <c r="M14" s="98">
        <v>-0.2</v>
      </c>
      <c r="N14" s="98">
        <v>0.41</v>
      </c>
      <c r="O14" s="98">
        <v>0.57999999999999996</v>
      </c>
      <c r="P14" s="98">
        <v>0.57999999999999996</v>
      </c>
      <c r="Q14" s="98">
        <v>1</v>
      </c>
      <c r="R14" s="98">
        <v>0.87</v>
      </c>
      <c r="S14" s="98">
        <v>0.95</v>
      </c>
      <c r="T14" s="98">
        <v>0.78</v>
      </c>
      <c r="U14" s="98">
        <v>0.52</v>
      </c>
      <c r="V14" s="98">
        <v>0.86</v>
      </c>
      <c r="W14" s="98">
        <v>0.63</v>
      </c>
      <c r="X14" s="98">
        <v>0.84</v>
      </c>
      <c r="Y14" s="98">
        <v>0.35</v>
      </c>
      <c r="Z14" s="99">
        <v>0.3</v>
      </c>
    </row>
    <row r="15" spans="1:26" x14ac:dyDescent="0.3">
      <c r="A15" s="100" t="s">
        <v>141</v>
      </c>
      <c r="B15" s="109">
        <v>0</v>
      </c>
      <c r="C15" s="97">
        <v>8.3932495117187506E-2</v>
      </c>
      <c r="D15" s="97">
        <v>0.163682042</v>
      </c>
      <c r="E15" s="98">
        <v>0</v>
      </c>
      <c r="F15" s="98">
        <v>-0.27</v>
      </c>
      <c r="G15" s="98">
        <v>-0.24</v>
      </c>
      <c r="H15" s="98">
        <v>0.13</v>
      </c>
      <c r="I15" s="98">
        <v>0.28000000000000003</v>
      </c>
      <c r="J15" s="98">
        <v>0.32</v>
      </c>
      <c r="K15" s="98">
        <v>0.67</v>
      </c>
      <c r="L15" s="98">
        <v>-0.02</v>
      </c>
      <c r="M15" s="98">
        <v>-0.17</v>
      </c>
      <c r="N15" s="98">
        <v>0.48</v>
      </c>
      <c r="O15" s="98">
        <v>0.73</v>
      </c>
      <c r="P15" s="98">
        <v>0.59</v>
      </c>
      <c r="Q15" s="98">
        <v>0.87</v>
      </c>
      <c r="R15" s="98">
        <v>1</v>
      </c>
      <c r="S15" s="98">
        <v>0.87</v>
      </c>
      <c r="T15" s="98">
        <v>0.87</v>
      </c>
      <c r="U15" s="98">
        <v>0.48</v>
      </c>
      <c r="V15" s="98">
        <v>0.81</v>
      </c>
      <c r="W15" s="98">
        <v>0.73</v>
      </c>
      <c r="X15" s="98">
        <v>0.81</v>
      </c>
      <c r="Y15" s="98">
        <v>0.51</v>
      </c>
      <c r="Z15" s="99">
        <v>0.47</v>
      </c>
    </row>
    <row r="16" spans="1:26" x14ac:dyDescent="0.3">
      <c r="A16" s="100" t="s">
        <v>142</v>
      </c>
      <c r="B16" s="109">
        <v>0</v>
      </c>
      <c r="C16" s="97">
        <v>9.2523193359375006E-2</v>
      </c>
      <c r="D16" s="97">
        <v>0.226397457</v>
      </c>
      <c r="E16" s="98">
        <v>0</v>
      </c>
      <c r="F16" s="98">
        <v>-0.35</v>
      </c>
      <c r="G16" s="98">
        <v>-0.28000000000000003</v>
      </c>
      <c r="H16" s="98">
        <v>0.03</v>
      </c>
      <c r="I16" s="98">
        <v>0.18</v>
      </c>
      <c r="J16" s="98">
        <v>0.26</v>
      </c>
      <c r="K16" s="98">
        <v>0.67</v>
      </c>
      <c r="L16" s="98">
        <v>-0.12</v>
      </c>
      <c r="M16" s="98">
        <v>-0.22</v>
      </c>
      <c r="N16" s="98">
        <v>0.38</v>
      </c>
      <c r="O16" s="98">
        <v>0.59</v>
      </c>
      <c r="P16" s="98">
        <v>0.62</v>
      </c>
      <c r="Q16" s="98">
        <v>0.95</v>
      </c>
      <c r="R16" s="98">
        <v>0.87</v>
      </c>
      <c r="S16" s="98">
        <v>1</v>
      </c>
      <c r="T16" s="98">
        <v>0.79</v>
      </c>
      <c r="U16" s="98">
        <v>0.53</v>
      </c>
      <c r="V16" s="98">
        <v>0.91</v>
      </c>
      <c r="W16" s="98">
        <v>0.61</v>
      </c>
      <c r="X16" s="98">
        <v>0.85</v>
      </c>
      <c r="Y16" s="98">
        <v>0.39</v>
      </c>
      <c r="Z16" s="99">
        <v>0.31</v>
      </c>
    </row>
    <row r="17" spans="1:26" x14ac:dyDescent="0.3">
      <c r="A17" s="100" t="s">
        <v>143</v>
      </c>
      <c r="B17" s="109">
        <v>0</v>
      </c>
      <c r="C17" s="97">
        <v>9.9649047851562506E-2</v>
      </c>
      <c r="D17" s="97">
        <v>0.209606133</v>
      </c>
      <c r="E17" s="98">
        <v>0</v>
      </c>
      <c r="F17" s="98">
        <v>-0.24</v>
      </c>
      <c r="G17" s="98">
        <v>-0.23</v>
      </c>
      <c r="H17" s="98">
        <v>0.19</v>
      </c>
      <c r="I17" s="98">
        <v>0.3</v>
      </c>
      <c r="J17" s="98">
        <v>0.34</v>
      </c>
      <c r="K17" s="98">
        <v>0.67</v>
      </c>
      <c r="L17" s="98">
        <v>0</v>
      </c>
      <c r="M17" s="98">
        <v>-0.15</v>
      </c>
      <c r="N17" s="98">
        <v>0.5</v>
      </c>
      <c r="O17" s="98">
        <v>0.74</v>
      </c>
      <c r="P17" s="98">
        <v>0.52</v>
      </c>
      <c r="Q17" s="98">
        <v>0.78</v>
      </c>
      <c r="R17" s="98">
        <v>0.87</v>
      </c>
      <c r="S17" s="98">
        <v>0.79</v>
      </c>
      <c r="T17" s="98">
        <v>1</v>
      </c>
      <c r="U17" s="98">
        <v>0.42</v>
      </c>
      <c r="V17" s="98">
        <v>0.69</v>
      </c>
      <c r="W17" s="98">
        <v>0.67</v>
      </c>
      <c r="X17" s="98">
        <v>0.73</v>
      </c>
      <c r="Y17" s="98">
        <v>0.51</v>
      </c>
      <c r="Z17" s="99">
        <v>0.44</v>
      </c>
    </row>
    <row r="18" spans="1:26" x14ac:dyDescent="0.3">
      <c r="A18" s="101" t="s">
        <v>144</v>
      </c>
      <c r="B18" s="109">
        <v>0</v>
      </c>
      <c r="C18" s="97">
        <v>6.9357299804687494E-2</v>
      </c>
      <c r="D18" s="97">
        <v>0.121346564</v>
      </c>
      <c r="E18" s="98">
        <v>0</v>
      </c>
      <c r="F18" s="98">
        <v>-0.03</v>
      </c>
      <c r="G18" s="98">
        <v>-0.01</v>
      </c>
      <c r="H18" s="98">
        <v>0.2</v>
      </c>
      <c r="I18" s="98">
        <v>0.27</v>
      </c>
      <c r="J18" s="98">
        <v>0.28999999999999998</v>
      </c>
      <c r="K18" s="98">
        <v>0.49</v>
      </c>
      <c r="L18" s="98">
        <v>0.12</v>
      </c>
      <c r="M18" s="98">
        <v>0.04</v>
      </c>
      <c r="N18" s="98">
        <v>0.33</v>
      </c>
      <c r="O18" s="98">
        <v>0.4</v>
      </c>
      <c r="P18" s="98">
        <v>0.39</v>
      </c>
      <c r="Q18" s="98">
        <v>0.52</v>
      </c>
      <c r="R18" s="98">
        <v>0.48</v>
      </c>
      <c r="S18" s="98">
        <v>0.53</v>
      </c>
      <c r="T18" s="98">
        <v>0.42</v>
      </c>
      <c r="U18" s="98">
        <v>1</v>
      </c>
      <c r="V18" s="98">
        <v>0.44</v>
      </c>
      <c r="W18" s="98">
        <v>0.44</v>
      </c>
      <c r="X18" s="98">
        <v>0.46</v>
      </c>
      <c r="Y18" s="98">
        <v>0.23</v>
      </c>
      <c r="Z18" s="99">
        <v>0.32</v>
      </c>
    </row>
    <row r="19" spans="1:26" x14ac:dyDescent="0.3">
      <c r="A19" s="101" t="s">
        <v>145</v>
      </c>
      <c r="B19" s="109">
        <v>0</v>
      </c>
      <c r="C19" s="97">
        <v>0.19709320068359301</v>
      </c>
      <c r="D19" s="97">
        <v>0.32008530299999999</v>
      </c>
      <c r="E19" s="98">
        <v>0</v>
      </c>
      <c r="F19" s="98">
        <v>-0.39</v>
      </c>
      <c r="G19" s="98">
        <v>-0.32</v>
      </c>
      <c r="H19" s="98">
        <v>-0.01</v>
      </c>
      <c r="I19" s="98">
        <v>0.12</v>
      </c>
      <c r="J19" s="98">
        <v>0.2</v>
      </c>
      <c r="K19" s="98">
        <v>0.59</v>
      </c>
      <c r="L19" s="98">
        <v>-0.17</v>
      </c>
      <c r="M19" s="98">
        <v>-0.28000000000000003</v>
      </c>
      <c r="N19" s="98">
        <v>0.33</v>
      </c>
      <c r="O19" s="98">
        <v>0.48</v>
      </c>
      <c r="P19" s="98">
        <v>0.54</v>
      </c>
      <c r="Q19" s="98">
        <v>0.86</v>
      </c>
      <c r="R19" s="98">
        <v>0.81</v>
      </c>
      <c r="S19" s="98">
        <v>0.91</v>
      </c>
      <c r="T19" s="98">
        <v>0.69</v>
      </c>
      <c r="U19" s="98">
        <v>0.44</v>
      </c>
      <c r="V19" s="98">
        <v>1</v>
      </c>
      <c r="W19" s="98">
        <v>0.51</v>
      </c>
      <c r="X19" s="98">
        <v>0.81</v>
      </c>
      <c r="Y19" s="98">
        <v>0.38</v>
      </c>
      <c r="Z19" s="99">
        <v>0.23</v>
      </c>
    </row>
    <row r="20" spans="1:26" x14ac:dyDescent="0.3">
      <c r="A20" s="101" t="s">
        <v>146</v>
      </c>
      <c r="B20" s="109">
        <v>0</v>
      </c>
      <c r="C20" s="97">
        <v>8.9369201660156203E-2</v>
      </c>
      <c r="D20" s="97">
        <v>0.18774254600000001</v>
      </c>
      <c r="E20" s="98">
        <v>0</v>
      </c>
      <c r="F20" s="98">
        <v>-0.06</v>
      </c>
      <c r="G20" s="98">
        <v>-0.05</v>
      </c>
      <c r="H20" s="98">
        <v>0.24</v>
      </c>
      <c r="I20" s="98">
        <v>0.36</v>
      </c>
      <c r="J20" s="98">
        <v>0.36</v>
      </c>
      <c r="K20" s="98">
        <v>0.59</v>
      </c>
      <c r="L20" s="98">
        <v>0.15</v>
      </c>
      <c r="M20" s="98">
        <v>0</v>
      </c>
      <c r="N20" s="98">
        <v>0.49</v>
      </c>
      <c r="O20" s="98">
        <v>0.63</v>
      </c>
      <c r="P20" s="98">
        <v>0.48</v>
      </c>
      <c r="Q20" s="98">
        <v>0.63</v>
      </c>
      <c r="R20" s="98">
        <v>0.73</v>
      </c>
      <c r="S20" s="98">
        <v>0.61</v>
      </c>
      <c r="T20" s="98">
        <v>0.67</v>
      </c>
      <c r="U20" s="98">
        <v>0.44</v>
      </c>
      <c r="V20" s="98">
        <v>0.51</v>
      </c>
      <c r="W20" s="98">
        <v>1</v>
      </c>
      <c r="X20" s="98">
        <v>0.56999999999999995</v>
      </c>
      <c r="Y20" s="98">
        <v>0.45</v>
      </c>
      <c r="Z20" s="99">
        <v>0.51</v>
      </c>
    </row>
    <row r="21" spans="1:26" x14ac:dyDescent="0.3">
      <c r="A21" s="101" t="s">
        <v>147</v>
      </c>
      <c r="B21" s="109">
        <v>0</v>
      </c>
      <c r="C21" s="97">
        <v>6.3549804687500003E-2</v>
      </c>
      <c r="D21" s="97">
        <v>7.4110272000000005E-2</v>
      </c>
      <c r="E21" s="98">
        <v>0</v>
      </c>
      <c r="F21" s="98">
        <v>-0.43</v>
      </c>
      <c r="G21" s="98">
        <v>-0.37</v>
      </c>
      <c r="H21" s="98">
        <v>-0.02</v>
      </c>
      <c r="I21" s="98">
        <v>0.14000000000000001</v>
      </c>
      <c r="J21" s="98">
        <v>0.22</v>
      </c>
      <c r="K21" s="98">
        <v>0.7</v>
      </c>
      <c r="L21" s="98">
        <v>-0.19</v>
      </c>
      <c r="M21" s="98">
        <v>-0.28000000000000003</v>
      </c>
      <c r="N21" s="98">
        <v>0.39</v>
      </c>
      <c r="O21" s="98">
        <v>0.53</v>
      </c>
      <c r="P21" s="98">
        <v>0.65</v>
      </c>
      <c r="Q21" s="98">
        <v>0.84</v>
      </c>
      <c r="R21" s="98">
        <v>0.81</v>
      </c>
      <c r="S21" s="98">
        <v>0.85</v>
      </c>
      <c r="T21" s="98">
        <v>0.73</v>
      </c>
      <c r="U21" s="98">
        <v>0.46</v>
      </c>
      <c r="V21" s="98">
        <v>0.81</v>
      </c>
      <c r="W21" s="98">
        <v>0.56999999999999995</v>
      </c>
      <c r="X21" s="98">
        <v>1</v>
      </c>
      <c r="Y21" s="98">
        <v>0.35</v>
      </c>
      <c r="Z21" s="99">
        <v>0.25</v>
      </c>
    </row>
    <row r="22" spans="1:26" x14ac:dyDescent="0.3">
      <c r="A22" s="101" t="s">
        <v>148</v>
      </c>
      <c r="B22" s="109">
        <v>0</v>
      </c>
      <c r="C22" s="146">
        <v>4.3300048407700437E-2</v>
      </c>
      <c r="D22" s="146">
        <v>0.15102896766461499</v>
      </c>
      <c r="E22" s="98">
        <v>0</v>
      </c>
      <c r="F22" s="98">
        <v>-0.15</v>
      </c>
      <c r="G22" s="98">
        <v>-0.2</v>
      </c>
      <c r="H22" s="98">
        <v>0.2</v>
      </c>
      <c r="I22" s="98">
        <v>0.15</v>
      </c>
      <c r="J22" s="98">
        <v>0.14000000000000001</v>
      </c>
      <c r="K22" s="98">
        <v>0.39</v>
      </c>
      <c r="L22" s="98">
        <v>-0.01</v>
      </c>
      <c r="M22" s="98">
        <v>-0.24</v>
      </c>
      <c r="N22" s="98">
        <v>0.31</v>
      </c>
      <c r="O22" s="98">
        <v>0.53</v>
      </c>
      <c r="P22" s="98">
        <v>0.38</v>
      </c>
      <c r="Q22" s="98">
        <v>0.35</v>
      </c>
      <c r="R22" s="98">
        <v>0.51</v>
      </c>
      <c r="S22" s="98">
        <v>0.39</v>
      </c>
      <c r="T22" s="98">
        <v>0.51</v>
      </c>
      <c r="U22" s="98">
        <v>0.23</v>
      </c>
      <c r="V22" s="98">
        <v>0.38</v>
      </c>
      <c r="W22" s="98">
        <v>0.45</v>
      </c>
      <c r="X22" s="98">
        <v>0.35</v>
      </c>
      <c r="Y22" s="98">
        <v>1</v>
      </c>
      <c r="Z22" s="99">
        <v>0.39</v>
      </c>
    </row>
    <row r="23" spans="1:26" x14ac:dyDescent="0.3">
      <c r="A23" s="102" t="s">
        <v>149</v>
      </c>
      <c r="B23" s="109">
        <v>0</v>
      </c>
      <c r="C23" s="103">
        <v>4.1723632812500001E-2</v>
      </c>
      <c r="D23" s="103">
        <v>8.9964557000000001E-2</v>
      </c>
      <c r="E23" s="104">
        <v>0</v>
      </c>
      <c r="F23" s="104">
        <v>0.48</v>
      </c>
      <c r="G23" s="104">
        <v>0.44</v>
      </c>
      <c r="H23" s="104">
        <v>0.67</v>
      </c>
      <c r="I23" s="104">
        <v>0.85</v>
      </c>
      <c r="J23" s="104">
        <v>0.82</v>
      </c>
      <c r="K23" s="104">
        <v>0.55000000000000004</v>
      </c>
      <c r="L23" s="104">
        <v>0.7</v>
      </c>
      <c r="M23" s="104">
        <v>0.47</v>
      </c>
      <c r="N23" s="104">
        <v>0.73</v>
      </c>
      <c r="O23" s="104">
        <v>0.57999999999999996</v>
      </c>
      <c r="P23" s="104">
        <v>0.36</v>
      </c>
      <c r="Q23" s="104">
        <v>0.3</v>
      </c>
      <c r="R23" s="104">
        <v>0.47</v>
      </c>
      <c r="S23" s="104">
        <v>0.31</v>
      </c>
      <c r="T23" s="104">
        <v>0.44</v>
      </c>
      <c r="U23" s="104">
        <v>0.32</v>
      </c>
      <c r="V23" s="104">
        <v>0.23</v>
      </c>
      <c r="W23" s="104">
        <v>0.51</v>
      </c>
      <c r="X23" s="104">
        <v>0.25</v>
      </c>
      <c r="Y23" s="104">
        <v>0.39</v>
      </c>
      <c r="Z23" s="10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A22" sqref="A22"/>
    </sheetView>
  </sheetViews>
  <sheetFormatPr defaultRowHeight="14.4" x14ac:dyDescent="0.3"/>
  <cols>
    <col min="1" max="1" width="31" bestFit="1" customWidth="1"/>
    <col min="3" max="5" width="8.88671875" style="111"/>
    <col min="8" max="8" width="8.88671875" style="111"/>
  </cols>
  <sheetData>
    <row r="1" spans="1:21" x14ac:dyDescent="0.3">
      <c r="A1" s="111" t="s">
        <v>59</v>
      </c>
      <c r="B1" s="111" t="s">
        <v>159</v>
      </c>
      <c r="C1" s="111" t="s">
        <v>158</v>
      </c>
      <c r="D1" s="111" t="s">
        <v>160</v>
      </c>
      <c r="E1" s="116" t="s">
        <v>161</v>
      </c>
      <c r="F1" s="116" t="s">
        <v>162</v>
      </c>
      <c r="G1" s="116" t="s">
        <v>163</v>
      </c>
      <c r="H1" s="116" t="s">
        <v>164</v>
      </c>
      <c r="I1" s="116" t="s">
        <v>165</v>
      </c>
      <c r="J1" s="116" t="s">
        <v>166</v>
      </c>
      <c r="K1" s="116" t="s">
        <v>167</v>
      </c>
      <c r="L1" s="116" t="s">
        <v>168</v>
      </c>
      <c r="M1" s="116" t="s">
        <v>169</v>
      </c>
      <c r="N1" s="116" t="s">
        <v>170</v>
      </c>
      <c r="O1" s="116" t="s">
        <v>171</v>
      </c>
      <c r="P1" s="116" t="s">
        <v>155</v>
      </c>
      <c r="Q1" s="116" t="s">
        <v>172</v>
      </c>
      <c r="R1" s="116" t="s">
        <v>94</v>
      </c>
      <c r="S1" s="116" t="s">
        <v>173</v>
      </c>
      <c r="T1" s="116" t="s">
        <v>43</v>
      </c>
      <c r="U1" s="113" t="s">
        <v>174</v>
      </c>
    </row>
    <row r="2" spans="1:21" x14ac:dyDescent="0.3">
      <c r="A2" s="111" t="s">
        <v>161</v>
      </c>
      <c r="B2" s="112">
        <v>6.1600000000000002E-2</v>
      </c>
      <c r="C2" s="112">
        <v>7.3999999999999996E-2</v>
      </c>
      <c r="D2" s="112">
        <v>0.16220000000000001</v>
      </c>
      <c r="E2" s="121">
        <v>1</v>
      </c>
      <c r="F2" s="121">
        <v>0.89</v>
      </c>
      <c r="G2" s="118">
        <v>0.84</v>
      </c>
      <c r="H2" s="118">
        <v>0.73</v>
      </c>
      <c r="I2" s="118">
        <v>0.15</v>
      </c>
      <c r="J2" s="118">
        <v>0.14000000000000001</v>
      </c>
      <c r="K2" s="118">
        <v>0.63</v>
      </c>
      <c r="L2" s="118">
        <v>0.12</v>
      </c>
      <c r="M2" s="118">
        <v>0.48</v>
      </c>
      <c r="N2" s="118">
        <v>-0.08</v>
      </c>
      <c r="O2" s="118">
        <v>0.05</v>
      </c>
      <c r="P2" s="118">
        <v>0.53</v>
      </c>
      <c r="Q2" s="118">
        <v>0.63</v>
      </c>
      <c r="R2" s="118">
        <v>0.31</v>
      </c>
      <c r="S2" s="118">
        <v>0.53</v>
      </c>
      <c r="T2" s="118">
        <v>0.73</v>
      </c>
      <c r="U2" s="113">
        <v>0.56999999999999995</v>
      </c>
    </row>
    <row r="3" spans="1:21" x14ac:dyDescent="0.3">
      <c r="A3" s="111" t="s">
        <v>162</v>
      </c>
      <c r="B3" s="112">
        <v>6.8500000000000005E-2</v>
      </c>
      <c r="C3" s="112">
        <v>8.7599999999999997E-2</v>
      </c>
      <c r="D3" s="112">
        <v>0.20219999999999999</v>
      </c>
      <c r="E3" s="114">
        <v>0.89</v>
      </c>
      <c r="F3" s="121">
        <v>1</v>
      </c>
      <c r="G3" s="117">
        <v>0.76</v>
      </c>
      <c r="H3" s="118">
        <v>0.69</v>
      </c>
      <c r="I3" s="118">
        <v>0.08</v>
      </c>
      <c r="J3" s="118">
        <v>7.0000000000000007E-2</v>
      </c>
      <c r="K3" s="118">
        <v>0.62</v>
      </c>
      <c r="L3" s="118">
        <v>0.06</v>
      </c>
      <c r="M3" s="118">
        <v>0.44</v>
      </c>
      <c r="N3" s="118">
        <v>-0.08</v>
      </c>
      <c r="O3" s="118">
        <v>0.02</v>
      </c>
      <c r="P3" s="118">
        <v>0.55000000000000004</v>
      </c>
      <c r="Q3" s="118">
        <v>0.61</v>
      </c>
      <c r="R3" s="118">
        <v>0.3</v>
      </c>
      <c r="S3" s="118">
        <v>0.5</v>
      </c>
      <c r="T3" s="118">
        <v>0.71</v>
      </c>
      <c r="U3" s="113">
        <v>0.56999999999999995</v>
      </c>
    </row>
    <row r="4" spans="1:21" x14ac:dyDescent="0.3">
      <c r="A4" s="111" t="s">
        <v>163</v>
      </c>
      <c r="B4" s="112">
        <v>6.8000000000000005E-2</v>
      </c>
      <c r="C4" s="112">
        <v>8.3299999999999999E-2</v>
      </c>
      <c r="D4" s="112">
        <v>0.18049999999999999</v>
      </c>
      <c r="E4" s="114">
        <v>0.84</v>
      </c>
      <c r="F4" s="121">
        <v>0.76</v>
      </c>
      <c r="G4" s="118">
        <v>1</v>
      </c>
      <c r="H4" s="118">
        <v>0.8</v>
      </c>
      <c r="I4" s="118">
        <v>0.17</v>
      </c>
      <c r="J4" s="118">
        <v>0.14000000000000001</v>
      </c>
      <c r="K4" s="118">
        <v>0.62</v>
      </c>
      <c r="L4" s="118">
        <v>0.28000000000000003</v>
      </c>
      <c r="M4" s="118">
        <v>0.52</v>
      </c>
      <c r="N4" s="118">
        <v>-7.0000000000000007E-2</v>
      </c>
      <c r="O4" s="118">
        <v>0.09</v>
      </c>
      <c r="P4" s="118">
        <v>0.49</v>
      </c>
      <c r="Q4" s="118">
        <v>0.63</v>
      </c>
      <c r="R4" s="118">
        <v>0.39</v>
      </c>
      <c r="S4" s="118">
        <v>0.56000000000000005</v>
      </c>
      <c r="T4" s="118">
        <v>0.67</v>
      </c>
      <c r="U4" s="113">
        <v>0.53</v>
      </c>
    </row>
    <row r="5" spans="1:21" x14ac:dyDescent="0.3">
      <c r="A5" s="111" t="s">
        <v>164</v>
      </c>
      <c r="B5" s="112">
        <v>7.85E-2</v>
      </c>
      <c r="C5" s="112">
        <v>0.10589999999999999</v>
      </c>
      <c r="D5" s="112">
        <v>0.24229999999999999</v>
      </c>
      <c r="E5" s="114">
        <v>0.73</v>
      </c>
      <c r="F5" s="114">
        <v>0.69</v>
      </c>
      <c r="G5" s="119">
        <v>0.8</v>
      </c>
      <c r="H5" s="118">
        <v>1</v>
      </c>
      <c r="I5" s="118">
        <v>0.16</v>
      </c>
      <c r="J5" s="118">
        <v>0.11</v>
      </c>
      <c r="K5" s="118">
        <v>0.62</v>
      </c>
      <c r="L5" s="118">
        <v>0.23</v>
      </c>
      <c r="M5" s="118">
        <v>0.62</v>
      </c>
      <c r="N5" s="118">
        <v>-0.06</v>
      </c>
      <c r="O5" s="118">
        <v>0.13</v>
      </c>
      <c r="P5" s="118">
        <v>0.44</v>
      </c>
      <c r="Q5" s="118">
        <v>0.61</v>
      </c>
      <c r="R5" s="118">
        <v>0.42</v>
      </c>
      <c r="S5" s="118">
        <v>0.51</v>
      </c>
      <c r="T5" s="118">
        <v>0.59</v>
      </c>
      <c r="U5" s="113">
        <v>0.52</v>
      </c>
    </row>
    <row r="6" spans="1:21" x14ac:dyDescent="0.3">
      <c r="A6" s="111" t="s">
        <v>165</v>
      </c>
      <c r="B6" s="112">
        <v>2.5999999999999999E-2</v>
      </c>
      <c r="C6" s="112">
        <v>2.75E-2</v>
      </c>
      <c r="D6" s="112">
        <v>5.4699999999999999E-2</v>
      </c>
      <c r="E6" s="114">
        <v>0.15</v>
      </c>
      <c r="F6" s="114">
        <v>0.08</v>
      </c>
      <c r="G6" s="119">
        <v>0.17</v>
      </c>
      <c r="H6" s="119">
        <v>0.16</v>
      </c>
      <c r="I6" s="118">
        <v>1</v>
      </c>
      <c r="J6" s="118">
        <v>0.86</v>
      </c>
      <c r="K6" s="118">
        <v>0.38</v>
      </c>
      <c r="L6" s="118">
        <v>0.53</v>
      </c>
      <c r="M6" s="118">
        <v>0.44</v>
      </c>
      <c r="N6" s="118">
        <v>0.23</v>
      </c>
      <c r="O6" s="118">
        <v>0.67</v>
      </c>
      <c r="P6" s="118">
        <v>0.22</v>
      </c>
      <c r="Q6" s="118">
        <v>0.15</v>
      </c>
      <c r="R6" s="118">
        <v>0.08</v>
      </c>
      <c r="S6" s="118">
        <v>0.25</v>
      </c>
      <c r="T6" s="118">
        <v>0.04</v>
      </c>
      <c r="U6" s="113">
        <v>0.11</v>
      </c>
    </row>
    <row r="7" spans="1:21" x14ac:dyDescent="0.3">
      <c r="A7" s="111" t="s">
        <v>166</v>
      </c>
      <c r="B7" s="112">
        <v>2.7E-2</v>
      </c>
      <c r="C7" s="112">
        <v>3.1300000000000001E-2</v>
      </c>
      <c r="D7" s="112">
        <v>0.1016</v>
      </c>
      <c r="E7" s="114">
        <v>0.14000000000000001</v>
      </c>
      <c r="F7" s="114">
        <v>7.0000000000000007E-2</v>
      </c>
      <c r="G7" s="124">
        <v>0.14000000000000001</v>
      </c>
      <c r="H7" s="119">
        <v>0.11</v>
      </c>
      <c r="I7" s="119">
        <v>0.86</v>
      </c>
      <c r="J7" s="118">
        <v>1</v>
      </c>
      <c r="K7" s="118">
        <v>0.32</v>
      </c>
      <c r="L7" s="118">
        <v>0.49</v>
      </c>
      <c r="M7" s="118">
        <v>0.36</v>
      </c>
      <c r="N7" s="118">
        <v>0.17</v>
      </c>
      <c r="O7" s="118">
        <v>0.54</v>
      </c>
      <c r="P7" s="118">
        <v>0.18</v>
      </c>
      <c r="Q7" s="118">
        <v>0.11</v>
      </c>
      <c r="R7" s="118">
        <v>0.01</v>
      </c>
      <c r="S7" s="118">
        <v>0.25</v>
      </c>
      <c r="T7" s="118">
        <v>0.04</v>
      </c>
      <c r="U7" s="113">
        <v>0.1</v>
      </c>
    </row>
    <row r="8" spans="1:21" x14ac:dyDescent="0.3">
      <c r="A8" s="111" t="s">
        <v>167</v>
      </c>
      <c r="B8" s="112">
        <v>4.9000000000000002E-2</v>
      </c>
      <c r="C8" s="112">
        <v>5.3600000000000002E-2</v>
      </c>
      <c r="D8" s="112">
        <v>9.7500000000000003E-2</v>
      </c>
      <c r="E8" s="114">
        <v>0.63</v>
      </c>
      <c r="F8" s="114">
        <v>0.62</v>
      </c>
      <c r="G8" s="124">
        <v>0.62</v>
      </c>
      <c r="H8" s="124">
        <v>0.62</v>
      </c>
      <c r="I8" s="119">
        <v>0.38</v>
      </c>
      <c r="J8" s="119">
        <v>0.32</v>
      </c>
      <c r="K8" s="118">
        <v>1</v>
      </c>
      <c r="L8" s="118">
        <v>0.24</v>
      </c>
      <c r="M8" s="118">
        <v>0.62</v>
      </c>
      <c r="N8" s="118">
        <v>-0.08</v>
      </c>
      <c r="O8" s="118">
        <v>0.27</v>
      </c>
      <c r="P8" s="118">
        <v>0.46</v>
      </c>
      <c r="Q8" s="118">
        <v>0.53</v>
      </c>
      <c r="R8" s="118">
        <v>0.35</v>
      </c>
      <c r="S8" s="118">
        <v>0.53</v>
      </c>
      <c r="T8" s="118">
        <v>0.51</v>
      </c>
      <c r="U8" s="113">
        <v>0.73</v>
      </c>
    </row>
    <row r="9" spans="1:21" x14ac:dyDescent="0.3">
      <c r="A9" s="111" t="s">
        <v>168</v>
      </c>
      <c r="B9" s="112">
        <v>1.3899999999999999E-2</v>
      </c>
      <c r="C9" s="112">
        <v>1.5800000000000002E-2</v>
      </c>
      <c r="D9" s="112">
        <v>7.0199999999999999E-2</v>
      </c>
      <c r="E9" s="114">
        <v>0.12</v>
      </c>
      <c r="F9" s="114">
        <v>0.06</v>
      </c>
      <c r="G9" s="124">
        <v>0.28000000000000003</v>
      </c>
      <c r="H9" s="124">
        <v>0.23</v>
      </c>
      <c r="I9" s="124">
        <v>0.53</v>
      </c>
      <c r="J9" s="124">
        <v>0.49</v>
      </c>
      <c r="K9" s="124">
        <v>0.24</v>
      </c>
      <c r="L9" s="118">
        <v>1</v>
      </c>
      <c r="M9" s="118">
        <v>0.41</v>
      </c>
      <c r="N9" s="118">
        <v>0.21</v>
      </c>
      <c r="O9" s="118">
        <v>0.45</v>
      </c>
      <c r="P9" s="118">
        <v>0.19</v>
      </c>
      <c r="Q9" s="118">
        <v>0.13</v>
      </c>
      <c r="R9" s="118">
        <v>0.21</v>
      </c>
      <c r="S9" s="118">
        <v>0.28000000000000003</v>
      </c>
      <c r="T9" s="118">
        <v>7.0000000000000007E-2</v>
      </c>
      <c r="U9" s="113">
        <v>0.01</v>
      </c>
    </row>
    <row r="10" spans="1:21" x14ac:dyDescent="0.3">
      <c r="A10" s="111" t="s">
        <v>169</v>
      </c>
      <c r="B10" s="112">
        <v>5.16E-2</v>
      </c>
      <c r="C10" s="112">
        <v>5.7599999999999998E-2</v>
      </c>
      <c r="D10" s="112">
        <v>0.10970000000000001</v>
      </c>
      <c r="E10" s="114">
        <v>0.48</v>
      </c>
      <c r="F10" s="114">
        <v>0.44</v>
      </c>
      <c r="G10" s="124">
        <v>0.52</v>
      </c>
      <c r="H10" s="124">
        <v>0.62</v>
      </c>
      <c r="I10" s="124">
        <v>0.44</v>
      </c>
      <c r="J10" s="124">
        <v>0.36</v>
      </c>
      <c r="K10" s="124">
        <v>0.62</v>
      </c>
      <c r="L10" s="126">
        <v>0.41</v>
      </c>
      <c r="M10" s="118">
        <v>1</v>
      </c>
      <c r="N10" s="118">
        <v>0.06</v>
      </c>
      <c r="O10" s="118">
        <v>0.36</v>
      </c>
      <c r="P10" s="118">
        <v>0.36</v>
      </c>
      <c r="Q10" s="118">
        <v>0.43</v>
      </c>
      <c r="R10" s="118">
        <v>0.3</v>
      </c>
      <c r="S10" s="118">
        <v>0.45</v>
      </c>
      <c r="T10" s="118">
        <v>0.36</v>
      </c>
      <c r="U10" s="113">
        <v>0.4</v>
      </c>
    </row>
    <row r="11" spans="1:21" x14ac:dyDescent="0.3">
      <c r="A11" s="111" t="s">
        <v>170</v>
      </c>
      <c r="B11" s="112">
        <v>1.5599999999999999E-2</v>
      </c>
      <c r="C11" s="112">
        <v>1.5900000000000001E-2</v>
      </c>
      <c r="D11" s="112">
        <v>1.78E-2</v>
      </c>
      <c r="E11" s="122">
        <v>-0.08</v>
      </c>
      <c r="F11" s="122">
        <v>-0.08</v>
      </c>
      <c r="G11" s="120">
        <v>-7.0000000000000007E-2</v>
      </c>
      <c r="H11" s="120">
        <v>-0.06</v>
      </c>
      <c r="I11" s="124">
        <v>0.23</v>
      </c>
      <c r="J11" s="124">
        <v>0.17</v>
      </c>
      <c r="K11" s="120">
        <v>-0.08</v>
      </c>
      <c r="L11" s="127">
        <v>0.21</v>
      </c>
      <c r="M11" s="119">
        <v>0.06</v>
      </c>
      <c r="N11" s="118">
        <v>1</v>
      </c>
      <c r="O11" s="118">
        <v>0.22</v>
      </c>
      <c r="P11" s="118">
        <v>-0.01</v>
      </c>
      <c r="Q11" s="118">
        <v>-0.06</v>
      </c>
      <c r="R11" s="118">
        <v>0.03</v>
      </c>
      <c r="S11" s="118">
        <v>-0.02</v>
      </c>
      <c r="T11" s="118">
        <v>-0.06</v>
      </c>
      <c r="U11" s="113">
        <v>-0.09</v>
      </c>
    </row>
    <row r="12" spans="1:21" x14ac:dyDescent="0.3">
      <c r="A12" s="111" t="s">
        <v>171</v>
      </c>
      <c r="B12" s="112">
        <v>1.9800000000000002E-2</v>
      </c>
      <c r="C12" s="112">
        <v>2.1600000000000001E-2</v>
      </c>
      <c r="D12" s="112">
        <v>6.0499999999999998E-2</v>
      </c>
      <c r="E12" s="114">
        <v>0.05</v>
      </c>
      <c r="F12" s="123">
        <v>0.02</v>
      </c>
      <c r="G12" s="124">
        <v>0.09</v>
      </c>
      <c r="H12" s="124">
        <v>0.13</v>
      </c>
      <c r="I12" s="124">
        <v>0.67</v>
      </c>
      <c r="J12" s="124">
        <v>0.54</v>
      </c>
      <c r="K12" s="124">
        <v>0.27</v>
      </c>
      <c r="L12" s="126">
        <v>0.45</v>
      </c>
      <c r="M12" s="124">
        <v>0.36</v>
      </c>
      <c r="N12" s="124">
        <v>0.22</v>
      </c>
      <c r="O12" s="118">
        <v>1</v>
      </c>
      <c r="P12" s="118">
        <v>0.17</v>
      </c>
      <c r="Q12" s="118">
        <v>0.1</v>
      </c>
      <c r="R12" s="118">
        <v>0.22</v>
      </c>
      <c r="S12" s="118">
        <v>0.2</v>
      </c>
      <c r="T12" s="118">
        <v>0.01</v>
      </c>
      <c r="U12" s="113">
        <v>0.08</v>
      </c>
    </row>
    <row r="13" spans="1:21" x14ac:dyDescent="0.3">
      <c r="A13" s="111" t="s">
        <v>155</v>
      </c>
      <c r="B13" s="112">
        <v>5.7500000000000002E-2</v>
      </c>
      <c r="C13" s="112">
        <v>7.1499999999999994E-2</v>
      </c>
      <c r="D13" s="112">
        <v>0.16839999999999999</v>
      </c>
      <c r="E13" s="114">
        <v>0.53</v>
      </c>
      <c r="F13" s="114">
        <v>0.55000000000000004</v>
      </c>
      <c r="G13" s="124">
        <v>0.49</v>
      </c>
      <c r="H13" s="124">
        <v>0.44</v>
      </c>
      <c r="I13" s="124">
        <v>0.22</v>
      </c>
      <c r="J13" s="124">
        <v>0.18</v>
      </c>
      <c r="K13" s="124">
        <v>0.46</v>
      </c>
      <c r="L13" s="126">
        <v>0.19</v>
      </c>
      <c r="M13" s="124">
        <v>0.36</v>
      </c>
      <c r="N13" s="124">
        <v>-0.01</v>
      </c>
      <c r="O13" s="124">
        <v>0.17</v>
      </c>
      <c r="P13" s="118">
        <v>1</v>
      </c>
      <c r="Q13" s="118">
        <v>0.37</v>
      </c>
      <c r="R13" s="118">
        <v>0.23</v>
      </c>
      <c r="S13" s="118">
        <v>0.4</v>
      </c>
      <c r="T13" s="118">
        <v>0.46</v>
      </c>
      <c r="U13" s="113">
        <v>0.39</v>
      </c>
    </row>
    <row r="14" spans="1:21" x14ac:dyDescent="0.3">
      <c r="A14" s="111" t="s">
        <v>172</v>
      </c>
      <c r="B14" s="112">
        <v>4.7399999999999998E-2</v>
      </c>
      <c r="C14" s="112">
        <v>5.0799999999999998E-2</v>
      </c>
      <c r="D14" s="112">
        <v>0.08</v>
      </c>
      <c r="E14" s="114">
        <v>0.63</v>
      </c>
      <c r="F14" s="114">
        <v>0.61</v>
      </c>
      <c r="G14" s="124">
        <v>0.63</v>
      </c>
      <c r="H14" s="124">
        <v>0.61</v>
      </c>
      <c r="I14" s="124">
        <v>0.15</v>
      </c>
      <c r="J14" s="124">
        <v>0.11</v>
      </c>
      <c r="K14" s="124">
        <v>0.53</v>
      </c>
      <c r="L14" s="126">
        <v>0.13</v>
      </c>
      <c r="M14" s="124">
        <v>0.43</v>
      </c>
      <c r="N14" s="128">
        <v>-0.06</v>
      </c>
      <c r="O14" s="124">
        <v>0.1</v>
      </c>
      <c r="P14" s="124">
        <v>0.37</v>
      </c>
      <c r="Q14" s="118">
        <v>1</v>
      </c>
      <c r="R14" s="118">
        <v>0.37</v>
      </c>
      <c r="S14" s="118">
        <v>0.49</v>
      </c>
      <c r="T14" s="118">
        <v>0.6</v>
      </c>
      <c r="U14" s="113">
        <v>0.52</v>
      </c>
    </row>
    <row r="15" spans="1:21" x14ac:dyDescent="0.3">
      <c r="A15" s="111" t="s">
        <v>94</v>
      </c>
      <c r="B15" s="112">
        <v>3.1899999999999998E-2</v>
      </c>
      <c r="C15" s="112">
        <v>4.7E-2</v>
      </c>
      <c r="D15" s="112">
        <v>0.17599999999999999</v>
      </c>
      <c r="E15" s="114">
        <v>0.31</v>
      </c>
      <c r="F15" s="114">
        <v>0.3</v>
      </c>
      <c r="G15" s="124">
        <v>0.39</v>
      </c>
      <c r="H15" s="124">
        <v>0.42</v>
      </c>
      <c r="I15" s="124">
        <v>0.08</v>
      </c>
      <c r="J15" s="124">
        <v>0.01</v>
      </c>
      <c r="K15" s="124">
        <v>0.35</v>
      </c>
      <c r="L15" s="126">
        <v>0.21</v>
      </c>
      <c r="M15" s="124">
        <v>0.3</v>
      </c>
      <c r="N15" s="124">
        <v>0.03</v>
      </c>
      <c r="O15" s="124">
        <v>0.22</v>
      </c>
      <c r="P15" s="124">
        <v>0.23</v>
      </c>
      <c r="Q15" s="124">
        <v>0.37</v>
      </c>
      <c r="R15" s="118">
        <v>1</v>
      </c>
      <c r="S15" s="118">
        <v>0.36</v>
      </c>
      <c r="T15" s="118">
        <v>0.3</v>
      </c>
      <c r="U15" s="113">
        <v>0.34</v>
      </c>
    </row>
    <row r="16" spans="1:21" x14ac:dyDescent="0.3">
      <c r="A16" s="111" t="s">
        <v>173</v>
      </c>
      <c r="B16" s="112">
        <v>6.9400000000000003E-2</v>
      </c>
      <c r="C16" s="112">
        <v>7.9699999999999993E-2</v>
      </c>
      <c r="D16" s="112">
        <v>0.14580000000000001</v>
      </c>
      <c r="E16" s="114">
        <v>0.53</v>
      </c>
      <c r="F16" s="114">
        <v>0.5</v>
      </c>
      <c r="G16" s="124">
        <v>0.56000000000000005</v>
      </c>
      <c r="H16" s="124">
        <v>0.51</v>
      </c>
      <c r="I16" s="124">
        <v>0.25</v>
      </c>
      <c r="J16" s="124">
        <v>0.25</v>
      </c>
      <c r="K16" s="124">
        <v>0.53</v>
      </c>
      <c r="L16" s="126">
        <v>0.28000000000000003</v>
      </c>
      <c r="M16" s="124">
        <v>0.45</v>
      </c>
      <c r="N16" s="125">
        <v>-0.02</v>
      </c>
      <c r="O16" s="124">
        <v>0.2</v>
      </c>
      <c r="P16" s="124">
        <v>0.4</v>
      </c>
      <c r="Q16" s="124">
        <v>0.49</v>
      </c>
      <c r="R16" s="124">
        <v>0.36</v>
      </c>
      <c r="S16" s="118">
        <v>1</v>
      </c>
      <c r="T16" s="118">
        <v>0.51</v>
      </c>
      <c r="U16" s="118">
        <v>0.44</v>
      </c>
    </row>
    <row r="17" spans="1:21" x14ac:dyDescent="0.3">
      <c r="A17" s="111" t="s">
        <v>43</v>
      </c>
      <c r="B17" s="112">
        <v>9.0800000000000006E-2</v>
      </c>
      <c r="C17" s="112">
        <v>0.1142</v>
      </c>
      <c r="D17" s="112">
        <v>0.21990000000000001</v>
      </c>
      <c r="E17" s="114">
        <v>0.73</v>
      </c>
      <c r="F17" s="114">
        <v>0.71</v>
      </c>
      <c r="G17" s="124">
        <v>0.67</v>
      </c>
      <c r="H17" s="124">
        <v>0.59</v>
      </c>
      <c r="I17" s="124">
        <v>0.04</v>
      </c>
      <c r="J17" s="124">
        <v>0.04</v>
      </c>
      <c r="K17" s="124">
        <v>0.51</v>
      </c>
      <c r="L17" s="126">
        <v>7.0000000000000007E-2</v>
      </c>
      <c r="M17" s="124">
        <v>0.36</v>
      </c>
      <c r="N17" s="128">
        <v>-0.06</v>
      </c>
      <c r="O17" s="124">
        <v>0.01</v>
      </c>
      <c r="P17" s="124">
        <v>0.46</v>
      </c>
      <c r="Q17" s="124">
        <v>0.6</v>
      </c>
      <c r="R17" s="124">
        <v>0.3</v>
      </c>
      <c r="S17" s="124">
        <v>0.51</v>
      </c>
      <c r="T17" s="118">
        <v>1</v>
      </c>
      <c r="U17" s="115">
        <v>0.56000000000000005</v>
      </c>
    </row>
    <row r="18" spans="1:21" x14ac:dyDescent="0.3">
      <c r="A18" s="111" t="s">
        <v>174</v>
      </c>
      <c r="B18" s="112">
        <v>7.7499999999999999E-2</v>
      </c>
      <c r="C18" s="112">
        <v>8.5000000000000006E-2</v>
      </c>
      <c r="D18" s="112">
        <v>0.1206</v>
      </c>
      <c r="E18" s="114">
        <v>0.56999999999999995</v>
      </c>
      <c r="F18" s="114">
        <v>0.56999999999999995</v>
      </c>
      <c r="G18" s="124">
        <v>0.53</v>
      </c>
      <c r="H18" s="124">
        <v>0.52</v>
      </c>
      <c r="I18" s="124">
        <v>0.11</v>
      </c>
      <c r="J18" s="124">
        <v>0.1</v>
      </c>
      <c r="K18" s="124">
        <v>0.73</v>
      </c>
      <c r="L18" s="126">
        <v>0.01</v>
      </c>
      <c r="M18" s="124">
        <v>0.4</v>
      </c>
      <c r="N18" s="125">
        <v>-0.09</v>
      </c>
      <c r="O18" s="124">
        <v>0.08</v>
      </c>
      <c r="P18" s="124">
        <v>0.39</v>
      </c>
      <c r="Q18" s="124">
        <v>0.52</v>
      </c>
      <c r="R18" s="124">
        <v>0.34</v>
      </c>
      <c r="S18" s="124">
        <v>0.44</v>
      </c>
      <c r="T18" s="124">
        <v>0.56000000000000005</v>
      </c>
      <c r="U18" s="12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/>
  </sheetViews>
  <sheetFormatPr defaultRowHeight="14.4" x14ac:dyDescent="0.3"/>
  <cols>
    <col min="1" max="1" width="31" bestFit="1" customWidth="1"/>
  </cols>
  <sheetData>
    <row r="1" spans="1:21" x14ac:dyDescent="0.3">
      <c r="A1" t="s">
        <v>59</v>
      </c>
      <c r="B1" s="111" t="s">
        <v>159</v>
      </c>
      <c r="C1" s="111" t="s">
        <v>158</v>
      </c>
      <c r="D1" s="111" t="s">
        <v>160</v>
      </c>
      <c r="E1" s="116" t="s">
        <v>161</v>
      </c>
      <c r="F1" s="116" t="s">
        <v>162</v>
      </c>
      <c r="G1" s="116" t="s">
        <v>163</v>
      </c>
      <c r="H1" s="116" t="s">
        <v>164</v>
      </c>
      <c r="I1" s="116" t="s">
        <v>165</v>
      </c>
      <c r="J1" s="116" t="s">
        <v>166</v>
      </c>
      <c r="K1" s="116" t="s">
        <v>167</v>
      </c>
      <c r="L1" s="116" t="s">
        <v>168</v>
      </c>
      <c r="M1" s="116" t="s">
        <v>169</v>
      </c>
      <c r="N1" s="116" t="s">
        <v>170</v>
      </c>
      <c r="O1" s="116" t="s">
        <v>171</v>
      </c>
      <c r="P1" s="116" t="s">
        <v>155</v>
      </c>
      <c r="Q1" s="116" t="s">
        <v>172</v>
      </c>
      <c r="R1" s="116" t="s">
        <v>94</v>
      </c>
      <c r="S1" s="116" t="s">
        <v>173</v>
      </c>
      <c r="T1" s="116" t="s">
        <v>43</v>
      </c>
      <c r="U1" s="129" t="s">
        <v>174</v>
      </c>
    </row>
    <row r="2" spans="1:21" x14ac:dyDescent="0.3">
      <c r="A2" s="111" t="s">
        <v>161</v>
      </c>
      <c r="B2" s="112">
        <v>7.0599999999999996E-2</v>
      </c>
      <c r="C2" s="112">
        <v>8.3599999999999994E-2</v>
      </c>
      <c r="D2" s="112">
        <v>0.16220000000000001</v>
      </c>
      <c r="E2" s="121">
        <v>1</v>
      </c>
      <c r="F2" s="121">
        <v>0.89</v>
      </c>
      <c r="G2" s="118">
        <v>0.84</v>
      </c>
      <c r="H2" s="118">
        <v>0.73</v>
      </c>
      <c r="I2" s="118">
        <v>0.15</v>
      </c>
      <c r="J2" s="118">
        <v>0.14000000000000001</v>
      </c>
      <c r="K2" s="118">
        <v>0.63</v>
      </c>
      <c r="L2" s="118">
        <v>0.12</v>
      </c>
      <c r="M2" s="118">
        <v>0.48</v>
      </c>
      <c r="N2" s="118">
        <v>-0.08</v>
      </c>
      <c r="O2" s="118">
        <v>0.05</v>
      </c>
      <c r="P2" s="118">
        <v>0.53</v>
      </c>
      <c r="Q2" s="118">
        <v>0.63</v>
      </c>
      <c r="R2" s="118">
        <v>0.31</v>
      </c>
      <c r="S2" s="118">
        <v>0.53</v>
      </c>
      <c r="T2" s="118">
        <v>0.73</v>
      </c>
      <c r="U2" s="130">
        <v>0.56999999999999995</v>
      </c>
    </row>
    <row r="3" spans="1:21" x14ac:dyDescent="0.3">
      <c r="A3" s="111" t="s">
        <v>162</v>
      </c>
      <c r="B3" s="112">
        <v>7.5600000000000001E-2</v>
      </c>
      <c r="C3" s="112">
        <v>9.5399999999999999E-2</v>
      </c>
      <c r="D3" s="112">
        <v>0.20219999999999999</v>
      </c>
      <c r="E3" s="114">
        <v>0.89</v>
      </c>
      <c r="F3" s="121">
        <v>1</v>
      </c>
      <c r="G3" s="117">
        <v>0.76</v>
      </c>
      <c r="H3" s="118">
        <v>0.69</v>
      </c>
      <c r="I3" s="118">
        <v>0.08</v>
      </c>
      <c r="J3" s="118">
        <v>7.0000000000000007E-2</v>
      </c>
      <c r="K3" s="118">
        <v>0.62</v>
      </c>
      <c r="L3" s="118">
        <v>0.06</v>
      </c>
      <c r="M3" s="118">
        <v>0.44</v>
      </c>
      <c r="N3" s="118">
        <v>-0.08</v>
      </c>
      <c r="O3" s="118">
        <v>0.02</v>
      </c>
      <c r="P3" s="118">
        <v>0.55000000000000004</v>
      </c>
      <c r="Q3" s="118">
        <v>0.61</v>
      </c>
      <c r="R3" s="118">
        <v>0.3</v>
      </c>
      <c r="S3" s="118">
        <v>0.5</v>
      </c>
      <c r="T3" s="118">
        <v>0.71</v>
      </c>
      <c r="U3" s="130">
        <v>0.56999999999999995</v>
      </c>
    </row>
    <row r="4" spans="1:21" x14ac:dyDescent="0.3">
      <c r="A4" s="111" t="s">
        <v>163</v>
      </c>
      <c r="B4" s="112">
        <v>7.4800000000000005E-2</v>
      </c>
      <c r="C4" s="112">
        <v>9.0899999999999995E-2</v>
      </c>
      <c r="D4" s="112">
        <v>0.18049999999999999</v>
      </c>
      <c r="E4" s="114">
        <v>0.84</v>
      </c>
      <c r="F4" s="121">
        <v>0.76</v>
      </c>
      <c r="G4" s="118">
        <v>1</v>
      </c>
      <c r="H4" s="118">
        <v>0.8</v>
      </c>
      <c r="I4" s="118">
        <v>0.17</v>
      </c>
      <c r="J4" s="118">
        <v>0.14000000000000001</v>
      </c>
      <c r="K4" s="118">
        <v>0.62</v>
      </c>
      <c r="L4" s="118">
        <v>0.28000000000000003</v>
      </c>
      <c r="M4" s="118">
        <v>0.52</v>
      </c>
      <c r="N4" s="118">
        <v>-7.0000000000000007E-2</v>
      </c>
      <c r="O4" s="118">
        <v>0.09</v>
      </c>
      <c r="P4" s="118">
        <v>0.49</v>
      </c>
      <c r="Q4" s="118">
        <v>0.63</v>
      </c>
      <c r="R4" s="118">
        <v>0.39</v>
      </c>
      <c r="S4" s="118">
        <v>0.56000000000000005</v>
      </c>
      <c r="T4" s="118">
        <v>0.67</v>
      </c>
      <c r="U4" s="130">
        <v>0.53</v>
      </c>
    </row>
    <row r="5" spans="1:21" x14ac:dyDescent="0.3">
      <c r="A5" s="111" t="s">
        <v>164</v>
      </c>
      <c r="B5" s="112">
        <v>8.4199999999999997E-2</v>
      </c>
      <c r="C5" s="112">
        <v>0.1133</v>
      </c>
      <c r="D5" s="112">
        <v>0.24229999999999999</v>
      </c>
      <c r="E5" s="114">
        <v>0.73</v>
      </c>
      <c r="F5" s="114">
        <v>0.69</v>
      </c>
      <c r="G5" s="119">
        <v>0.8</v>
      </c>
      <c r="H5" s="118">
        <v>1</v>
      </c>
      <c r="I5" s="118">
        <v>0.16</v>
      </c>
      <c r="J5" s="118">
        <v>0.11</v>
      </c>
      <c r="K5" s="118">
        <v>0.62</v>
      </c>
      <c r="L5" s="118">
        <v>0.23</v>
      </c>
      <c r="M5" s="118">
        <v>0.62</v>
      </c>
      <c r="N5" s="118">
        <v>-0.06</v>
      </c>
      <c r="O5" s="118">
        <v>0.13</v>
      </c>
      <c r="P5" s="118">
        <v>0.44</v>
      </c>
      <c r="Q5" s="118">
        <v>0.61</v>
      </c>
      <c r="R5" s="118">
        <v>0.42</v>
      </c>
      <c r="S5" s="118">
        <v>0.51</v>
      </c>
      <c r="T5" s="118">
        <v>0.59</v>
      </c>
      <c r="U5" s="130">
        <v>0.52</v>
      </c>
    </row>
    <row r="6" spans="1:21" x14ac:dyDescent="0.3">
      <c r="A6" s="111" t="s">
        <v>165</v>
      </c>
      <c r="B6" s="112">
        <v>3.56E-2</v>
      </c>
      <c r="C6" s="112">
        <v>3.7400000000000003E-2</v>
      </c>
      <c r="D6" s="112">
        <v>5.4699999999999999E-2</v>
      </c>
      <c r="E6" s="114">
        <v>0.15</v>
      </c>
      <c r="F6" s="114">
        <v>0.08</v>
      </c>
      <c r="G6" s="119">
        <v>0.17</v>
      </c>
      <c r="H6" s="119">
        <v>0.16</v>
      </c>
      <c r="I6" s="118">
        <v>1</v>
      </c>
      <c r="J6" s="118">
        <v>0.86</v>
      </c>
      <c r="K6" s="118">
        <v>0.38</v>
      </c>
      <c r="L6" s="118">
        <v>0.53</v>
      </c>
      <c r="M6" s="118">
        <v>0.44</v>
      </c>
      <c r="N6" s="118">
        <v>0.23</v>
      </c>
      <c r="O6" s="118">
        <v>0.67</v>
      </c>
      <c r="P6" s="118">
        <v>0.22</v>
      </c>
      <c r="Q6" s="118">
        <v>0.15</v>
      </c>
      <c r="R6" s="118">
        <v>0.08</v>
      </c>
      <c r="S6" s="118">
        <v>0.25</v>
      </c>
      <c r="T6" s="118">
        <v>0.04</v>
      </c>
      <c r="U6" s="130">
        <v>0.11</v>
      </c>
    </row>
    <row r="7" spans="1:21" x14ac:dyDescent="0.3">
      <c r="A7" s="111" t="s">
        <v>166</v>
      </c>
      <c r="B7" s="112">
        <v>3.56E-2</v>
      </c>
      <c r="C7" s="112">
        <v>4.1099999999999998E-2</v>
      </c>
      <c r="D7" s="112">
        <v>0.1016</v>
      </c>
      <c r="E7" s="114">
        <v>0.14000000000000001</v>
      </c>
      <c r="F7" s="114">
        <v>7.0000000000000007E-2</v>
      </c>
      <c r="G7" s="124">
        <v>0.14000000000000001</v>
      </c>
      <c r="H7" s="119">
        <v>0.11</v>
      </c>
      <c r="I7" s="119">
        <v>0.86</v>
      </c>
      <c r="J7" s="118">
        <v>1</v>
      </c>
      <c r="K7" s="118">
        <v>0.32</v>
      </c>
      <c r="L7" s="118">
        <v>0.49</v>
      </c>
      <c r="M7" s="118">
        <v>0.36</v>
      </c>
      <c r="N7" s="118">
        <v>0.17</v>
      </c>
      <c r="O7" s="118">
        <v>0.54</v>
      </c>
      <c r="P7" s="118">
        <v>0.18</v>
      </c>
      <c r="Q7" s="118">
        <v>0.11</v>
      </c>
      <c r="R7" s="118">
        <v>0.01</v>
      </c>
      <c r="S7" s="118">
        <v>0.25</v>
      </c>
      <c r="T7" s="118">
        <v>0.04</v>
      </c>
      <c r="U7" s="130">
        <v>0.1</v>
      </c>
    </row>
    <row r="8" spans="1:21" x14ac:dyDescent="0.3">
      <c r="A8" s="111" t="s">
        <v>167</v>
      </c>
      <c r="B8" s="112">
        <v>5.62E-2</v>
      </c>
      <c r="C8" s="112">
        <v>6.1400000000000003E-2</v>
      </c>
      <c r="D8" s="112">
        <v>9.7500000000000003E-2</v>
      </c>
      <c r="E8" s="114">
        <v>0.63</v>
      </c>
      <c r="F8" s="114">
        <v>0.62</v>
      </c>
      <c r="G8" s="124">
        <v>0.62</v>
      </c>
      <c r="H8" s="124">
        <v>0.62</v>
      </c>
      <c r="I8" s="119">
        <v>0.38</v>
      </c>
      <c r="J8" s="119">
        <v>0.32</v>
      </c>
      <c r="K8" s="118">
        <v>1</v>
      </c>
      <c r="L8" s="118">
        <v>0.24</v>
      </c>
      <c r="M8" s="118">
        <v>0.62</v>
      </c>
      <c r="N8" s="118">
        <v>-0.08</v>
      </c>
      <c r="O8" s="118">
        <v>0.27</v>
      </c>
      <c r="P8" s="118">
        <v>0.46</v>
      </c>
      <c r="Q8" s="118">
        <v>0.53</v>
      </c>
      <c r="R8" s="118">
        <v>0.35</v>
      </c>
      <c r="S8" s="118">
        <v>0.53</v>
      </c>
      <c r="T8" s="118">
        <v>0.51</v>
      </c>
      <c r="U8" s="130">
        <v>0.73</v>
      </c>
    </row>
    <row r="9" spans="1:21" x14ac:dyDescent="0.3">
      <c r="A9" s="111" t="s">
        <v>168</v>
      </c>
      <c r="B9" s="112">
        <v>2.2599999999999999E-2</v>
      </c>
      <c r="C9" s="112">
        <v>2.53E-2</v>
      </c>
      <c r="D9" s="112">
        <v>7.0199999999999999E-2</v>
      </c>
      <c r="E9" s="114">
        <v>0.12</v>
      </c>
      <c r="F9" s="114">
        <v>0.06</v>
      </c>
      <c r="G9" s="124">
        <v>0.28000000000000003</v>
      </c>
      <c r="H9" s="124">
        <v>0.23</v>
      </c>
      <c r="I9" s="124">
        <v>0.53</v>
      </c>
      <c r="J9" s="124">
        <v>0.49</v>
      </c>
      <c r="K9" s="124">
        <v>0.24</v>
      </c>
      <c r="L9" s="118">
        <v>1</v>
      </c>
      <c r="M9" s="118">
        <v>0.41</v>
      </c>
      <c r="N9" s="118">
        <v>0.21</v>
      </c>
      <c r="O9" s="118">
        <v>0.45</v>
      </c>
      <c r="P9" s="118">
        <v>0.19</v>
      </c>
      <c r="Q9" s="118">
        <v>0.13</v>
      </c>
      <c r="R9" s="118">
        <v>0.21</v>
      </c>
      <c r="S9" s="118">
        <v>0.28000000000000003</v>
      </c>
      <c r="T9" s="118">
        <v>7.0000000000000007E-2</v>
      </c>
      <c r="U9" s="130">
        <v>0.01</v>
      </c>
    </row>
    <row r="10" spans="1:21" x14ac:dyDescent="0.3">
      <c r="A10" s="111" t="s">
        <v>169</v>
      </c>
      <c r="B10" s="112">
        <v>5.8500000000000003E-2</v>
      </c>
      <c r="C10" s="112">
        <v>6.54E-2</v>
      </c>
      <c r="D10" s="112">
        <v>0.10970000000000001</v>
      </c>
      <c r="E10" s="114">
        <v>0.48</v>
      </c>
      <c r="F10" s="114">
        <v>0.44</v>
      </c>
      <c r="G10" s="124">
        <v>0.52</v>
      </c>
      <c r="H10" s="124">
        <v>0.62</v>
      </c>
      <c r="I10" s="124">
        <v>0.44</v>
      </c>
      <c r="J10" s="124">
        <v>0.36</v>
      </c>
      <c r="K10" s="124">
        <v>0.62</v>
      </c>
      <c r="L10" s="126">
        <v>0.41</v>
      </c>
      <c r="M10" s="118">
        <v>1</v>
      </c>
      <c r="N10" s="118">
        <v>0.06</v>
      </c>
      <c r="O10" s="118">
        <v>0.36</v>
      </c>
      <c r="P10" s="118">
        <v>0.36</v>
      </c>
      <c r="Q10" s="118">
        <v>0.43</v>
      </c>
      <c r="R10" s="118">
        <v>0.3</v>
      </c>
      <c r="S10" s="118">
        <v>0.45</v>
      </c>
      <c r="T10" s="118">
        <v>0.36</v>
      </c>
      <c r="U10" s="130">
        <v>0.4</v>
      </c>
    </row>
    <row r="11" spans="1:21" x14ac:dyDescent="0.3">
      <c r="A11" s="111" t="s">
        <v>170</v>
      </c>
      <c r="B11" s="112">
        <v>2.2499999999999999E-2</v>
      </c>
      <c r="C11" s="112">
        <v>2.2800000000000001E-2</v>
      </c>
      <c r="D11" s="112">
        <v>1.78E-2</v>
      </c>
      <c r="E11" s="122">
        <v>-0.08</v>
      </c>
      <c r="F11" s="122">
        <v>-0.08</v>
      </c>
      <c r="G11" s="120">
        <v>-7.0000000000000007E-2</v>
      </c>
      <c r="H11" s="120">
        <v>-0.06</v>
      </c>
      <c r="I11" s="124">
        <v>0.23</v>
      </c>
      <c r="J11" s="124">
        <v>0.17</v>
      </c>
      <c r="K11" s="120">
        <v>-0.08</v>
      </c>
      <c r="L11" s="127">
        <v>0.21</v>
      </c>
      <c r="M11" s="119">
        <v>0.06</v>
      </c>
      <c r="N11" s="118">
        <v>1</v>
      </c>
      <c r="O11" s="118">
        <v>0.22</v>
      </c>
      <c r="P11" s="118">
        <v>-0.01</v>
      </c>
      <c r="Q11" s="118">
        <v>-0.06</v>
      </c>
      <c r="R11" s="118">
        <v>0.03</v>
      </c>
      <c r="S11" s="118">
        <v>-0.02</v>
      </c>
      <c r="T11" s="118">
        <v>-0.06</v>
      </c>
      <c r="U11" s="130">
        <v>-0.09</v>
      </c>
    </row>
    <row r="12" spans="1:21" x14ac:dyDescent="0.3">
      <c r="A12" s="111" t="s">
        <v>171</v>
      </c>
      <c r="B12" s="112">
        <v>2.7300000000000001E-2</v>
      </c>
      <c r="C12" s="112">
        <v>2.9399999999999999E-2</v>
      </c>
      <c r="D12" s="112">
        <v>6.0499999999999998E-2</v>
      </c>
      <c r="E12" s="114">
        <v>0.05</v>
      </c>
      <c r="F12" s="123">
        <v>0.02</v>
      </c>
      <c r="G12" s="124">
        <v>0.09</v>
      </c>
      <c r="H12" s="124">
        <v>0.13</v>
      </c>
      <c r="I12" s="124">
        <v>0.67</v>
      </c>
      <c r="J12" s="124">
        <v>0.54</v>
      </c>
      <c r="K12" s="124">
        <v>0.27</v>
      </c>
      <c r="L12" s="126">
        <v>0.45</v>
      </c>
      <c r="M12" s="124">
        <v>0.36</v>
      </c>
      <c r="N12" s="124">
        <v>0.22</v>
      </c>
      <c r="O12" s="118">
        <v>1</v>
      </c>
      <c r="P12" s="118">
        <v>0.17</v>
      </c>
      <c r="Q12" s="118">
        <v>0.1</v>
      </c>
      <c r="R12" s="118">
        <v>0.22</v>
      </c>
      <c r="S12" s="118">
        <v>0.2</v>
      </c>
      <c r="T12" s="118">
        <v>0.01</v>
      </c>
      <c r="U12" s="130">
        <v>0.08</v>
      </c>
    </row>
    <row r="13" spans="1:21" x14ac:dyDescent="0.3">
      <c r="A13" s="111" t="s">
        <v>155</v>
      </c>
      <c r="B13" s="112">
        <v>6.59E-2</v>
      </c>
      <c r="C13" s="112">
        <v>7.9100000000000004E-2</v>
      </c>
      <c r="D13" s="112">
        <v>0.16839999999999999</v>
      </c>
      <c r="E13" s="114">
        <v>0.53</v>
      </c>
      <c r="F13" s="114">
        <v>0.55000000000000004</v>
      </c>
      <c r="G13" s="124">
        <v>0.49</v>
      </c>
      <c r="H13" s="124">
        <v>0.44</v>
      </c>
      <c r="I13" s="124">
        <v>0.22</v>
      </c>
      <c r="J13" s="124">
        <v>0.18</v>
      </c>
      <c r="K13" s="124">
        <v>0.46</v>
      </c>
      <c r="L13" s="126">
        <v>0.19</v>
      </c>
      <c r="M13" s="124">
        <v>0.36</v>
      </c>
      <c r="N13" s="124">
        <v>-0.01</v>
      </c>
      <c r="O13" s="124">
        <v>0.17</v>
      </c>
      <c r="P13" s="118">
        <v>1</v>
      </c>
      <c r="Q13" s="118">
        <v>0.37</v>
      </c>
      <c r="R13" s="118">
        <v>0.23</v>
      </c>
      <c r="S13" s="118">
        <v>0.4</v>
      </c>
      <c r="T13" s="118">
        <v>0.46</v>
      </c>
      <c r="U13" s="130">
        <v>0.39</v>
      </c>
    </row>
    <row r="14" spans="1:21" x14ac:dyDescent="0.3">
      <c r="A14" s="111" t="s">
        <v>172</v>
      </c>
      <c r="B14" s="112">
        <v>5.7099999999999998E-2</v>
      </c>
      <c r="C14" s="112">
        <v>6.0999999999999999E-2</v>
      </c>
      <c r="D14" s="112">
        <v>0.08</v>
      </c>
      <c r="E14" s="114">
        <v>0.63</v>
      </c>
      <c r="F14" s="114">
        <v>0.61</v>
      </c>
      <c r="G14" s="124">
        <v>0.63</v>
      </c>
      <c r="H14" s="124">
        <v>0.61</v>
      </c>
      <c r="I14" s="124">
        <v>0.15</v>
      </c>
      <c r="J14" s="124">
        <v>0.11</v>
      </c>
      <c r="K14" s="124">
        <v>0.53</v>
      </c>
      <c r="L14" s="126">
        <v>0.13</v>
      </c>
      <c r="M14" s="124">
        <v>0.43</v>
      </c>
      <c r="N14" s="128">
        <v>-0.06</v>
      </c>
      <c r="O14" s="124">
        <v>0.1</v>
      </c>
      <c r="P14" s="124">
        <v>0.37</v>
      </c>
      <c r="Q14" s="118">
        <v>1</v>
      </c>
      <c r="R14" s="118">
        <v>0.37</v>
      </c>
      <c r="S14" s="118">
        <v>0.49</v>
      </c>
      <c r="T14" s="118">
        <v>0.6</v>
      </c>
      <c r="U14" s="130">
        <v>0.52</v>
      </c>
    </row>
    <row r="15" spans="1:21" x14ac:dyDescent="0.3">
      <c r="A15" s="111" t="s">
        <v>94</v>
      </c>
      <c r="B15" s="112">
        <v>4.0399999999999998E-2</v>
      </c>
      <c r="C15" s="112">
        <v>5.6000000000000001E-2</v>
      </c>
      <c r="D15" s="112">
        <v>0.17599999999999999</v>
      </c>
      <c r="E15" s="114">
        <v>0.31</v>
      </c>
      <c r="F15" s="114">
        <v>0.3</v>
      </c>
      <c r="G15" s="124">
        <v>0.39</v>
      </c>
      <c r="H15" s="124">
        <v>0.42</v>
      </c>
      <c r="I15" s="124">
        <v>0.08</v>
      </c>
      <c r="J15" s="124">
        <v>0.01</v>
      </c>
      <c r="K15" s="124">
        <v>0.35</v>
      </c>
      <c r="L15" s="126">
        <v>0.21</v>
      </c>
      <c r="M15" s="124">
        <v>0.3</v>
      </c>
      <c r="N15" s="124">
        <v>0.03</v>
      </c>
      <c r="O15" s="124">
        <v>0.22</v>
      </c>
      <c r="P15" s="124">
        <v>0.23</v>
      </c>
      <c r="Q15" s="124">
        <v>0.37</v>
      </c>
      <c r="R15" s="118">
        <v>1</v>
      </c>
      <c r="S15" s="118">
        <v>0.36</v>
      </c>
      <c r="T15" s="118">
        <v>0.3</v>
      </c>
      <c r="U15" s="130">
        <v>0.34</v>
      </c>
    </row>
    <row r="16" spans="1:21" x14ac:dyDescent="0.3">
      <c r="A16" s="111" t="s">
        <v>173</v>
      </c>
      <c r="B16" s="112">
        <v>7.2999999999999995E-2</v>
      </c>
      <c r="C16" s="112">
        <v>8.4500000000000006E-2</v>
      </c>
      <c r="D16" s="112">
        <v>0.14580000000000001</v>
      </c>
      <c r="E16" s="114">
        <v>0.53</v>
      </c>
      <c r="F16" s="114">
        <v>0.5</v>
      </c>
      <c r="G16" s="124">
        <v>0.56000000000000005</v>
      </c>
      <c r="H16" s="124">
        <v>0.51</v>
      </c>
      <c r="I16" s="124">
        <v>0.25</v>
      </c>
      <c r="J16" s="124">
        <v>0.25</v>
      </c>
      <c r="K16" s="124">
        <v>0.53</v>
      </c>
      <c r="L16" s="126">
        <v>0.28000000000000003</v>
      </c>
      <c r="M16" s="124">
        <v>0.45</v>
      </c>
      <c r="N16" s="125">
        <v>-0.02</v>
      </c>
      <c r="O16" s="124">
        <v>0.2</v>
      </c>
      <c r="P16" s="124">
        <v>0.4</v>
      </c>
      <c r="Q16" s="124">
        <v>0.49</v>
      </c>
      <c r="R16" s="124">
        <v>0.36</v>
      </c>
      <c r="S16" s="118">
        <v>1</v>
      </c>
      <c r="T16" s="118">
        <v>0.51</v>
      </c>
      <c r="U16" s="118">
        <v>0.44</v>
      </c>
    </row>
    <row r="17" spans="1:21" x14ac:dyDescent="0.3">
      <c r="A17" s="111" t="s">
        <v>43</v>
      </c>
      <c r="B17" s="112">
        <v>9.8699999999999996E-2</v>
      </c>
      <c r="C17" s="112">
        <v>0.12540000000000001</v>
      </c>
      <c r="D17" s="112">
        <v>0.21990000000000001</v>
      </c>
      <c r="E17" s="114">
        <v>0.73</v>
      </c>
      <c r="F17" s="114">
        <v>0.71</v>
      </c>
      <c r="G17" s="124">
        <v>0.67</v>
      </c>
      <c r="H17" s="124">
        <v>0.59</v>
      </c>
      <c r="I17" s="124">
        <v>0.04</v>
      </c>
      <c r="J17" s="124">
        <v>0.04</v>
      </c>
      <c r="K17" s="124">
        <v>0.51</v>
      </c>
      <c r="L17" s="126">
        <v>7.0000000000000007E-2</v>
      </c>
      <c r="M17" s="124">
        <v>0.36</v>
      </c>
      <c r="N17" s="128">
        <v>-0.06</v>
      </c>
      <c r="O17" s="124">
        <v>0.01</v>
      </c>
      <c r="P17" s="124">
        <v>0.46</v>
      </c>
      <c r="Q17" s="124">
        <v>0.6</v>
      </c>
      <c r="R17" s="124">
        <v>0.3</v>
      </c>
      <c r="S17" s="124">
        <v>0.51</v>
      </c>
      <c r="T17" s="118">
        <v>1</v>
      </c>
      <c r="U17" s="115">
        <v>0.56000000000000005</v>
      </c>
    </row>
    <row r="18" spans="1:21" x14ac:dyDescent="0.3">
      <c r="A18" s="111" t="s">
        <v>174</v>
      </c>
      <c r="B18" s="112">
        <v>7.85E-2</v>
      </c>
      <c r="C18" s="112">
        <v>8.6300000000000002E-2</v>
      </c>
      <c r="D18" s="112">
        <v>0.1206</v>
      </c>
      <c r="E18" s="114">
        <v>0.56999999999999995</v>
      </c>
      <c r="F18" s="114">
        <v>0.56999999999999995</v>
      </c>
      <c r="G18" s="124">
        <v>0.53</v>
      </c>
      <c r="H18" s="124">
        <v>0.52</v>
      </c>
      <c r="I18" s="124">
        <v>0.11</v>
      </c>
      <c r="J18" s="124">
        <v>0.1</v>
      </c>
      <c r="K18" s="124">
        <v>0.73</v>
      </c>
      <c r="L18" s="126">
        <v>0.01</v>
      </c>
      <c r="M18" s="124">
        <v>0.4</v>
      </c>
      <c r="N18" s="125">
        <v>-0.09</v>
      </c>
      <c r="O18" s="124">
        <v>0.08</v>
      </c>
      <c r="P18" s="124">
        <v>0.39</v>
      </c>
      <c r="Q18" s="124">
        <v>0.52</v>
      </c>
      <c r="R18" s="124">
        <v>0.34</v>
      </c>
      <c r="S18" s="124">
        <v>0.44</v>
      </c>
      <c r="T18" s="124">
        <v>0.56000000000000005</v>
      </c>
      <c r="U18" s="12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 x14ac:dyDescent="0.3"/>
  <cols>
    <col min="1" max="1" width="27.88671875" bestFit="1" customWidth="1"/>
    <col min="2" max="2" width="13.6640625" customWidth="1"/>
  </cols>
  <sheetData>
    <row r="1" spans="1:2" ht="15.6" thickTop="1" thickBot="1" x14ac:dyDescent="0.35">
      <c r="A1" s="106" t="s">
        <v>178</v>
      </c>
      <c r="B1" s="107" t="s">
        <v>154</v>
      </c>
    </row>
    <row r="2" spans="1:2" ht="15" thickTop="1" x14ac:dyDescent="0.3">
      <c r="A2" s="130" t="str">
        <f>FieldList!A2</f>
        <v>Domestic Equities - Large Cap</v>
      </c>
      <c r="B2" s="110">
        <f>FieldList!B2</f>
        <v>0.27999999999999997</v>
      </c>
    </row>
    <row r="3" spans="1:2" x14ac:dyDescent="0.3">
      <c r="A3" s="130" t="str">
        <f>FieldList!A3</f>
        <v>Domestic Equities - Small Cap</v>
      </c>
      <c r="B3" s="110">
        <f>FieldList!B3</f>
        <v>6.9999999999999993E-2</v>
      </c>
    </row>
    <row r="4" spans="1:2" x14ac:dyDescent="0.3">
      <c r="A4" s="130" t="str">
        <f>FieldList!A4</f>
        <v>International Equities - Developed</v>
      </c>
      <c r="B4" s="110">
        <f>FieldList!B4</f>
        <v>0.14399999999999999</v>
      </c>
    </row>
    <row r="5" spans="1:2" x14ac:dyDescent="0.3">
      <c r="A5" s="130" t="str">
        <f>FieldList!A5</f>
        <v>International Equities - Emerging Markets</v>
      </c>
      <c r="B5" s="110">
        <f>FieldList!B5</f>
        <v>3.5999999999999997E-2</v>
      </c>
    </row>
    <row r="6" spans="1:2" x14ac:dyDescent="0.3">
      <c r="A6" s="130" t="str">
        <f>FieldList!A6</f>
        <v>Private Equity</v>
      </c>
      <c r="B6" s="110">
        <f>FieldList!B6</f>
        <v>0.1</v>
      </c>
    </row>
    <row r="7" spans="1:2" x14ac:dyDescent="0.3">
      <c r="A7" s="130" t="str">
        <f>FieldList!A7</f>
        <v>Natural Resources</v>
      </c>
      <c r="B7" s="110">
        <f>FieldList!B7</f>
        <v>0.03</v>
      </c>
    </row>
    <row r="8" spans="1:2" x14ac:dyDescent="0.3">
      <c r="A8" s="130" t="str">
        <f>FieldList!A8</f>
        <v>Core Real Estate</v>
      </c>
      <c r="B8" s="110">
        <f>FieldList!B8</f>
        <v>7.0000000000000007E-2</v>
      </c>
    </row>
    <row r="9" spans="1:2" x14ac:dyDescent="0.3">
      <c r="A9" s="130" t="str">
        <f>FieldList!A9</f>
        <v>TIPS</v>
      </c>
      <c r="B9" s="110">
        <f>FieldList!B9</f>
        <v>0.03</v>
      </c>
    </row>
    <row r="10" spans="1:2" x14ac:dyDescent="0.3">
      <c r="A10" s="130" t="str">
        <f>FieldList!A10</f>
        <v>Intermediate Duration Bonds</v>
      </c>
      <c r="B10" s="110">
        <f>FieldList!B10</f>
        <v>0.19</v>
      </c>
    </row>
    <row r="11" spans="1:2" x14ac:dyDescent="0.3">
      <c r="A11" s="130" t="str">
        <f>FieldList!A11</f>
        <v>High Yield Bonds</v>
      </c>
      <c r="B11" s="110">
        <f>FieldList!B11</f>
        <v>0.03</v>
      </c>
    </row>
    <row r="12" spans="1:2" x14ac:dyDescent="0.3">
      <c r="A12" s="130" t="str">
        <f>FieldList!A12</f>
        <v>Cash</v>
      </c>
      <c r="B12" s="110">
        <f>FieldList!B12</f>
        <v>0.02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3" sqref="B3"/>
    </sheetView>
  </sheetViews>
  <sheetFormatPr defaultRowHeight="14.4" x14ac:dyDescent="0.3"/>
  <cols>
    <col min="1" max="1" width="9" customWidth="1"/>
    <col min="2" max="2" width="34.21875" bestFit="1" customWidth="1"/>
  </cols>
  <sheetData>
    <row r="1" spans="1:2" x14ac:dyDescent="0.3">
      <c r="A1" s="22" t="s">
        <v>179</v>
      </c>
      <c r="B1" s="22" t="s">
        <v>182</v>
      </c>
    </row>
    <row r="2" spans="1:2" s="130" customFormat="1" x14ac:dyDescent="0.3">
      <c r="A2" s="22">
        <v>2000</v>
      </c>
      <c r="B2" s="22">
        <v>7.8E-2</v>
      </c>
    </row>
    <row r="3" spans="1:2" x14ac:dyDescent="0.3">
      <c r="A3" s="22">
        <v>2001</v>
      </c>
      <c r="B3" s="22">
        <v>-5.0999999999999997E-2</v>
      </c>
    </row>
    <row r="4" spans="1:2" x14ac:dyDescent="0.3">
      <c r="A4" s="22">
        <v>2002</v>
      </c>
      <c r="B4" s="22">
        <v>-7.2999999999999995E-2</v>
      </c>
    </row>
    <row r="5" spans="1:2" x14ac:dyDescent="0.3">
      <c r="A5" s="22">
        <v>2003</v>
      </c>
      <c r="B5" s="22">
        <v>6.2E-2</v>
      </c>
    </row>
    <row r="6" spans="1:2" x14ac:dyDescent="0.3">
      <c r="A6" s="22">
        <v>2004</v>
      </c>
      <c r="B6" s="22">
        <v>0.13300000000000001</v>
      </c>
    </row>
    <row r="7" spans="1:2" x14ac:dyDescent="0.3">
      <c r="A7" s="22">
        <v>2005</v>
      </c>
      <c r="B7" s="22">
        <v>8.0399999999999999E-2</v>
      </c>
    </row>
    <row r="8" spans="1:2" x14ac:dyDescent="0.3">
      <c r="A8" s="22">
        <v>2006</v>
      </c>
      <c r="B8" s="22">
        <v>8.9099999999999999E-2</v>
      </c>
    </row>
    <row r="9" spans="1:2" x14ac:dyDescent="0.3">
      <c r="A9" s="22">
        <v>2007</v>
      </c>
      <c r="B9" s="22">
        <v>0.1764</v>
      </c>
    </row>
    <row r="10" spans="1:2" x14ac:dyDescent="0.3">
      <c r="A10" s="22">
        <v>2008</v>
      </c>
      <c r="B10" s="22">
        <v>-4.8800000000000003E-2</v>
      </c>
    </row>
    <row r="11" spans="1:2" x14ac:dyDescent="0.3">
      <c r="A11" s="22">
        <v>2009</v>
      </c>
      <c r="B11" s="22">
        <v>-0.20799999999999999</v>
      </c>
    </row>
    <row r="12" spans="1:2" x14ac:dyDescent="0.3">
      <c r="A12" s="22">
        <v>2010</v>
      </c>
      <c r="B12" s="22">
        <v>0.129</v>
      </c>
    </row>
    <row r="13" spans="1:2" x14ac:dyDescent="0.3">
      <c r="A13" s="22">
        <v>2011</v>
      </c>
      <c r="B13" s="22">
        <v>0.217</v>
      </c>
    </row>
    <row r="14" spans="1:2" x14ac:dyDescent="0.3">
      <c r="A14" s="22">
        <v>2012</v>
      </c>
      <c r="B14" s="22">
        <v>2.1999999999999999E-2</v>
      </c>
    </row>
    <row r="15" spans="1:2" x14ac:dyDescent="0.3">
      <c r="A15" s="22">
        <v>2013</v>
      </c>
      <c r="B15" s="22">
        <v>0.129</v>
      </c>
    </row>
    <row r="16" spans="1:2" x14ac:dyDescent="0.3">
      <c r="A16" s="22">
        <v>2014</v>
      </c>
      <c r="B16" s="22">
        <v>0.17100000000000001</v>
      </c>
    </row>
    <row r="17" spans="1:2" x14ac:dyDescent="0.3">
      <c r="A17" s="22">
        <v>2015</v>
      </c>
      <c r="B17" s="22">
        <v>4.5999999999999999E-2</v>
      </c>
    </row>
    <row r="18" spans="1:2" x14ac:dyDescent="0.3">
      <c r="A18" s="22">
        <v>2016</v>
      </c>
      <c r="B18" s="22">
        <v>2.1000000000000001E-2</v>
      </c>
    </row>
    <row r="19" spans="1:2" x14ac:dyDescent="0.3">
      <c r="A19" s="22">
        <v>2017</v>
      </c>
      <c r="B19" s="22">
        <v>0.11899999999999999</v>
      </c>
    </row>
    <row r="20" spans="1:2" x14ac:dyDescent="0.3">
      <c r="A20" s="22">
        <v>2018</v>
      </c>
      <c r="B20" s="22">
        <v>8.7999999999999995E-2</v>
      </c>
    </row>
    <row r="21" spans="1:2" x14ac:dyDescent="0.3">
      <c r="A21" s="22">
        <v>2019</v>
      </c>
      <c r="B21" s="22">
        <v>5.7000000000000002E-2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RA</vt:lpstr>
      <vt:lpstr>JP Morgan</vt:lpstr>
      <vt:lpstr>BNY</vt:lpstr>
      <vt:lpstr>BlackRock</vt:lpstr>
      <vt:lpstr>Horizon10</vt:lpstr>
      <vt:lpstr>Horizon20</vt:lpstr>
      <vt:lpstr>Fund Details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2020-08-26T14:49:06Z</dcterms:created>
  <dcterms:modified xsi:type="dcterms:W3CDTF">2020-12-01T15:12:52Z</dcterms:modified>
</cp:coreProperties>
</file>