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yu\Documents\Shubhayu_Projects\Johns Hopkins University\ICU Motion Study\"/>
    </mc:Choice>
  </mc:AlternateContent>
  <xr:revisionPtr revIDLastSave="0" documentId="8_{E2057880-4088-4A1B-8C45-F723981FAB7D}" xr6:coauthVersionLast="45" xr6:coauthVersionMax="45" xr10:uidLastSave="{00000000-0000-0000-0000-000000000000}"/>
  <bookViews>
    <workbookView xWindow="240" yWindow="240" windowWidth="23256" windowHeight="12576" xr2:uid="{3FB8A694-FA0D-BD43-8E2A-E48847BF0EB3}"/>
  </bookViews>
  <sheets>
    <sheet name="Patient Data" sheetId="2" r:id="rId1"/>
    <sheet name="GOS-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5" i="2" l="1"/>
  <c r="O75" i="2"/>
  <c r="P75" i="2"/>
  <c r="Q75" i="2"/>
  <c r="R75" i="2"/>
  <c r="M75" i="2"/>
  <c r="CP72" i="2" l="1"/>
  <c r="CP71" i="2"/>
  <c r="CP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Wendy Piedra</author>
  </authors>
  <commentList>
    <comment ref="AF39" authorId="0" shapeId="0" xr:uid="{BBE4A6F6-D330-4A55-8E36-45CB30A2D9F1}">
      <text>
        <r>
          <rPr>
            <sz val="12"/>
            <color theme="1"/>
            <rFont val="Calibri"/>
            <family val="2"/>
            <scheme val="minor"/>
          </rPr>
          <t>Not all values were present - missing GCS and arterial pH at time of first 24 hours after admission</t>
        </r>
      </text>
    </comment>
    <comment ref="AA52" authorId="0" shapeId="0" xr:uid="{ACD3177B-8EB2-4563-87D6-71B60AC71AC4}">
      <text>
        <r>
          <rPr>
            <sz val="12"/>
            <color theme="1"/>
            <rFont val="Calibri"/>
            <family val="2"/>
            <scheme val="minor"/>
          </rPr>
          <t>9/12/18</t>
        </r>
      </text>
    </comment>
  </commentList>
</comments>
</file>

<file path=xl/sharedStrings.xml><?xml version="1.0" encoding="utf-8"?>
<sst xmlns="http://schemas.openxmlformats.org/spreadsheetml/2006/main" count="853" uniqueCount="290">
  <si>
    <t>Patient Number</t>
  </si>
  <si>
    <t>Gender</t>
  </si>
  <si>
    <t>Age at admission. (Yrs)</t>
  </si>
  <si>
    <t xml:space="preserve">Date of Admission to Hospital
</t>
  </si>
  <si>
    <t>Date of Discharge from Hospital</t>
  </si>
  <si>
    <t>Number of Days in Hospital</t>
  </si>
  <si>
    <t>Problem(s) being addressed during this admission (Active Problems)</t>
  </si>
  <si>
    <t>Date Consented</t>
  </si>
  <si>
    <t>EEG</t>
  </si>
  <si>
    <t>Highest Level of Mobility Score</t>
  </si>
  <si>
    <t>AMPAC - Activity Measure for Post Acute Care. Standardized T-Scale Score</t>
  </si>
  <si>
    <t>APACHE II - At admission to NCCU. Acute Physiology &amp;Chronic Health Evalutation II.</t>
  </si>
  <si>
    <t>Neurological Exam - At Enrollment (within 24 hrs)</t>
  </si>
  <si>
    <t>Neurological Exam -  At Discharge from Hospital</t>
  </si>
  <si>
    <t>JFK/ Coma Recovery Scale(CRS) - At Enrollment</t>
  </si>
  <si>
    <t>JFK/ Coma Recovery Scale(CRS) - At Discharge</t>
  </si>
  <si>
    <t xml:space="preserve">GOS - E: Extended Glasgow Coma Outcome Scale  - At Discharge. </t>
  </si>
  <si>
    <t>Died during this                        hospital stay?</t>
  </si>
  <si>
    <t>Destination after Discharge from Hospital</t>
  </si>
  <si>
    <t>mRS 12 months</t>
  </si>
  <si>
    <t>EQ 550 at 12 months</t>
  </si>
  <si>
    <t>GOS-E at 12 months</t>
  </si>
  <si>
    <t>Outcome 12 months</t>
  </si>
  <si>
    <t>Reason for death or lost to F/U</t>
  </si>
  <si>
    <t>At Enrollment</t>
  </si>
  <si>
    <t>At Dicharge                  from Hospital</t>
  </si>
  <si>
    <t>At Enrollment: Daily Activity/ Mobility Inpatient Raw Score &amp; Standardized T - Scale Score, Respectively.</t>
  </si>
  <si>
    <t>At Dicharge - Daily Activity/ Hospital: Mobility Inpatient Raw Score &amp; Standardized T - Scale Score, Respectively.</t>
  </si>
  <si>
    <t>APACHE - II Score Total (0~70)</t>
  </si>
  <si>
    <t>Interpretation</t>
  </si>
  <si>
    <t>Strength LUE</t>
  </si>
  <si>
    <t>Strength RUE</t>
  </si>
  <si>
    <t>Strength RLE</t>
  </si>
  <si>
    <t>Strength LLE</t>
  </si>
  <si>
    <t>GCS Eyes Opening</t>
  </si>
  <si>
    <t>GCS Verbal Response</t>
  </si>
  <si>
    <t>GCS Motor Response</t>
  </si>
  <si>
    <t>Total GCS  Score</t>
  </si>
  <si>
    <t>Total GCS Score</t>
  </si>
  <si>
    <t>Date of Assessment of JKF Score</t>
  </si>
  <si>
    <t>Auditory Function Scale</t>
  </si>
  <si>
    <t>Visual Function Scale</t>
  </si>
  <si>
    <t>Motor Function Scale</t>
  </si>
  <si>
    <t>Oromotor/Verbal Function Scale</t>
  </si>
  <si>
    <t>Communi-cation Scale</t>
  </si>
  <si>
    <t>Arousal Scale</t>
  </si>
  <si>
    <t>Total Score</t>
  </si>
  <si>
    <t>Date</t>
  </si>
  <si>
    <t>1 - 8 Scale</t>
  </si>
  <si>
    <t>Y = 1                     N =0</t>
  </si>
  <si>
    <t>Code</t>
  </si>
  <si>
    <t>1. Home/Self Care. 2. Acute Rehabilitation.
3. Subacute Rehabilitation.
4. Nursing Home/Skilled Facility. 5. Morgue. 6. Hospice. 7. Others.</t>
  </si>
  <si>
    <t>Total EG</t>
  </si>
  <si>
    <t>Total EQ Vas %</t>
  </si>
  <si>
    <t>Code: 0 = Alive; 1= Deceased; 2 = Unknown</t>
  </si>
  <si>
    <t>Note</t>
  </si>
  <si>
    <t>M</t>
  </si>
  <si>
    <t>Brain Tumor</t>
  </si>
  <si>
    <t>Seizures</t>
  </si>
  <si>
    <t>Acute Systolic Congestive HF</t>
  </si>
  <si>
    <t>22% estimated non-operative mortality in one study</t>
  </si>
  <si>
    <t>Skilled Nursing Facility.</t>
  </si>
  <si>
    <t>Transferred to hospice care 12/17/17 no further communication</t>
  </si>
  <si>
    <t>Deceased according to Epic note</t>
  </si>
  <si>
    <t>Stroke - Cerebellar</t>
  </si>
  <si>
    <t xml:space="preserve">Cocaine Abuse </t>
  </si>
  <si>
    <t xml:space="preserve"> Depression with Anxiety.</t>
  </si>
  <si>
    <t>5\5</t>
  </si>
  <si>
    <t>Psychiatric Unit</t>
  </si>
  <si>
    <t>.</t>
  </si>
  <si>
    <t>Transferred to rehab 11/17/17 lost to F/U</t>
  </si>
  <si>
    <t>F</t>
  </si>
  <si>
    <t>Subarachnoid Hemorrhage</t>
  </si>
  <si>
    <t>Meningitis</t>
  </si>
  <si>
    <t>Hydrocephalus</t>
  </si>
  <si>
    <t>40% estimated non-operative mortality in one study</t>
  </si>
  <si>
    <t>0/5</t>
  </si>
  <si>
    <t>5/3 note says dependent care</t>
  </si>
  <si>
    <t>Cerebral Aneurysm</t>
  </si>
  <si>
    <t>N/A</t>
  </si>
  <si>
    <t>Not Done</t>
  </si>
  <si>
    <t>Subacute Rehabilitation</t>
  </si>
  <si>
    <t>Subdural Hematoma</t>
  </si>
  <si>
    <t>Seizure</t>
  </si>
  <si>
    <t>Deceased</t>
  </si>
  <si>
    <t>Deceased 11/9/17 - hospitalization</t>
  </si>
  <si>
    <t>Subarachnoid Bleed</t>
  </si>
  <si>
    <t>Acute Respiratory Failure</t>
  </si>
  <si>
    <t>4\5</t>
  </si>
  <si>
    <t>Acute Rehabilitation</t>
  </si>
  <si>
    <t>Brain Stem Lesion</t>
  </si>
  <si>
    <t>Acute Respiratory Failure with Hypoxia</t>
  </si>
  <si>
    <t>Difficult Airway</t>
  </si>
  <si>
    <t>Not Done. Last 11/8/17</t>
  </si>
  <si>
    <t>Chronic Hospital and/or Distinct Chronic unit of a Hospital - Rehabilitation Facility</t>
  </si>
  <si>
    <t>Deceased 3/14/18 - died at facility per wife</t>
  </si>
  <si>
    <t>Intracranial Hemorrhage</t>
  </si>
  <si>
    <t>HTN</t>
  </si>
  <si>
    <t>Urinary Retention</t>
  </si>
  <si>
    <t>12% estimated non-operative mortality in one study</t>
  </si>
  <si>
    <t>Acute Motor Axonal Neuropathy</t>
  </si>
  <si>
    <t>Gullian Barre Syndrome</t>
  </si>
  <si>
    <t>Acute Respiratory Failure with Hypercapnia</t>
  </si>
  <si>
    <t>GOS 3 - ventilator facility</t>
  </si>
  <si>
    <t>Brain Aneurysm</t>
  </si>
  <si>
    <t>3\5</t>
  </si>
  <si>
    <t>Home or Self Care</t>
  </si>
  <si>
    <t>Non - Traumatic H'age of R. Cerebral H.</t>
  </si>
  <si>
    <t>Intraventricular Hemorrhage</t>
  </si>
  <si>
    <t>6% estimated non-operative mortality in one study</t>
  </si>
  <si>
    <t>Deceased - no note</t>
  </si>
  <si>
    <t>Died after hospital stay - could not find note to indicate date of death</t>
  </si>
  <si>
    <t>Left Parietal Intracranial Hemorrhage</t>
  </si>
  <si>
    <t>Alcohol Abuse</t>
  </si>
  <si>
    <t>Hospice Facility</t>
  </si>
  <si>
    <t>Deceased </t>
  </si>
  <si>
    <t>Left Frontal Intracranial Hemorrhage</t>
  </si>
  <si>
    <t>Acute Inpatient Rehabilitation</t>
  </si>
  <si>
    <t>Intracerebral Hemorrhage</t>
  </si>
  <si>
    <t>Cerebral Edema</t>
  </si>
  <si>
    <t>IVH</t>
  </si>
  <si>
    <t>51% estimated non-operative mortality in one study</t>
  </si>
  <si>
    <t>Deceased 2/20/18 - hospitalization</t>
  </si>
  <si>
    <t>Cerebrovascular Accident (Unspecified Mechanism)</t>
  </si>
  <si>
    <t>Panhypopituitarism</t>
  </si>
  <si>
    <t>Craniopharyngioma</t>
  </si>
  <si>
    <t>Intracranial Hemorrhage with SAH</t>
  </si>
  <si>
    <t>Iron Deficinecy Anemia</t>
  </si>
  <si>
    <t>Lost to F/U</t>
  </si>
  <si>
    <t>71% estimated non-operative mortality in one study</t>
  </si>
  <si>
    <t>Deceased 3/12/18 - hospitalization</t>
  </si>
  <si>
    <t>Nontraumatic Cortical H'age of L. Cerebral Hemisphere</t>
  </si>
  <si>
    <t>Oropharyngeal Mass</t>
  </si>
  <si>
    <t>Deceased 7/29/18 - found unresponsive at home</t>
  </si>
  <si>
    <t>Deceased as of 7/29/2018</t>
  </si>
  <si>
    <t>Orbital Roof Fracture with Intracranial Injury</t>
  </si>
  <si>
    <t xml:space="preserve">Cerebral Palsy </t>
  </si>
  <si>
    <t>Open Fracture of Frontal Lobe</t>
  </si>
  <si>
    <t>Status Epilepticus due to Refractory Complex Partial Seizures.</t>
  </si>
  <si>
    <t>Epilepsy</t>
  </si>
  <si>
    <t>Stroke</t>
  </si>
  <si>
    <t>Cerebrovascular Accident</t>
  </si>
  <si>
    <t>Hospice Home</t>
  </si>
  <si>
    <t>Deceased 3/27/18 - at hospice; cerebral infarct/atrial fibrillaton</t>
  </si>
  <si>
    <t>Prostate Cancer</t>
  </si>
  <si>
    <t>Hypertension</t>
  </si>
  <si>
    <t>Deceased 4/15/18</t>
  </si>
  <si>
    <t>Chiari Malformations - II</t>
  </si>
  <si>
    <t>4% estimated non-operative mortality in one study</t>
  </si>
  <si>
    <t>Acute/ Vent Rehabilitation</t>
  </si>
  <si>
    <t>Ichemic Colitis</t>
  </si>
  <si>
    <t>Sepsis due to Pneumonia Species</t>
  </si>
  <si>
    <t>Morgue</t>
  </si>
  <si>
    <t>Deceased 5/14/18 - hospitalization</t>
  </si>
  <si>
    <t xml:space="preserve">Deceased </t>
  </si>
  <si>
    <t>Right Middle Cerebral Artery Stroke</t>
  </si>
  <si>
    <t>Metastatic Renal Cell Carcinoma to Lung</t>
  </si>
  <si>
    <t>Coronary Artery Disorder</t>
  </si>
  <si>
    <t>Diabetes Mellitus</t>
  </si>
  <si>
    <t>Intraparenchymal Hemorrhage of Brain</t>
  </si>
  <si>
    <t>Deceased 5/2/18 - hospitalization</t>
  </si>
  <si>
    <t xml:space="preserve">Closed Fracture of 2nd Lumbar Vertebra with Nonunion </t>
  </si>
  <si>
    <t>Internal Carotid Artery Occlusion</t>
  </si>
  <si>
    <t>Acute Ischemic Left MCA Stroke</t>
  </si>
  <si>
    <t>Missing and Uninterpretable as no notes from OT/PT</t>
  </si>
  <si>
    <t>Deceased 4/27/18 - hospitalization</t>
  </si>
  <si>
    <t>Arterial Ischemic Stroke, L-MCA: Acute</t>
  </si>
  <si>
    <t>Cortical Hemorrhage of Cerebral Hemisphere</t>
  </si>
  <si>
    <t>Left Carotid Artery Stenosis</t>
  </si>
  <si>
    <t>Hyperlipidemia</t>
  </si>
  <si>
    <t>No Input of AMPAC throughout the hospital stay</t>
  </si>
  <si>
    <t>Deceased 5/27/18 - hospitalization</t>
  </si>
  <si>
    <t>Acute ischemic left MCA stroke</t>
  </si>
  <si>
    <t>T2DM</t>
  </si>
  <si>
    <t>Not done</t>
  </si>
  <si>
    <t>Missing notes</t>
  </si>
  <si>
    <t>Skilled Nursing Facility</t>
  </si>
  <si>
    <t>VSD</t>
  </si>
  <si>
    <t>Dysautonomia</t>
  </si>
  <si>
    <t> Infection of percutaneous endoscopic gastrostomy (PEG) site</t>
  </si>
  <si>
    <t>Pontine hemorrhage</t>
  </si>
  <si>
    <t xml:space="preserve"> Atrial fibrillation</t>
  </si>
  <si>
    <t>COPD</t>
  </si>
  <si>
    <t>Long-term acute care</t>
  </si>
  <si>
    <t>Basilar artery occlusion with cerebral infarction</t>
  </si>
  <si>
    <t>Acute respiratory failure with hypoxia</t>
  </si>
  <si>
    <t xml:space="preserve">  Acute ischemic multifocal posterior circulation stroke</t>
  </si>
  <si>
    <t>Not done. Last 6/20/2018</t>
  </si>
  <si>
    <t>Endocarditis</t>
  </si>
  <si>
    <t>Acute right MCA stroke</t>
  </si>
  <si>
    <t>Deceased 6/29/18 - hospitalization</t>
  </si>
  <si>
    <t>Brain tumor</t>
  </si>
  <si>
    <t>Ischemic stroke</t>
  </si>
  <si>
    <t xml:space="preserve"> Shunt malfunction, subsequent encounter</t>
  </si>
  <si>
    <t>2/5/</t>
  </si>
  <si>
    <t>Gunshot wound of head</t>
  </si>
  <si>
    <t xml:space="preserve">No Input </t>
  </si>
  <si>
    <t>No input</t>
  </si>
  <si>
    <t>Deceased 8/2/18 - hospitalization</t>
  </si>
  <si>
    <t xml:space="preserve">Toxoplasmosis </t>
  </si>
  <si>
    <t xml:space="preserve">Pre-B cell ALL </t>
  </si>
  <si>
    <t xml:space="preserve">Respiratory compromise requiring tracheostomy </t>
  </si>
  <si>
    <t>Marfan syndrome</t>
  </si>
  <si>
    <t xml:space="preserve"> Acute respiratory failure with hypercapnia</t>
  </si>
  <si>
    <t>Encephalopathy</t>
  </si>
  <si>
    <t>Not Done. Last 07/25/2018</t>
  </si>
  <si>
    <t>Triple flex</t>
  </si>
  <si>
    <t>Triple flex (stronge than R)</t>
  </si>
  <si>
    <t>Deceased 9/14/18 - hospitalization</t>
  </si>
  <si>
    <t>Traumatic brain injury</t>
  </si>
  <si>
    <t>CAD</t>
  </si>
  <si>
    <t>Subdural hematoma</t>
  </si>
  <si>
    <t>Closed fracture of right zygomatic arch</t>
  </si>
  <si>
    <t>Closed fracture of right orbital floor</t>
  </si>
  <si>
    <t>SAH</t>
  </si>
  <si>
    <t>2 (9/5/18)</t>
  </si>
  <si>
    <t>Hospice home</t>
  </si>
  <si>
    <t>4 (9/17/18)</t>
  </si>
  <si>
    <t>Hypoxia</t>
  </si>
  <si>
    <t>Aspiration pnemonia</t>
  </si>
  <si>
    <t>Brain metastasis</t>
  </si>
  <si>
    <t>2 (10/30/18)</t>
  </si>
  <si>
    <t>ICH</t>
  </si>
  <si>
    <t>Lung cancer</t>
  </si>
  <si>
    <t>Not Done.  Last 10/21/18</t>
  </si>
  <si>
    <t>Deceased 12/11/18 - hospitalization</t>
  </si>
  <si>
    <t>2 (11/9)</t>
  </si>
  <si>
    <t xml:space="preserve">Acute cerebral venous sinus thrombosis </t>
  </si>
  <si>
    <t>Deceased 11/19/18 - hospitalization</t>
  </si>
  <si>
    <t>Altered mental status</t>
  </si>
  <si>
    <t>Last. 10/23/18</t>
  </si>
  <si>
    <t>Last 5/13/19</t>
  </si>
  <si>
    <t>still in the hospital</t>
  </si>
  <si>
    <t>Withdrew consent</t>
  </si>
  <si>
    <t>Defect of skull</t>
  </si>
  <si>
    <t xml:space="preserve"> </t>
  </si>
  <si>
    <t>Cord compression</t>
  </si>
  <si>
    <t>Hematuria</t>
  </si>
  <si>
    <t>Not Done. Last 11/19/18</t>
  </si>
  <si>
    <t>Deceased 12/29/18 - hospitalization</t>
  </si>
  <si>
    <t>8% estimated non-operative mortality in one study</t>
  </si>
  <si>
    <t>Inpatient Acute Rehabilitation</t>
  </si>
  <si>
    <t>Brain mass</t>
  </si>
  <si>
    <t>55% estimated non-operative mortality in one study</t>
  </si>
  <si>
    <t>Last. 1/21/19</t>
  </si>
  <si>
    <t>Inpatient Subacute Rehabilitation</t>
  </si>
  <si>
    <t>Right thalamic ICH with IVH</t>
  </si>
  <si>
    <t>Essential HTN</t>
  </si>
  <si>
    <t>HLD</t>
  </si>
  <si>
    <t>25% estimated non-operative mortality in one study</t>
  </si>
  <si>
    <t>Acute respiratory failure following trauma and surgery</t>
  </si>
  <si>
    <t xml:space="preserve">SIRS </t>
  </si>
  <si>
    <t>Not Done. Last 12/31/18</t>
  </si>
  <si>
    <t>H/O partial seizures</t>
  </si>
  <si>
    <t>30% estimated non-operative mortality in one study</t>
  </si>
  <si>
    <t>Leg weakness</t>
  </si>
  <si>
    <t>H/O Diabetes Mellitis</t>
  </si>
  <si>
    <t>Chronic respiratory failure</t>
  </si>
  <si>
    <t>Not Done. Last 3/1/19</t>
  </si>
  <si>
    <t>Discharged from unit but not hospital</t>
  </si>
  <si>
    <t>End stage chronic kidney disease</t>
  </si>
  <si>
    <t>Deceased 4/16/19 - hospitalization</t>
  </si>
  <si>
    <t>% </t>
  </si>
  <si>
    <t>H/O HTN</t>
  </si>
  <si>
    <t>Not done. Last 4/3/19</t>
  </si>
  <si>
    <t>Deceased 4/27/19 - hospitalization</t>
  </si>
  <si>
    <t>Total deceased</t>
  </si>
  <si>
    <t>Focal epilepsy with impairment of consciousness</t>
  </si>
  <si>
    <t xml:space="preserve">Anaplastic astrocytoma </t>
  </si>
  <si>
    <t>Not done. Last 4/7/19</t>
  </si>
  <si>
    <t>Deceased after discharge</t>
  </si>
  <si>
    <t>Current</t>
  </si>
  <si>
    <t>Traumatic brain injury with loss of consciousness</t>
  </si>
  <si>
    <t>MVC (motor vehicle collision)</t>
  </si>
  <si>
    <t>Not done. Last 4/18/19</t>
  </si>
  <si>
    <t>Unknown status</t>
  </si>
  <si>
    <t>Hepatic encephalopathy</t>
  </si>
  <si>
    <t>Total</t>
  </si>
  <si>
    <t xml:space="preserve">Right-sided nontraumatic intraventricular intracerebral hemorrhage </t>
  </si>
  <si>
    <t>15% estimated non-operative mortality in one study</t>
  </si>
  <si>
    <t>Ascending order of GOS -E</t>
  </si>
  <si>
    <t>GOS-E Score</t>
  </si>
  <si>
    <t>Counts</t>
  </si>
  <si>
    <t>Intracerebral hemorrhage (ICH)</t>
  </si>
  <si>
    <t>Subarachnoid hemorrhage (SAH)</t>
  </si>
  <si>
    <t>Brain Tumor or Lesion</t>
  </si>
  <si>
    <t>Subdural hematoma (SDH)</t>
  </si>
  <si>
    <t>Traumatic Brain Injury (TBI)</t>
  </si>
  <si>
    <t>Cerebro-vascular Accident (Stroke)</t>
  </si>
  <si>
    <r>
      <t xml:space="preserve">Diagnosis Codes
</t>
    </r>
    <r>
      <rPr>
        <sz val="12"/>
        <rFont val="Times New Roman"/>
        <family val="1"/>
      </rPr>
      <t>Code: 0=No, 1=Yes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</si>
</sst>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4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9"/>
      <name val="Times New Roman"/>
      <family val="1"/>
    </font>
    <font>
      <b/>
      <sz val="12"/>
      <color rgb="FF7030A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7030A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2" fontId="2" fillId="0" borderId="0" xfId="0" applyNumberFormat="1" applyFont="1" applyAlignment="1">
      <alignment horizontal="center" vertical="center" wrapText="1"/>
    </xf>
    <xf numFmtId="12" fontId="3" fillId="0" borderId="0" xfId="0" applyNumberFormat="1" applyFont="1" applyAlignment="1">
      <alignment horizontal="center" vertical="center"/>
    </xf>
    <xf numFmtId="12" fontId="2" fillId="2" borderId="0" xfId="0" applyNumberFormat="1" applyFont="1" applyFill="1" applyAlignment="1">
      <alignment horizontal="center" vertical="center" wrapText="1"/>
    </xf>
    <xf numFmtId="12" fontId="3" fillId="2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12" fontId="3" fillId="4" borderId="0" xfId="0" applyNumberFormat="1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/>
    <xf numFmtId="0" fontId="2" fillId="0" borderId="0" xfId="0" applyFont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9" fontId="3" fillId="0" borderId="0" xfId="0" applyNumberFormat="1" applyFont="1"/>
    <xf numFmtId="0" fontId="3" fillId="4" borderId="0" xfId="0" applyFont="1" applyFill="1"/>
    <xf numFmtId="0" fontId="2" fillId="0" borderId="0" xfId="0" applyFont="1" applyAlignment="1">
      <alignment horizontal="center"/>
    </xf>
    <xf numFmtId="10" fontId="3" fillId="0" borderId="0" xfId="0" applyNumberFormat="1" applyFont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54B0-F388-8644-8F07-ED4C651001CA}">
  <dimension ref="A1:CP96"/>
  <sheetViews>
    <sheetView tabSelected="1" topLeftCell="G1" workbookViewId="0">
      <pane ySplit="3" topLeftCell="A58" activePane="bottomLeft" state="frozen"/>
      <selection pane="bottomLeft" activeCell="O65" sqref="O65"/>
    </sheetView>
  </sheetViews>
  <sheetFormatPr defaultColWidth="11" defaultRowHeight="15.6" x14ac:dyDescent="0.3"/>
  <cols>
    <col min="1" max="1" width="8.8984375" style="7" customWidth="1"/>
    <col min="2" max="3" width="10.8984375" style="69"/>
    <col min="4" max="4" width="1.09765625" style="17" customWidth="1"/>
    <col min="5" max="5" width="17.09765625" style="69" bestFit="1" customWidth="1"/>
    <col min="6" max="6" width="21.09765625" style="69" bestFit="1" customWidth="1"/>
    <col min="7" max="7" width="10.8984375" style="69"/>
    <col min="8" max="8" width="1.3984375" style="17" customWidth="1"/>
    <col min="9" max="9" width="24.19921875" style="6" customWidth="1"/>
    <col min="10" max="10" width="24.59765625" style="6" customWidth="1"/>
    <col min="11" max="11" width="32.59765625" style="6" customWidth="1"/>
    <col min="12" max="12" width="1.09765625" style="17" customWidth="1"/>
    <col min="13" max="13" width="10.19921875" style="68" customWidth="1"/>
    <col min="14" max="14" width="13.19921875" style="68" customWidth="1"/>
    <col min="15" max="15" width="12.69921875" style="68" customWidth="1"/>
    <col min="16" max="16" width="9.19921875" style="68" customWidth="1"/>
    <col min="17" max="17" width="9.8984375" style="68" customWidth="1"/>
    <col min="18" max="18" width="10.8984375" style="68" customWidth="1"/>
    <col min="19" max="19" width="1.09765625" style="17" customWidth="1"/>
    <col min="20" max="20" width="10.5" style="69" customWidth="1"/>
    <col min="21" max="21" width="1.09765625" style="17" customWidth="1"/>
    <col min="22" max="22" width="10.8984375" style="69"/>
    <col min="23" max="23" width="1.3984375" style="17" customWidth="1"/>
    <col min="24" max="24" width="14" style="69" bestFit="1" customWidth="1"/>
    <col min="25" max="25" width="14.8984375" style="69" customWidth="1"/>
    <col min="26" max="26" width="1" style="17" customWidth="1"/>
    <col min="27" max="27" width="10.09765625" style="69" customWidth="1"/>
    <col min="28" max="28" width="12.59765625" style="69" customWidth="1"/>
    <col min="29" max="29" width="10" style="69" customWidth="1"/>
    <col min="30" max="30" width="16.5" style="69" customWidth="1"/>
    <col min="31" max="31" width="1.09765625" style="17" customWidth="1"/>
    <col min="32" max="32" width="11" style="26"/>
    <col min="33" max="33" width="44.59765625" style="26" bestFit="1" customWidth="1"/>
    <col min="34" max="34" width="1.09765625" style="25" customWidth="1"/>
    <col min="35" max="35" width="13.5" style="9" bestFit="1" customWidth="1"/>
    <col min="36" max="37" width="13.3984375" style="9" bestFit="1" customWidth="1"/>
    <col min="38" max="38" width="13.09765625" style="9" bestFit="1" customWidth="1"/>
    <col min="39" max="39" width="13.09765625" style="9" customWidth="1"/>
    <col min="40" max="40" width="11.09765625" style="9" bestFit="1" customWidth="1"/>
    <col min="41" max="41" width="11.59765625" style="9" bestFit="1" customWidth="1"/>
    <col min="42" max="42" width="9.8984375" style="9" customWidth="1"/>
    <col min="43" max="43" width="1.09765625" style="11" customWidth="1"/>
    <col min="44" max="44" width="13.5" style="9" bestFit="1" customWidth="1"/>
    <col min="45" max="46" width="13.3984375" style="9" bestFit="1" customWidth="1"/>
    <col min="47" max="47" width="13.09765625" style="9" bestFit="1" customWidth="1"/>
    <col min="48" max="48" width="11.09765625" style="9" bestFit="1" customWidth="1"/>
    <col min="49" max="49" width="11.59765625" style="9" bestFit="1" customWidth="1"/>
    <col min="50" max="50" width="9.8984375" style="9" bestFit="1" customWidth="1"/>
    <col min="51" max="51" width="9.8984375" style="9" customWidth="1"/>
    <col min="52" max="52" width="1" style="11" customWidth="1"/>
    <col min="53" max="53" width="21.09765625" style="69" customWidth="1"/>
    <col min="54" max="56" width="9.09765625" style="69" bestFit="1" customWidth="1"/>
    <col min="57" max="57" width="11.59765625" style="69" customWidth="1"/>
    <col min="58" max="58" width="11.5" style="69" customWidth="1"/>
    <col min="59" max="59" width="8" style="69" bestFit="1" customWidth="1"/>
    <col min="60" max="60" width="6" style="69" bestFit="1" customWidth="1"/>
    <col min="61" max="61" width="1" style="17" customWidth="1"/>
    <col min="62" max="62" width="12" style="69" customWidth="1"/>
    <col min="63" max="65" width="9.09765625" style="69" bestFit="1" customWidth="1"/>
    <col min="66" max="66" width="11.59765625" style="69" customWidth="1"/>
    <col min="67" max="67" width="11.5" style="69" customWidth="1"/>
    <col min="68" max="68" width="8" style="69" bestFit="1" customWidth="1"/>
    <col min="69" max="69" width="6" style="69" bestFit="1" customWidth="1"/>
    <col min="70" max="70" width="1.09765625" style="11" customWidth="1"/>
    <col min="71" max="71" width="16" style="69" customWidth="1"/>
    <col min="72" max="72" width="1" style="17" customWidth="1"/>
    <col min="73" max="73" width="15.09765625" style="69" bestFit="1" customWidth="1"/>
    <col min="74" max="74" width="1.09765625" style="17" customWidth="1"/>
    <col min="75" max="75" width="5.59765625" style="69" bestFit="1" customWidth="1"/>
    <col min="76" max="76" width="42.09765625" style="69" customWidth="1"/>
    <col min="77" max="77" width="1" style="25" customWidth="1"/>
    <col min="78" max="78" width="6.5" style="69" customWidth="1"/>
    <col min="79" max="79" width="1" style="25" customWidth="1"/>
    <col min="80" max="81" width="7.09765625" style="69" customWidth="1"/>
    <col min="82" max="82" width="1" style="25" customWidth="1"/>
    <col min="83" max="83" width="7.09765625" style="69" customWidth="1"/>
    <col min="84" max="84" width="1" style="25" customWidth="1"/>
    <col min="85" max="85" width="9" style="69" customWidth="1"/>
    <col min="86" max="86" width="1" style="25" customWidth="1"/>
    <col min="87" max="87" width="50.5" style="69" bestFit="1" customWidth="1"/>
    <col min="88" max="88" width="1" style="25" customWidth="1"/>
    <col min="89" max="89" width="11" style="26"/>
    <col min="90" max="90" width="17.59765625" style="26" customWidth="1"/>
    <col min="91" max="91" width="11.59765625" style="26" customWidth="1"/>
    <col min="92" max="92" width="22.59765625" style="26" bestFit="1" customWidth="1"/>
    <col min="93" max="16384" width="11" style="26"/>
  </cols>
  <sheetData>
    <row r="1" spans="1:89" ht="84.9" customHeight="1" x14ac:dyDescent="0.3">
      <c r="A1" s="70" t="s">
        <v>0</v>
      </c>
      <c r="B1" s="70" t="s">
        <v>1</v>
      </c>
      <c r="C1" s="70" t="s">
        <v>2</v>
      </c>
      <c r="D1" s="20"/>
      <c r="E1" s="70" t="s">
        <v>3</v>
      </c>
      <c r="F1" s="70" t="s">
        <v>4</v>
      </c>
      <c r="G1" s="70" t="s">
        <v>5</v>
      </c>
      <c r="H1" s="20"/>
      <c r="I1" s="75" t="s">
        <v>6</v>
      </c>
      <c r="J1" s="75"/>
      <c r="K1" s="75"/>
      <c r="L1" s="20"/>
      <c r="M1" s="78" t="s">
        <v>289</v>
      </c>
      <c r="N1" s="78"/>
      <c r="O1" s="78"/>
      <c r="P1" s="78"/>
      <c r="Q1" s="78"/>
      <c r="R1" s="78"/>
      <c r="S1" s="20"/>
      <c r="T1" s="70" t="s">
        <v>7</v>
      </c>
      <c r="U1" s="20"/>
      <c r="V1" s="70" t="s">
        <v>8</v>
      </c>
      <c r="W1" s="20"/>
      <c r="X1" s="76" t="s">
        <v>9</v>
      </c>
      <c r="Y1" s="76"/>
      <c r="Z1" s="14"/>
      <c r="AA1" s="75" t="s">
        <v>10</v>
      </c>
      <c r="AB1" s="75"/>
      <c r="AC1" s="75"/>
      <c r="AD1" s="75"/>
      <c r="AE1" s="20"/>
      <c r="AF1" s="75" t="s">
        <v>11</v>
      </c>
      <c r="AG1" s="75"/>
      <c r="AH1" s="20"/>
      <c r="AI1" s="79" t="s">
        <v>12</v>
      </c>
      <c r="AJ1" s="79"/>
      <c r="AK1" s="79"/>
      <c r="AL1" s="79"/>
      <c r="AM1" s="79"/>
      <c r="AN1" s="79"/>
      <c r="AO1" s="79"/>
      <c r="AP1" s="79"/>
      <c r="AQ1" s="19"/>
      <c r="AR1" s="79" t="s">
        <v>13</v>
      </c>
      <c r="AS1" s="79"/>
      <c r="AT1" s="79"/>
      <c r="AU1" s="79"/>
      <c r="AV1" s="79"/>
      <c r="AW1" s="79"/>
      <c r="AX1" s="79"/>
      <c r="AY1" s="79"/>
      <c r="AZ1" s="19"/>
      <c r="BA1" s="76" t="s">
        <v>14</v>
      </c>
      <c r="BB1" s="76"/>
      <c r="BC1" s="76"/>
      <c r="BD1" s="76"/>
      <c r="BE1" s="76"/>
      <c r="BF1" s="76"/>
      <c r="BG1" s="76"/>
      <c r="BH1" s="76"/>
      <c r="BI1" s="14"/>
      <c r="BJ1" s="76" t="s">
        <v>15</v>
      </c>
      <c r="BK1" s="76"/>
      <c r="BL1" s="76"/>
      <c r="BM1" s="76"/>
      <c r="BN1" s="76"/>
      <c r="BO1" s="76"/>
      <c r="BP1" s="76"/>
      <c r="BQ1" s="76"/>
      <c r="BR1" s="19"/>
      <c r="BS1" s="70" t="s">
        <v>16</v>
      </c>
      <c r="BT1" s="20"/>
      <c r="BU1" s="70" t="s">
        <v>17</v>
      </c>
      <c r="BV1" s="20"/>
      <c r="BW1" s="75" t="s">
        <v>18</v>
      </c>
      <c r="BX1" s="75"/>
      <c r="BZ1" s="70" t="s">
        <v>19</v>
      </c>
      <c r="CB1" s="75" t="s">
        <v>20</v>
      </c>
      <c r="CC1" s="75"/>
      <c r="CE1" s="70" t="s">
        <v>21</v>
      </c>
      <c r="CG1" s="70" t="s">
        <v>22</v>
      </c>
      <c r="CI1" s="70" t="s">
        <v>23</v>
      </c>
    </row>
    <row r="2" spans="1:89" s="27" customFormat="1" ht="93.6" x14ac:dyDescent="0.3">
      <c r="A2" s="7"/>
      <c r="B2" s="1"/>
      <c r="C2" s="1"/>
      <c r="D2" s="24"/>
      <c r="E2" s="1"/>
      <c r="F2" s="1"/>
      <c r="G2" s="1"/>
      <c r="H2" s="24"/>
      <c r="I2" s="71">
        <v>1</v>
      </c>
      <c r="J2" s="71">
        <v>2</v>
      </c>
      <c r="K2" s="71">
        <v>3</v>
      </c>
      <c r="L2" s="24"/>
      <c r="M2" s="65" t="s">
        <v>288</v>
      </c>
      <c r="N2" s="65" t="s">
        <v>283</v>
      </c>
      <c r="O2" s="65" t="s">
        <v>284</v>
      </c>
      <c r="P2" s="65" t="s">
        <v>285</v>
      </c>
      <c r="Q2" s="66" t="s">
        <v>286</v>
      </c>
      <c r="R2" s="65" t="s">
        <v>287</v>
      </c>
      <c r="S2" s="24"/>
      <c r="T2" s="1"/>
      <c r="U2" s="24"/>
      <c r="V2" s="71"/>
      <c r="W2" s="15"/>
      <c r="X2" s="1" t="s">
        <v>24</v>
      </c>
      <c r="Y2" s="71" t="s">
        <v>25</v>
      </c>
      <c r="Z2" s="15"/>
      <c r="AA2" s="77" t="s">
        <v>26</v>
      </c>
      <c r="AB2" s="77"/>
      <c r="AC2" s="77" t="s">
        <v>27</v>
      </c>
      <c r="AD2" s="77"/>
      <c r="AE2" s="15"/>
      <c r="AF2" s="71" t="s">
        <v>28</v>
      </c>
      <c r="AG2" s="71" t="s">
        <v>29</v>
      </c>
      <c r="AH2" s="15"/>
      <c r="AI2" s="8" t="s">
        <v>30</v>
      </c>
      <c r="AJ2" s="8" t="s">
        <v>31</v>
      </c>
      <c r="AK2" s="8" t="s">
        <v>32</v>
      </c>
      <c r="AL2" s="8" t="s">
        <v>33</v>
      </c>
      <c r="AM2" s="8" t="s">
        <v>34</v>
      </c>
      <c r="AN2" s="8" t="s">
        <v>35</v>
      </c>
      <c r="AO2" s="8" t="s">
        <v>36</v>
      </c>
      <c r="AP2" s="8" t="s">
        <v>37</v>
      </c>
      <c r="AQ2" s="10"/>
      <c r="AR2" s="8" t="s">
        <v>30</v>
      </c>
      <c r="AS2" s="8" t="s">
        <v>31</v>
      </c>
      <c r="AT2" s="8" t="s">
        <v>32</v>
      </c>
      <c r="AU2" s="8" t="s">
        <v>33</v>
      </c>
      <c r="AV2" s="8" t="s">
        <v>34</v>
      </c>
      <c r="AW2" s="8" t="s">
        <v>35</v>
      </c>
      <c r="AX2" s="8" t="s">
        <v>36</v>
      </c>
      <c r="AY2" s="8" t="s">
        <v>38</v>
      </c>
      <c r="AZ2" s="10"/>
      <c r="BA2" s="71" t="s">
        <v>39</v>
      </c>
      <c r="BB2" s="71" t="s">
        <v>40</v>
      </c>
      <c r="BC2" s="71" t="s">
        <v>41</v>
      </c>
      <c r="BD2" s="71" t="s">
        <v>42</v>
      </c>
      <c r="BE2" s="71" t="s">
        <v>43</v>
      </c>
      <c r="BF2" s="71" t="s">
        <v>44</v>
      </c>
      <c r="BG2" s="71" t="s">
        <v>45</v>
      </c>
      <c r="BH2" s="71" t="s">
        <v>46</v>
      </c>
      <c r="BI2" s="15"/>
      <c r="BJ2" s="71" t="s">
        <v>47</v>
      </c>
      <c r="BK2" s="71" t="s">
        <v>40</v>
      </c>
      <c r="BL2" s="71" t="s">
        <v>41</v>
      </c>
      <c r="BM2" s="71" t="s">
        <v>42</v>
      </c>
      <c r="BN2" s="71" t="s">
        <v>43</v>
      </c>
      <c r="BO2" s="71" t="s">
        <v>44</v>
      </c>
      <c r="BP2" s="71" t="s">
        <v>45</v>
      </c>
      <c r="BQ2" s="71" t="s">
        <v>46</v>
      </c>
      <c r="BR2" s="10"/>
      <c r="BS2" s="71" t="s">
        <v>48</v>
      </c>
      <c r="BT2" s="15"/>
      <c r="BU2" s="71" t="s">
        <v>49</v>
      </c>
      <c r="BV2" s="15"/>
      <c r="BW2" s="1" t="s">
        <v>50</v>
      </c>
      <c r="BX2" s="71" t="s">
        <v>51</v>
      </c>
      <c r="BY2" s="63"/>
      <c r="BZ2" s="71"/>
      <c r="CA2" s="63"/>
      <c r="CB2" s="71" t="s">
        <v>52</v>
      </c>
      <c r="CC2" s="71" t="s">
        <v>53</v>
      </c>
      <c r="CD2" s="63"/>
      <c r="CE2" s="71"/>
      <c r="CF2" s="63"/>
      <c r="CG2" s="71" t="s">
        <v>54</v>
      </c>
      <c r="CH2" s="63"/>
      <c r="CI2" s="71"/>
      <c r="CJ2" s="63"/>
      <c r="CK2" s="61" t="s">
        <v>55</v>
      </c>
    </row>
    <row r="3" spans="1:89" s="25" customFormat="1" ht="6" customHeight="1" x14ac:dyDescent="0.3">
      <c r="A3" s="23"/>
      <c r="B3" s="24"/>
      <c r="C3" s="24"/>
      <c r="D3" s="24"/>
      <c r="E3" s="24"/>
      <c r="F3" s="24"/>
      <c r="G3" s="24"/>
      <c r="H3" s="24"/>
      <c r="I3" s="15"/>
      <c r="J3" s="15"/>
      <c r="K3" s="15"/>
      <c r="L3" s="24"/>
      <c r="M3" s="67"/>
      <c r="N3" s="67"/>
      <c r="O3" s="67"/>
      <c r="P3" s="67"/>
      <c r="Q3" s="67"/>
      <c r="R3" s="67"/>
      <c r="S3" s="28"/>
      <c r="T3" s="28"/>
      <c r="U3" s="24"/>
      <c r="V3" s="15"/>
      <c r="W3" s="15"/>
      <c r="X3" s="24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0"/>
      <c r="BS3" s="15"/>
      <c r="BT3" s="15"/>
      <c r="BU3" s="15"/>
      <c r="BV3" s="15"/>
      <c r="BW3" s="24"/>
      <c r="BX3" s="15"/>
      <c r="BZ3" s="15"/>
      <c r="CB3" s="15"/>
      <c r="CC3" s="15"/>
      <c r="CE3" s="15"/>
      <c r="CG3" s="15"/>
      <c r="CI3" s="15"/>
    </row>
    <row r="4" spans="1:89" x14ac:dyDescent="0.3">
      <c r="A4" s="1">
        <v>1</v>
      </c>
      <c r="B4" s="69" t="s">
        <v>56</v>
      </c>
      <c r="C4" s="69">
        <v>83</v>
      </c>
      <c r="E4" s="4">
        <v>43013</v>
      </c>
      <c r="F4" s="4">
        <v>43027</v>
      </c>
      <c r="G4" s="69">
        <v>13</v>
      </c>
      <c r="I4" s="69" t="s">
        <v>57</v>
      </c>
      <c r="J4" s="69" t="s">
        <v>58</v>
      </c>
      <c r="K4" s="69" t="s">
        <v>59</v>
      </c>
      <c r="M4" s="12">
        <v>0</v>
      </c>
      <c r="N4" s="12">
        <v>0</v>
      </c>
      <c r="O4" s="12">
        <v>0</v>
      </c>
      <c r="P4" s="12">
        <v>1</v>
      </c>
      <c r="Q4" s="12">
        <v>0</v>
      </c>
      <c r="R4" s="12">
        <v>0</v>
      </c>
      <c r="T4" s="4">
        <v>43018</v>
      </c>
      <c r="V4" s="4">
        <v>43014</v>
      </c>
      <c r="W4" s="22"/>
      <c r="X4" s="69">
        <v>3</v>
      </c>
      <c r="Y4" s="69">
        <v>3</v>
      </c>
      <c r="AA4" s="69">
        <v>6</v>
      </c>
      <c r="AB4" s="69">
        <v>17.07</v>
      </c>
      <c r="AC4" s="69">
        <v>9</v>
      </c>
      <c r="AD4" s="69">
        <v>25.33</v>
      </c>
      <c r="AF4" s="69">
        <v>17</v>
      </c>
      <c r="AG4" s="26" t="s">
        <v>60</v>
      </c>
      <c r="AI4" s="9">
        <v>0.6</v>
      </c>
      <c r="AJ4" s="9">
        <v>0.6</v>
      </c>
      <c r="AK4" s="9">
        <v>0.4</v>
      </c>
      <c r="AL4" s="9">
        <v>0.4</v>
      </c>
      <c r="AM4" s="9">
        <v>4</v>
      </c>
      <c r="AN4" s="9">
        <v>3</v>
      </c>
      <c r="AO4" s="9">
        <v>5</v>
      </c>
      <c r="AP4" s="9">
        <v>12</v>
      </c>
      <c r="AR4" s="9">
        <v>0.6</v>
      </c>
      <c r="AS4" s="9">
        <v>0.6</v>
      </c>
      <c r="AT4" s="9">
        <v>0.4</v>
      </c>
      <c r="AU4" s="9">
        <v>0.4</v>
      </c>
      <c r="AV4" s="9">
        <v>2</v>
      </c>
      <c r="AW4" s="9">
        <v>2</v>
      </c>
      <c r="AX4" s="9">
        <v>4</v>
      </c>
      <c r="AY4" s="9">
        <v>8</v>
      </c>
      <c r="BA4" s="4">
        <v>43017</v>
      </c>
      <c r="BB4" s="12">
        <v>3</v>
      </c>
      <c r="BC4" s="12">
        <v>3</v>
      </c>
      <c r="BD4" s="12">
        <v>3</v>
      </c>
      <c r="BE4" s="12">
        <v>2</v>
      </c>
      <c r="BF4" s="12">
        <v>1</v>
      </c>
      <c r="BG4" s="12">
        <v>2</v>
      </c>
      <c r="BH4" s="12">
        <v>14</v>
      </c>
      <c r="BI4" s="16"/>
      <c r="BJ4" s="4">
        <v>43021</v>
      </c>
      <c r="BK4" s="12">
        <v>3</v>
      </c>
      <c r="BL4" s="12">
        <v>3</v>
      </c>
      <c r="BM4" s="12">
        <v>4</v>
      </c>
      <c r="BN4" s="12">
        <v>2</v>
      </c>
      <c r="BO4" s="12">
        <v>1</v>
      </c>
      <c r="BP4" s="12">
        <v>2</v>
      </c>
      <c r="BQ4" s="12">
        <v>15</v>
      </c>
      <c r="BS4" s="69">
        <v>3</v>
      </c>
      <c r="BU4" s="69">
        <v>0</v>
      </c>
      <c r="BW4" s="69">
        <v>4</v>
      </c>
      <c r="BX4" s="69" t="s">
        <v>61</v>
      </c>
      <c r="BZ4" s="69">
        <v>6</v>
      </c>
      <c r="CB4" s="69">
        <v>25</v>
      </c>
      <c r="CC4" s="43">
        <v>0</v>
      </c>
      <c r="CE4" s="69">
        <v>1</v>
      </c>
      <c r="CG4" s="69">
        <v>1</v>
      </c>
      <c r="CI4" s="69" t="s">
        <v>62</v>
      </c>
      <c r="CK4" s="26" t="s">
        <v>63</v>
      </c>
    </row>
    <row r="5" spans="1:89" x14ac:dyDescent="0.3">
      <c r="A5" s="1">
        <v>2</v>
      </c>
      <c r="B5" s="69" t="s">
        <v>56</v>
      </c>
      <c r="C5" s="69">
        <v>42</v>
      </c>
      <c r="E5" s="4">
        <v>43018</v>
      </c>
      <c r="F5" s="5">
        <v>43046</v>
      </c>
      <c r="G5" s="69">
        <v>28</v>
      </c>
      <c r="I5" s="69" t="s">
        <v>64</v>
      </c>
      <c r="J5" s="69" t="s">
        <v>65</v>
      </c>
      <c r="K5" s="69" t="s">
        <v>66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T5" s="4">
        <v>43024</v>
      </c>
      <c r="V5" s="4">
        <v>43019</v>
      </c>
      <c r="W5" s="22"/>
      <c r="X5" s="69">
        <v>2</v>
      </c>
      <c r="Y5" s="69">
        <v>7</v>
      </c>
      <c r="AA5" s="69">
        <v>6</v>
      </c>
      <c r="AB5" s="69">
        <v>16.59</v>
      </c>
      <c r="AC5" s="69">
        <v>23</v>
      </c>
      <c r="AD5" s="69">
        <v>50.88</v>
      </c>
      <c r="AF5" s="69">
        <v>15</v>
      </c>
      <c r="AG5" s="26" t="s">
        <v>60</v>
      </c>
      <c r="AI5" s="9">
        <v>0.2</v>
      </c>
      <c r="AJ5" s="9">
        <v>0.2</v>
      </c>
      <c r="AK5" s="9">
        <v>0.2</v>
      </c>
      <c r="AL5" s="9">
        <v>0.2</v>
      </c>
      <c r="AM5" s="9">
        <v>4</v>
      </c>
      <c r="AN5" s="9">
        <v>1</v>
      </c>
      <c r="AO5" s="9">
        <v>1</v>
      </c>
      <c r="AP5" s="9">
        <v>6</v>
      </c>
      <c r="AR5" s="9" t="s">
        <v>67</v>
      </c>
      <c r="AS5" s="9" t="s">
        <v>67</v>
      </c>
      <c r="AT5" s="9" t="s">
        <v>67</v>
      </c>
      <c r="AU5" s="9" t="s">
        <v>67</v>
      </c>
      <c r="AV5" s="9">
        <v>4</v>
      </c>
      <c r="AW5" s="9">
        <v>5</v>
      </c>
      <c r="AX5" s="9">
        <v>6</v>
      </c>
      <c r="AY5" s="9">
        <v>15</v>
      </c>
      <c r="BA5" s="5">
        <v>43027</v>
      </c>
      <c r="BB5" s="69">
        <v>2</v>
      </c>
      <c r="BC5" s="69">
        <v>4</v>
      </c>
      <c r="BD5" s="69">
        <v>5</v>
      </c>
      <c r="BE5" s="69">
        <v>1</v>
      </c>
      <c r="BF5" s="69">
        <v>0</v>
      </c>
      <c r="BG5" s="69">
        <v>2</v>
      </c>
      <c r="BH5" s="69">
        <v>14</v>
      </c>
      <c r="BJ5" s="4">
        <v>43045</v>
      </c>
      <c r="BK5" s="12">
        <v>3</v>
      </c>
      <c r="BL5" s="12">
        <v>4</v>
      </c>
      <c r="BM5" s="12">
        <v>4</v>
      </c>
      <c r="BN5" s="12">
        <v>2</v>
      </c>
      <c r="BO5" s="12">
        <v>2</v>
      </c>
      <c r="BP5" s="12">
        <v>2</v>
      </c>
      <c r="BQ5" s="12">
        <v>17</v>
      </c>
      <c r="BS5" s="69">
        <v>6</v>
      </c>
      <c r="BU5" s="69">
        <v>0</v>
      </c>
      <c r="BW5" s="69">
        <v>7</v>
      </c>
      <c r="BX5" s="69" t="s">
        <v>68</v>
      </c>
      <c r="BZ5" s="69" t="s">
        <v>69</v>
      </c>
      <c r="CB5" s="69" t="s">
        <v>69</v>
      </c>
      <c r="CC5" s="69" t="s">
        <v>69</v>
      </c>
      <c r="CE5" s="69" t="s">
        <v>69</v>
      </c>
      <c r="CG5" s="69">
        <v>2</v>
      </c>
      <c r="CI5" s="69" t="s">
        <v>70</v>
      </c>
    </row>
    <row r="6" spans="1:89" x14ac:dyDescent="0.3">
      <c r="A6" s="1">
        <v>3</v>
      </c>
      <c r="B6" s="69" t="s">
        <v>71</v>
      </c>
      <c r="C6" s="69">
        <v>67</v>
      </c>
      <c r="E6" s="4">
        <v>43025</v>
      </c>
      <c r="F6" s="4">
        <v>43117</v>
      </c>
      <c r="G6" s="69">
        <v>92</v>
      </c>
      <c r="I6" s="69" t="s">
        <v>72</v>
      </c>
      <c r="J6" s="69" t="s">
        <v>73</v>
      </c>
      <c r="K6" s="69" t="s">
        <v>74</v>
      </c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T6" s="4">
        <v>43027</v>
      </c>
      <c r="V6" s="4">
        <v>43028</v>
      </c>
      <c r="W6" s="22"/>
      <c r="X6" s="69">
        <v>4</v>
      </c>
      <c r="Y6" s="69">
        <v>4</v>
      </c>
      <c r="AA6" s="69">
        <v>6</v>
      </c>
      <c r="AB6" s="69">
        <v>17.07</v>
      </c>
      <c r="AC6" s="69">
        <v>11</v>
      </c>
      <c r="AD6" s="69">
        <v>30.25</v>
      </c>
      <c r="AF6" s="69">
        <v>21</v>
      </c>
      <c r="AG6" s="53" t="s">
        <v>75</v>
      </c>
      <c r="AH6" s="54"/>
      <c r="AI6" s="9">
        <v>0.4</v>
      </c>
      <c r="AJ6" s="9">
        <v>0.4</v>
      </c>
      <c r="AK6" s="9" t="s">
        <v>76</v>
      </c>
      <c r="AL6" s="9" t="s">
        <v>76</v>
      </c>
      <c r="AM6" s="9">
        <v>1</v>
      </c>
      <c r="AN6" s="9">
        <v>1</v>
      </c>
      <c r="AO6" s="9">
        <v>1</v>
      </c>
      <c r="AP6" s="9">
        <v>3</v>
      </c>
      <c r="AR6" s="9">
        <v>0.6</v>
      </c>
      <c r="AS6" s="9">
        <v>0.6</v>
      </c>
      <c r="AT6" s="9">
        <v>0.4</v>
      </c>
      <c r="AU6" s="9">
        <v>0.4</v>
      </c>
      <c r="AV6" s="9">
        <v>3</v>
      </c>
      <c r="AW6" s="9">
        <v>1</v>
      </c>
      <c r="AX6" s="9">
        <v>5</v>
      </c>
      <c r="AY6" s="9">
        <v>9</v>
      </c>
      <c r="BA6" s="4">
        <v>43033</v>
      </c>
      <c r="BB6" s="69">
        <v>2</v>
      </c>
      <c r="BC6" s="69">
        <v>2</v>
      </c>
      <c r="BD6" s="69">
        <v>4</v>
      </c>
      <c r="BE6" s="69">
        <v>2</v>
      </c>
      <c r="BF6" s="69">
        <v>1</v>
      </c>
      <c r="BG6" s="69">
        <v>1</v>
      </c>
      <c r="BH6" s="69">
        <v>12</v>
      </c>
      <c r="BJ6" s="4">
        <v>43109</v>
      </c>
      <c r="BK6" s="69">
        <v>3</v>
      </c>
      <c r="BL6" s="69">
        <v>3</v>
      </c>
      <c r="BM6" s="69">
        <v>5</v>
      </c>
      <c r="BN6" s="69">
        <v>2</v>
      </c>
      <c r="BO6" s="69">
        <v>1</v>
      </c>
      <c r="BP6" s="69">
        <v>3</v>
      </c>
      <c r="BQ6" s="69">
        <v>17</v>
      </c>
      <c r="BS6" s="37" t="s">
        <v>77</v>
      </c>
      <c r="BU6" s="69">
        <v>0</v>
      </c>
      <c r="BW6" s="69">
        <v>4</v>
      </c>
      <c r="BX6" s="69" t="s">
        <v>61</v>
      </c>
      <c r="BZ6" s="30">
        <v>4</v>
      </c>
      <c r="CA6" s="54"/>
      <c r="CB6" s="30">
        <v>15</v>
      </c>
      <c r="CC6" s="46">
        <v>0.75</v>
      </c>
      <c r="CD6" s="54"/>
      <c r="CE6" s="30">
        <v>3</v>
      </c>
      <c r="CG6" s="30">
        <v>0</v>
      </c>
      <c r="CI6" s="37" t="s">
        <v>69</v>
      </c>
    </row>
    <row r="7" spans="1:89" x14ac:dyDescent="0.3">
      <c r="A7" s="1">
        <v>4</v>
      </c>
      <c r="B7" s="69" t="s">
        <v>71</v>
      </c>
      <c r="C7" s="69">
        <v>60</v>
      </c>
      <c r="E7" s="4">
        <v>43013</v>
      </c>
      <c r="F7" s="4">
        <v>43046</v>
      </c>
      <c r="G7" s="69">
        <v>33</v>
      </c>
      <c r="I7" s="69" t="s">
        <v>72</v>
      </c>
      <c r="J7" s="69" t="s">
        <v>78</v>
      </c>
      <c r="K7" s="69" t="s">
        <v>79</v>
      </c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T7" s="4">
        <v>43029</v>
      </c>
      <c r="V7" s="69" t="s">
        <v>80</v>
      </c>
      <c r="X7" s="69">
        <v>2</v>
      </c>
      <c r="Y7" s="69">
        <v>2</v>
      </c>
      <c r="AA7" s="69">
        <v>6</v>
      </c>
      <c r="AB7" s="69">
        <v>17.07</v>
      </c>
      <c r="AC7" s="69">
        <v>6</v>
      </c>
      <c r="AD7" s="69">
        <v>17.07</v>
      </c>
      <c r="AF7" s="69">
        <v>17</v>
      </c>
      <c r="AG7" s="53" t="s">
        <v>60</v>
      </c>
      <c r="AH7" s="54"/>
      <c r="AI7" s="9">
        <v>0.2</v>
      </c>
      <c r="AJ7" s="9">
        <v>0.2</v>
      </c>
      <c r="AK7" s="9">
        <v>0.2</v>
      </c>
      <c r="AL7" s="9">
        <v>0.2</v>
      </c>
      <c r="AM7" s="9">
        <v>2</v>
      </c>
      <c r="AN7" s="9">
        <v>1</v>
      </c>
      <c r="AO7" s="9">
        <v>5</v>
      </c>
      <c r="AP7" s="9">
        <v>8</v>
      </c>
      <c r="AR7" s="9">
        <v>0.2</v>
      </c>
      <c r="AS7" s="9">
        <v>0.2</v>
      </c>
      <c r="AT7" s="9">
        <v>0.2</v>
      </c>
      <c r="AU7" s="9">
        <v>0.2</v>
      </c>
      <c r="AV7" s="9">
        <v>4</v>
      </c>
      <c r="AW7" s="9">
        <v>1</v>
      </c>
      <c r="AX7" s="9">
        <v>4</v>
      </c>
      <c r="AY7" s="9">
        <v>9</v>
      </c>
      <c r="BA7" s="4">
        <v>43020</v>
      </c>
      <c r="BB7" s="69">
        <v>1</v>
      </c>
      <c r="BC7" s="69">
        <v>1</v>
      </c>
      <c r="BD7" s="69">
        <v>5</v>
      </c>
      <c r="BE7" s="69">
        <v>1</v>
      </c>
      <c r="BF7" s="69">
        <v>0</v>
      </c>
      <c r="BG7" s="69">
        <v>1</v>
      </c>
      <c r="BH7" s="69">
        <v>9</v>
      </c>
      <c r="BJ7" s="4">
        <v>43405</v>
      </c>
      <c r="BK7" s="69">
        <v>1</v>
      </c>
      <c r="BL7" s="69">
        <v>0</v>
      </c>
      <c r="BM7" s="69">
        <v>2</v>
      </c>
      <c r="BN7" s="69">
        <v>1</v>
      </c>
      <c r="BO7" s="69">
        <v>0</v>
      </c>
      <c r="BP7" s="69">
        <v>1</v>
      </c>
      <c r="BQ7" s="69">
        <v>5</v>
      </c>
      <c r="BS7" s="69">
        <v>3</v>
      </c>
      <c r="BU7" s="69">
        <v>0</v>
      </c>
      <c r="BW7" s="69">
        <v>3</v>
      </c>
      <c r="BX7" s="69" t="s">
        <v>81</v>
      </c>
      <c r="BZ7" s="69">
        <v>5</v>
      </c>
      <c r="CB7" s="69">
        <v>19</v>
      </c>
      <c r="CC7" s="43">
        <v>0.1</v>
      </c>
      <c r="CE7" s="69">
        <v>3</v>
      </c>
      <c r="CG7" s="69">
        <v>0</v>
      </c>
      <c r="CI7" s="69" t="s">
        <v>69</v>
      </c>
    </row>
    <row r="8" spans="1:89" x14ac:dyDescent="0.3">
      <c r="A8" s="1">
        <v>5</v>
      </c>
      <c r="B8" s="69" t="s">
        <v>56</v>
      </c>
      <c r="C8" s="69">
        <v>85</v>
      </c>
      <c r="E8" s="4">
        <v>43028</v>
      </c>
      <c r="F8" s="4">
        <v>43048</v>
      </c>
      <c r="G8" s="69">
        <v>20</v>
      </c>
      <c r="I8" s="69" t="s">
        <v>82</v>
      </c>
      <c r="J8" s="69" t="s">
        <v>83</v>
      </c>
      <c r="K8" s="69" t="s">
        <v>79</v>
      </c>
      <c r="M8" s="12">
        <v>0</v>
      </c>
      <c r="N8" s="12">
        <v>0</v>
      </c>
      <c r="O8" s="12">
        <v>0</v>
      </c>
      <c r="P8" s="12">
        <v>0</v>
      </c>
      <c r="Q8" s="12">
        <v>1</v>
      </c>
      <c r="R8" s="12">
        <v>0</v>
      </c>
      <c r="T8" s="4">
        <v>43034</v>
      </c>
      <c r="V8" s="4">
        <v>43031</v>
      </c>
      <c r="W8" s="22"/>
      <c r="X8" s="69">
        <v>2</v>
      </c>
      <c r="Y8" s="69">
        <v>2</v>
      </c>
      <c r="AA8" s="69">
        <v>6</v>
      </c>
      <c r="AB8" s="69">
        <v>17.07</v>
      </c>
      <c r="AC8" s="69">
        <v>6</v>
      </c>
      <c r="AD8" s="69">
        <v>17.07</v>
      </c>
      <c r="AF8" s="69">
        <v>19</v>
      </c>
      <c r="AG8" s="53" t="s">
        <v>60</v>
      </c>
      <c r="AH8" s="54"/>
      <c r="AI8" s="9" t="s">
        <v>67</v>
      </c>
      <c r="AJ8" s="9" t="s">
        <v>67</v>
      </c>
      <c r="AK8" s="9" t="s">
        <v>67</v>
      </c>
      <c r="AL8" s="9" t="s">
        <v>67</v>
      </c>
      <c r="AM8" s="9">
        <v>1</v>
      </c>
      <c r="AN8" s="9">
        <v>1</v>
      </c>
      <c r="AO8" s="9">
        <v>2</v>
      </c>
      <c r="AP8" s="9">
        <v>4</v>
      </c>
      <c r="AR8" s="9" t="s">
        <v>76</v>
      </c>
      <c r="AS8" s="9" t="s">
        <v>76</v>
      </c>
      <c r="AT8" s="9" t="s">
        <v>76</v>
      </c>
      <c r="AU8" s="9" t="s">
        <v>76</v>
      </c>
      <c r="AV8" s="9">
        <v>1</v>
      </c>
      <c r="AW8" s="9">
        <v>1</v>
      </c>
      <c r="AX8" s="9">
        <v>1</v>
      </c>
      <c r="AY8" s="9">
        <v>3</v>
      </c>
      <c r="BA8" s="4">
        <v>43035</v>
      </c>
      <c r="BB8" s="69">
        <v>0</v>
      </c>
      <c r="BC8" s="69">
        <v>1</v>
      </c>
      <c r="BD8" s="69">
        <v>2</v>
      </c>
      <c r="BE8" s="69">
        <v>1</v>
      </c>
      <c r="BF8" s="69">
        <v>0</v>
      </c>
      <c r="BG8" s="69">
        <v>0</v>
      </c>
      <c r="BH8" s="69">
        <v>4</v>
      </c>
      <c r="BJ8" s="4">
        <v>43038</v>
      </c>
      <c r="BK8" s="12">
        <v>1</v>
      </c>
      <c r="BL8" s="12">
        <v>1</v>
      </c>
      <c r="BM8" s="12">
        <v>1</v>
      </c>
      <c r="BN8" s="12">
        <v>1</v>
      </c>
      <c r="BO8" s="12">
        <v>0</v>
      </c>
      <c r="BP8" s="12">
        <v>1</v>
      </c>
      <c r="BQ8" s="12">
        <v>4</v>
      </c>
      <c r="BS8" s="69">
        <v>1</v>
      </c>
      <c r="BU8" s="69">
        <v>1</v>
      </c>
      <c r="BW8" s="69">
        <v>5</v>
      </c>
      <c r="BX8" s="69" t="s">
        <v>84</v>
      </c>
      <c r="BZ8" s="69">
        <v>6</v>
      </c>
      <c r="CB8" s="69">
        <v>25</v>
      </c>
      <c r="CC8" s="43">
        <v>0</v>
      </c>
      <c r="CE8" s="69">
        <v>1</v>
      </c>
      <c r="CG8" s="69">
        <v>1</v>
      </c>
      <c r="CI8" s="69" t="s">
        <v>85</v>
      </c>
    </row>
    <row r="9" spans="1:89" x14ac:dyDescent="0.3">
      <c r="A9" s="1">
        <v>6</v>
      </c>
      <c r="B9" s="69" t="s">
        <v>71</v>
      </c>
      <c r="C9" s="69">
        <v>61</v>
      </c>
      <c r="E9" s="4">
        <v>43042</v>
      </c>
      <c r="F9" s="4">
        <v>43082</v>
      </c>
      <c r="G9" s="69">
        <v>40</v>
      </c>
      <c r="I9" s="69" t="s">
        <v>86</v>
      </c>
      <c r="J9" s="69" t="s">
        <v>74</v>
      </c>
      <c r="K9" s="69" t="s">
        <v>87</v>
      </c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T9" s="4">
        <v>43045</v>
      </c>
      <c r="V9" s="4">
        <v>43044</v>
      </c>
      <c r="W9" s="22"/>
      <c r="X9" s="69">
        <v>1</v>
      </c>
      <c r="Y9" s="69">
        <v>4</v>
      </c>
      <c r="AA9" s="69">
        <v>6</v>
      </c>
      <c r="AB9" s="69">
        <v>17.07</v>
      </c>
      <c r="AC9" s="69">
        <v>10</v>
      </c>
      <c r="AD9" s="6">
        <v>27.31</v>
      </c>
      <c r="AE9" s="18"/>
      <c r="AF9" s="69">
        <v>17</v>
      </c>
      <c r="AG9" s="53" t="s">
        <v>60</v>
      </c>
      <c r="AH9" s="54"/>
      <c r="AI9" s="9">
        <v>0.6</v>
      </c>
      <c r="AJ9" s="9" t="s">
        <v>88</v>
      </c>
      <c r="AK9" s="9">
        <v>0.8</v>
      </c>
      <c r="AL9" s="9">
        <v>0.6</v>
      </c>
      <c r="AM9" s="9">
        <v>1</v>
      </c>
      <c r="AN9" s="9">
        <v>1</v>
      </c>
      <c r="AO9" s="9">
        <v>5</v>
      </c>
      <c r="AP9" s="9">
        <v>7</v>
      </c>
      <c r="AR9" s="9">
        <v>0.8</v>
      </c>
      <c r="AS9" s="9">
        <v>0.6</v>
      </c>
      <c r="AT9" s="9">
        <v>0.4</v>
      </c>
      <c r="AU9" s="9">
        <v>0.8</v>
      </c>
      <c r="AV9" s="9">
        <v>4</v>
      </c>
      <c r="AW9" s="9">
        <v>4</v>
      </c>
      <c r="AX9" s="9">
        <v>6</v>
      </c>
      <c r="AY9" s="9">
        <v>14</v>
      </c>
      <c r="BA9" s="4">
        <v>43046</v>
      </c>
      <c r="BB9" s="69">
        <v>0</v>
      </c>
      <c r="BC9" s="69">
        <v>0</v>
      </c>
      <c r="BD9" s="69">
        <v>2</v>
      </c>
      <c r="BE9" s="69">
        <v>1</v>
      </c>
      <c r="BF9" s="69">
        <v>0</v>
      </c>
      <c r="BG9" s="69">
        <v>0</v>
      </c>
      <c r="BH9" s="69">
        <v>3</v>
      </c>
      <c r="BJ9" s="4">
        <v>43042</v>
      </c>
      <c r="BK9" s="69">
        <v>4</v>
      </c>
      <c r="BL9" s="69">
        <v>3</v>
      </c>
      <c r="BM9" s="69">
        <v>5</v>
      </c>
      <c r="BN9" s="69">
        <v>3</v>
      </c>
      <c r="BO9" s="69">
        <v>1</v>
      </c>
      <c r="BP9" s="69">
        <v>2</v>
      </c>
      <c r="BQ9" s="69">
        <v>18</v>
      </c>
      <c r="BS9" s="69">
        <v>3</v>
      </c>
      <c r="BU9" s="69">
        <v>0</v>
      </c>
      <c r="BW9" s="69">
        <v>2</v>
      </c>
      <c r="BX9" s="69" t="s">
        <v>89</v>
      </c>
      <c r="BZ9" s="69">
        <v>4</v>
      </c>
      <c r="CB9" s="69">
        <v>14</v>
      </c>
      <c r="CC9" s="43">
        <v>0.85</v>
      </c>
      <c r="CE9" s="69">
        <v>4</v>
      </c>
      <c r="CG9" s="69">
        <v>0</v>
      </c>
      <c r="CI9" s="69" t="s">
        <v>69</v>
      </c>
    </row>
    <row r="10" spans="1:89" ht="31.2" x14ac:dyDescent="0.3">
      <c r="A10" s="1">
        <v>7</v>
      </c>
      <c r="B10" s="69" t="s">
        <v>56</v>
      </c>
      <c r="C10" s="69">
        <v>66</v>
      </c>
      <c r="E10" s="4">
        <v>43047</v>
      </c>
      <c r="F10" s="4">
        <v>43083</v>
      </c>
      <c r="G10" s="69">
        <v>28</v>
      </c>
      <c r="I10" s="69" t="s">
        <v>90</v>
      </c>
      <c r="J10" s="69" t="s">
        <v>91</v>
      </c>
      <c r="K10" s="69" t="s">
        <v>92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T10" s="4">
        <v>43061</v>
      </c>
      <c r="V10" s="6" t="s">
        <v>93</v>
      </c>
      <c r="W10" s="18"/>
      <c r="X10" s="69">
        <v>1</v>
      </c>
      <c r="Y10" s="69">
        <v>2</v>
      </c>
      <c r="AA10" s="69">
        <v>6</v>
      </c>
      <c r="AB10" s="69">
        <v>17.07</v>
      </c>
      <c r="AC10" s="69">
        <v>6</v>
      </c>
      <c r="AD10" s="69">
        <v>17.07</v>
      </c>
      <c r="AF10" s="69">
        <v>17</v>
      </c>
      <c r="AG10" s="53" t="s">
        <v>60</v>
      </c>
      <c r="AH10" s="54"/>
      <c r="AI10" s="9" t="s">
        <v>76</v>
      </c>
      <c r="AJ10" s="9" t="s">
        <v>76</v>
      </c>
      <c r="AK10" s="9" t="s">
        <v>76</v>
      </c>
      <c r="AL10" s="9" t="s">
        <v>76</v>
      </c>
      <c r="AM10" s="9">
        <v>3</v>
      </c>
      <c r="AN10" s="9">
        <v>1</v>
      </c>
      <c r="AO10" s="9">
        <v>3</v>
      </c>
      <c r="AP10" s="9">
        <v>7</v>
      </c>
      <c r="AR10" s="9">
        <v>0.2</v>
      </c>
      <c r="AS10" s="9">
        <v>0.2</v>
      </c>
      <c r="AT10" s="9">
        <v>0.2</v>
      </c>
      <c r="AU10" s="9">
        <v>0.2</v>
      </c>
      <c r="AV10" s="9">
        <v>4</v>
      </c>
      <c r="AW10" s="9">
        <v>5</v>
      </c>
      <c r="AX10" s="9">
        <v>6</v>
      </c>
      <c r="AY10" s="9">
        <v>15</v>
      </c>
      <c r="BA10" s="4">
        <v>43049</v>
      </c>
      <c r="BB10" s="12">
        <v>2</v>
      </c>
      <c r="BC10" s="12">
        <v>1</v>
      </c>
      <c r="BD10" s="12">
        <v>2</v>
      </c>
      <c r="BE10" s="12">
        <v>1</v>
      </c>
      <c r="BF10" s="12">
        <v>1</v>
      </c>
      <c r="BG10" s="12">
        <v>1</v>
      </c>
      <c r="BH10" s="12">
        <v>8</v>
      </c>
      <c r="BI10" s="16"/>
      <c r="BJ10" s="4">
        <v>43080</v>
      </c>
      <c r="BK10" s="69">
        <v>1</v>
      </c>
      <c r="BL10" s="69">
        <v>2</v>
      </c>
      <c r="BM10" s="69">
        <v>2</v>
      </c>
      <c r="BN10" s="69">
        <v>1</v>
      </c>
      <c r="BO10" s="69">
        <v>0</v>
      </c>
      <c r="BP10" s="69">
        <v>1</v>
      </c>
      <c r="BQ10" s="69">
        <v>7</v>
      </c>
      <c r="BS10" s="69">
        <v>3</v>
      </c>
      <c r="BU10" s="69">
        <v>0</v>
      </c>
      <c r="BW10" s="69">
        <v>3</v>
      </c>
      <c r="BX10" s="6" t="s">
        <v>94</v>
      </c>
      <c r="BZ10" s="69">
        <v>6</v>
      </c>
      <c r="CB10" s="69">
        <v>25</v>
      </c>
      <c r="CC10" s="43">
        <v>0</v>
      </c>
      <c r="CE10" s="69">
        <v>1</v>
      </c>
      <c r="CG10" s="69">
        <v>1</v>
      </c>
      <c r="CI10" s="69" t="s">
        <v>95</v>
      </c>
    </row>
    <row r="11" spans="1:89" x14ac:dyDescent="0.3">
      <c r="A11" s="1">
        <v>8</v>
      </c>
      <c r="B11" s="69" t="s">
        <v>56</v>
      </c>
      <c r="C11" s="69">
        <v>49</v>
      </c>
      <c r="E11" s="4">
        <v>43071</v>
      </c>
      <c r="F11" s="4">
        <v>43109</v>
      </c>
      <c r="G11" s="69">
        <v>38</v>
      </c>
      <c r="I11" s="69" t="s">
        <v>96</v>
      </c>
      <c r="J11" s="69" t="s">
        <v>97</v>
      </c>
      <c r="K11" s="69" t="s">
        <v>98</v>
      </c>
      <c r="M11" s="12">
        <v>0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T11" s="4">
        <v>43080</v>
      </c>
      <c r="V11" s="4">
        <v>43081</v>
      </c>
      <c r="W11" s="22"/>
      <c r="X11" s="69">
        <v>1</v>
      </c>
      <c r="Y11" s="69">
        <v>2</v>
      </c>
      <c r="AA11" s="69">
        <v>6</v>
      </c>
      <c r="AB11" s="69">
        <v>17.07</v>
      </c>
      <c r="AC11" s="69">
        <v>7</v>
      </c>
      <c r="AD11" s="69">
        <v>20.13</v>
      </c>
      <c r="AF11" s="69">
        <v>13</v>
      </c>
      <c r="AG11" s="26" t="s">
        <v>99</v>
      </c>
      <c r="AI11" s="9">
        <v>0.6</v>
      </c>
      <c r="AJ11" s="9">
        <v>0.6</v>
      </c>
      <c r="AK11" s="9" t="s">
        <v>76</v>
      </c>
      <c r="AL11" s="9" t="s">
        <v>76</v>
      </c>
      <c r="AM11" s="9">
        <v>1</v>
      </c>
      <c r="AN11" s="9">
        <v>1</v>
      </c>
      <c r="AO11" s="9">
        <v>4</v>
      </c>
      <c r="AP11" s="9">
        <v>6</v>
      </c>
      <c r="AR11" s="9" t="s">
        <v>76</v>
      </c>
      <c r="AS11" s="9">
        <v>0.6</v>
      </c>
      <c r="AT11" s="9">
        <v>0.4</v>
      </c>
      <c r="AU11" s="9" t="s">
        <v>76</v>
      </c>
      <c r="AV11" s="9">
        <v>4</v>
      </c>
      <c r="AW11" s="9">
        <v>1</v>
      </c>
      <c r="AX11" s="9">
        <v>5</v>
      </c>
      <c r="AY11" s="9">
        <v>10</v>
      </c>
      <c r="BA11" s="4">
        <v>43090</v>
      </c>
      <c r="BB11" s="69">
        <v>1</v>
      </c>
      <c r="BC11" s="69">
        <v>1</v>
      </c>
      <c r="BD11" s="69">
        <v>1</v>
      </c>
      <c r="BE11" s="69">
        <v>1</v>
      </c>
      <c r="BF11" s="69">
        <v>0</v>
      </c>
      <c r="BG11" s="69">
        <v>2</v>
      </c>
      <c r="BH11" s="69">
        <v>6</v>
      </c>
      <c r="BJ11" s="4">
        <v>43105</v>
      </c>
      <c r="BK11" s="69">
        <v>1</v>
      </c>
      <c r="BL11" s="69">
        <v>1</v>
      </c>
      <c r="BM11" s="69">
        <v>2</v>
      </c>
      <c r="BN11" s="69">
        <v>1</v>
      </c>
      <c r="BO11" s="69">
        <v>0</v>
      </c>
      <c r="BP11" s="69">
        <v>2</v>
      </c>
      <c r="BQ11" s="69">
        <v>7</v>
      </c>
      <c r="BS11" s="69">
        <v>3</v>
      </c>
      <c r="BU11" s="69">
        <v>0</v>
      </c>
      <c r="BW11" s="69">
        <v>4</v>
      </c>
      <c r="BX11" s="69" t="s">
        <v>61</v>
      </c>
      <c r="BZ11" s="69">
        <v>5</v>
      </c>
      <c r="CB11" s="69">
        <v>21</v>
      </c>
      <c r="CC11" s="43">
        <v>0.5</v>
      </c>
      <c r="CE11" s="69">
        <v>4</v>
      </c>
      <c r="CG11" s="69">
        <v>0</v>
      </c>
      <c r="CI11" s="69" t="s">
        <v>69</v>
      </c>
    </row>
    <row r="12" spans="1:89" x14ac:dyDescent="0.3">
      <c r="A12" s="1">
        <v>9</v>
      </c>
      <c r="B12" s="69" t="s">
        <v>56</v>
      </c>
      <c r="C12" s="69">
        <v>24</v>
      </c>
      <c r="E12" s="4">
        <v>43074</v>
      </c>
      <c r="F12" s="4">
        <v>43110</v>
      </c>
      <c r="G12" s="69">
        <v>35</v>
      </c>
      <c r="I12" s="69" t="s">
        <v>100</v>
      </c>
      <c r="J12" s="69" t="s">
        <v>101</v>
      </c>
      <c r="K12" s="69" t="s">
        <v>102</v>
      </c>
      <c r="L12" s="18"/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8"/>
      <c r="T12" s="5">
        <v>43083</v>
      </c>
      <c r="U12" s="18"/>
      <c r="V12" s="69" t="s">
        <v>80</v>
      </c>
      <c r="X12" s="69">
        <v>2</v>
      </c>
      <c r="Y12" s="69">
        <v>2</v>
      </c>
      <c r="AA12" s="69">
        <v>10</v>
      </c>
      <c r="AB12" s="69">
        <v>27.31</v>
      </c>
      <c r="AC12" s="69">
        <v>6</v>
      </c>
      <c r="AD12" s="69">
        <v>17.07</v>
      </c>
      <c r="AF12" s="69">
        <v>20</v>
      </c>
      <c r="AG12" s="53" t="s">
        <v>75</v>
      </c>
      <c r="AH12" s="54"/>
      <c r="AI12" s="9">
        <v>0.8</v>
      </c>
      <c r="AJ12" s="9">
        <v>0.8</v>
      </c>
      <c r="AK12" s="9">
        <v>0.8</v>
      </c>
      <c r="AL12" s="9">
        <v>0.8</v>
      </c>
      <c r="AM12" s="9">
        <v>4</v>
      </c>
      <c r="AN12" s="9">
        <v>5</v>
      </c>
      <c r="AO12" s="9">
        <v>6</v>
      </c>
      <c r="AP12" s="9">
        <v>15</v>
      </c>
      <c r="AR12" s="9">
        <v>0.2</v>
      </c>
      <c r="AS12" s="9">
        <v>0.2</v>
      </c>
      <c r="AT12" s="9">
        <v>0.2</v>
      </c>
      <c r="AU12" s="9">
        <v>0.2</v>
      </c>
      <c r="AV12" s="9">
        <v>4</v>
      </c>
      <c r="AW12" s="9">
        <v>5</v>
      </c>
      <c r="AX12" s="9">
        <v>6</v>
      </c>
      <c r="AY12" s="9">
        <v>15</v>
      </c>
      <c r="BA12" s="4">
        <v>43076</v>
      </c>
      <c r="BB12" s="12">
        <v>3</v>
      </c>
      <c r="BC12" s="12">
        <v>4</v>
      </c>
      <c r="BD12" s="12">
        <v>4</v>
      </c>
      <c r="BE12" s="12">
        <v>2</v>
      </c>
      <c r="BF12" s="12">
        <v>1</v>
      </c>
      <c r="BG12" s="12">
        <v>2</v>
      </c>
      <c r="BH12" s="12">
        <v>16</v>
      </c>
      <c r="BI12" s="16"/>
      <c r="BJ12" s="4">
        <v>43108</v>
      </c>
      <c r="BK12" s="12">
        <v>3</v>
      </c>
      <c r="BL12" s="12">
        <v>4</v>
      </c>
      <c r="BM12" s="12">
        <v>4</v>
      </c>
      <c r="BN12" s="12">
        <v>3</v>
      </c>
      <c r="BO12" s="12">
        <v>1</v>
      </c>
      <c r="BP12" s="12">
        <v>2</v>
      </c>
      <c r="BQ12" s="12">
        <v>17</v>
      </c>
      <c r="BS12" s="69">
        <v>4</v>
      </c>
      <c r="BU12" s="69">
        <v>0</v>
      </c>
      <c r="BW12" s="69">
        <v>3</v>
      </c>
      <c r="BX12" s="69" t="s">
        <v>81</v>
      </c>
      <c r="BZ12" s="69">
        <v>5</v>
      </c>
      <c r="CB12" s="69">
        <v>17</v>
      </c>
      <c r="CC12" s="43">
        <v>0</v>
      </c>
      <c r="CE12" s="69">
        <v>4</v>
      </c>
      <c r="CG12" s="69">
        <v>0</v>
      </c>
      <c r="CI12" s="69" t="s">
        <v>69</v>
      </c>
      <c r="CK12" s="55" t="s">
        <v>103</v>
      </c>
    </row>
    <row r="13" spans="1:89" x14ac:dyDescent="0.3">
      <c r="A13" s="1">
        <v>10</v>
      </c>
      <c r="B13" s="69" t="s">
        <v>71</v>
      </c>
      <c r="C13" s="69">
        <v>52</v>
      </c>
      <c r="E13" s="4">
        <v>43078</v>
      </c>
      <c r="F13" s="4">
        <v>43105</v>
      </c>
      <c r="G13" s="69">
        <v>27</v>
      </c>
      <c r="I13" s="69" t="s">
        <v>104</v>
      </c>
      <c r="J13" s="69" t="s">
        <v>79</v>
      </c>
      <c r="K13" s="69" t="s">
        <v>79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T13" s="4">
        <v>43083</v>
      </c>
      <c r="V13" s="4">
        <v>43079</v>
      </c>
      <c r="W13" s="22"/>
      <c r="X13" s="69">
        <v>5</v>
      </c>
      <c r="Y13" s="69">
        <v>8</v>
      </c>
      <c r="AA13" s="69">
        <v>12</v>
      </c>
      <c r="AB13" s="69">
        <v>30.6</v>
      </c>
      <c r="AC13" s="69">
        <v>24</v>
      </c>
      <c r="AD13" s="69">
        <v>57.54</v>
      </c>
      <c r="AF13" s="69">
        <v>13</v>
      </c>
      <c r="AG13" s="53" t="s">
        <v>99</v>
      </c>
      <c r="AH13" s="54"/>
      <c r="AI13" s="9" t="s">
        <v>67</v>
      </c>
      <c r="AJ13" s="9" t="s">
        <v>67</v>
      </c>
      <c r="AK13" s="9" t="s">
        <v>67</v>
      </c>
      <c r="AL13" s="9" t="s">
        <v>105</v>
      </c>
      <c r="AM13" s="9">
        <v>4</v>
      </c>
      <c r="AN13" s="9">
        <v>5</v>
      </c>
      <c r="AO13" s="9">
        <v>6</v>
      </c>
      <c r="AP13" s="9">
        <v>15</v>
      </c>
      <c r="AR13" s="9" t="s">
        <v>67</v>
      </c>
      <c r="AS13" s="9" t="s">
        <v>67</v>
      </c>
      <c r="AT13" s="9" t="s">
        <v>67</v>
      </c>
      <c r="AU13" s="9" t="s">
        <v>67</v>
      </c>
      <c r="AV13" s="9">
        <v>4</v>
      </c>
      <c r="AW13" s="9">
        <v>5</v>
      </c>
      <c r="AX13" s="9">
        <v>6</v>
      </c>
      <c r="AY13" s="9">
        <v>15</v>
      </c>
      <c r="BA13" s="4">
        <v>43080</v>
      </c>
      <c r="BB13" s="69">
        <v>4</v>
      </c>
      <c r="BC13" s="69">
        <v>5</v>
      </c>
      <c r="BD13" s="69">
        <v>5</v>
      </c>
      <c r="BE13" s="69">
        <v>3</v>
      </c>
      <c r="BF13" s="69">
        <v>2</v>
      </c>
      <c r="BG13" s="69">
        <v>2</v>
      </c>
      <c r="BH13" s="69">
        <v>21</v>
      </c>
      <c r="BJ13" s="4">
        <v>43102</v>
      </c>
      <c r="BK13" s="69">
        <v>4</v>
      </c>
      <c r="BL13" s="69">
        <v>5</v>
      </c>
      <c r="BM13" s="69">
        <v>5</v>
      </c>
      <c r="BN13" s="69">
        <v>3</v>
      </c>
      <c r="BO13" s="69">
        <v>2</v>
      </c>
      <c r="BP13" s="69">
        <v>3</v>
      </c>
      <c r="BQ13" s="69">
        <v>22</v>
      </c>
      <c r="BS13" s="69">
        <v>6</v>
      </c>
      <c r="BU13" s="69">
        <v>0</v>
      </c>
      <c r="BW13" s="69">
        <v>1</v>
      </c>
      <c r="BX13" s="69" t="s">
        <v>106</v>
      </c>
      <c r="BZ13" s="69">
        <v>1</v>
      </c>
      <c r="CB13" s="69">
        <v>9</v>
      </c>
      <c r="CC13" s="43">
        <v>0.8</v>
      </c>
      <c r="CE13" s="69">
        <v>8</v>
      </c>
      <c r="CG13" s="69">
        <v>0</v>
      </c>
      <c r="CI13" s="69" t="s">
        <v>69</v>
      </c>
    </row>
    <row r="14" spans="1:89" x14ac:dyDescent="0.3">
      <c r="A14" s="1">
        <v>11</v>
      </c>
      <c r="B14" s="69" t="s">
        <v>71</v>
      </c>
      <c r="C14" s="69">
        <v>53</v>
      </c>
      <c r="E14" s="4">
        <v>43038</v>
      </c>
      <c r="F14" s="4">
        <v>43116</v>
      </c>
      <c r="G14" s="69">
        <v>78</v>
      </c>
      <c r="I14" s="69" t="s">
        <v>72</v>
      </c>
      <c r="J14" s="69" t="s">
        <v>107</v>
      </c>
      <c r="K14" s="69" t="s">
        <v>108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T14" s="4">
        <v>43087</v>
      </c>
      <c r="V14" s="4">
        <v>43083</v>
      </c>
      <c r="W14" s="22"/>
      <c r="X14" s="69">
        <v>1</v>
      </c>
      <c r="Y14" s="69">
        <v>2</v>
      </c>
      <c r="AA14" s="69">
        <v>6</v>
      </c>
      <c r="AB14" s="69">
        <v>17.07</v>
      </c>
      <c r="AC14" s="69">
        <v>6</v>
      </c>
      <c r="AD14" s="69">
        <v>17.07</v>
      </c>
      <c r="AF14" s="69">
        <v>8</v>
      </c>
      <c r="AG14" s="53" t="s">
        <v>109</v>
      </c>
      <c r="AH14" s="54"/>
      <c r="AI14" s="9">
        <v>0.8</v>
      </c>
      <c r="AJ14" s="9">
        <v>0.8</v>
      </c>
      <c r="AK14" s="9">
        <v>0.6</v>
      </c>
      <c r="AL14" s="9">
        <v>0.4</v>
      </c>
      <c r="AM14" s="9">
        <v>3</v>
      </c>
      <c r="AN14" s="9">
        <v>2</v>
      </c>
      <c r="AO14" s="9">
        <v>6</v>
      </c>
      <c r="AP14" s="9">
        <v>11</v>
      </c>
      <c r="AR14" s="9">
        <v>0.2</v>
      </c>
      <c r="AS14" s="9">
        <v>0.8</v>
      </c>
      <c r="AT14" s="9">
        <v>0.4</v>
      </c>
      <c r="AU14" s="9">
        <v>0.4</v>
      </c>
      <c r="AV14" s="9">
        <v>4</v>
      </c>
      <c r="AW14" s="9">
        <v>1</v>
      </c>
      <c r="AX14" s="9">
        <v>5</v>
      </c>
      <c r="AY14" s="9">
        <v>10</v>
      </c>
      <c r="BA14" s="4">
        <v>43046</v>
      </c>
      <c r="BB14" s="69">
        <v>0</v>
      </c>
      <c r="BC14" s="69">
        <v>0</v>
      </c>
      <c r="BD14" s="69">
        <v>2</v>
      </c>
      <c r="BE14" s="69">
        <v>1</v>
      </c>
      <c r="BF14" s="69">
        <v>0</v>
      </c>
      <c r="BG14" s="69">
        <v>2</v>
      </c>
      <c r="BH14" s="69">
        <v>5</v>
      </c>
      <c r="BJ14" s="4">
        <v>43109</v>
      </c>
      <c r="BK14" s="69">
        <v>3</v>
      </c>
      <c r="BL14" s="69">
        <v>3</v>
      </c>
      <c r="BM14" s="69">
        <v>2</v>
      </c>
      <c r="BN14" s="69">
        <v>1</v>
      </c>
      <c r="BO14" s="69">
        <v>0</v>
      </c>
      <c r="BP14" s="69">
        <v>1</v>
      </c>
      <c r="BQ14" s="69">
        <v>10</v>
      </c>
      <c r="BS14" s="3">
        <v>2</v>
      </c>
      <c r="BT14" s="21"/>
      <c r="BU14" s="3">
        <v>0</v>
      </c>
      <c r="BV14" s="21"/>
      <c r="BW14" s="69">
        <v>4</v>
      </c>
      <c r="BX14" s="69" t="s">
        <v>61</v>
      </c>
      <c r="BZ14" s="3">
        <v>6</v>
      </c>
      <c r="CB14" s="3">
        <v>25</v>
      </c>
      <c r="CC14" s="44">
        <v>0</v>
      </c>
      <c r="CE14" s="3">
        <v>1</v>
      </c>
      <c r="CG14" s="30">
        <v>1</v>
      </c>
      <c r="CH14" s="54"/>
      <c r="CI14" s="30" t="s">
        <v>110</v>
      </c>
      <c r="CJ14" s="54"/>
      <c r="CK14" s="26" t="s">
        <v>111</v>
      </c>
    </row>
    <row r="15" spans="1:89" x14ac:dyDescent="0.3">
      <c r="A15" s="1">
        <v>12</v>
      </c>
      <c r="B15" s="69" t="s">
        <v>56</v>
      </c>
      <c r="C15" s="69">
        <v>71</v>
      </c>
      <c r="E15" s="4">
        <v>43096</v>
      </c>
      <c r="F15" s="4">
        <v>43130</v>
      </c>
      <c r="G15" s="69">
        <v>34</v>
      </c>
      <c r="I15" s="69" t="s">
        <v>112</v>
      </c>
      <c r="J15" s="69" t="s">
        <v>108</v>
      </c>
      <c r="K15" s="69" t="s">
        <v>113</v>
      </c>
      <c r="M15" s="12">
        <v>0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T15" s="4">
        <v>43108</v>
      </c>
      <c r="V15" s="4">
        <v>43102</v>
      </c>
      <c r="W15" s="22"/>
      <c r="X15" s="69">
        <v>2</v>
      </c>
      <c r="Y15" s="69">
        <v>2</v>
      </c>
      <c r="AA15" s="69">
        <v>6</v>
      </c>
      <c r="AB15" s="69">
        <v>17.07</v>
      </c>
      <c r="AC15" s="69">
        <v>6</v>
      </c>
      <c r="AD15" s="69">
        <v>17.07</v>
      </c>
      <c r="AF15" s="69">
        <v>13</v>
      </c>
      <c r="AG15" s="53" t="s">
        <v>99</v>
      </c>
      <c r="AH15" s="54"/>
      <c r="AI15" s="9" t="s">
        <v>67</v>
      </c>
      <c r="AJ15" s="9">
        <v>0.8</v>
      </c>
      <c r="AK15" s="9" t="s">
        <v>67</v>
      </c>
      <c r="AL15" s="9" t="s">
        <v>67</v>
      </c>
      <c r="AM15" s="9">
        <v>2</v>
      </c>
      <c r="AN15" s="9">
        <v>2</v>
      </c>
      <c r="AO15" s="9">
        <v>5</v>
      </c>
      <c r="AP15" s="69">
        <v>9</v>
      </c>
      <c r="AQ15" s="17"/>
      <c r="AR15" s="9">
        <v>0.6</v>
      </c>
      <c r="AS15" s="9">
        <v>0.4</v>
      </c>
      <c r="AT15" s="9">
        <v>0.4</v>
      </c>
      <c r="AU15" s="9">
        <v>0.6</v>
      </c>
      <c r="AV15" s="9">
        <v>3</v>
      </c>
      <c r="AW15" s="9">
        <v>1</v>
      </c>
      <c r="AX15" s="9">
        <v>5</v>
      </c>
      <c r="AY15" s="9">
        <v>9</v>
      </c>
      <c r="BA15" s="4">
        <v>43096</v>
      </c>
      <c r="BB15" s="69">
        <v>2</v>
      </c>
      <c r="BC15" s="69">
        <v>1</v>
      </c>
      <c r="BD15" s="69">
        <v>4</v>
      </c>
      <c r="BE15" s="69">
        <v>2</v>
      </c>
      <c r="BF15" s="69">
        <v>0</v>
      </c>
      <c r="BG15" s="69">
        <v>1</v>
      </c>
      <c r="BH15" s="69">
        <v>11</v>
      </c>
      <c r="BJ15" s="4">
        <v>43109</v>
      </c>
      <c r="BK15" s="69">
        <v>2</v>
      </c>
      <c r="BL15" s="69">
        <v>3</v>
      </c>
      <c r="BM15" s="69">
        <v>5</v>
      </c>
      <c r="BN15" s="69">
        <v>2</v>
      </c>
      <c r="BO15" s="69">
        <v>1</v>
      </c>
      <c r="BP15" s="69">
        <v>3</v>
      </c>
      <c r="BQ15" s="69">
        <v>16</v>
      </c>
      <c r="BS15" s="69">
        <v>2</v>
      </c>
      <c r="BU15" s="69">
        <v>0</v>
      </c>
      <c r="BW15" s="69">
        <v>6</v>
      </c>
      <c r="BX15" s="69" t="s">
        <v>114</v>
      </c>
      <c r="BZ15" s="69">
        <v>6</v>
      </c>
      <c r="CB15" s="69">
        <v>25</v>
      </c>
      <c r="CC15" s="43">
        <v>0</v>
      </c>
      <c r="CE15" s="69">
        <v>1</v>
      </c>
      <c r="CG15" s="69">
        <v>1</v>
      </c>
      <c r="CI15" s="69" t="s">
        <v>110</v>
      </c>
      <c r="CK15" s="26" t="s">
        <v>115</v>
      </c>
    </row>
    <row r="16" spans="1:89" x14ac:dyDescent="0.3">
      <c r="A16" s="1">
        <v>13</v>
      </c>
      <c r="B16" s="69" t="s">
        <v>71</v>
      </c>
      <c r="C16" s="69">
        <v>55</v>
      </c>
      <c r="E16" s="4">
        <v>43096</v>
      </c>
      <c r="F16" s="4">
        <v>43125</v>
      </c>
      <c r="G16" s="69">
        <v>29</v>
      </c>
      <c r="I16" s="69" t="s">
        <v>116</v>
      </c>
      <c r="J16" s="69" t="s">
        <v>79</v>
      </c>
      <c r="K16" s="69" t="s">
        <v>79</v>
      </c>
      <c r="M16" s="12">
        <v>0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V16" s="4">
        <v>43104</v>
      </c>
      <c r="W16" s="22"/>
      <c r="X16" s="69">
        <v>2</v>
      </c>
      <c r="Y16" s="69">
        <v>4</v>
      </c>
      <c r="AA16" s="69">
        <v>6</v>
      </c>
      <c r="AB16" s="69">
        <v>17.07</v>
      </c>
      <c r="AC16" s="69">
        <v>12</v>
      </c>
      <c r="AD16" s="69">
        <v>30.6</v>
      </c>
      <c r="AF16" s="69">
        <v>20</v>
      </c>
      <c r="AG16" s="53" t="s">
        <v>75</v>
      </c>
      <c r="AH16" s="54"/>
      <c r="AI16" s="9">
        <v>0.8</v>
      </c>
      <c r="AJ16" s="9">
        <v>0.8</v>
      </c>
      <c r="AK16" s="9">
        <v>0.6</v>
      </c>
      <c r="AL16" s="9">
        <v>0.6</v>
      </c>
      <c r="AM16" s="9">
        <v>3</v>
      </c>
      <c r="AN16" s="9">
        <v>1</v>
      </c>
      <c r="AO16" s="9">
        <v>6</v>
      </c>
      <c r="AP16" s="9">
        <v>10</v>
      </c>
      <c r="AR16" s="9">
        <v>0.8</v>
      </c>
      <c r="AS16" s="9">
        <v>0.8</v>
      </c>
      <c r="AT16" s="9">
        <v>0.6</v>
      </c>
      <c r="AU16" s="9">
        <v>0.8</v>
      </c>
      <c r="AV16" s="9">
        <v>4</v>
      </c>
      <c r="AW16" s="9">
        <v>4</v>
      </c>
      <c r="AX16" s="9">
        <v>6</v>
      </c>
      <c r="AY16" s="9">
        <v>14</v>
      </c>
      <c r="BA16" s="4">
        <v>43104</v>
      </c>
      <c r="BB16" s="69">
        <v>1</v>
      </c>
      <c r="BC16" s="69">
        <v>1</v>
      </c>
      <c r="BD16" s="69">
        <v>2</v>
      </c>
      <c r="BE16" s="69">
        <v>1</v>
      </c>
      <c r="BF16" s="69">
        <v>0</v>
      </c>
      <c r="BG16" s="69">
        <v>0</v>
      </c>
      <c r="BH16" s="69">
        <v>5</v>
      </c>
      <c r="BJ16" s="4">
        <v>43111</v>
      </c>
      <c r="BK16" s="69">
        <v>3</v>
      </c>
      <c r="BL16" s="69">
        <v>4</v>
      </c>
      <c r="BM16" s="69">
        <v>5</v>
      </c>
      <c r="BN16" s="69">
        <v>2</v>
      </c>
      <c r="BO16" s="69">
        <v>0</v>
      </c>
      <c r="BP16" s="69">
        <v>2</v>
      </c>
      <c r="BQ16" s="69">
        <v>16</v>
      </c>
      <c r="BS16" s="69">
        <v>3</v>
      </c>
      <c r="BU16" s="69">
        <v>0</v>
      </c>
      <c r="BW16" s="69">
        <v>2</v>
      </c>
      <c r="BX16" s="69" t="s">
        <v>117</v>
      </c>
      <c r="BZ16" s="69">
        <v>4</v>
      </c>
      <c r="CB16" s="69">
        <v>12</v>
      </c>
      <c r="CC16" s="43">
        <v>0.8</v>
      </c>
      <c r="CE16" s="69">
        <v>3</v>
      </c>
      <c r="CG16" s="69">
        <v>0</v>
      </c>
      <c r="CI16" s="69" t="s">
        <v>69</v>
      </c>
    </row>
    <row r="17" spans="1:89" x14ac:dyDescent="0.3">
      <c r="A17" s="1">
        <v>14</v>
      </c>
      <c r="B17" s="69" t="s">
        <v>71</v>
      </c>
      <c r="C17" s="69">
        <v>65</v>
      </c>
      <c r="E17" s="4">
        <v>43106</v>
      </c>
      <c r="F17" s="4">
        <v>43137</v>
      </c>
      <c r="G17" s="69">
        <v>31</v>
      </c>
      <c r="I17" s="69" t="s">
        <v>118</v>
      </c>
      <c r="J17" s="69" t="s">
        <v>119</v>
      </c>
      <c r="K17" s="69" t="s">
        <v>120</v>
      </c>
      <c r="M17" s="12">
        <v>0</v>
      </c>
      <c r="N17" s="12">
        <v>1</v>
      </c>
      <c r="O17" s="12">
        <v>0</v>
      </c>
      <c r="P17" s="12">
        <v>0</v>
      </c>
      <c r="Q17" s="12">
        <v>0</v>
      </c>
      <c r="R17" s="12">
        <v>0</v>
      </c>
      <c r="V17" s="69" t="s">
        <v>80</v>
      </c>
      <c r="X17" s="69">
        <v>2</v>
      </c>
      <c r="Y17" s="69">
        <v>4</v>
      </c>
      <c r="AA17" s="69">
        <v>6</v>
      </c>
      <c r="AB17" s="69">
        <v>17.07</v>
      </c>
      <c r="AC17" s="69">
        <v>9</v>
      </c>
      <c r="AD17" s="69">
        <v>25.33</v>
      </c>
      <c r="AF17" s="69">
        <v>15</v>
      </c>
      <c r="AG17" s="53" t="s">
        <v>60</v>
      </c>
      <c r="AH17" s="54"/>
      <c r="AI17" s="9">
        <v>0.6</v>
      </c>
      <c r="AJ17" s="9" t="s">
        <v>76</v>
      </c>
      <c r="AK17" s="9">
        <v>0.2</v>
      </c>
      <c r="AL17" s="9">
        <v>0.4</v>
      </c>
      <c r="AM17" s="9">
        <v>4</v>
      </c>
      <c r="AN17" s="9">
        <v>1</v>
      </c>
      <c r="AO17" s="9">
        <v>5</v>
      </c>
      <c r="AP17" s="9">
        <v>10</v>
      </c>
      <c r="AR17" s="9" t="s">
        <v>67</v>
      </c>
      <c r="AS17" s="9" t="s">
        <v>76</v>
      </c>
      <c r="AT17" s="9" t="s">
        <v>76</v>
      </c>
      <c r="AU17" s="9" t="s">
        <v>67</v>
      </c>
      <c r="AV17" s="9">
        <v>4</v>
      </c>
      <c r="AW17" s="9">
        <v>4</v>
      </c>
      <c r="AX17" s="9">
        <v>6</v>
      </c>
      <c r="AY17" s="9">
        <v>14</v>
      </c>
      <c r="BA17" s="4">
        <v>43108</v>
      </c>
      <c r="BB17" s="69">
        <v>2</v>
      </c>
      <c r="BC17" s="69">
        <v>2</v>
      </c>
      <c r="BD17" s="69">
        <v>5</v>
      </c>
      <c r="BE17" s="69">
        <v>1</v>
      </c>
      <c r="BF17" s="69">
        <v>0</v>
      </c>
      <c r="BG17" s="69">
        <v>2</v>
      </c>
      <c r="BH17" s="69">
        <v>12</v>
      </c>
      <c r="BJ17" s="4">
        <v>43133</v>
      </c>
      <c r="BK17" s="69">
        <v>3</v>
      </c>
      <c r="BL17" s="69">
        <v>5</v>
      </c>
      <c r="BM17" s="69">
        <v>6</v>
      </c>
      <c r="BN17" s="69">
        <v>2</v>
      </c>
      <c r="BO17" s="69">
        <v>1</v>
      </c>
      <c r="BP17" s="69">
        <v>3</v>
      </c>
      <c r="BQ17" s="69">
        <v>20</v>
      </c>
      <c r="BS17" s="69">
        <v>4</v>
      </c>
      <c r="BU17" s="69">
        <v>0</v>
      </c>
      <c r="BW17" s="69">
        <v>4</v>
      </c>
      <c r="BX17" s="69" t="s">
        <v>61</v>
      </c>
      <c r="BZ17" s="69">
        <v>5</v>
      </c>
      <c r="CB17" s="69">
        <v>22</v>
      </c>
      <c r="CC17" s="43">
        <v>0.65</v>
      </c>
      <c r="CE17" s="69">
        <v>3</v>
      </c>
      <c r="CG17" s="69">
        <v>0</v>
      </c>
      <c r="CI17" s="69" t="s">
        <v>69</v>
      </c>
    </row>
    <row r="18" spans="1:89" x14ac:dyDescent="0.3">
      <c r="A18" s="1">
        <v>15</v>
      </c>
      <c r="B18" s="69" t="s">
        <v>56</v>
      </c>
      <c r="C18" s="69">
        <v>82</v>
      </c>
      <c r="E18" s="4">
        <v>43133</v>
      </c>
      <c r="F18" s="4">
        <v>43151</v>
      </c>
      <c r="G18" s="69">
        <v>18</v>
      </c>
      <c r="I18" s="69" t="s">
        <v>57</v>
      </c>
      <c r="J18" s="69" t="s">
        <v>82</v>
      </c>
      <c r="K18" s="69" t="s">
        <v>87</v>
      </c>
      <c r="M18" s="12">
        <v>0</v>
      </c>
      <c r="N18" s="12">
        <v>0</v>
      </c>
      <c r="O18" s="12">
        <v>0</v>
      </c>
      <c r="P18" s="12">
        <v>1</v>
      </c>
      <c r="Q18" s="12">
        <v>1</v>
      </c>
      <c r="R18" s="12">
        <v>0</v>
      </c>
      <c r="V18" s="4">
        <v>43133</v>
      </c>
      <c r="W18" s="22"/>
      <c r="X18" s="69">
        <v>2</v>
      </c>
      <c r="Y18" s="69">
        <v>2</v>
      </c>
      <c r="AA18" s="69">
        <v>6</v>
      </c>
      <c r="AB18" s="69">
        <v>17.07</v>
      </c>
      <c r="AC18" s="69">
        <v>6</v>
      </c>
      <c r="AD18" s="69">
        <v>17.07</v>
      </c>
      <c r="AF18" s="69">
        <v>25</v>
      </c>
      <c r="AG18" s="53" t="s">
        <v>121</v>
      </c>
      <c r="AH18" s="54"/>
      <c r="AI18" s="9" t="s">
        <v>76</v>
      </c>
      <c r="AJ18" s="9">
        <v>0.6</v>
      </c>
      <c r="AK18" s="9">
        <v>0.4</v>
      </c>
      <c r="AL18" s="9" t="s">
        <v>76</v>
      </c>
      <c r="AM18" s="9">
        <v>4</v>
      </c>
      <c r="AN18" s="9">
        <v>1</v>
      </c>
      <c r="AO18" s="9">
        <v>5</v>
      </c>
      <c r="AP18" s="9">
        <v>10</v>
      </c>
      <c r="AR18" s="9" t="s">
        <v>76</v>
      </c>
      <c r="AS18" s="9">
        <v>0.8</v>
      </c>
      <c r="AT18" s="9">
        <v>0.2</v>
      </c>
      <c r="AU18" s="9">
        <v>0.2</v>
      </c>
      <c r="AV18" s="9">
        <v>4</v>
      </c>
      <c r="AW18" s="9">
        <v>1</v>
      </c>
      <c r="AX18" s="9">
        <v>5</v>
      </c>
      <c r="AY18" s="9">
        <v>10</v>
      </c>
      <c r="BA18" s="4">
        <v>43137</v>
      </c>
      <c r="BB18" s="69">
        <v>1</v>
      </c>
      <c r="BC18" s="69">
        <v>1</v>
      </c>
      <c r="BD18" s="69">
        <v>2</v>
      </c>
      <c r="BE18" s="69">
        <v>1</v>
      </c>
      <c r="BF18" s="69">
        <v>1</v>
      </c>
      <c r="BG18" s="69">
        <v>1</v>
      </c>
      <c r="BH18" s="69">
        <v>7</v>
      </c>
      <c r="BJ18" s="4">
        <v>43146</v>
      </c>
      <c r="BK18" s="69">
        <v>1</v>
      </c>
      <c r="BL18" s="69">
        <v>0</v>
      </c>
      <c r="BM18" s="69">
        <v>2</v>
      </c>
      <c r="BN18" s="69">
        <v>1</v>
      </c>
      <c r="BO18" s="69">
        <v>0</v>
      </c>
      <c r="BP18" s="69">
        <v>1</v>
      </c>
      <c r="BQ18" s="69">
        <v>5</v>
      </c>
      <c r="BS18" s="69">
        <v>1</v>
      </c>
      <c r="BU18" s="69">
        <v>1</v>
      </c>
      <c r="BW18" s="69">
        <v>5</v>
      </c>
      <c r="BX18" s="69" t="s">
        <v>84</v>
      </c>
      <c r="BZ18" s="69">
        <v>6</v>
      </c>
      <c r="CB18" s="69">
        <v>25</v>
      </c>
      <c r="CC18" s="43">
        <v>0</v>
      </c>
      <c r="CE18" s="69">
        <v>1</v>
      </c>
      <c r="CG18" s="69">
        <v>1</v>
      </c>
      <c r="CI18" s="69" t="s">
        <v>122</v>
      </c>
    </row>
    <row r="19" spans="1:89" x14ac:dyDescent="0.3">
      <c r="A19" s="1">
        <v>16</v>
      </c>
      <c r="B19" s="69" t="s">
        <v>56</v>
      </c>
      <c r="C19" s="69">
        <v>74</v>
      </c>
      <c r="E19" s="4">
        <v>43143</v>
      </c>
      <c r="F19" s="4">
        <v>43179</v>
      </c>
      <c r="G19" s="69">
        <v>36</v>
      </c>
      <c r="I19" s="69" t="s">
        <v>118</v>
      </c>
      <c r="J19" s="69" t="s">
        <v>79</v>
      </c>
      <c r="K19" s="69" t="s">
        <v>79</v>
      </c>
      <c r="M19" s="12">
        <v>0</v>
      </c>
      <c r="N19" s="12">
        <v>1</v>
      </c>
      <c r="O19" s="12">
        <v>0</v>
      </c>
      <c r="P19" s="12">
        <v>0</v>
      </c>
      <c r="Q19" s="12">
        <v>0</v>
      </c>
      <c r="R19" s="12">
        <v>0</v>
      </c>
      <c r="V19" s="69" t="s">
        <v>80</v>
      </c>
      <c r="X19" s="69">
        <v>3</v>
      </c>
      <c r="Y19" s="69">
        <v>4</v>
      </c>
      <c r="AA19" s="69">
        <v>6</v>
      </c>
      <c r="AB19" s="69">
        <v>17.07</v>
      </c>
      <c r="AC19" s="69">
        <v>8</v>
      </c>
      <c r="AD19" s="69">
        <v>22.61</v>
      </c>
      <c r="AF19" s="69">
        <v>11</v>
      </c>
      <c r="AG19" s="53" t="s">
        <v>99</v>
      </c>
      <c r="AH19" s="54"/>
      <c r="AI19" s="9">
        <v>0.4</v>
      </c>
      <c r="AJ19" s="9">
        <v>0.8</v>
      </c>
      <c r="AK19" s="9">
        <v>0.8</v>
      </c>
      <c r="AL19" s="9">
        <v>0.6</v>
      </c>
      <c r="AM19" s="9">
        <v>3</v>
      </c>
      <c r="AN19" s="9">
        <v>5</v>
      </c>
      <c r="AO19" s="9">
        <v>6</v>
      </c>
      <c r="AP19" s="9">
        <v>14</v>
      </c>
      <c r="AR19" s="9" t="s">
        <v>76</v>
      </c>
      <c r="AS19" s="9" t="s">
        <v>67</v>
      </c>
      <c r="AT19" s="9">
        <v>0.8</v>
      </c>
      <c r="AU19" s="9" t="s">
        <v>76</v>
      </c>
      <c r="AV19" s="9">
        <v>4</v>
      </c>
      <c r="AW19" s="9">
        <v>4</v>
      </c>
      <c r="AX19" s="9">
        <v>6</v>
      </c>
      <c r="AY19" s="9">
        <v>14</v>
      </c>
      <c r="BA19" s="4">
        <v>43150</v>
      </c>
      <c r="BB19" s="69">
        <v>3</v>
      </c>
      <c r="BC19" s="69">
        <v>2</v>
      </c>
      <c r="BD19" s="69">
        <v>3</v>
      </c>
      <c r="BE19" s="69">
        <v>1</v>
      </c>
      <c r="BF19" s="69">
        <v>1</v>
      </c>
      <c r="BG19" s="69">
        <v>2</v>
      </c>
      <c r="BH19" s="69">
        <v>12</v>
      </c>
      <c r="BJ19" s="4">
        <v>43179</v>
      </c>
      <c r="BK19" s="69">
        <v>3</v>
      </c>
      <c r="BL19" s="69">
        <v>2</v>
      </c>
      <c r="BM19" s="69">
        <v>3</v>
      </c>
      <c r="BN19" s="69">
        <v>2</v>
      </c>
      <c r="BO19" s="69">
        <v>1</v>
      </c>
      <c r="BP19" s="69">
        <v>2</v>
      </c>
      <c r="BQ19" s="69">
        <v>13</v>
      </c>
      <c r="BS19" s="69">
        <v>4</v>
      </c>
      <c r="BU19" s="69">
        <v>0</v>
      </c>
      <c r="BW19" s="69">
        <v>4</v>
      </c>
      <c r="BX19" s="69" t="s">
        <v>61</v>
      </c>
      <c r="BZ19" s="69">
        <v>6</v>
      </c>
      <c r="CB19" s="69">
        <v>25</v>
      </c>
      <c r="CC19" s="43">
        <v>0</v>
      </c>
      <c r="CE19" s="69">
        <v>1</v>
      </c>
      <c r="CG19" s="69">
        <v>1</v>
      </c>
      <c r="CI19" s="69" t="s">
        <v>84</v>
      </c>
    </row>
    <row r="20" spans="1:89" x14ac:dyDescent="0.3">
      <c r="A20" s="1">
        <v>17</v>
      </c>
      <c r="B20" s="69" t="s">
        <v>71</v>
      </c>
      <c r="C20" s="69">
        <v>64</v>
      </c>
      <c r="E20" s="4">
        <v>43152</v>
      </c>
      <c r="F20" s="4">
        <v>43158</v>
      </c>
      <c r="G20" s="69">
        <v>6</v>
      </c>
      <c r="I20" s="69" t="s">
        <v>123</v>
      </c>
      <c r="J20" s="69" t="s">
        <v>79</v>
      </c>
      <c r="K20" s="69" t="s">
        <v>79</v>
      </c>
      <c r="M20" s="12">
        <v>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V20" s="69" t="s">
        <v>80</v>
      </c>
      <c r="X20" s="69">
        <v>2</v>
      </c>
      <c r="Y20" s="69">
        <v>2</v>
      </c>
      <c r="AA20" s="69">
        <v>12</v>
      </c>
      <c r="AB20" s="69">
        <v>30.6</v>
      </c>
      <c r="AC20" s="69">
        <v>11</v>
      </c>
      <c r="AD20" s="69">
        <v>29.04</v>
      </c>
      <c r="AF20" s="69">
        <v>6</v>
      </c>
      <c r="AG20" s="53" t="s">
        <v>109</v>
      </c>
      <c r="AH20" s="54"/>
      <c r="AI20" s="9">
        <v>0.6</v>
      </c>
      <c r="AJ20" s="9" t="s">
        <v>67</v>
      </c>
      <c r="AK20" s="9">
        <v>0.8</v>
      </c>
      <c r="AL20" s="9">
        <v>0.2</v>
      </c>
      <c r="AM20" s="9">
        <v>4</v>
      </c>
      <c r="AN20" s="9">
        <v>5</v>
      </c>
      <c r="AO20" s="9">
        <v>6</v>
      </c>
      <c r="AP20" s="9">
        <v>15</v>
      </c>
      <c r="AR20" s="9">
        <v>0.2</v>
      </c>
      <c r="AS20" s="9">
        <v>0.8</v>
      </c>
      <c r="AT20" s="9">
        <v>0.8</v>
      </c>
      <c r="AU20" s="9">
        <v>0.2</v>
      </c>
      <c r="AV20" s="9">
        <v>4</v>
      </c>
      <c r="AW20" s="9">
        <v>5</v>
      </c>
      <c r="AX20" s="9">
        <v>6</v>
      </c>
      <c r="AY20" s="9">
        <v>15</v>
      </c>
      <c r="BA20" s="4">
        <v>43153</v>
      </c>
      <c r="BB20" s="69">
        <v>3</v>
      </c>
      <c r="BC20" s="69">
        <v>5</v>
      </c>
      <c r="BD20" s="69">
        <v>2</v>
      </c>
      <c r="BE20" s="69">
        <v>2</v>
      </c>
      <c r="BF20" s="69">
        <v>1</v>
      </c>
      <c r="BG20" s="69">
        <v>2</v>
      </c>
      <c r="BH20" s="69">
        <v>15</v>
      </c>
      <c r="BJ20" s="4">
        <v>43158</v>
      </c>
      <c r="BK20" s="69">
        <v>3</v>
      </c>
      <c r="BL20" s="69">
        <v>5</v>
      </c>
      <c r="BM20" s="69">
        <v>3</v>
      </c>
      <c r="BN20" s="69">
        <v>2</v>
      </c>
      <c r="BO20" s="69">
        <v>1</v>
      </c>
      <c r="BP20" s="69">
        <v>2</v>
      </c>
      <c r="BQ20" s="69">
        <v>16</v>
      </c>
      <c r="BS20" s="69">
        <v>3</v>
      </c>
      <c r="BU20" s="69">
        <v>0</v>
      </c>
      <c r="BW20" s="69">
        <v>3</v>
      </c>
      <c r="BX20" s="69" t="s">
        <v>81</v>
      </c>
      <c r="BZ20" s="69">
        <v>5</v>
      </c>
      <c r="CB20" s="69">
        <v>12</v>
      </c>
      <c r="CC20" s="43">
        <v>0.1</v>
      </c>
      <c r="CE20" s="69">
        <v>4</v>
      </c>
      <c r="CG20" s="69">
        <v>1</v>
      </c>
    </row>
    <row r="21" spans="1:89" x14ac:dyDescent="0.3">
      <c r="A21" s="1">
        <v>18</v>
      </c>
      <c r="B21" s="69" t="s">
        <v>71</v>
      </c>
      <c r="C21" s="69">
        <v>32</v>
      </c>
      <c r="E21" s="4">
        <v>43154</v>
      </c>
      <c r="F21" s="4">
        <v>43211</v>
      </c>
      <c r="G21" s="69">
        <v>56</v>
      </c>
      <c r="I21" s="69" t="s">
        <v>108</v>
      </c>
      <c r="J21" s="69" t="s">
        <v>124</v>
      </c>
      <c r="K21" s="69" t="s">
        <v>125</v>
      </c>
      <c r="M21" s="12">
        <v>0</v>
      </c>
      <c r="N21" s="12">
        <v>1</v>
      </c>
      <c r="O21" s="12">
        <v>0</v>
      </c>
      <c r="P21" s="12">
        <v>0</v>
      </c>
      <c r="Q21" s="12">
        <v>0</v>
      </c>
      <c r="R21" s="12">
        <v>0</v>
      </c>
      <c r="V21" s="4">
        <v>43160</v>
      </c>
      <c r="W21" s="22"/>
      <c r="X21" s="69">
        <v>1</v>
      </c>
      <c r="Y21" s="69">
        <v>7</v>
      </c>
      <c r="AA21" s="69">
        <v>6</v>
      </c>
      <c r="AB21" s="69">
        <v>17.07</v>
      </c>
      <c r="AC21" s="69">
        <v>18</v>
      </c>
      <c r="AD21" s="69">
        <v>41.05</v>
      </c>
      <c r="AF21" s="69">
        <v>21</v>
      </c>
      <c r="AG21" s="53" t="s">
        <v>75</v>
      </c>
      <c r="AH21" s="54"/>
      <c r="AI21" s="9">
        <v>0.6</v>
      </c>
      <c r="AJ21" s="9">
        <v>0.6</v>
      </c>
      <c r="AK21" s="9">
        <v>0.6</v>
      </c>
      <c r="AL21" s="9">
        <v>0.6</v>
      </c>
      <c r="AM21" s="9">
        <v>2</v>
      </c>
      <c r="AN21" s="9">
        <v>1</v>
      </c>
      <c r="AO21" s="9">
        <v>3</v>
      </c>
      <c r="AP21" s="9">
        <v>6</v>
      </c>
      <c r="AR21" s="9">
        <v>0.8</v>
      </c>
      <c r="AS21" s="9">
        <v>0.8</v>
      </c>
      <c r="AT21" s="9">
        <v>0.8</v>
      </c>
      <c r="AU21" s="9">
        <v>0.8</v>
      </c>
      <c r="AV21" s="9">
        <v>4</v>
      </c>
      <c r="AW21" s="9">
        <v>5</v>
      </c>
      <c r="AX21" s="9">
        <v>6</v>
      </c>
      <c r="AY21" s="9">
        <v>15</v>
      </c>
      <c r="BA21" s="4">
        <v>40967</v>
      </c>
      <c r="BB21" s="69">
        <v>1</v>
      </c>
      <c r="BC21" s="69">
        <v>1</v>
      </c>
      <c r="BD21" s="69">
        <v>2</v>
      </c>
      <c r="BE21" s="69">
        <v>0</v>
      </c>
      <c r="BF21" s="69">
        <v>0</v>
      </c>
      <c r="BG21" s="69">
        <v>1</v>
      </c>
      <c r="BH21" s="69">
        <v>5</v>
      </c>
      <c r="BJ21" s="4">
        <v>43182</v>
      </c>
      <c r="BK21" s="69">
        <v>4</v>
      </c>
      <c r="BL21" s="69">
        <v>5</v>
      </c>
      <c r="BM21" s="69">
        <v>6</v>
      </c>
      <c r="BN21" s="69">
        <v>3</v>
      </c>
      <c r="BO21" s="69">
        <v>2</v>
      </c>
      <c r="BP21" s="69">
        <v>3</v>
      </c>
      <c r="BQ21" s="69">
        <v>23</v>
      </c>
      <c r="BS21" s="69">
        <v>5</v>
      </c>
      <c r="BU21" s="69">
        <v>0</v>
      </c>
      <c r="BW21" s="69">
        <v>2</v>
      </c>
      <c r="BX21" s="69" t="s">
        <v>89</v>
      </c>
      <c r="BZ21" s="69">
        <v>1</v>
      </c>
      <c r="CB21" s="69">
        <v>9</v>
      </c>
      <c r="CC21" s="43">
        <v>0.25</v>
      </c>
      <c r="CE21" s="69">
        <v>4</v>
      </c>
      <c r="CG21" s="69">
        <v>0</v>
      </c>
      <c r="CI21" s="69" t="s">
        <v>69</v>
      </c>
    </row>
    <row r="22" spans="1:89" x14ac:dyDescent="0.3">
      <c r="A22" s="1">
        <v>19</v>
      </c>
      <c r="B22" s="69" t="s">
        <v>71</v>
      </c>
      <c r="C22" s="69">
        <v>58</v>
      </c>
      <c r="E22" s="4">
        <v>43157</v>
      </c>
      <c r="F22" s="4">
        <v>43175</v>
      </c>
      <c r="G22" s="69">
        <v>18</v>
      </c>
      <c r="I22" s="69" t="s">
        <v>126</v>
      </c>
      <c r="J22" s="69" t="s">
        <v>127</v>
      </c>
      <c r="K22" s="69" t="s">
        <v>119</v>
      </c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V22" s="69" t="s">
        <v>80</v>
      </c>
      <c r="X22" s="69">
        <v>2</v>
      </c>
      <c r="Y22" s="69">
        <v>4</v>
      </c>
      <c r="AA22" s="69">
        <v>11</v>
      </c>
      <c r="AB22" s="69">
        <v>29.04</v>
      </c>
      <c r="AC22" s="69">
        <v>13</v>
      </c>
      <c r="AD22" s="69">
        <v>32.03</v>
      </c>
      <c r="AF22" s="69">
        <v>20</v>
      </c>
      <c r="AG22" s="53" t="s">
        <v>75</v>
      </c>
      <c r="AH22" s="54"/>
      <c r="AI22" s="9" t="s">
        <v>76</v>
      </c>
      <c r="AJ22" s="9">
        <v>0.8</v>
      </c>
      <c r="AK22" s="9">
        <v>0.6</v>
      </c>
      <c r="AL22" s="9" t="s">
        <v>76</v>
      </c>
      <c r="AM22" s="9">
        <v>4</v>
      </c>
      <c r="AN22" s="9">
        <v>1</v>
      </c>
      <c r="AO22" s="9">
        <v>6</v>
      </c>
      <c r="AP22" s="9">
        <v>11</v>
      </c>
      <c r="AR22" s="9" t="s">
        <v>67</v>
      </c>
      <c r="AS22" s="9" t="s">
        <v>67</v>
      </c>
      <c r="AT22" s="9" t="s">
        <v>67</v>
      </c>
      <c r="AU22" s="9" t="s">
        <v>67</v>
      </c>
      <c r="AV22" s="9">
        <v>4</v>
      </c>
      <c r="AW22" s="9">
        <v>5</v>
      </c>
      <c r="AX22" s="9">
        <v>6</v>
      </c>
      <c r="AY22" s="9">
        <v>15</v>
      </c>
      <c r="BA22" s="4">
        <v>43157</v>
      </c>
      <c r="BB22" s="69">
        <v>3</v>
      </c>
      <c r="BC22" s="69">
        <v>4</v>
      </c>
      <c r="BD22" s="69">
        <v>2</v>
      </c>
      <c r="BE22" s="69">
        <v>2</v>
      </c>
      <c r="BF22" s="69">
        <v>1</v>
      </c>
      <c r="BG22" s="69">
        <v>2</v>
      </c>
      <c r="BH22" s="69">
        <v>14</v>
      </c>
      <c r="BJ22" s="4">
        <v>43175</v>
      </c>
      <c r="BK22" s="69">
        <v>4</v>
      </c>
      <c r="BL22" s="69">
        <v>4</v>
      </c>
      <c r="BM22" s="69">
        <v>4</v>
      </c>
      <c r="BN22" s="69">
        <v>2</v>
      </c>
      <c r="BO22" s="69">
        <v>1</v>
      </c>
      <c r="BP22" s="69">
        <v>2</v>
      </c>
      <c r="BQ22" s="69">
        <v>17</v>
      </c>
      <c r="BS22" s="69">
        <v>4</v>
      </c>
      <c r="BU22" s="69">
        <v>0</v>
      </c>
      <c r="BW22" s="69">
        <v>2</v>
      </c>
      <c r="BX22" s="69" t="s">
        <v>89</v>
      </c>
      <c r="BZ22" s="69" t="s">
        <v>69</v>
      </c>
      <c r="CB22" s="69" t="s">
        <v>69</v>
      </c>
      <c r="CC22" s="69" t="s">
        <v>69</v>
      </c>
      <c r="CE22" s="69" t="s">
        <v>69</v>
      </c>
      <c r="CG22" s="69">
        <v>2</v>
      </c>
      <c r="CI22" s="69" t="s">
        <v>128</v>
      </c>
    </row>
    <row r="23" spans="1:89" x14ac:dyDescent="0.3">
      <c r="A23" s="1">
        <v>20</v>
      </c>
      <c r="B23" s="69" t="s">
        <v>56</v>
      </c>
      <c r="C23" s="69">
        <v>68</v>
      </c>
      <c r="E23" s="4">
        <v>43164</v>
      </c>
      <c r="F23" s="4">
        <v>43171</v>
      </c>
      <c r="G23" s="69">
        <v>6</v>
      </c>
      <c r="I23" s="69" t="s">
        <v>118</v>
      </c>
      <c r="J23" s="69" t="s">
        <v>79</v>
      </c>
      <c r="K23" s="69" t="s">
        <v>79</v>
      </c>
      <c r="M23" s="12">
        <v>0</v>
      </c>
      <c r="N23" s="12">
        <v>1</v>
      </c>
      <c r="O23" s="12">
        <v>0</v>
      </c>
      <c r="P23" s="12">
        <v>0</v>
      </c>
      <c r="Q23" s="12">
        <v>0</v>
      </c>
      <c r="R23" s="12">
        <v>0</v>
      </c>
      <c r="V23" s="69" t="s">
        <v>80</v>
      </c>
      <c r="X23" s="69">
        <v>1</v>
      </c>
      <c r="Y23" s="69">
        <v>1</v>
      </c>
      <c r="AA23" s="69">
        <v>6</v>
      </c>
      <c r="AB23" s="69">
        <v>17.07</v>
      </c>
      <c r="AC23" s="69">
        <v>6</v>
      </c>
      <c r="AD23" s="69">
        <v>17.07</v>
      </c>
      <c r="AF23" s="69">
        <v>30</v>
      </c>
      <c r="AG23" s="53" t="s">
        <v>129</v>
      </c>
      <c r="AH23" s="54"/>
      <c r="AI23" s="9">
        <v>0.4</v>
      </c>
      <c r="AJ23" s="9">
        <v>0.2</v>
      </c>
      <c r="AK23" s="9">
        <v>0.6</v>
      </c>
      <c r="AL23" s="9">
        <v>0.2</v>
      </c>
      <c r="AM23" s="9">
        <v>1</v>
      </c>
      <c r="AN23" s="9">
        <v>1</v>
      </c>
      <c r="AO23" s="9">
        <v>4</v>
      </c>
      <c r="AP23" s="9">
        <v>6</v>
      </c>
      <c r="AR23" s="9" t="s">
        <v>76</v>
      </c>
      <c r="AS23" s="9" t="s">
        <v>76</v>
      </c>
      <c r="AT23" s="9" t="s">
        <v>76</v>
      </c>
      <c r="AU23" s="9" t="s">
        <v>76</v>
      </c>
      <c r="AV23" s="9">
        <v>1</v>
      </c>
      <c r="AW23" s="9">
        <v>1</v>
      </c>
      <c r="AX23" s="9">
        <v>1</v>
      </c>
      <c r="AY23" s="9">
        <v>3</v>
      </c>
      <c r="BA23" s="4">
        <v>43166</v>
      </c>
      <c r="BB23" s="69">
        <v>0</v>
      </c>
      <c r="BC23" s="69">
        <v>2</v>
      </c>
      <c r="BD23" s="69">
        <v>0</v>
      </c>
      <c r="BE23" s="69">
        <v>0</v>
      </c>
      <c r="BF23" s="69">
        <v>0</v>
      </c>
      <c r="BG23" s="69">
        <v>1</v>
      </c>
      <c r="BH23" s="69">
        <v>3</v>
      </c>
      <c r="BJ23" s="4">
        <v>43168</v>
      </c>
      <c r="BK23" s="69">
        <v>0</v>
      </c>
      <c r="BL23" s="69">
        <v>2</v>
      </c>
      <c r="BM23" s="69">
        <v>0</v>
      </c>
      <c r="BN23" s="69">
        <v>0</v>
      </c>
      <c r="BO23" s="69">
        <v>0</v>
      </c>
      <c r="BP23" s="69">
        <v>0</v>
      </c>
      <c r="BQ23" s="69">
        <v>2</v>
      </c>
      <c r="BS23" s="69">
        <v>1</v>
      </c>
      <c r="BU23" s="69">
        <v>1</v>
      </c>
      <c r="BW23" s="69">
        <v>5</v>
      </c>
      <c r="BX23" s="69" t="s">
        <v>84</v>
      </c>
      <c r="BZ23" s="69">
        <v>6</v>
      </c>
      <c r="CB23" s="69">
        <v>25</v>
      </c>
      <c r="CC23" s="43">
        <v>0</v>
      </c>
      <c r="CE23" s="69">
        <v>1</v>
      </c>
      <c r="CG23" s="69">
        <v>1</v>
      </c>
      <c r="CI23" s="69" t="s">
        <v>130</v>
      </c>
    </row>
    <row r="24" spans="1:89" x14ac:dyDescent="0.3">
      <c r="A24" s="1">
        <v>21</v>
      </c>
      <c r="B24" s="69" t="s">
        <v>71</v>
      </c>
      <c r="C24" s="69">
        <v>80</v>
      </c>
      <c r="E24" s="4">
        <v>43160</v>
      </c>
      <c r="F24" s="4">
        <v>43196</v>
      </c>
      <c r="G24" s="69">
        <v>36</v>
      </c>
      <c r="I24" s="69" t="s">
        <v>131</v>
      </c>
      <c r="J24" s="69" t="s">
        <v>119</v>
      </c>
      <c r="K24" s="69" t="s">
        <v>87</v>
      </c>
      <c r="M24" s="12">
        <v>0</v>
      </c>
      <c r="N24" s="12">
        <v>1</v>
      </c>
      <c r="O24" s="12">
        <v>0</v>
      </c>
      <c r="P24" s="12">
        <v>0</v>
      </c>
      <c r="Q24" s="12">
        <v>0</v>
      </c>
      <c r="R24" s="12">
        <v>0</v>
      </c>
      <c r="V24" s="4">
        <v>43165</v>
      </c>
      <c r="W24" s="22"/>
      <c r="X24" s="69">
        <v>2</v>
      </c>
      <c r="Y24" s="69">
        <v>3</v>
      </c>
      <c r="AA24" s="69">
        <v>6</v>
      </c>
      <c r="AB24" s="69">
        <v>17.07</v>
      </c>
      <c r="AC24" s="69">
        <v>7</v>
      </c>
      <c r="AD24" s="69">
        <v>19.39</v>
      </c>
      <c r="AF24" s="27">
        <v>22</v>
      </c>
      <c r="AG24" s="26" t="s">
        <v>75</v>
      </c>
      <c r="AI24" s="9">
        <v>0.4</v>
      </c>
      <c r="AJ24" s="9" t="s">
        <v>76</v>
      </c>
      <c r="AK24" s="9">
        <v>0.2</v>
      </c>
      <c r="AL24" s="9" t="s">
        <v>76</v>
      </c>
      <c r="AM24" s="9">
        <v>1</v>
      </c>
      <c r="AN24" s="9">
        <v>1</v>
      </c>
      <c r="AO24" s="9">
        <v>4</v>
      </c>
      <c r="AP24" s="9">
        <v>6</v>
      </c>
      <c r="AR24" s="9">
        <v>0.6</v>
      </c>
      <c r="AS24" s="9" t="s">
        <v>76</v>
      </c>
      <c r="AT24" s="9" t="s">
        <v>76</v>
      </c>
      <c r="AU24" s="9">
        <v>0.4</v>
      </c>
      <c r="AV24" s="9">
        <v>4</v>
      </c>
      <c r="AW24" s="9">
        <v>2</v>
      </c>
      <c r="AX24" s="9">
        <v>6</v>
      </c>
      <c r="AY24" s="9">
        <v>12</v>
      </c>
      <c r="BA24" s="4">
        <v>43164</v>
      </c>
      <c r="BB24" s="69">
        <v>0</v>
      </c>
      <c r="BC24" s="69">
        <v>0</v>
      </c>
      <c r="BD24" s="69">
        <v>0</v>
      </c>
      <c r="BE24" s="69">
        <v>1</v>
      </c>
      <c r="BF24" s="69">
        <v>0</v>
      </c>
      <c r="BG24" s="69">
        <v>0</v>
      </c>
      <c r="BH24" s="69">
        <v>1</v>
      </c>
      <c r="BJ24" s="4">
        <v>43181</v>
      </c>
      <c r="BK24" s="69">
        <v>3</v>
      </c>
      <c r="BL24" s="69">
        <v>2</v>
      </c>
      <c r="BM24" s="69">
        <v>3</v>
      </c>
      <c r="BN24" s="69">
        <v>5</v>
      </c>
      <c r="BO24" s="69">
        <v>2</v>
      </c>
      <c r="BP24" s="69">
        <v>0</v>
      </c>
      <c r="BQ24" s="69">
        <v>15</v>
      </c>
      <c r="BS24" s="69">
        <v>3</v>
      </c>
      <c r="BU24" s="69">
        <v>0</v>
      </c>
      <c r="BW24" s="69">
        <v>3</v>
      </c>
      <c r="BX24" s="69" t="s">
        <v>81</v>
      </c>
      <c r="BZ24" s="69">
        <v>5</v>
      </c>
      <c r="CB24" s="69">
        <v>19</v>
      </c>
      <c r="CC24" s="43">
        <v>0.5</v>
      </c>
      <c r="CE24" s="69">
        <v>4</v>
      </c>
      <c r="CG24" s="69">
        <v>0</v>
      </c>
      <c r="CI24" s="69" t="s">
        <v>69</v>
      </c>
    </row>
    <row r="25" spans="1:89" x14ac:dyDescent="0.3">
      <c r="A25" s="1">
        <v>22</v>
      </c>
      <c r="B25" s="69" t="s">
        <v>71</v>
      </c>
      <c r="C25" s="69">
        <v>63</v>
      </c>
      <c r="E25" s="4">
        <v>43176</v>
      </c>
      <c r="F25" s="4">
        <v>43187</v>
      </c>
      <c r="G25" s="69">
        <v>11</v>
      </c>
      <c r="I25" s="69" t="s">
        <v>132</v>
      </c>
      <c r="J25" s="69" t="s">
        <v>79</v>
      </c>
      <c r="K25" s="69" t="s">
        <v>79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V25" s="69" t="s">
        <v>80</v>
      </c>
      <c r="X25" s="69">
        <v>5</v>
      </c>
      <c r="Y25" s="69">
        <v>8</v>
      </c>
      <c r="AA25" s="69">
        <v>18</v>
      </c>
      <c r="AB25" s="69">
        <v>41.05</v>
      </c>
      <c r="AC25" s="69">
        <v>24</v>
      </c>
      <c r="AD25" s="69">
        <v>57.68</v>
      </c>
      <c r="AF25" s="27">
        <v>9</v>
      </c>
      <c r="AG25" s="26" t="s">
        <v>109</v>
      </c>
      <c r="AI25" s="9" t="s">
        <v>67</v>
      </c>
      <c r="AJ25" s="9" t="s">
        <v>67</v>
      </c>
      <c r="AK25" s="9" t="s">
        <v>67</v>
      </c>
      <c r="AL25" s="9" t="s">
        <v>67</v>
      </c>
      <c r="AM25" s="9">
        <v>4</v>
      </c>
      <c r="AN25" s="9">
        <v>5</v>
      </c>
      <c r="AO25" s="9">
        <v>6</v>
      </c>
      <c r="AP25" s="9">
        <v>15</v>
      </c>
      <c r="AR25" s="9" t="s">
        <v>67</v>
      </c>
      <c r="AS25" s="9" t="s">
        <v>67</v>
      </c>
      <c r="AT25" s="9" t="s">
        <v>67</v>
      </c>
      <c r="AU25" s="9" t="s">
        <v>67</v>
      </c>
      <c r="AV25" s="9">
        <v>4</v>
      </c>
      <c r="AW25" s="9">
        <v>5</v>
      </c>
      <c r="AX25" s="9">
        <v>6</v>
      </c>
      <c r="AY25" s="9">
        <v>15</v>
      </c>
      <c r="BA25" s="4">
        <v>43180</v>
      </c>
      <c r="BB25" s="69">
        <v>4</v>
      </c>
      <c r="BC25" s="69">
        <v>5</v>
      </c>
      <c r="BD25" s="69">
        <v>4</v>
      </c>
      <c r="BE25" s="69">
        <v>2</v>
      </c>
      <c r="BF25" s="69">
        <v>2</v>
      </c>
      <c r="BG25" s="69">
        <v>3</v>
      </c>
      <c r="BH25" s="69">
        <v>20</v>
      </c>
      <c r="BJ25" s="4">
        <v>43186</v>
      </c>
      <c r="BK25" s="69">
        <v>4</v>
      </c>
      <c r="BL25" s="69">
        <v>5</v>
      </c>
      <c r="BM25" s="69">
        <v>5</v>
      </c>
      <c r="BN25" s="69">
        <v>3</v>
      </c>
      <c r="BO25" s="69">
        <v>2</v>
      </c>
      <c r="BP25" s="69">
        <v>3</v>
      </c>
      <c r="BQ25" s="69">
        <v>22</v>
      </c>
      <c r="BS25" s="69">
        <v>6</v>
      </c>
      <c r="BU25" s="69">
        <v>0</v>
      </c>
      <c r="BW25" s="69">
        <v>1</v>
      </c>
      <c r="BX25" s="69" t="s">
        <v>106</v>
      </c>
      <c r="BZ25" s="69">
        <v>6</v>
      </c>
      <c r="CB25" s="69">
        <v>25</v>
      </c>
      <c r="CC25" s="43">
        <v>0</v>
      </c>
      <c r="CE25" s="69">
        <v>1</v>
      </c>
      <c r="CG25" s="69">
        <v>1</v>
      </c>
      <c r="CI25" s="69" t="s">
        <v>133</v>
      </c>
      <c r="CK25" s="26" t="s">
        <v>134</v>
      </c>
    </row>
    <row r="26" spans="1:89" x14ac:dyDescent="0.3">
      <c r="A26" s="1">
        <v>23</v>
      </c>
      <c r="B26" s="69" t="s">
        <v>56</v>
      </c>
      <c r="C26" s="69">
        <v>19</v>
      </c>
      <c r="E26" s="4">
        <v>43176</v>
      </c>
      <c r="F26" s="4">
        <v>43185</v>
      </c>
      <c r="G26" s="69">
        <v>9</v>
      </c>
      <c r="I26" s="69" t="s">
        <v>135</v>
      </c>
      <c r="J26" s="69" t="s">
        <v>136</v>
      </c>
      <c r="K26" s="69" t="s">
        <v>137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V26" s="69" t="s">
        <v>80</v>
      </c>
      <c r="X26" s="69">
        <v>3</v>
      </c>
      <c r="Y26" s="69">
        <v>3</v>
      </c>
      <c r="AA26" s="69">
        <v>12</v>
      </c>
      <c r="AB26" s="69">
        <v>32.229999999999997</v>
      </c>
      <c r="AC26" s="69">
        <v>13</v>
      </c>
      <c r="AD26" s="69">
        <v>33.99</v>
      </c>
      <c r="AF26" s="27">
        <v>10</v>
      </c>
      <c r="AG26" s="26" t="s">
        <v>99</v>
      </c>
      <c r="AI26" s="9" t="s">
        <v>67</v>
      </c>
      <c r="AJ26" s="9" t="s">
        <v>67</v>
      </c>
      <c r="AK26" s="9" t="s">
        <v>67</v>
      </c>
      <c r="AL26" s="9" t="s">
        <v>67</v>
      </c>
      <c r="AM26" s="9">
        <v>3</v>
      </c>
      <c r="AN26" s="9">
        <v>1</v>
      </c>
      <c r="AO26" s="9">
        <v>6</v>
      </c>
      <c r="AP26" s="9">
        <v>10</v>
      </c>
      <c r="AR26" s="9" t="s">
        <v>67</v>
      </c>
      <c r="AS26" s="9" t="s">
        <v>67</v>
      </c>
      <c r="AT26" s="9">
        <v>0.8</v>
      </c>
      <c r="AU26" s="9">
        <v>0.8</v>
      </c>
      <c r="AV26" s="9">
        <v>4</v>
      </c>
      <c r="AW26" s="9">
        <v>5</v>
      </c>
      <c r="AX26" s="9">
        <v>6</v>
      </c>
      <c r="AY26" s="9">
        <v>15</v>
      </c>
      <c r="BA26" s="4">
        <v>43179</v>
      </c>
      <c r="BB26" s="69">
        <v>3</v>
      </c>
      <c r="BC26" s="69">
        <v>3</v>
      </c>
      <c r="BD26" s="69">
        <v>3</v>
      </c>
      <c r="BE26" s="69">
        <v>2</v>
      </c>
      <c r="BF26" s="69">
        <v>1</v>
      </c>
      <c r="BG26" s="69">
        <v>2</v>
      </c>
      <c r="BH26" s="69">
        <v>14</v>
      </c>
      <c r="BJ26" s="4">
        <v>43185</v>
      </c>
      <c r="BK26" s="69">
        <v>4</v>
      </c>
      <c r="BL26" s="69">
        <v>4</v>
      </c>
      <c r="BM26" s="69">
        <v>3</v>
      </c>
      <c r="BN26" s="69">
        <v>2</v>
      </c>
      <c r="BO26" s="69">
        <v>2</v>
      </c>
      <c r="BP26" s="69">
        <v>2</v>
      </c>
      <c r="BQ26" s="69">
        <v>17</v>
      </c>
      <c r="BS26" s="69">
        <v>4</v>
      </c>
      <c r="BU26" s="69">
        <v>0</v>
      </c>
      <c r="BW26" s="69">
        <v>2</v>
      </c>
      <c r="BX26" s="69" t="s">
        <v>89</v>
      </c>
      <c r="BZ26" s="69">
        <v>3</v>
      </c>
      <c r="CB26" s="69">
        <v>13</v>
      </c>
      <c r="CC26" s="43">
        <v>0.5</v>
      </c>
      <c r="CE26" s="69">
        <v>5</v>
      </c>
      <c r="CG26" s="69">
        <v>0</v>
      </c>
      <c r="CI26" s="69" t="s">
        <v>69</v>
      </c>
    </row>
    <row r="27" spans="1:89" x14ac:dyDescent="0.3">
      <c r="A27" s="1">
        <v>24</v>
      </c>
      <c r="B27" s="69" t="s">
        <v>71</v>
      </c>
      <c r="C27" s="69">
        <v>30</v>
      </c>
      <c r="E27" s="4">
        <v>43171</v>
      </c>
      <c r="F27" s="4">
        <v>43234</v>
      </c>
      <c r="G27" s="69">
        <v>63</v>
      </c>
      <c r="I27" s="69" t="s">
        <v>138</v>
      </c>
      <c r="J27" s="69" t="s">
        <v>139</v>
      </c>
      <c r="K27" s="69" t="s">
        <v>87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V27" s="4">
        <v>43171</v>
      </c>
      <c r="W27" s="22"/>
      <c r="X27" s="69">
        <v>2</v>
      </c>
      <c r="Y27" s="69">
        <v>8</v>
      </c>
      <c r="AA27" s="69">
        <v>6</v>
      </c>
      <c r="AB27" s="69">
        <v>16.59</v>
      </c>
      <c r="AC27" s="69">
        <v>21</v>
      </c>
      <c r="AD27" s="69">
        <v>44.27</v>
      </c>
      <c r="AF27" s="27">
        <v>21</v>
      </c>
      <c r="AG27" s="26" t="s">
        <v>75</v>
      </c>
      <c r="AI27" s="9" t="s">
        <v>76</v>
      </c>
      <c r="AJ27" s="9" t="s">
        <v>76</v>
      </c>
      <c r="AK27" s="9" t="s">
        <v>76</v>
      </c>
      <c r="AL27" s="9" t="s">
        <v>76</v>
      </c>
      <c r="AM27" s="9">
        <v>1</v>
      </c>
      <c r="AN27" s="9">
        <v>1</v>
      </c>
      <c r="AO27" s="9">
        <v>1</v>
      </c>
      <c r="AP27" s="9">
        <v>3</v>
      </c>
      <c r="AR27" s="9">
        <v>0.8</v>
      </c>
      <c r="AS27" s="9" t="s">
        <v>67</v>
      </c>
      <c r="AT27" s="9" t="s">
        <v>67</v>
      </c>
      <c r="AU27" s="9">
        <v>0.8</v>
      </c>
      <c r="AV27" s="9">
        <v>4</v>
      </c>
      <c r="AW27" s="9">
        <v>5</v>
      </c>
      <c r="AX27" s="9">
        <v>6</v>
      </c>
      <c r="AY27" s="9">
        <v>15</v>
      </c>
      <c r="BA27" s="4">
        <v>43182</v>
      </c>
      <c r="BB27" s="69">
        <v>1</v>
      </c>
      <c r="BC27" s="69">
        <v>2</v>
      </c>
      <c r="BD27" s="69">
        <v>3</v>
      </c>
      <c r="BE27" s="69">
        <v>1</v>
      </c>
      <c r="BF27" s="69">
        <v>0</v>
      </c>
      <c r="BG27" s="69">
        <v>3</v>
      </c>
      <c r="BH27" s="69">
        <v>10</v>
      </c>
      <c r="BJ27" s="4">
        <v>43182</v>
      </c>
      <c r="BK27" s="69">
        <v>1</v>
      </c>
      <c r="BL27" s="69">
        <v>2</v>
      </c>
      <c r="BM27" s="69">
        <v>3</v>
      </c>
      <c r="BN27" s="69">
        <v>1</v>
      </c>
      <c r="BO27" s="69">
        <v>0</v>
      </c>
      <c r="BP27" s="69">
        <v>3</v>
      </c>
      <c r="BQ27" s="69">
        <v>10</v>
      </c>
      <c r="BS27" s="69">
        <v>6</v>
      </c>
      <c r="BU27" s="69">
        <v>0</v>
      </c>
      <c r="BW27" s="69">
        <v>1</v>
      </c>
      <c r="BX27" s="69" t="s">
        <v>106</v>
      </c>
      <c r="BZ27" s="69">
        <v>0</v>
      </c>
      <c r="CB27" s="69">
        <v>6</v>
      </c>
      <c r="CC27" s="43">
        <v>0.95</v>
      </c>
      <c r="CE27" s="69">
        <v>7</v>
      </c>
      <c r="CG27" s="69">
        <v>1</v>
      </c>
      <c r="CI27" s="69" t="s">
        <v>69</v>
      </c>
    </row>
    <row r="28" spans="1:89" x14ac:dyDescent="0.3">
      <c r="A28" s="1">
        <v>25</v>
      </c>
      <c r="B28" s="69" t="s">
        <v>56</v>
      </c>
      <c r="C28" s="69">
        <v>83</v>
      </c>
      <c r="E28" s="4">
        <v>43176</v>
      </c>
      <c r="F28" s="4">
        <v>43184</v>
      </c>
      <c r="G28" s="69">
        <v>8</v>
      </c>
      <c r="I28" s="69" t="s">
        <v>140</v>
      </c>
      <c r="J28" s="69" t="s">
        <v>141</v>
      </c>
      <c r="K28" s="69" t="s">
        <v>79</v>
      </c>
      <c r="M28" s="12">
        <v>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V28" s="4">
        <v>43176</v>
      </c>
      <c r="W28" s="22"/>
      <c r="X28" s="69">
        <v>2</v>
      </c>
      <c r="Y28" s="69">
        <v>2</v>
      </c>
      <c r="AA28" s="69">
        <v>6</v>
      </c>
      <c r="AB28" s="69">
        <v>17.07</v>
      </c>
      <c r="AC28" s="69">
        <v>9</v>
      </c>
      <c r="AD28" s="69">
        <v>25.33</v>
      </c>
      <c r="AF28" s="27">
        <v>14</v>
      </c>
      <c r="AG28" s="26" t="s">
        <v>60</v>
      </c>
      <c r="AI28" s="9">
        <v>0.4</v>
      </c>
      <c r="AJ28" s="9">
        <v>0.4</v>
      </c>
      <c r="AK28" s="9">
        <v>0.6</v>
      </c>
      <c r="AL28" s="9">
        <v>0.4</v>
      </c>
      <c r="AM28" s="9">
        <v>2</v>
      </c>
      <c r="AN28" s="9">
        <v>1</v>
      </c>
      <c r="AO28" s="9">
        <v>6</v>
      </c>
      <c r="AP28" s="9">
        <v>9</v>
      </c>
      <c r="AR28" s="9">
        <v>0.6</v>
      </c>
      <c r="AS28" s="9">
        <v>0.6</v>
      </c>
      <c r="AT28" s="9">
        <v>0.4</v>
      </c>
      <c r="AU28" s="9">
        <v>0.2</v>
      </c>
      <c r="AV28" s="9">
        <v>4</v>
      </c>
      <c r="AW28" s="9">
        <v>1</v>
      </c>
      <c r="AX28" s="9">
        <v>6</v>
      </c>
      <c r="AY28" s="9">
        <v>11</v>
      </c>
      <c r="BA28" s="4">
        <v>43178</v>
      </c>
      <c r="BB28" s="69">
        <v>0</v>
      </c>
      <c r="BC28" s="69">
        <v>1</v>
      </c>
      <c r="BD28" s="69">
        <v>5</v>
      </c>
      <c r="BE28" s="69">
        <v>1</v>
      </c>
      <c r="BF28" s="69">
        <v>0</v>
      </c>
      <c r="BG28" s="69">
        <v>1</v>
      </c>
      <c r="BH28" s="69">
        <v>8</v>
      </c>
      <c r="BJ28" s="4">
        <v>43182</v>
      </c>
      <c r="BK28" s="69">
        <v>3</v>
      </c>
      <c r="BL28" s="69">
        <v>2</v>
      </c>
      <c r="BM28" s="69">
        <v>4</v>
      </c>
      <c r="BN28" s="69">
        <v>1</v>
      </c>
      <c r="BO28" s="69">
        <v>0</v>
      </c>
      <c r="BP28" s="69">
        <v>2</v>
      </c>
      <c r="BQ28" s="69">
        <v>12</v>
      </c>
      <c r="BS28" s="69">
        <v>3</v>
      </c>
      <c r="BU28" s="69">
        <v>0</v>
      </c>
      <c r="BW28" s="69">
        <v>6</v>
      </c>
      <c r="BX28" s="69" t="s">
        <v>142</v>
      </c>
      <c r="BZ28" s="69">
        <v>6</v>
      </c>
      <c r="CB28" s="69">
        <v>25</v>
      </c>
      <c r="CC28" s="43">
        <v>0</v>
      </c>
      <c r="CE28" s="69">
        <v>1</v>
      </c>
      <c r="CG28" s="69">
        <v>1</v>
      </c>
      <c r="CI28" s="69" t="s">
        <v>143</v>
      </c>
      <c r="CK28" s="26" t="s">
        <v>84</v>
      </c>
    </row>
    <row r="29" spans="1:89" x14ac:dyDescent="0.3">
      <c r="A29" s="1">
        <v>26</v>
      </c>
      <c r="B29" s="69" t="s">
        <v>56</v>
      </c>
      <c r="C29" s="69">
        <v>76</v>
      </c>
      <c r="E29" s="4">
        <v>43185</v>
      </c>
      <c r="F29" s="4">
        <v>43195</v>
      </c>
      <c r="G29" s="69">
        <v>10</v>
      </c>
      <c r="I29" s="69" t="s">
        <v>144</v>
      </c>
      <c r="J29" s="69" t="s">
        <v>140</v>
      </c>
      <c r="K29" s="69" t="s">
        <v>145</v>
      </c>
      <c r="M29" s="12">
        <v>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V29" s="69" t="s">
        <v>80</v>
      </c>
      <c r="X29" s="69">
        <v>2</v>
      </c>
      <c r="Y29" s="69">
        <v>5</v>
      </c>
      <c r="AA29" s="69">
        <v>13</v>
      </c>
      <c r="AB29" s="69">
        <v>33.99</v>
      </c>
      <c r="AC29" s="69">
        <v>16</v>
      </c>
      <c r="AD29" s="69">
        <v>38.32</v>
      </c>
      <c r="AF29" s="27">
        <v>16</v>
      </c>
      <c r="AG29" s="26" t="s">
        <v>60</v>
      </c>
      <c r="AI29" s="9">
        <v>0.8</v>
      </c>
      <c r="AJ29" s="9" t="s">
        <v>67</v>
      </c>
      <c r="AK29" s="9" t="s">
        <v>67</v>
      </c>
      <c r="AL29" s="9" t="s">
        <v>67</v>
      </c>
      <c r="AM29" s="9">
        <v>3</v>
      </c>
      <c r="AN29" s="9">
        <v>5</v>
      </c>
      <c r="AO29" s="9">
        <v>6</v>
      </c>
      <c r="AP29" s="9">
        <v>14</v>
      </c>
      <c r="AR29" s="9">
        <v>0.8</v>
      </c>
      <c r="AS29" s="9" t="s">
        <v>67</v>
      </c>
      <c r="AT29" s="9" t="s">
        <v>67</v>
      </c>
      <c r="AU29" s="9" t="s">
        <v>67</v>
      </c>
      <c r="AV29" s="9">
        <v>4</v>
      </c>
      <c r="AW29" s="9">
        <v>5</v>
      </c>
      <c r="AX29" s="9">
        <v>6</v>
      </c>
      <c r="AY29" s="9">
        <v>15</v>
      </c>
      <c r="BA29" s="4">
        <v>43188</v>
      </c>
      <c r="BB29" s="69">
        <v>2</v>
      </c>
      <c r="BC29" s="69">
        <v>3</v>
      </c>
      <c r="BD29" s="69">
        <v>4</v>
      </c>
      <c r="BE29" s="69">
        <v>2</v>
      </c>
      <c r="BF29" s="69">
        <v>1</v>
      </c>
      <c r="BG29" s="69">
        <v>2</v>
      </c>
      <c r="BH29" s="69">
        <v>14</v>
      </c>
      <c r="BJ29" s="4">
        <v>43194</v>
      </c>
      <c r="BK29" s="69">
        <v>4</v>
      </c>
      <c r="BL29" s="69">
        <v>5</v>
      </c>
      <c r="BM29" s="69">
        <v>5</v>
      </c>
      <c r="BN29" s="69">
        <v>3</v>
      </c>
      <c r="BO29" s="69">
        <v>2</v>
      </c>
      <c r="BP29" s="69">
        <v>3</v>
      </c>
      <c r="BQ29" s="69">
        <v>22</v>
      </c>
      <c r="BS29" s="69">
        <v>4</v>
      </c>
      <c r="BU29" s="69">
        <v>0</v>
      </c>
      <c r="BW29" s="69">
        <v>6</v>
      </c>
      <c r="BX29" s="69" t="s">
        <v>142</v>
      </c>
      <c r="BZ29" s="69">
        <v>6</v>
      </c>
      <c r="CB29" s="69">
        <v>25</v>
      </c>
      <c r="CC29" s="43">
        <v>0</v>
      </c>
      <c r="CE29" s="69">
        <v>1</v>
      </c>
      <c r="CG29" s="69">
        <v>1</v>
      </c>
      <c r="CI29" s="69" t="s">
        <v>146</v>
      </c>
      <c r="CK29" s="26" t="s">
        <v>84</v>
      </c>
    </row>
    <row r="30" spans="1:89" x14ac:dyDescent="0.3">
      <c r="A30" s="1">
        <v>27</v>
      </c>
      <c r="B30" s="69" t="s">
        <v>71</v>
      </c>
      <c r="C30" s="69">
        <v>36</v>
      </c>
      <c r="E30" s="4">
        <v>43185</v>
      </c>
      <c r="F30" s="4">
        <v>43237</v>
      </c>
      <c r="G30" s="69">
        <v>52</v>
      </c>
      <c r="I30" s="69" t="s">
        <v>147</v>
      </c>
      <c r="J30" s="69" t="s">
        <v>79</v>
      </c>
      <c r="K30" s="69" t="s">
        <v>79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V30" s="4">
        <v>43191</v>
      </c>
      <c r="W30" s="22"/>
      <c r="X30" s="69">
        <v>2</v>
      </c>
      <c r="Y30" s="69">
        <v>4</v>
      </c>
      <c r="AA30" s="69">
        <v>6</v>
      </c>
      <c r="AB30" s="69">
        <v>16.59</v>
      </c>
      <c r="AC30" s="69">
        <v>6</v>
      </c>
      <c r="AD30" s="69">
        <v>16.59</v>
      </c>
      <c r="AF30" s="27">
        <v>3</v>
      </c>
      <c r="AG30" s="26" t="s">
        <v>148</v>
      </c>
      <c r="AI30" s="9">
        <v>0.8</v>
      </c>
      <c r="AJ30" s="9">
        <v>0.8</v>
      </c>
      <c r="AK30" s="9" t="s">
        <v>76</v>
      </c>
      <c r="AL30" s="9" t="s">
        <v>76</v>
      </c>
      <c r="AM30" s="9">
        <v>4</v>
      </c>
      <c r="AN30" s="9">
        <v>5</v>
      </c>
      <c r="AO30" s="9">
        <v>6</v>
      </c>
      <c r="AP30" s="9">
        <v>15</v>
      </c>
      <c r="AR30" s="9">
        <v>0.6</v>
      </c>
      <c r="AS30" s="9">
        <v>0.8</v>
      </c>
      <c r="AT30" s="9" t="s">
        <v>76</v>
      </c>
      <c r="AU30" s="9" t="s">
        <v>76</v>
      </c>
      <c r="AV30" s="9">
        <v>4</v>
      </c>
      <c r="AW30" s="9">
        <v>5</v>
      </c>
      <c r="AX30" s="9">
        <v>6</v>
      </c>
      <c r="AY30" s="9">
        <v>15</v>
      </c>
      <c r="BA30" s="4">
        <v>43186</v>
      </c>
      <c r="BB30" s="69">
        <v>3</v>
      </c>
      <c r="BC30" s="69">
        <v>4</v>
      </c>
      <c r="BD30" s="69">
        <v>3</v>
      </c>
      <c r="BE30" s="69">
        <v>2</v>
      </c>
      <c r="BF30" s="69">
        <v>1</v>
      </c>
      <c r="BG30" s="69">
        <v>2</v>
      </c>
      <c r="BH30" s="69">
        <v>15</v>
      </c>
      <c r="BJ30" s="4">
        <v>43186</v>
      </c>
      <c r="BK30" s="69">
        <v>3</v>
      </c>
      <c r="BL30" s="69">
        <v>4</v>
      </c>
      <c r="BM30" s="69">
        <v>3</v>
      </c>
      <c r="BN30" s="69">
        <v>2</v>
      </c>
      <c r="BO30" s="69">
        <v>1</v>
      </c>
      <c r="BP30" s="69">
        <v>2</v>
      </c>
      <c r="BQ30" s="69">
        <v>15</v>
      </c>
      <c r="BS30" s="69">
        <v>3</v>
      </c>
      <c r="BU30" s="69">
        <v>0</v>
      </c>
      <c r="BW30" s="69">
        <v>2</v>
      </c>
      <c r="BX30" s="69" t="s">
        <v>149</v>
      </c>
      <c r="BZ30" s="69">
        <v>5</v>
      </c>
      <c r="CB30" s="69">
        <v>12</v>
      </c>
      <c r="CC30" s="43">
        <v>0.4</v>
      </c>
      <c r="CE30" s="69">
        <v>3</v>
      </c>
      <c r="CG30" s="69">
        <v>0</v>
      </c>
      <c r="CI30" s="69" t="s">
        <v>69</v>
      </c>
    </row>
    <row r="31" spans="1:89" x14ac:dyDescent="0.3">
      <c r="A31" s="1">
        <v>28</v>
      </c>
      <c r="B31" s="69" t="s">
        <v>71</v>
      </c>
      <c r="C31" s="69">
        <v>73</v>
      </c>
      <c r="E31" s="4">
        <v>43189</v>
      </c>
      <c r="F31" s="4">
        <v>43234</v>
      </c>
      <c r="G31" s="69">
        <v>46</v>
      </c>
      <c r="I31" s="69" t="s">
        <v>83</v>
      </c>
      <c r="J31" s="69" t="s">
        <v>150</v>
      </c>
      <c r="K31" s="69" t="s">
        <v>151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T31" s="4">
        <v>43195</v>
      </c>
      <c r="V31" s="4">
        <v>43194</v>
      </c>
      <c r="W31" s="22"/>
      <c r="X31" s="69">
        <v>2</v>
      </c>
      <c r="Y31" s="69">
        <v>2</v>
      </c>
      <c r="AA31" s="69">
        <v>6</v>
      </c>
      <c r="AB31" s="69">
        <v>16.59</v>
      </c>
      <c r="AC31" s="69">
        <v>6</v>
      </c>
      <c r="AD31" s="69">
        <v>16.59</v>
      </c>
      <c r="AF31" s="27">
        <v>22</v>
      </c>
      <c r="AG31" s="26" t="s">
        <v>60</v>
      </c>
      <c r="AI31" s="9">
        <v>0.2</v>
      </c>
      <c r="AJ31" s="9">
        <v>0.8</v>
      </c>
      <c r="AK31" s="9">
        <v>0.4</v>
      </c>
      <c r="AL31" s="9">
        <v>0.4</v>
      </c>
      <c r="AM31" s="9">
        <v>2</v>
      </c>
      <c r="AN31" s="9">
        <v>1</v>
      </c>
      <c r="AO31" s="9">
        <v>5</v>
      </c>
      <c r="AP31" s="9">
        <v>8</v>
      </c>
      <c r="AR31" s="9" t="s">
        <v>76</v>
      </c>
      <c r="AS31" s="9" t="s">
        <v>76</v>
      </c>
      <c r="AT31" s="9" t="s">
        <v>76</v>
      </c>
      <c r="AU31" s="9" t="s">
        <v>76</v>
      </c>
      <c r="AV31" s="9">
        <v>1</v>
      </c>
      <c r="AW31" s="9">
        <v>1</v>
      </c>
      <c r="AX31" s="9">
        <v>1</v>
      </c>
      <c r="AY31" s="9">
        <v>3</v>
      </c>
      <c r="BA31" s="4">
        <v>43200</v>
      </c>
      <c r="BB31" s="69">
        <v>0</v>
      </c>
      <c r="BC31" s="69">
        <v>0</v>
      </c>
      <c r="BD31" s="69">
        <v>2</v>
      </c>
      <c r="BE31" s="69">
        <v>1</v>
      </c>
      <c r="BF31" s="69">
        <v>0</v>
      </c>
      <c r="BG31" s="69">
        <v>0</v>
      </c>
      <c r="BH31" s="69">
        <v>3</v>
      </c>
      <c r="BJ31" s="4">
        <v>43228</v>
      </c>
      <c r="BK31" s="69">
        <v>2</v>
      </c>
      <c r="BL31" s="69">
        <v>1</v>
      </c>
      <c r="BM31" s="69">
        <v>2</v>
      </c>
      <c r="BN31" s="69">
        <v>2</v>
      </c>
      <c r="BO31" s="69">
        <v>0</v>
      </c>
      <c r="BP31" s="69">
        <v>1</v>
      </c>
      <c r="BQ31" s="69">
        <v>8</v>
      </c>
      <c r="BS31" s="69">
        <v>1</v>
      </c>
      <c r="BU31" s="69">
        <v>1</v>
      </c>
      <c r="BW31" s="69">
        <v>5</v>
      </c>
      <c r="BX31" s="69" t="s">
        <v>152</v>
      </c>
      <c r="BZ31" s="69">
        <v>6</v>
      </c>
      <c r="CB31" s="69">
        <v>25</v>
      </c>
      <c r="CC31" s="43">
        <v>0</v>
      </c>
      <c r="CE31" s="69">
        <v>1</v>
      </c>
      <c r="CG31" s="69">
        <v>1</v>
      </c>
      <c r="CI31" s="69" t="s">
        <v>153</v>
      </c>
      <c r="CK31" s="26" t="s">
        <v>154</v>
      </c>
    </row>
    <row r="32" spans="1:89" x14ac:dyDescent="0.3">
      <c r="A32" s="1">
        <v>29</v>
      </c>
      <c r="B32" s="69" t="s">
        <v>56</v>
      </c>
      <c r="C32" s="69">
        <v>59</v>
      </c>
      <c r="E32" s="4">
        <v>43182</v>
      </c>
      <c r="F32" s="4">
        <v>43214</v>
      </c>
      <c r="G32" s="69">
        <v>32</v>
      </c>
      <c r="I32" s="69" t="s">
        <v>155</v>
      </c>
      <c r="J32" s="69" t="s">
        <v>156</v>
      </c>
      <c r="K32" s="69" t="s">
        <v>157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T32" s="4">
        <v>43201</v>
      </c>
      <c r="V32" s="4">
        <v>43186</v>
      </c>
      <c r="W32" s="22"/>
      <c r="X32" s="69">
        <v>4</v>
      </c>
      <c r="Y32" s="69">
        <v>5</v>
      </c>
      <c r="AA32" s="69">
        <v>10</v>
      </c>
      <c r="AB32" s="69">
        <v>28.13</v>
      </c>
      <c r="AC32" s="69">
        <v>18</v>
      </c>
      <c r="AD32" s="69">
        <v>41.05</v>
      </c>
      <c r="AF32" s="27">
        <v>11</v>
      </c>
      <c r="AG32" s="26" t="s">
        <v>99</v>
      </c>
      <c r="AI32" s="9">
        <v>0.4</v>
      </c>
      <c r="AJ32" s="9">
        <v>0.8</v>
      </c>
      <c r="AK32" s="9">
        <v>0.8</v>
      </c>
      <c r="AL32" s="9">
        <v>0.8</v>
      </c>
      <c r="AM32" s="9">
        <v>3</v>
      </c>
      <c r="AN32" s="9">
        <v>5</v>
      </c>
      <c r="AO32" s="9">
        <v>6</v>
      </c>
      <c r="AP32" s="9">
        <v>14</v>
      </c>
      <c r="AR32" s="9">
        <v>0.4</v>
      </c>
      <c r="AS32" s="9" t="s">
        <v>67</v>
      </c>
      <c r="AT32" s="9" t="s">
        <v>67</v>
      </c>
      <c r="AU32" s="9">
        <v>0.8</v>
      </c>
      <c r="AV32" s="9">
        <v>4</v>
      </c>
      <c r="AW32" s="9">
        <v>4</v>
      </c>
      <c r="AX32" s="9">
        <v>4</v>
      </c>
      <c r="AY32" s="9">
        <v>14</v>
      </c>
      <c r="BA32" s="4">
        <v>43185</v>
      </c>
      <c r="BB32" s="69">
        <v>3</v>
      </c>
      <c r="BC32" s="69">
        <v>4</v>
      </c>
      <c r="BD32" s="69">
        <v>6</v>
      </c>
      <c r="BE32" s="69">
        <v>3</v>
      </c>
      <c r="BF32" s="69">
        <v>1</v>
      </c>
      <c r="BG32" s="69">
        <v>1</v>
      </c>
      <c r="BH32" s="69">
        <v>18</v>
      </c>
      <c r="BJ32" s="4">
        <v>43213</v>
      </c>
      <c r="BK32" s="69">
        <v>3</v>
      </c>
      <c r="BL32" s="69">
        <v>4</v>
      </c>
      <c r="BM32" s="69">
        <v>6</v>
      </c>
      <c r="BN32" s="69">
        <v>3</v>
      </c>
      <c r="BO32" s="69">
        <v>1</v>
      </c>
      <c r="BP32" s="69">
        <v>1</v>
      </c>
      <c r="BQ32" s="69">
        <v>18</v>
      </c>
      <c r="BS32" s="69">
        <v>4</v>
      </c>
      <c r="BU32" s="69">
        <v>0</v>
      </c>
      <c r="BW32" s="69">
        <v>2</v>
      </c>
      <c r="BX32" s="69" t="s">
        <v>89</v>
      </c>
      <c r="BZ32" s="69">
        <v>6</v>
      </c>
      <c r="CB32" s="69">
        <v>25</v>
      </c>
      <c r="CC32" s="43">
        <v>0</v>
      </c>
      <c r="CE32" s="69">
        <v>1</v>
      </c>
      <c r="CG32" s="69">
        <v>1</v>
      </c>
      <c r="CI32" s="69" t="s">
        <v>110</v>
      </c>
      <c r="CK32" s="26" t="s">
        <v>84</v>
      </c>
    </row>
    <row r="33" spans="1:88" x14ac:dyDescent="0.3">
      <c r="A33" s="1">
        <v>30</v>
      </c>
      <c r="B33" s="69" t="s">
        <v>71</v>
      </c>
      <c r="C33" s="69">
        <v>55</v>
      </c>
      <c r="E33" s="4">
        <v>43205</v>
      </c>
      <c r="F33" s="4">
        <v>43241</v>
      </c>
      <c r="G33" s="69">
        <v>36</v>
      </c>
      <c r="I33" s="69" t="s">
        <v>118</v>
      </c>
      <c r="J33" s="69" t="s">
        <v>145</v>
      </c>
      <c r="K33" s="69" t="s">
        <v>158</v>
      </c>
      <c r="M33" s="12">
        <v>0</v>
      </c>
      <c r="N33" s="12">
        <v>1</v>
      </c>
      <c r="O33" s="12">
        <v>0</v>
      </c>
      <c r="P33" s="12">
        <v>0</v>
      </c>
      <c r="Q33" s="12">
        <v>0</v>
      </c>
      <c r="R33" s="12">
        <v>0</v>
      </c>
      <c r="T33" s="4">
        <v>43207</v>
      </c>
      <c r="V33" s="4">
        <v>43208</v>
      </c>
      <c r="W33" s="22"/>
      <c r="X33" s="69">
        <v>2</v>
      </c>
      <c r="Y33" s="69">
        <v>3</v>
      </c>
      <c r="AA33" s="69">
        <v>6</v>
      </c>
      <c r="AB33" s="69">
        <v>16.59</v>
      </c>
      <c r="AC33" s="69">
        <v>6</v>
      </c>
      <c r="AD33" s="69">
        <v>16.59</v>
      </c>
      <c r="AF33" s="27">
        <v>14</v>
      </c>
      <c r="AG33" s="26" t="s">
        <v>99</v>
      </c>
      <c r="AI33" s="9">
        <v>0.8</v>
      </c>
      <c r="AJ33" s="9">
        <v>0.8</v>
      </c>
      <c r="AK33" s="9">
        <v>0.8</v>
      </c>
      <c r="AL33" s="9">
        <v>0.8</v>
      </c>
      <c r="AM33" s="9">
        <v>1</v>
      </c>
      <c r="AN33" s="9">
        <v>1</v>
      </c>
      <c r="AO33" s="9">
        <v>5</v>
      </c>
      <c r="AP33" s="9">
        <v>7</v>
      </c>
      <c r="AR33" s="9">
        <v>0.8</v>
      </c>
      <c r="AS33" s="9">
        <v>0.8</v>
      </c>
      <c r="AT33" s="9">
        <v>0.4</v>
      </c>
      <c r="AU33" s="9">
        <v>0.4</v>
      </c>
      <c r="AV33" s="9">
        <v>4</v>
      </c>
      <c r="AW33" s="9">
        <v>1</v>
      </c>
      <c r="AX33" s="9">
        <v>6</v>
      </c>
      <c r="AY33" s="9">
        <v>11</v>
      </c>
      <c r="BA33" s="4">
        <v>43209</v>
      </c>
      <c r="BB33" s="69">
        <v>0</v>
      </c>
      <c r="BC33" s="69">
        <v>0</v>
      </c>
      <c r="BD33" s="69">
        <v>1</v>
      </c>
      <c r="BE33" s="69">
        <v>2</v>
      </c>
      <c r="BF33" s="69">
        <v>0</v>
      </c>
      <c r="BG33" s="69">
        <v>0</v>
      </c>
      <c r="BH33" s="69">
        <v>3</v>
      </c>
      <c r="BJ33" s="4">
        <v>43236</v>
      </c>
      <c r="BK33" s="69">
        <v>2</v>
      </c>
      <c r="BL33" s="69">
        <v>3</v>
      </c>
      <c r="BM33" s="69">
        <v>5</v>
      </c>
      <c r="BN33" s="69">
        <v>1</v>
      </c>
      <c r="BO33" s="69">
        <v>1</v>
      </c>
      <c r="BP33" s="69">
        <v>3</v>
      </c>
      <c r="BQ33" s="69">
        <v>15</v>
      </c>
      <c r="BS33" s="69">
        <v>3</v>
      </c>
      <c r="BU33" s="69">
        <v>0</v>
      </c>
      <c r="BW33" s="69">
        <v>3</v>
      </c>
      <c r="BX33" s="69" t="s">
        <v>81</v>
      </c>
      <c r="BZ33" s="69">
        <v>5</v>
      </c>
      <c r="CB33" s="69">
        <v>17</v>
      </c>
      <c r="CC33" s="43">
        <v>0.5</v>
      </c>
      <c r="CE33" s="69">
        <v>4</v>
      </c>
      <c r="CG33" s="69">
        <v>0</v>
      </c>
    </row>
    <row r="34" spans="1:88" x14ac:dyDescent="0.3">
      <c r="A34" s="1">
        <v>31</v>
      </c>
      <c r="B34" s="69" t="s">
        <v>56</v>
      </c>
      <c r="C34" s="69">
        <v>62</v>
      </c>
      <c r="E34" s="4">
        <v>43206</v>
      </c>
      <c r="F34" s="4">
        <v>43222</v>
      </c>
      <c r="G34" s="69">
        <v>17</v>
      </c>
      <c r="I34" s="69" t="s">
        <v>159</v>
      </c>
      <c r="J34" s="69" t="s">
        <v>79</v>
      </c>
      <c r="K34" s="69" t="s">
        <v>79</v>
      </c>
      <c r="M34" s="12">
        <v>0</v>
      </c>
      <c r="N34" s="12">
        <v>1</v>
      </c>
      <c r="O34" s="12">
        <v>0</v>
      </c>
      <c r="P34" s="12">
        <v>0</v>
      </c>
      <c r="Q34" s="12">
        <v>0</v>
      </c>
      <c r="R34" s="12">
        <v>0</v>
      </c>
      <c r="T34" s="4">
        <v>43207</v>
      </c>
      <c r="V34" s="4">
        <v>43207</v>
      </c>
      <c r="W34" s="22"/>
      <c r="X34" s="69">
        <v>2</v>
      </c>
      <c r="Y34" s="69">
        <v>2</v>
      </c>
      <c r="AA34" s="69">
        <v>6</v>
      </c>
      <c r="AB34" s="69">
        <v>16.59</v>
      </c>
      <c r="AC34" s="69">
        <v>6</v>
      </c>
      <c r="AD34" s="69">
        <v>16.59</v>
      </c>
      <c r="AF34" s="27">
        <v>13</v>
      </c>
      <c r="AG34" s="26" t="s">
        <v>99</v>
      </c>
      <c r="AI34" s="9">
        <v>0.8</v>
      </c>
      <c r="AJ34" s="9">
        <v>0.6</v>
      </c>
      <c r="AK34" s="9">
        <v>0.4</v>
      </c>
      <c r="AL34" s="9">
        <v>0.6</v>
      </c>
      <c r="AM34" s="9">
        <v>4</v>
      </c>
      <c r="AN34" s="9">
        <v>1</v>
      </c>
      <c r="AO34" s="9">
        <v>5</v>
      </c>
      <c r="AP34" s="9">
        <v>10</v>
      </c>
      <c r="AR34" s="9">
        <v>0.8</v>
      </c>
      <c r="AS34" s="9">
        <v>0.4</v>
      </c>
      <c r="AT34" s="9" t="s">
        <v>76</v>
      </c>
      <c r="AU34" s="9" t="s">
        <v>76</v>
      </c>
      <c r="AV34" s="9">
        <v>1</v>
      </c>
      <c r="AW34" s="9">
        <v>1</v>
      </c>
      <c r="AX34" s="9">
        <v>2</v>
      </c>
      <c r="AY34" s="9">
        <v>4</v>
      </c>
      <c r="BA34" s="4">
        <v>43217</v>
      </c>
      <c r="BB34" s="69">
        <v>1</v>
      </c>
      <c r="BC34" s="69">
        <v>1</v>
      </c>
      <c r="BD34" s="69">
        <v>4</v>
      </c>
      <c r="BE34" s="69">
        <v>2</v>
      </c>
      <c r="BF34" s="69">
        <v>0</v>
      </c>
      <c r="BG34" s="69">
        <v>1</v>
      </c>
      <c r="BH34" s="69">
        <v>9</v>
      </c>
      <c r="BJ34" s="4">
        <v>43217</v>
      </c>
      <c r="BK34" s="69">
        <v>1</v>
      </c>
      <c r="BL34" s="69">
        <v>1</v>
      </c>
      <c r="BM34" s="69">
        <v>4</v>
      </c>
      <c r="BN34" s="69">
        <v>2</v>
      </c>
      <c r="BO34" s="69">
        <v>0</v>
      </c>
      <c r="BP34" s="69">
        <v>1</v>
      </c>
      <c r="BQ34" s="69">
        <v>9</v>
      </c>
      <c r="BS34" s="69">
        <v>1</v>
      </c>
      <c r="BU34" s="69">
        <v>1</v>
      </c>
      <c r="BW34" s="69">
        <v>5</v>
      </c>
      <c r="BX34" s="69" t="s">
        <v>152</v>
      </c>
      <c r="BZ34" s="69">
        <v>6</v>
      </c>
      <c r="CB34" s="69">
        <v>25</v>
      </c>
      <c r="CC34" s="43">
        <v>0</v>
      </c>
      <c r="CE34" s="69">
        <v>1</v>
      </c>
      <c r="CG34" s="69">
        <v>1</v>
      </c>
      <c r="CI34" s="69" t="s">
        <v>160</v>
      </c>
    </row>
    <row r="35" spans="1:88" x14ac:dyDescent="0.3">
      <c r="A35" s="1">
        <v>32</v>
      </c>
      <c r="B35" s="69" t="s">
        <v>71</v>
      </c>
      <c r="C35" s="69">
        <v>89</v>
      </c>
      <c r="E35" s="4">
        <v>43212</v>
      </c>
      <c r="F35" s="4">
        <v>43217</v>
      </c>
      <c r="G35" s="69">
        <v>6</v>
      </c>
      <c r="I35" s="69" t="s">
        <v>161</v>
      </c>
      <c r="J35" s="69" t="s">
        <v>162</v>
      </c>
      <c r="K35" s="69" t="s">
        <v>163</v>
      </c>
      <c r="M35" s="12">
        <v>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T35" s="4">
        <v>43214</v>
      </c>
      <c r="V35" s="4">
        <v>43213</v>
      </c>
      <c r="W35" s="22"/>
      <c r="X35" s="69">
        <v>2</v>
      </c>
      <c r="Y35" s="69">
        <v>1</v>
      </c>
      <c r="AA35" s="69">
        <v>6</v>
      </c>
      <c r="AB35" s="69">
        <v>17.07</v>
      </c>
      <c r="AC35" s="69">
        <v>6</v>
      </c>
      <c r="AD35" s="69">
        <v>17.07</v>
      </c>
      <c r="AF35" s="27">
        <v>20</v>
      </c>
      <c r="AG35" s="26" t="s">
        <v>75</v>
      </c>
      <c r="AI35" s="9">
        <v>0.4</v>
      </c>
      <c r="AJ35" s="9">
        <v>0.6</v>
      </c>
      <c r="AK35" s="9">
        <v>0.8</v>
      </c>
      <c r="AL35" s="9">
        <v>0.8</v>
      </c>
      <c r="AM35" s="9">
        <v>1</v>
      </c>
      <c r="AN35" s="9">
        <v>1</v>
      </c>
      <c r="AO35" s="9">
        <v>5</v>
      </c>
      <c r="AP35" s="9">
        <v>7</v>
      </c>
      <c r="AR35" s="9">
        <v>0.2</v>
      </c>
      <c r="AS35" s="9">
        <v>0.4</v>
      </c>
      <c r="AT35" s="9">
        <v>0.4</v>
      </c>
      <c r="AU35" s="9">
        <v>0.4</v>
      </c>
      <c r="AV35" s="9">
        <v>1</v>
      </c>
      <c r="AW35" s="9">
        <v>1</v>
      </c>
      <c r="AX35" s="9">
        <v>4</v>
      </c>
      <c r="AY35" s="9">
        <v>6</v>
      </c>
      <c r="BA35" s="73" t="s">
        <v>164</v>
      </c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S35" s="69">
        <v>1</v>
      </c>
      <c r="BU35" s="69">
        <v>1</v>
      </c>
      <c r="BW35" s="69">
        <v>5</v>
      </c>
      <c r="BX35" s="69" t="s">
        <v>152</v>
      </c>
      <c r="BZ35" s="69">
        <v>6</v>
      </c>
      <c r="CB35" s="69">
        <v>25</v>
      </c>
      <c r="CC35" s="43">
        <v>0</v>
      </c>
      <c r="CE35" s="69">
        <v>1</v>
      </c>
      <c r="CG35" s="69">
        <v>1</v>
      </c>
      <c r="CI35" s="69" t="s">
        <v>165</v>
      </c>
    </row>
    <row r="36" spans="1:88" x14ac:dyDescent="0.3">
      <c r="A36" s="1">
        <v>33</v>
      </c>
      <c r="B36" s="69" t="s">
        <v>56</v>
      </c>
      <c r="C36" s="69">
        <v>85</v>
      </c>
      <c r="E36" s="4">
        <v>43230</v>
      </c>
      <c r="F36" s="4">
        <v>43252</v>
      </c>
      <c r="G36" s="69">
        <v>22</v>
      </c>
      <c r="I36" s="69" t="s">
        <v>166</v>
      </c>
      <c r="J36" s="69" t="s">
        <v>167</v>
      </c>
      <c r="K36" s="69" t="s">
        <v>168</v>
      </c>
      <c r="M36" s="12">
        <v>1</v>
      </c>
      <c r="N36" s="12">
        <v>1</v>
      </c>
      <c r="O36" s="12">
        <v>0</v>
      </c>
      <c r="P36" s="12">
        <v>0</v>
      </c>
      <c r="Q36" s="12">
        <v>0</v>
      </c>
      <c r="R36" s="12">
        <v>0</v>
      </c>
      <c r="V36" s="4">
        <v>43231</v>
      </c>
      <c r="W36" s="22"/>
      <c r="X36" s="69">
        <v>2</v>
      </c>
      <c r="Y36" s="69">
        <v>1</v>
      </c>
      <c r="AA36" s="69">
        <v>6</v>
      </c>
      <c r="AB36" s="69">
        <v>17.07</v>
      </c>
      <c r="AC36" s="69">
        <v>10</v>
      </c>
      <c r="AD36" s="69">
        <v>28.13</v>
      </c>
      <c r="AF36" s="27">
        <v>18</v>
      </c>
      <c r="AG36" s="26" t="s">
        <v>60</v>
      </c>
      <c r="AI36" s="9">
        <v>0.4</v>
      </c>
      <c r="AJ36" s="9">
        <v>0.2</v>
      </c>
      <c r="AK36" s="9">
        <v>0.2</v>
      </c>
      <c r="AL36" s="9">
        <v>0.4</v>
      </c>
      <c r="AM36" s="9">
        <v>1</v>
      </c>
      <c r="AN36" s="9">
        <v>1</v>
      </c>
      <c r="AO36" s="9">
        <v>3</v>
      </c>
      <c r="AP36" s="9">
        <v>5</v>
      </c>
      <c r="AR36" s="9">
        <v>0.8</v>
      </c>
      <c r="AS36" s="9">
        <v>0.2</v>
      </c>
      <c r="AT36" s="9">
        <v>0.4</v>
      </c>
      <c r="AU36" s="9">
        <v>0.6</v>
      </c>
      <c r="AV36" s="9">
        <v>4</v>
      </c>
      <c r="AW36" s="9">
        <v>2</v>
      </c>
      <c r="AX36" s="9">
        <v>6</v>
      </c>
      <c r="AY36" s="9">
        <v>12</v>
      </c>
      <c r="BA36" s="4">
        <v>43241</v>
      </c>
      <c r="BB36" s="69">
        <v>3</v>
      </c>
      <c r="BC36" s="69">
        <v>4</v>
      </c>
      <c r="BD36" s="69">
        <v>4</v>
      </c>
      <c r="BE36" s="69">
        <v>1</v>
      </c>
      <c r="BF36" s="69">
        <v>0</v>
      </c>
      <c r="BG36" s="69">
        <v>2</v>
      </c>
      <c r="BH36" s="69">
        <v>14</v>
      </c>
      <c r="BJ36" s="4">
        <v>43241</v>
      </c>
      <c r="BK36" s="69">
        <v>3</v>
      </c>
      <c r="BL36" s="69">
        <v>4</v>
      </c>
      <c r="BM36" s="69">
        <v>4</v>
      </c>
      <c r="BN36" s="69">
        <v>1</v>
      </c>
      <c r="BO36" s="69">
        <v>0</v>
      </c>
      <c r="BP36" s="69">
        <v>2</v>
      </c>
      <c r="BQ36" s="69">
        <v>14</v>
      </c>
      <c r="BS36" s="69">
        <v>4</v>
      </c>
      <c r="BU36" s="69">
        <v>0</v>
      </c>
      <c r="BW36" s="69">
        <v>2</v>
      </c>
      <c r="BX36" s="69" t="s">
        <v>89</v>
      </c>
      <c r="BZ36" s="69">
        <v>5</v>
      </c>
      <c r="CB36" s="69">
        <v>18</v>
      </c>
      <c r="CC36" s="43">
        <v>0.4</v>
      </c>
      <c r="CE36" s="69">
        <v>4</v>
      </c>
      <c r="CG36" s="69">
        <v>0</v>
      </c>
    </row>
    <row r="37" spans="1:88" s="57" customFormat="1" ht="16.2" thickBot="1" x14ac:dyDescent="0.35">
      <c r="A37" s="31">
        <v>34</v>
      </c>
      <c r="B37" s="72" t="s">
        <v>56</v>
      </c>
      <c r="C37" s="72">
        <v>74</v>
      </c>
      <c r="D37" s="32"/>
      <c r="E37" s="33">
        <v>43240</v>
      </c>
      <c r="F37" s="33">
        <v>43247</v>
      </c>
      <c r="G37" s="72">
        <v>7</v>
      </c>
      <c r="H37" s="32"/>
      <c r="I37" s="69" t="s">
        <v>72</v>
      </c>
      <c r="J37" s="69" t="s">
        <v>97</v>
      </c>
      <c r="K37" s="69" t="s">
        <v>169</v>
      </c>
      <c r="L37" s="32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32"/>
      <c r="T37" s="72"/>
      <c r="U37" s="32"/>
      <c r="V37" s="33">
        <v>43242</v>
      </c>
      <c r="W37" s="34"/>
      <c r="X37" s="72">
        <v>2</v>
      </c>
      <c r="Y37" s="72">
        <v>1</v>
      </c>
      <c r="Z37" s="32"/>
      <c r="AA37" s="74" t="s">
        <v>170</v>
      </c>
      <c r="AB37" s="74"/>
      <c r="AC37" s="74"/>
      <c r="AD37" s="74"/>
      <c r="AE37" s="32"/>
      <c r="AF37" s="56">
        <v>17</v>
      </c>
      <c r="AG37" s="57" t="s">
        <v>60</v>
      </c>
      <c r="AH37" s="58"/>
      <c r="AI37" s="35">
        <v>0.2</v>
      </c>
      <c r="AJ37" s="35">
        <v>0.2</v>
      </c>
      <c r="AK37" s="35">
        <v>0.2</v>
      </c>
      <c r="AL37" s="35">
        <v>0.2</v>
      </c>
      <c r="AM37" s="35">
        <v>1</v>
      </c>
      <c r="AN37" s="35">
        <v>1</v>
      </c>
      <c r="AO37" s="35">
        <v>2</v>
      </c>
      <c r="AP37" s="35">
        <v>4</v>
      </c>
      <c r="AQ37" s="36"/>
      <c r="AR37" s="35" t="s">
        <v>76</v>
      </c>
      <c r="AS37" s="35" t="s">
        <v>76</v>
      </c>
      <c r="AT37" s="35" t="s">
        <v>76</v>
      </c>
      <c r="AU37" s="35" t="s">
        <v>76</v>
      </c>
      <c r="AV37" s="35">
        <v>1</v>
      </c>
      <c r="AW37" s="35">
        <v>1</v>
      </c>
      <c r="AX37" s="35">
        <v>3</v>
      </c>
      <c r="AY37" s="35">
        <v>5</v>
      </c>
      <c r="AZ37" s="36"/>
      <c r="BA37" s="74" t="s">
        <v>164</v>
      </c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36"/>
      <c r="BS37" s="72">
        <v>1</v>
      </c>
      <c r="BT37" s="32"/>
      <c r="BU37" s="72">
        <v>1</v>
      </c>
      <c r="BV37" s="32"/>
      <c r="BW37" s="72">
        <v>5</v>
      </c>
      <c r="BX37" s="72" t="s">
        <v>152</v>
      </c>
      <c r="BY37" s="58"/>
      <c r="BZ37" s="72">
        <v>6</v>
      </c>
      <c r="CA37" s="58"/>
      <c r="CB37" s="72">
        <v>25</v>
      </c>
      <c r="CC37" s="45">
        <v>0</v>
      </c>
      <c r="CD37" s="58"/>
      <c r="CE37" s="72">
        <v>1</v>
      </c>
      <c r="CF37" s="58"/>
      <c r="CG37" s="72">
        <v>1</v>
      </c>
      <c r="CH37" s="58"/>
      <c r="CI37" s="72" t="s">
        <v>171</v>
      </c>
      <c r="CJ37" s="58"/>
    </row>
    <row r="38" spans="1:88" x14ac:dyDescent="0.3">
      <c r="A38" s="1">
        <v>35</v>
      </c>
      <c r="B38" s="69" t="s">
        <v>71</v>
      </c>
      <c r="C38" s="69">
        <v>59</v>
      </c>
      <c r="E38" s="4">
        <v>43240</v>
      </c>
      <c r="F38" s="4">
        <v>43255</v>
      </c>
      <c r="G38" s="69">
        <v>15</v>
      </c>
      <c r="I38" s="69" t="s">
        <v>172</v>
      </c>
      <c r="J38" s="69" t="s">
        <v>97</v>
      </c>
      <c r="K38" s="69" t="s">
        <v>173</v>
      </c>
      <c r="M38" s="12">
        <v>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T38" s="4">
        <v>43243</v>
      </c>
      <c r="V38" s="69" t="s">
        <v>174</v>
      </c>
      <c r="X38" s="69">
        <v>2</v>
      </c>
      <c r="Y38" s="69">
        <v>3</v>
      </c>
      <c r="AA38" s="69">
        <v>7</v>
      </c>
      <c r="AB38" s="69">
        <v>20.13</v>
      </c>
      <c r="AC38" s="69">
        <v>10</v>
      </c>
      <c r="AD38" s="69">
        <v>27.31</v>
      </c>
      <c r="AF38" s="27">
        <v>13</v>
      </c>
      <c r="AG38" s="26" t="s">
        <v>99</v>
      </c>
      <c r="AI38" s="9">
        <v>0.8</v>
      </c>
      <c r="AJ38" s="9">
        <v>0.6</v>
      </c>
      <c r="AL38" s="9">
        <v>0.8</v>
      </c>
      <c r="AM38" s="9">
        <v>3</v>
      </c>
      <c r="AN38" s="9">
        <v>1</v>
      </c>
      <c r="AO38" s="9">
        <v>5</v>
      </c>
      <c r="AP38" s="9">
        <v>9</v>
      </c>
      <c r="AR38" s="9">
        <v>0.8</v>
      </c>
      <c r="AS38" s="9">
        <v>0.2</v>
      </c>
      <c r="AT38" s="9">
        <v>0.6</v>
      </c>
      <c r="AU38" s="9">
        <v>0.8</v>
      </c>
      <c r="AV38" s="9">
        <v>4</v>
      </c>
      <c r="AW38" s="9">
        <v>2</v>
      </c>
      <c r="AX38" s="9">
        <v>6</v>
      </c>
      <c r="AY38" s="9">
        <v>12</v>
      </c>
      <c r="BA38" s="4">
        <v>41415</v>
      </c>
      <c r="BB38" s="69">
        <v>1</v>
      </c>
      <c r="BC38" s="69">
        <v>1</v>
      </c>
      <c r="BD38" s="69">
        <v>5</v>
      </c>
      <c r="BE38" s="69">
        <v>1</v>
      </c>
      <c r="BF38" s="69">
        <v>0</v>
      </c>
      <c r="BG38" s="69">
        <v>1</v>
      </c>
      <c r="BH38" s="69">
        <v>9</v>
      </c>
      <c r="BJ38" s="73" t="s">
        <v>175</v>
      </c>
      <c r="BK38" s="73"/>
      <c r="BL38" s="73"/>
      <c r="BM38" s="73"/>
      <c r="BN38" s="73"/>
      <c r="BO38" s="73"/>
      <c r="BP38" s="73"/>
      <c r="BQ38" s="73"/>
      <c r="BS38" s="69">
        <v>4</v>
      </c>
      <c r="BU38" s="69">
        <v>0</v>
      </c>
      <c r="BW38" s="69">
        <v>4</v>
      </c>
      <c r="BX38" s="69" t="s">
        <v>176</v>
      </c>
      <c r="CG38" s="69">
        <v>2</v>
      </c>
    </row>
    <row r="39" spans="1:88" x14ac:dyDescent="0.3">
      <c r="A39" s="1">
        <v>36</v>
      </c>
      <c r="B39" s="69" t="s">
        <v>56</v>
      </c>
      <c r="C39" s="69">
        <v>40</v>
      </c>
      <c r="E39" s="4">
        <v>43239</v>
      </c>
      <c r="F39" s="4">
        <v>43278</v>
      </c>
      <c r="G39" s="69">
        <v>38</v>
      </c>
      <c r="I39" s="69" t="s">
        <v>177</v>
      </c>
      <c r="J39" s="69" t="s">
        <v>178</v>
      </c>
      <c r="K39" s="69" t="s">
        <v>179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T39" s="4">
        <v>43250</v>
      </c>
      <c r="V39" s="4">
        <v>43243</v>
      </c>
      <c r="X39" s="69">
        <v>2</v>
      </c>
      <c r="Y39" s="69">
        <v>2</v>
      </c>
      <c r="AA39" s="69">
        <v>6</v>
      </c>
      <c r="AB39" s="69">
        <v>17.07</v>
      </c>
      <c r="AC39" s="69">
        <v>6</v>
      </c>
      <c r="AD39" s="69">
        <v>17.07</v>
      </c>
      <c r="AF39" s="27">
        <v>20</v>
      </c>
      <c r="AG39" s="26" t="s">
        <v>75</v>
      </c>
      <c r="AM39" s="9">
        <v>4</v>
      </c>
      <c r="AN39" s="9">
        <v>1</v>
      </c>
      <c r="AO39" s="9">
        <v>3</v>
      </c>
      <c r="AP39" s="9">
        <v>8</v>
      </c>
      <c r="AR39" s="9" t="s">
        <v>76</v>
      </c>
      <c r="AS39" s="9" t="s">
        <v>76</v>
      </c>
      <c r="AT39" s="9" t="s">
        <v>76</v>
      </c>
      <c r="AU39" s="9" t="s">
        <v>76</v>
      </c>
      <c r="AV39" s="9">
        <v>4</v>
      </c>
      <c r="AW39" s="9">
        <v>1</v>
      </c>
      <c r="AX39" s="9">
        <v>1</v>
      </c>
      <c r="AY39" s="9">
        <v>6</v>
      </c>
      <c r="BA39" s="4">
        <v>43249</v>
      </c>
      <c r="BB39" s="69">
        <v>1</v>
      </c>
      <c r="BC39" s="69">
        <v>1</v>
      </c>
      <c r="BD39" s="69">
        <v>1</v>
      </c>
      <c r="BE39" s="69">
        <v>1</v>
      </c>
      <c r="BF39" s="69">
        <v>0</v>
      </c>
      <c r="BG39" s="69">
        <v>2</v>
      </c>
      <c r="BH39" s="69">
        <v>6</v>
      </c>
      <c r="BJ39" s="4">
        <v>43278</v>
      </c>
      <c r="BK39" s="69">
        <v>0</v>
      </c>
      <c r="BL39" s="69">
        <v>0</v>
      </c>
      <c r="BM39" s="69">
        <v>2</v>
      </c>
      <c r="BN39" s="69">
        <v>1</v>
      </c>
      <c r="BO39" s="69">
        <v>0</v>
      </c>
      <c r="BP39" s="69">
        <v>2</v>
      </c>
      <c r="BQ39" s="69">
        <v>5</v>
      </c>
      <c r="BS39" s="69">
        <v>2</v>
      </c>
      <c r="BU39" s="69">
        <v>1</v>
      </c>
      <c r="BW39" s="69">
        <v>4</v>
      </c>
      <c r="BX39" s="69" t="s">
        <v>176</v>
      </c>
      <c r="BZ39" s="69">
        <v>5</v>
      </c>
      <c r="CB39" s="69">
        <v>25</v>
      </c>
      <c r="CC39" s="43">
        <v>0.1</v>
      </c>
      <c r="CE39" s="69">
        <v>5</v>
      </c>
      <c r="CG39" s="69">
        <v>0</v>
      </c>
    </row>
    <row r="40" spans="1:88" x14ac:dyDescent="0.3">
      <c r="A40" s="1">
        <v>37</v>
      </c>
      <c r="B40" s="69" t="s">
        <v>71</v>
      </c>
      <c r="C40" s="69">
        <v>62</v>
      </c>
      <c r="E40" s="4">
        <v>43251</v>
      </c>
      <c r="F40" s="4">
        <v>43273</v>
      </c>
      <c r="G40" s="69">
        <v>22</v>
      </c>
      <c r="I40" s="69" t="s">
        <v>180</v>
      </c>
      <c r="J40" s="69" t="s">
        <v>181</v>
      </c>
      <c r="K40" s="69" t="s">
        <v>182</v>
      </c>
      <c r="M40" s="12">
        <v>0</v>
      </c>
      <c r="N40" s="12">
        <v>1</v>
      </c>
      <c r="O40" s="12">
        <v>0</v>
      </c>
      <c r="P40" s="12">
        <v>0</v>
      </c>
      <c r="Q40" s="12">
        <v>0</v>
      </c>
      <c r="R40" s="12">
        <v>0</v>
      </c>
      <c r="T40" s="4">
        <v>43269</v>
      </c>
      <c r="V40" s="4">
        <v>43259</v>
      </c>
      <c r="X40" s="69">
        <v>2</v>
      </c>
      <c r="Y40" s="69">
        <v>2</v>
      </c>
      <c r="AA40" s="69">
        <v>6</v>
      </c>
      <c r="AB40" s="69">
        <v>17.07</v>
      </c>
      <c r="AC40" s="69">
        <v>6</v>
      </c>
      <c r="AD40" s="69">
        <v>17.07</v>
      </c>
      <c r="AF40" s="27">
        <v>21</v>
      </c>
      <c r="AG40" s="26" t="s">
        <v>75</v>
      </c>
      <c r="AI40" s="9">
        <v>0.4</v>
      </c>
      <c r="AJ40" s="9">
        <v>0.4</v>
      </c>
      <c r="AK40" s="9">
        <v>0.2</v>
      </c>
      <c r="AL40" s="9">
        <v>0.2</v>
      </c>
      <c r="AM40" s="9">
        <v>4</v>
      </c>
      <c r="AN40" s="9">
        <v>1</v>
      </c>
      <c r="AO40" s="9">
        <v>6</v>
      </c>
      <c r="AP40" s="9">
        <v>11</v>
      </c>
      <c r="AR40" s="9">
        <v>0.4</v>
      </c>
      <c r="AS40" s="9">
        <v>0.2</v>
      </c>
      <c r="AT40" s="9">
        <v>0.2</v>
      </c>
      <c r="AU40" s="9">
        <v>0.2</v>
      </c>
      <c r="AV40" s="9">
        <v>3</v>
      </c>
      <c r="AW40" s="9">
        <v>1</v>
      </c>
      <c r="AX40" s="9">
        <v>6</v>
      </c>
      <c r="AY40" s="9">
        <v>10</v>
      </c>
      <c r="BA40" s="4">
        <v>43252</v>
      </c>
      <c r="BB40" s="69">
        <v>1</v>
      </c>
      <c r="BC40" s="69">
        <v>0</v>
      </c>
      <c r="BD40" s="69">
        <v>2</v>
      </c>
      <c r="BE40" s="69">
        <v>0</v>
      </c>
      <c r="BF40" s="69">
        <v>0</v>
      </c>
      <c r="BG40" s="69">
        <v>0</v>
      </c>
      <c r="BH40" s="69">
        <v>3</v>
      </c>
      <c r="BJ40" s="73" t="s">
        <v>175</v>
      </c>
      <c r="BK40" s="73"/>
      <c r="BL40" s="73"/>
      <c r="BM40" s="73"/>
      <c r="BN40" s="73"/>
      <c r="BO40" s="73"/>
      <c r="BP40" s="73"/>
      <c r="BQ40" s="73"/>
      <c r="BS40" s="69">
        <v>3</v>
      </c>
      <c r="BU40" s="69">
        <v>0</v>
      </c>
      <c r="BW40" s="69">
        <v>7</v>
      </c>
      <c r="BX40" s="69" t="s">
        <v>183</v>
      </c>
      <c r="CG40" s="69">
        <v>2</v>
      </c>
    </row>
    <row r="41" spans="1:88" x14ac:dyDescent="0.3">
      <c r="A41" s="1">
        <v>38</v>
      </c>
      <c r="B41" s="69" t="s">
        <v>71</v>
      </c>
      <c r="C41" s="69">
        <v>47</v>
      </c>
      <c r="E41" s="4">
        <v>43272</v>
      </c>
      <c r="F41" s="4">
        <v>43301</v>
      </c>
      <c r="G41" s="69">
        <v>29</v>
      </c>
      <c r="I41" s="69" t="s">
        <v>184</v>
      </c>
      <c r="J41" s="69" t="s">
        <v>185</v>
      </c>
      <c r="K41" s="69" t="s">
        <v>186</v>
      </c>
      <c r="M41" s="12">
        <v>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T41" s="4">
        <v>43272</v>
      </c>
      <c r="V41" s="69" t="s">
        <v>187</v>
      </c>
      <c r="X41" s="69">
        <v>2</v>
      </c>
      <c r="Y41" s="69">
        <v>3</v>
      </c>
      <c r="AA41" s="69">
        <v>11</v>
      </c>
      <c r="AB41" s="69">
        <v>29.04</v>
      </c>
      <c r="AC41" s="69">
        <v>6</v>
      </c>
      <c r="AD41" s="69">
        <v>17.07</v>
      </c>
      <c r="AF41" s="27">
        <v>16</v>
      </c>
      <c r="AG41" s="26" t="s">
        <v>60</v>
      </c>
      <c r="AM41" s="9">
        <v>1</v>
      </c>
      <c r="AN41" s="9">
        <v>1</v>
      </c>
      <c r="AO41" s="9">
        <v>3</v>
      </c>
      <c r="AP41" s="9">
        <v>5</v>
      </c>
      <c r="AR41" s="9">
        <v>0.6</v>
      </c>
      <c r="AS41" s="9">
        <v>0.2</v>
      </c>
      <c r="AT41" s="9">
        <v>0.2</v>
      </c>
      <c r="AU41" s="9">
        <v>0.4</v>
      </c>
      <c r="AV41" s="9">
        <v>4</v>
      </c>
      <c r="AW41" s="9">
        <v>1</v>
      </c>
      <c r="AX41" s="9">
        <v>5</v>
      </c>
      <c r="AY41" s="9">
        <v>10</v>
      </c>
      <c r="BA41" s="73" t="s">
        <v>164</v>
      </c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S41" s="69">
        <v>3</v>
      </c>
      <c r="BU41" s="69">
        <v>0</v>
      </c>
      <c r="BW41" s="69">
        <v>2</v>
      </c>
      <c r="BX41" s="69" t="s">
        <v>89</v>
      </c>
      <c r="BZ41" s="69">
        <v>1</v>
      </c>
      <c r="CB41" s="69">
        <v>19</v>
      </c>
      <c r="CC41" s="43">
        <v>0.5</v>
      </c>
      <c r="CE41" s="69">
        <v>5</v>
      </c>
      <c r="CG41" s="69">
        <v>0</v>
      </c>
    </row>
    <row r="42" spans="1:88" x14ac:dyDescent="0.3">
      <c r="A42" s="1">
        <v>39</v>
      </c>
      <c r="B42" s="69" t="s">
        <v>71</v>
      </c>
      <c r="C42" s="69">
        <v>58</v>
      </c>
      <c r="E42" s="4">
        <v>43263</v>
      </c>
      <c r="F42" s="4">
        <v>43280</v>
      </c>
      <c r="G42" s="69">
        <v>17</v>
      </c>
      <c r="I42" s="69" t="s">
        <v>188</v>
      </c>
      <c r="J42" s="69" t="s">
        <v>189</v>
      </c>
      <c r="K42" s="69" t="s">
        <v>79</v>
      </c>
      <c r="M42" s="12">
        <v>1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T42" s="4">
        <v>43277</v>
      </c>
      <c r="V42" s="4">
        <v>43276</v>
      </c>
      <c r="X42" s="69">
        <v>5</v>
      </c>
      <c r="Y42" s="69">
        <v>3</v>
      </c>
      <c r="AA42" s="69">
        <v>10</v>
      </c>
      <c r="AB42" s="69">
        <v>27.31</v>
      </c>
      <c r="AC42" s="69">
        <v>6</v>
      </c>
      <c r="AD42" s="69">
        <v>17.07</v>
      </c>
      <c r="AF42" s="27">
        <v>19</v>
      </c>
      <c r="AG42" s="59" t="s">
        <v>60</v>
      </c>
      <c r="AI42" s="9" t="s">
        <v>76</v>
      </c>
      <c r="AJ42" s="9" t="s">
        <v>76</v>
      </c>
      <c r="AK42" s="9" t="s">
        <v>76</v>
      </c>
      <c r="AL42" s="9" t="s">
        <v>76</v>
      </c>
      <c r="AM42" s="9">
        <v>1</v>
      </c>
      <c r="AN42" s="9">
        <v>1</v>
      </c>
      <c r="AO42" s="9">
        <v>3</v>
      </c>
      <c r="AP42" s="9">
        <v>5</v>
      </c>
      <c r="AR42" s="9" t="s">
        <v>76</v>
      </c>
      <c r="AS42" s="9" t="s">
        <v>76</v>
      </c>
      <c r="AT42" s="9" t="s">
        <v>76</v>
      </c>
      <c r="AU42" s="9" t="s">
        <v>76</v>
      </c>
      <c r="AV42" s="9">
        <v>1</v>
      </c>
      <c r="AW42" s="9">
        <v>1</v>
      </c>
      <c r="AX42" s="9">
        <v>1</v>
      </c>
      <c r="AY42" s="9">
        <v>3</v>
      </c>
      <c r="BA42" s="4">
        <v>43266</v>
      </c>
      <c r="BB42" s="69">
        <v>1</v>
      </c>
      <c r="BC42" s="69">
        <v>1</v>
      </c>
      <c r="BD42" s="69">
        <v>1</v>
      </c>
      <c r="BE42" s="69">
        <v>0</v>
      </c>
      <c r="BF42" s="69">
        <v>0</v>
      </c>
      <c r="BG42" s="69">
        <v>0</v>
      </c>
      <c r="BH42" s="69">
        <v>3</v>
      </c>
      <c r="BJ42" s="73" t="s">
        <v>175</v>
      </c>
      <c r="BK42" s="73"/>
      <c r="BL42" s="73"/>
      <c r="BM42" s="73"/>
      <c r="BN42" s="73"/>
      <c r="BO42" s="73"/>
      <c r="BP42" s="73"/>
      <c r="BQ42" s="73"/>
      <c r="BS42" s="69">
        <v>1</v>
      </c>
      <c r="BU42" s="69">
        <v>1</v>
      </c>
      <c r="BW42" s="69">
        <v>5</v>
      </c>
      <c r="BX42" s="69" t="s">
        <v>152</v>
      </c>
      <c r="BZ42" s="69">
        <v>6</v>
      </c>
      <c r="CB42" s="69">
        <v>25</v>
      </c>
      <c r="CC42" s="43">
        <v>0</v>
      </c>
      <c r="CE42" s="69">
        <v>1</v>
      </c>
      <c r="CG42" s="69">
        <v>1</v>
      </c>
      <c r="CI42" s="69" t="s">
        <v>190</v>
      </c>
    </row>
    <row r="43" spans="1:88" x14ac:dyDescent="0.3">
      <c r="A43" s="1">
        <v>40</v>
      </c>
      <c r="B43" s="69" t="s">
        <v>71</v>
      </c>
      <c r="C43" s="69">
        <v>70</v>
      </c>
      <c r="E43" s="4">
        <v>43281</v>
      </c>
      <c r="F43" s="4">
        <v>43375</v>
      </c>
      <c r="G43" s="69">
        <v>94</v>
      </c>
      <c r="I43" s="69" t="s">
        <v>191</v>
      </c>
      <c r="J43" s="69" t="s">
        <v>192</v>
      </c>
      <c r="K43" s="69" t="s">
        <v>97</v>
      </c>
      <c r="M43" s="12">
        <v>1</v>
      </c>
      <c r="N43" s="12">
        <v>0</v>
      </c>
      <c r="O43" s="12">
        <v>0</v>
      </c>
      <c r="P43" s="12">
        <v>1</v>
      </c>
      <c r="Q43" s="12">
        <v>0</v>
      </c>
      <c r="R43" s="12">
        <v>0</v>
      </c>
      <c r="T43" s="4">
        <v>43291</v>
      </c>
      <c r="V43" s="4">
        <v>43291</v>
      </c>
      <c r="X43" s="69">
        <v>2</v>
      </c>
      <c r="Y43" s="69">
        <v>2</v>
      </c>
      <c r="AA43" s="69">
        <v>6</v>
      </c>
      <c r="AB43" s="69">
        <v>17.07</v>
      </c>
      <c r="AC43" s="69">
        <v>6</v>
      </c>
      <c r="AD43" s="69">
        <v>17.07</v>
      </c>
      <c r="AF43" s="27">
        <v>18</v>
      </c>
      <c r="AG43" s="26" t="s">
        <v>60</v>
      </c>
      <c r="AI43" s="9">
        <v>0.4</v>
      </c>
      <c r="AJ43" s="9">
        <v>0.6</v>
      </c>
      <c r="AK43" s="9">
        <v>0.4</v>
      </c>
      <c r="AL43" s="9">
        <v>0.4</v>
      </c>
      <c r="AM43" s="9">
        <v>2</v>
      </c>
      <c r="AN43" s="9">
        <v>1</v>
      </c>
      <c r="AO43" s="9">
        <v>3</v>
      </c>
      <c r="AP43" s="9">
        <v>6</v>
      </c>
      <c r="AQ43" s="17"/>
      <c r="AR43" s="9" t="s">
        <v>76</v>
      </c>
      <c r="AS43" s="9">
        <v>0.6</v>
      </c>
      <c r="AT43" s="9">
        <v>0.2</v>
      </c>
      <c r="AU43" s="9">
        <v>0.2</v>
      </c>
      <c r="AV43" s="9">
        <v>3</v>
      </c>
      <c r="AW43" s="9">
        <v>1</v>
      </c>
      <c r="AX43" s="9">
        <v>3</v>
      </c>
      <c r="AY43" s="9">
        <v>7</v>
      </c>
      <c r="AZ43" s="17"/>
      <c r="BA43" s="4">
        <v>43290</v>
      </c>
      <c r="BB43" s="69">
        <v>0</v>
      </c>
      <c r="BC43" s="69">
        <v>0</v>
      </c>
      <c r="BD43" s="69">
        <v>2</v>
      </c>
      <c r="BE43" s="69">
        <v>0</v>
      </c>
      <c r="BF43" s="69">
        <v>0</v>
      </c>
      <c r="BG43" s="69">
        <v>0</v>
      </c>
      <c r="BH43" s="69">
        <v>2</v>
      </c>
      <c r="BJ43" s="4">
        <v>43371</v>
      </c>
      <c r="BK43" s="69">
        <v>1</v>
      </c>
      <c r="BL43" s="69">
        <v>2</v>
      </c>
      <c r="BM43" s="69">
        <v>2</v>
      </c>
      <c r="BN43" s="69">
        <v>1</v>
      </c>
      <c r="BO43" s="69">
        <v>0</v>
      </c>
      <c r="BP43" s="69">
        <v>1</v>
      </c>
      <c r="BQ43" s="69">
        <v>7</v>
      </c>
      <c r="BS43" s="69">
        <v>4</v>
      </c>
      <c r="BT43" s="25"/>
      <c r="BU43" s="69">
        <v>0</v>
      </c>
      <c r="BV43" s="25"/>
      <c r="BW43" s="69">
        <v>4</v>
      </c>
      <c r="BX43" s="69" t="s">
        <v>176</v>
      </c>
      <c r="BZ43" s="69">
        <v>5</v>
      </c>
      <c r="CB43" s="69">
        <v>21</v>
      </c>
      <c r="CC43" s="43">
        <v>0.1</v>
      </c>
      <c r="CE43" s="69">
        <v>2</v>
      </c>
      <c r="CG43" s="69">
        <v>0</v>
      </c>
    </row>
    <row r="44" spans="1:88" x14ac:dyDescent="0.3">
      <c r="A44" s="1">
        <v>41</v>
      </c>
      <c r="B44" s="69" t="s">
        <v>56</v>
      </c>
      <c r="C44" s="69">
        <v>64</v>
      </c>
      <c r="E44" s="4">
        <v>43289</v>
      </c>
      <c r="F44" s="4">
        <v>43336</v>
      </c>
      <c r="G44" s="69">
        <v>46</v>
      </c>
      <c r="I44" s="69" t="s">
        <v>74</v>
      </c>
      <c r="J44" s="69" t="s">
        <v>193</v>
      </c>
      <c r="K44" s="69" t="s">
        <v>97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T44" s="4">
        <v>43307</v>
      </c>
      <c r="V44" s="4">
        <v>43307</v>
      </c>
      <c r="X44" s="69">
        <v>2</v>
      </c>
      <c r="Y44" s="69">
        <v>7</v>
      </c>
      <c r="AA44" s="69">
        <v>6</v>
      </c>
      <c r="AB44" s="69">
        <v>16.59</v>
      </c>
      <c r="AC44" s="69">
        <v>14</v>
      </c>
      <c r="AD44" s="69">
        <v>35.549999999999997</v>
      </c>
      <c r="AF44" s="27">
        <v>14</v>
      </c>
      <c r="AG44" s="26" t="s">
        <v>99</v>
      </c>
      <c r="AI44" s="9">
        <v>0.4</v>
      </c>
      <c r="AJ44" s="9" t="s">
        <v>194</v>
      </c>
      <c r="AK44" s="9">
        <v>0.4</v>
      </c>
      <c r="AL44" s="9">
        <v>0.4</v>
      </c>
      <c r="AM44" s="9">
        <v>3</v>
      </c>
      <c r="AN44" s="9">
        <v>1</v>
      </c>
      <c r="AO44" s="9">
        <v>5</v>
      </c>
      <c r="AP44" s="9">
        <v>9</v>
      </c>
      <c r="AR44" s="9" t="s">
        <v>67</v>
      </c>
      <c r="AS44" s="9" t="s">
        <v>67</v>
      </c>
      <c r="AT44" s="9" t="s">
        <v>67</v>
      </c>
      <c r="AU44" s="9" t="s">
        <v>67</v>
      </c>
      <c r="AV44" s="9">
        <v>4</v>
      </c>
      <c r="AW44" s="9">
        <v>4</v>
      </c>
      <c r="AX44" s="9">
        <v>6</v>
      </c>
      <c r="AY44" s="9">
        <v>14</v>
      </c>
      <c r="BA44" s="4">
        <v>43306</v>
      </c>
      <c r="BB44" s="69">
        <v>0</v>
      </c>
      <c r="BC44" s="69">
        <v>0</v>
      </c>
      <c r="BD44" s="69">
        <v>0</v>
      </c>
      <c r="BE44" s="69">
        <v>1</v>
      </c>
      <c r="BF44" s="69">
        <v>0</v>
      </c>
      <c r="BG44" s="69">
        <v>0</v>
      </c>
      <c r="BH44" s="69">
        <v>1</v>
      </c>
      <c r="BJ44" s="29">
        <v>43319</v>
      </c>
      <c r="BK44" s="69">
        <v>0</v>
      </c>
      <c r="BL44" s="69">
        <v>1</v>
      </c>
      <c r="BM44" s="69">
        <v>2</v>
      </c>
      <c r="BN44" s="69">
        <v>1</v>
      </c>
      <c r="BO44" s="69">
        <v>0</v>
      </c>
      <c r="BP44" s="69">
        <v>0</v>
      </c>
      <c r="BQ44" s="30">
        <v>4</v>
      </c>
      <c r="BS44" s="69">
        <v>4</v>
      </c>
      <c r="BU44" s="69">
        <v>0</v>
      </c>
      <c r="BW44" s="69">
        <v>2</v>
      </c>
      <c r="BX44" s="69" t="s">
        <v>89</v>
      </c>
      <c r="CG44" s="69">
        <v>2</v>
      </c>
    </row>
    <row r="45" spans="1:88" x14ac:dyDescent="0.3">
      <c r="A45" s="1">
        <v>42</v>
      </c>
      <c r="B45" s="69" t="s">
        <v>56</v>
      </c>
      <c r="C45" s="69">
        <v>22</v>
      </c>
      <c r="E45" s="4">
        <v>43310</v>
      </c>
      <c r="F45" s="4">
        <v>43314</v>
      </c>
      <c r="G45" s="69">
        <v>4</v>
      </c>
      <c r="I45" s="69" t="s">
        <v>195</v>
      </c>
      <c r="J45" s="69" t="s">
        <v>79</v>
      </c>
      <c r="K45" s="69" t="s">
        <v>79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T45" s="4">
        <v>43311</v>
      </c>
      <c r="V45" s="4">
        <v>43311</v>
      </c>
      <c r="X45" s="73" t="s">
        <v>196</v>
      </c>
      <c r="Y45" s="73"/>
      <c r="AA45" s="73" t="s">
        <v>197</v>
      </c>
      <c r="AB45" s="73"/>
      <c r="AC45" s="69">
        <v>6</v>
      </c>
      <c r="AD45" s="69">
        <v>17.07</v>
      </c>
      <c r="AF45" s="27">
        <v>17</v>
      </c>
      <c r="AG45" s="26" t="s">
        <v>60</v>
      </c>
      <c r="AI45" s="9" t="s">
        <v>76</v>
      </c>
      <c r="AJ45" s="9" t="s">
        <v>76</v>
      </c>
      <c r="AK45" s="9" t="s">
        <v>76</v>
      </c>
      <c r="AL45" s="9" t="s">
        <v>76</v>
      </c>
      <c r="AM45" s="9">
        <v>1</v>
      </c>
      <c r="AN45" s="9">
        <v>1</v>
      </c>
      <c r="AO45" s="9">
        <v>1</v>
      </c>
      <c r="AP45" s="9">
        <v>3</v>
      </c>
      <c r="AR45" s="9" t="s">
        <v>76</v>
      </c>
      <c r="AS45" s="9" t="s">
        <v>76</v>
      </c>
      <c r="AT45" s="9" t="s">
        <v>76</v>
      </c>
      <c r="AU45" s="9" t="s">
        <v>76</v>
      </c>
      <c r="AV45" s="9">
        <v>1</v>
      </c>
      <c r="AW45" s="9">
        <v>1</v>
      </c>
      <c r="AX45" s="9">
        <v>1</v>
      </c>
      <c r="AY45" s="9">
        <v>3</v>
      </c>
      <c r="BA45" s="73" t="s">
        <v>164</v>
      </c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S45" s="69">
        <v>1</v>
      </c>
      <c r="BU45" s="69">
        <v>1</v>
      </c>
      <c r="BW45" s="69">
        <v>5</v>
      </c>
      <c r="BX45" s="69" t="s">
        <v>152</v>
      </c>
      <c r="BZ45" s="69">
        <v>6</v>
      </c>
      <c r="CB45" s="69">
        <v>25</v>
      </c>
      <c r="CC45" s="43">
        <v>0</v>
      </c>
      <c r="CE45" s="69">
        <v>1</v>
      </c>
      <c r="CG45" s="69">
        <v>1</v>
      </c>
      <c r="CI45" s="69" t="s">
        <v>198</v>
      </c>
    </row>
    <row r="46" spans="1:88" x14ac:dyDescent="0.3">
      <c r="A46" s="1">
        <v>43</v>
      </c>
      <c r="B46" s="69" t="s">
        <v>56</v>
      </c>
      <c r="C46" s="69">
        <v>19</v>
      </c>
      <c r="D46" s="25"/>
      <c r="E46" s="4">
        <v>43290</v>
      </c>
      <c r="F46" s="4">
        <v>43416</v>
      </c>
      <c r="G46" s="69">
        <v>122</v>
      </c>
      <c r="H46" s="25"/>
      <c r="I46" s="69" t="s">
        <v>199</v>
      </c>
      <c r="J46" s="69" t="s">
        <v>200</v>
      </c>
      <c r="K46" s="69" t="s">
        <v>201</v>
      </c>
      <c r="L46" s="25"/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25"/>
      <c r="T46" s="4">
        <v>43311</v>
      </c>
      <c r="U46" s="25"/>
      <c r="V46" s="4">
        <v>43308</v>
      </c>
      <c r="W46" s="25"/>
      <c r="X46" s="69">
        <v>2</v>
      </c>
      <c r="Y46" s="69">
        <v>4</v>
      </c>
      <c r="Z46" s="25"/>
      <c r="AA46" s="69">
        <v>6</v>
      </c>
      <c r="AB46" s="69">
        <v>17.07</v>
      </c>
      <c r="AC46" s="69">
        <v>6</v>
      </c>
      <c r="AD46" s="69">
        <v>16.59</v>
      </c>
      <c r="AE46" s="25"/>
      <c r="AF46" s="27">
        <v>13</v>
      </c>
      <c r="AG46" s="26" t="s">
        <v>99</v>
      </c>
      <c r="AI46" s="9">
        <v>0.4</v>
      </c>
      <c r="AJ46" s="9" t="s">
        <v>76</v>
      </c>
      <c r="AK46" s="9">
        <v>0.2</v>
      </c>
      <c r="AL46" s="9">
        <v>0.4</v>
      </c>
      <c r="AM46" s="9">
        <v>1</v>
      </c>
      <c r="AN46" s="9">
        <v>1</v>
      </c>
      <c r="AO46" s="9">
        <v>3</v>
      </c>
      <c r="AP46" s="9">
        <v>5</v>
      </c>
      <c r="AQ46" s="25"/>
      <c r="AR46" s="9">
        <v>0.2</v>
      </c>
      <c r="AS46" s="9">
        <v>0.2</v>
      </c>
      <c r="AT46" s="9">
        <v>0.2</v>
      </c>
      <c r="AU46" s="9" t="s">
        <v>76</v>
      </c>
      <c r="AV46" s="9">
        <v>2</v>
      </c>
      <c r="AW46" s="9">
        <v>2</v>
      </c>
      <c r="AX46" s="9">
        <v>4</v>
      </c>
      <c r="AY46" s="9">
        <v>8</v>
      </c>
      <c r="AZ46" s="25"/>
      <c r="BA46" s="4">
        <v>43293</v>
      </c>
      <c r="BB46" s="69">
        <v>0</v>
      </c>
      <c r="BC46" s="69">
        <v>1</v>
      </c>
      <c r="BD46" s="69">
        <v>2</v>
      </c>
      <c r="BE46" s="69">
        <v>1</v>
      </c>
      <c r="BF46" s="69">
        <v>0</v>
      </c>
      <c r="BG46" s="69">
        <v>0</v>
      </c>
      <c r="BH46" s="69">
        <v>4</v>
      </c>
      <c r="BI46" s="25"/>
      <c r="BJ46" s="73" t="s">
        <v>175</v>
      </c>
      <c r="BK46" s="73"/>
      <c r="BL46" s="73"/>
      <c r="BM46" s="73"/>
      <c r="BN46" s="73"/>
      <c r="BO46" s="73"/>
      <c r="BP46" s="73"/>
      <c r="BQ46" s="73"/>
      <c r="BR46" s="25"/>
      <c r="BS46" s="69">
        <v>3</v>
      </c>
      <c r="BT46" s="25"/>
      <c r="BU46" s="69">
        <v>0</v>
      </c>
      <c r="BV46" s="25"/>
      <c r="BW46" s="69">
        <v>2</v>
      </c>
      <c r="BX46" s="69" t="s">
        <v>117</v>
      </c>
      <c r="BZ46" s="69">
        <v>5</v>
      </c>
      <c r="CB46" s="69">
        <v>22</v>
      </c>
      <c r="CC46" s="43">
        <v>0.1</v>
      </c>
      <c r="CE46" s="69">
        <v>3</v>
      </c>
      <c r="CG46" s="69">
        <v>0</v>
      </c>
    </row>
    <row r="47" spans="1:88" x14ac:dyDescent="0.3">
      <c r="A47" s="1">
        <v>44</v>
      </c>
      <c r="B47" s="69" t="s">
        <v>56</v>
      </c>
      <c r="C47" s="69">
        <v>27</v>
      </c>
      <c r="E47" s="4">
        <v>43300</v>
      </c>
      <c r="F47" s="4">
        <v>43350</v>
      </c>
      <c r="G47" s="69">
        <v>50</v>
      </c>
      <c r="I47" s="69" t="s">
        <v>202</v>
      </c>
      <c r="J47" s="69" t="s">
        <v>203</v>
      </c>
      <c r="K47" s="69" t="s">
        <v>204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T47" s="4">
        <v>43342</v>
      </c>
      <c r="V47" s="69" t="s">
        <v>205</v>
      </c>
      <c r="X47" s="69">
        <v>1</v>
      </c>
      <c r="Y47" s="69">
        <v>3</v>
      </c>
      <c r="AA47" s="69">
        <v>10</v>
      </c>
      <c r="AB47" s="69">
        <v>27.31</v>
      </c>
      <c r="AC47" s="69">
        <v>12</v>
      </c>
      <c r="AD47" s="69">
        <v>30.6</v>
      </c>
      <c r="AF47" s="27">
        <v>6</v>
      </c>
      <c r="AG47" s="26" t="s">
        <v>109</v>
      </c>
      <c r="AI47" s="9">
        <v>0.8</v>
      </c>
      <c r="AJ47" s="9">
        <v>0.8</v>
      </c>
      <c r="AK47" s="9">
        <v>0.6</v>
      </c>
      <c r="AL47" s="9">
        <v>0.6</v>
      </c>
      <c r="AM47" s="9">
        <v>4</v>
      </c>
      <c r="AN47" s="9">
        <v>5</v>
      </c>
      <c r="AO47" s="9">
        <v>6</v>
      </c>
      <c r="AP47" s="9">
        <v>15</v>
      </c>
      <c r="AR47" s="9">
        <v>0.8</v>
      </c>
      <c r="AS47" s="9">
        <v>0.8</v>
      </c>
      <c r="AT47" s="9">
        <v>0.8</v>
      </c>
      <c r="AU47" s="9">
        <v>0.8</v>
      </c>
      <c r="AV47" s="9">
        <v>4</v>
      </c>
      <c r="AW47" s="9">
        <v>5</v>
      </c>
      <c r="AX47" s="9">
        <v>6</v>
      </c>
      <c r="AY47" s="9">
        <v>15</v>
      </c>
      <c r="BA47" s="73" t="s">
        <v>164</v>
      </c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S47" s="69">
        <v>3</v>
      </c>
      <c r="BU47" s="69">
        <v>0</v>
      </c>
      <c r="BW47" s="69">
        <v>2</v>
      </c>
      <c r="BX47" s="69" t="s">
        <v>149</v>
      </c>
      <c r="CG47" s="69">
        <v>2</v>
      </c>
    </row>
    <row r="48" spans="1:88" x14ac:dyDescent="0.3">
      <c r="A48" s="1">
        <v>45</v>
      </c>
      <c r="B48" s="69" t="s">
        <v>71</v>
      </c>
      <c r="C48" s="69">
        <v>66</v>
      </c>
      <c r="E48" s="4">
        <v>43342</v>
      </c>
      <c r="F48" s="4">
        <v>43357</v>
      </c>
      <c r="G48" s="69">
        <v>15</v>
      </c>
      <c r="I48" s="69" t="s">
        <v>72</v>
      </c>
      <c r="J48" s="69" t="s">
        <v>79</v>
      </c>
      <c r="K48" s="69" t="s">
        <v>79</v>
      </c>
      <c r="M48" s="12">
        <v>0</v>
      </c>
      <c r="N48" s="12">
        <v>0</v>
      </c>
      <c r="O48" s="12">
        <v>1</v>
      </c>
      <c r="P48" s="12">
        <v>0</v>
      </c>
      <c r="Q48" s="12">
        <v>0</v>
      </c>
      <c r="R48" s="12">
        <v>0</v>
      </c>
      <c r="T48" s="4">
        <v>43350</v>
      </c>
      <c r="V48" s="51">
        <v>43354</v>
      </c>
      <c r="X48" s="69">
        <v>2</v>
      </c>
      <c r="Y48" s="69">
        <v>2</v>
      </c>
      <c r="AA48" s="69">
        <v>6</v>
      </c>
      <c r="AB48" s="69">
        <v>17.07</v>
      </c>
      <c r="AC48" s="69">
        <v>6</v>
      </c>
      <c r="AD48" s="69">
        <v>17.07</v>
      </c>
      <c r="AF48" s="27">
        <v>20</v>
      </c>
      <c r="AG48" s="26" t="s">
        <v>75</v>
      </c>
      <c r="AH48" s="17"/>
      <c r="AI48" s="9">
        <v>0.6</v>
      </c>
      <c r="AJ48" s="9">
        <v>0.4</v>
      </c>
      <c r="AK48" s="9" t="s">
        <v>206</v>
      </c>
      <c r="AL48" s="9" t="s">
        <v>207</v>
      </c>
      <c r="AM48" s="9">
        <v>2</v>
      </c>
      <c r="AN48" s="9">
        <v>1</v>
      </c>
      <c r="AO48" s="9">
        <v>5</v>
      </c>
      <c r="AP48" s="9">
        <v>8</v>
      </c>
      <c r="AQ48" s="17"/>
      <c r="AR48" s="9">
        <v>0.2</v>
      </c>
      <c r="AS48" s="9">
        <v>0.2</v>
      </c>
      <c r="AT48" s="9" t="s">
        <v>206</v>
      </c>
      <c r="AU48" s="9" t="s">
        <v>206</v>
      </c>
      <c r="AV48" s="9">
        <v>1</v>
      </c>
      <c r="AW48" s="9">
        <v>1</v>
      </c>
      <c r="AX48" s="9">
        <v>3</v>
      </c>
      <c r="AY48" s="9">
        <v>5</v>
      </c>
      <c r="AZ48" s="17"/>
      <c r="BA48" s="4">
        <v>43350</v>
      </c>
      <c r="BB48" s="69">
        <v>1</v>
      </c>
      <c r="BC48" s="69">
        <v>0</v>
      </c>
      <c r="BD48" s="69">
        <v>2</v>
      </c>
      <c r="BE48" s="69">
        <v>1</v>
      </c>
      <c r="BF48" s="69">
        <v>0</v>
      </c>
      <c r="BG48" s="69">
        <v>1</v>
      </c>
      <c r="BH48" s="69">
        <v>5</v>
      </c>
      <c r="BJ48" s="73" t="s">
        <v>175</v>
      </c>
      <c r="BK48" s="73"/>
      <c r="BL48" s="73"/>
      <c r="BM48" s="73"/>
      <c r="BN48" s="73"/>
      <c r="BO48" s="73"/>
      <c r="BP48" s="73"/>
      <c r="BQ48" s="73"/>
      <c r="BR48" s="17"/>
      <c r="BS48" s="69">
        <v>1</v>
      </c>
      <c r="BU48" s="69">
        <v>1</v>
      </c>
      <c r="BW48" s="69">
        <v>5</v>
      </c>
      <c r="BX48" s="69" t="s">
        <v>152</v>
      </c>
      <c r="BY48" s="17"/>
      <c r="BZ48" s="69">
        <v>6</v>
      </c>
      <c r="CA48" s="17"/>
      <c r="CB48" s="69">
        <v>25</v>
      </c>
      <c r="CC48" s="43">
        <v>0</v>
      </c>
      <c r="CD48" s="17"/>
      <c r="CE48" s="69">
        <v>1</v>
      </c>
      <c r="CF48" s="17"/>
      <c r="CG48" s="69">
        <v>1</v>
      </c>
      <c r="CH48" s="17"/>
      <c r="CI48" s="69" t="s">
        <v>208</v>
      </c>
      <c r="CJ48" s="17"/>
    </row>
    <row r="49" spans="1:89" x14ac:dyDescent="0.3">
      <c r="A49" s="1">
        <v>46</v>
      </c>
      <c r="B49" s="69" t="s">
        <v>56</v>
      </c>
      <c r="C49" s="69">
        <v>53</v>
      </c>
      <c r="E49" s="4">
        <v>43304</v>
      </c>
      <c r="F49" s="4">
        <v>43355</v>
      </c>
      <c r="G49" s="69">
        <v>51</v>
      </c>
      <c r="I49" s="69" t="s">
        <v>209</v>
      </c>
      <c r="J49" s="69" t="s">
        <v>97</v>
      </c>
      <c r="K49" s="69" t="s">
        <v>210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1</v>
      </c>
      <c r="T49" s="4">
        <v>43319</v>
      </c>
      <c r="V49" s="4">
        <v>43324</v>
      </c>
      <c r="X49" s="69">
        <v>2</v>
      </c>
      <c r="Y49" s="69">
        <v>2</v>
      </c>
      <c r="AA49" s="69">
        <v>6</v>
      </c>
      <c r="AB49" s="69">
        <v>17.07</v>
      </c>
      <c r="AC49" s="69">
        <v>6</v>
      </c>
      <c r="AD49" s="69">
        <v>17.07</v>
      </c>
      <c r="AF49" s="27">
        <v>12</v>
      </c>
      <c r="AG49" s="26" t="s">
        <v>99</v>
      </c>
      <c r="AI49" s="9">
        <v>0.4</v>
      </c>
      <c r="AJ49" s="9">
        <v>0.4</v>
      </c>
      <c r="AK49" s="9">
        <v>0.4</v>
      </c>
      <c r="AL49" s="9">
        <v>0.4</v>
      </c>
      <c r="AM49" s="9">
        <v>2</v>
      </c>
      <c r="AN49" s="9">
        <v>1</v>
      </c>
      <c r="AO49" s="9">
        <v>5</v>
      </c>
      <c r="AP49" s="9">
        <v>8</v>
      </c>
      <c r="AR49" s="9">
        <v>0.6</v>
      </c>
      <c r="AS49" s="9" t="s">
        <v>76</v>
      </c>
      <c r="AT49" s="9">
        <v>0.4</v>
      </c>
      <c r="AU49" s="9" t="s">
        <v>76</v>
      </c>
      <c r="AV49" s="9">
        <v>4</v>
      </c>
      <c r="AW49" s="9">
        <v>1</v>
      </c>
      <c r="AX49" s="9">
        <v>4</v>
      </c>
      <c r="AY49" s="9">
        <v>9</v>
      </c>
      <c r="BA49" s="4">
        <v>43318</v>
      </c>
      <c r="BB49" s="69">
        <v>0</v>
      </c>
      <c r="BC49" s="69">
        <v>1</v>
      </c>
      <c r="BD49" s="69">
        <v>1</v>
      </c>
      <c r="BE49" s="69">
        <v>1</v>
      </c>
      <c r="BF49" s="69">
        <v>0</v>
      </c>
      <c r="BG49" s="69">
        <v>0</v>
      </c>
      <c r="BH49" s="69">
        <v>3</v>
      </c>
      <c r="BJ49" s="4">
        <v>43355</v>
      </c>
      <c r="BK49" s="69">
        <v>0</v>
      </c>
      <c r="BL49" s="69">
        <v>0</v>
      </c>
      <c r="BM49" s="69">
        <v>0</v>
      </c>
      <c r="BN49" s="69">
        <v>0</v>
      </c>
      <c r="BO49" s="69">
        <v>1</v>
      </c>
      <c r="BP49" s="69">
        <v>0</v>
      </c>
      <c r="BQ49" s="69">
        <v>1</v>
      </c>
      <c r="BS49" s="69">
        <v>4</v>
      </c>
      <c r="BU49" s="69">
        <v>0</v>
      </c>
      <c r="BW49" s="69">
        <v>3</v>
      </c>
      <c r="BX49" s="69" t="s">
        <v>81</v>
      </c>
      <c r="CG49" s="69">
        <v>2</v>
      </c>
    </row>
    <row r="50" spans="1:89" x14ac:dyDescent="0.3">
      <c r="A50" s="1">
        <v>47</v>
      </c>
      <c r="B50" s="69" t="s">
        <v>56</v>
      </c>
      <c r="C50" s="69">
        <v>56</v>
      </c>
      <c r="E50" s="4">
        <v>43338</v>
      </c>
      <c r="F50" s="4">
        <v>43350</v>
      </c>
      <c r="G50" s="69">
        <v>9</v>
      </c>
      <c r="I50" s="69" t="s">
        <v>211</v>
      </c>
      <c r="J50" s="69" t="s">
        <v>212</v>
      </c>
      <c r="K50" s="69" t="s">
        <v>213</v>
      </c>
      <c r="M50" s="12">
        <v>0</v>
      </c>
      <c r="N50" s="12">
        <v>0</v>
      </c>
      <c r="O50" s="12">
        <v>0</v>
      </c>
      <c r="P50" s="12">
        <v>0</v>
      </c>
      <c r="Q50" s="12">
        <v>1</v>
      </c>
      <c r="R50" s="12">
        <v>0</v>
      </c>
      <c r="T50" s="4">
        <v>43339</v>
      </c>
      <c r="V50" s="69" t="s">
        <v>174</v>
      </c>
      <c r="X50" s="69">
        <v>5</v>
      </c>
      <c r="Y50" s="69">
        <v>6</v>
      </c>
      <c r="AA50" s="69">
        <v>20</v>
      </c>
      <c r="AB50" s="69">
        <v>42.03</v>
      </c>
      <c r="AC50" s="69">
        <v>17</v>
      </c>
      <c r="AD50" s="69">
        <v>37.26</v>
      </c>
      <c r="AF50" s="27">
        <v>12</v>
      </c>
      <c r="AG50" s="26" t="s">
        <v>99</v>
      </c>
      <c r="AI50" s="9">
        <v>0.8</v>
      </c>
      <c r="AJ50" s="9">
        <v>0.6</v>
      </c>
      <c r="AK50" s="9" t="s">
        <v>67</v>
      </c>
      <c r="AL50" s="9" t="s">
        <v>67</v>
      </c>
      <c r="AM50" s="9">
        <v>4</v>
      </c>
      <c r="AN50" s="9">
        <v>5</v>
      </c>
      <c r="AO50" s="9">
        <v>6</v>
      </c>
      <c r="AP50" s="9">
        <v>15</v>
      </c>
      <c r="AR50" s="9" t="s">
        <v>67</v>
      </c>
      <c r="AS50" s="9">
        <v>0.8</v>
      </c>
      <c r="AT50" s="9" t="s">
        <v>79</v>
      </c>
      <c r="AU50" s="9" t="s">
        <v>79</v>
      </c>
      <c r="AV50" s="9">
        <v>4</v>
      </c>
      <c r="AW50" s="9">
        <v>5</v>
      </c>
      <c r="AX50" s="9">
        <v>6</v>
      </c>
      <c r="AY50" s="9">
        <v>15</v>
      </c>
      <c r="BA50" s="73" t="s">
        <v>164</v>
      </c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S50" s="69">
        <v>5</v>
      </c>
      <c r="BU50" s="69">
        <v>0</v>
      </c>
      <c r="BW50" s="69">
        <v>2</v>
      </c>
      <c r="BX50" s="69" t="s">
        <v>117</v>
      </c>
      <c r="BZ50" s="69">
        <v>0</v>
      </c>
      <c r="CB50" s="69">
        <v>5</v>
      </c>
      <c r="CC50" s="43">
        <v>0.98</v>
      </c>
      <c r="CE50" s="69">
        <v>8</v>
      </c>
      <c r="CG50" s="69">
        <v>0</v>
      </c>
    </row>
    <row r="51" spans="1:89" x14ac:dyDescent="0.3">
      <c r="A51" s="1">
        <v>48</v>
      </c>
      <c r="B51" s="69" t="s">
        <v>71</v>
      </c>
      <c r="C51" s="69">
        <v>64</v>
      </c>
      <c r="E51" s="4">
        <v>43340</v>
      </c>
      <c r="F51" s="4">
        <v>43384</v>
      </c>
      <c r="G51" s="69">
        <v>44</v>
      </c>
      <c r="I51" s="69" t="s">
        <v>214</v>
      </c>
      <c r="J51" s="69" t="s">
        <v>97</v>
      </c>
      <c r="K51" s="69" t="s">
        <v>182</v>
      </c>
      <c r="M51" s="12">
        <v>0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T51" s="4">
        <v>43340</v>
      </c>
      <c r="V51" s="4">
        <v>43340</v>
      </c>
      <c r="X51" s="69" t="s">
        <v>215</v>
      </c>
      <c r="Y51" s="69">
        <v>4</v>
      </c>
      <c r="AA51" s="69">
        <v>6</v>
      </c>
      <c r="AB51" s="69">
        <v>17.07</v>
      </c>
      <c r="AC51" s="69">
        <v>6</v>
      </c>
      <c r="AD51" s="69">
        <v>17.010000000000002</v>
      </c>
      <c r="AF51" s="27">
        <v>14</v>
      </c>
      <c r="AG51" s="26" t="s">
        <v>99</v>
      </c>
      <c r="AI51" s="9" t="s">
        <v>67</v>
      </c>
      <c r="AJ51" s="9" t="s">
        <v>67</v>
      </c>
      <c r="AK51" s="9" t="s">
        <v>67</v>
      </c>
      <c r="AL51" s="9" t="s">
        <v>67</v>
      </c>
      <c r="AM51" s="9">
        <v>3</v>
      </c>
      <c r="AN51" s="9">
        <v>2</v>
      </c>
      <c r="AO51" s="9">
        <v>5</v>
      </c>
      <c r="AP51" s="9">
        <v>10</v>
      </c>
      <c r="AR51" s="9">
        <v>0.6</v>
      </c>
      <c r="AS51" s="9">
        <v>0.6</v>
      </c>
      <c r="AT51" s="9">
        <v>0.4</v>
      </c>
      <c r="AU51" s="9">
        <v>0.4</v>
      </c>
      <c r="AV51" s="9">
        <v>4</v>
      </c>
      <c r="AW51" s="9">
        <v>4</v>
      </c>
      <c r="AX51" s="9">
        <v>5</v>
      </c>
      <c r="AY51" s="9">
        <v>13</v>
      </c>
      <c r="BA51" s="4">
        <v>43348</v>
      </c>
      <c r="BB51" s="69">
        <v>3</v>
      </c>
      <c r="BC51" s="69">
        <v>4</v>
      </c>
      <c r="BD51" s="69">
        <v>5</v>
      </c>
      <c r="BE51" s="69">
        <v>2</v>
      </c>
      <c r="BF51" s="69">
        <v>2</v>
      </c>
      <c r="BG51" s="69">
        <v>1</v>
      </c>
      <c r="BH51" s="69">
        <v>17</v>
      </c>
      <c r="BJ51" s="4">
        <v>43370</v>
      </c>
      <c r="BK51" s="69">
        <v>4</v>
      </c>
      <c r="BL51" s="69">
        <v>5</v>
      </c>
      <c r="BM51" s="69">
        <v>5</v>
      </c>
      <c r="BN51" s="69">
        <v>2</v>
      </c>
      <c r="BO51" s="69">
        <v>2</v>
      </c>
      <c r="BP51" s="69">
        <v>3</v>
      </c>
      <c r="BQ51" s="69">
        <v>21</v>
      </c>
      <c r="BS51" s="69">
        <v>3</v>
      </c>
      <c r="BU51" s="69">
        <v>0</v>
      </c>
      <c r="BW51" s="69">
        <v>6</v>
      </c>
      <c r="BX51" s="69" t="s">
        <v>216</v>
      </c>
      <c r="CG51" s="69">
        <v>2</v>
      </c>
    </row>
    <row r="52" spans="1:89" x14ac:dyDescent="0.3">
      <c r="A52" s="1">
        <v>49</v>
      </c>
      <c r="B52" s="69" t="s">
        <v>71</v>
      </c>
      <c r="C52" s="69">
        <v>60</v>
      </c>
      <c r="E52" s="4">
        <v>43353</v>
      </c>
      <c r="F52" s="4">
        <v>43371</v>
      </c>
      <c r="G52" s="69">
        <v>18</v>
      </c>
      <c r="I52" s="69" t="s">
        <v>214</v>
      </c>
      <c r="J52" s="69" t="s">
        <v>120</v>
      </c>
      <c r="K52" s="69" t="s">
        <v>74</v>
      </c>
      <c r="M52" s="12">
        <v>0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T52" s="4">
        <v>43353</v>
      </c>
      <c r="V52" s="4">
        <v>43355</v>
      </c>
      <c r="X52" s="69" t="s">
        <v>217</v>
      </c>
      <c r="Y52" s="69">
        <v>6</v>
      </c>
      <c r="AA52" s="69">
        <v>10</v>
      </c>
      <c r="AB52" s="69">
        <v>27.31</v>
      </c>
      <c r="AC52" s="69">
        <v>19</v>
      </c>
      <c r="AD52" s="69">
        <v>40.22</v>
      </c>
      <c r="AF52" s="27">
        <v>12</v>
      </c>
      <c r="AG52" s="26" t="s">
        <v>99</v>
      </c>
      <c r="AI52" s="9">
        <v>0.8</v>
      </c>
      <c r="AJ52" s="9">
        <v>0.8</v>
      </c>
      <c r="AK52" s="9">
        <v>0.8</v>
      </c>
      <c r="AL52" s="9">
        <v>0.8</v>
      </c>
      <c r="AM52" s="9">
        <v>3</v>
      </c>
      <c r="AN52" s="9">
        <v>5</v>
      </c>
      <c r="AO52" s="9">
        <v>6</v>
      </c>
      <c r="AP52" s="9">
        <v>14</v>
      </c>
      <c r="AR52" s="9" t="s">
        <v>67</v>
      </c>
      <c r="AS52" s="9" t="s">
        <v>67</v>
      </c>
      <c r="AT52" s="9" t="s">
        <v>67</v>
      </c>
      <c r="AU52" s="9" t="s">
        <v>67</v>
      </c>
      <c r="AV52" s="9">
        <v>4</v>
      </c>
      <c r="AW52" s="9">
        <v>5</v>
      </c>
      <c r="AX52" s="9">
        <v>6</v>
      </c>
      <c r="AY52" s="9">
        <v>15</v>
      </c>
      <c r="BA52" s="73" t="s">
        <v>164</v>
      </c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S52" s="69">
        <v>6</v>
      </c>
      <c r="BU52" s="69">
        <v>0</v>
      </c>
      <c r="BW52" s="69">
        <v>1</v>
      </c>
      <c r="BX52" s="69" t="s">
        <v>106</v>
      </c>
      <c r="BZ52" s="69">
        <v>1</v>
      </c>
      <c r="CB52" s="69">
        <v>8</v>
      </c>
      <c r="CC52" s="43">
        <v>0.99</v>
      </c>
      <c r="CE52" s="69">
        <v>8</v>
      </c>
      <c r="CG52" s="69">
        <v>0</v>
      </c>
    </row>
    <row r="53" spans="1:89" x14ac:dyDescent="0.3">
      <c r="A53" s="1">
        <v>50</v>
      </c>
      <c r="B53" s="69" t="s">
        <v>71</v>
      </c>
      <c r="C53" s="69">
        <v>31</v>
      </c>
      <c r="E53" s="4">
        <v>43325</v>
      </c>
      <c r="F53" s="4">
        <v>43431</v>
      </c>
      <c r="G53" s="69">
        <v>106</v>
      </c>
      <c r="I53" s="69" t="s">
        <v>218</v>
      </c>
      <c r="J53" s="69" t="s">
        <v>219</v>
      </c>
      <c r="K53" s="69" t="s">
        <v>79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T53" s="4">
        <v>43376</v>
      </c>
      <c r="V53" s="69" t="s">
        <v>80</v>
      </c>
      <c r="X53" s="69">
        <v>2</v>
      </c>
      <c r="Y53" s="69">
        <v>3</v>
      </c>
      <c r="AA53" s="69">
        <v>6</v>
      </c>
      <c r="AB53" s="69">
        <v>17.07</v>
      </c>
      <c r="AC53" s="69">
        <v>9</v>
      </c>
      <c r="AD53" s="69">
        <v>25.33</v>
      </c>
      <c r="AF53" s="27">
        <v>10</v>
      </c>
      <c r="AG53" s="26" t="s">
        <v>109</v>
      </c>
      <c r="AI53" s="9">
        <v>0.8</v>
      </c>
      <c r="AJ53" s="9">
        <v>0.4</v>
      </c>
      <c r="AK53" s="9">
        <v>0.6</v>
      </c>
      <c r="AL53" s="9">
        <v>0.8</v>
      </c>
      <c r="AM53" s="9">
        <v>4</v>
      </c>
      <c r="AN53" s="9">
        <v>5</v>
      </c>
      <c r="AO53" s="9">
        <v>6</v>
      </c>
      <c r="AP53" s="9">
        <v>15</v>
      </c>
      <c r="AR53" s="9">
        <v>0.8</v>
      </c>
      <c r="AS53" s="9">
        <v>0.2</v>
      </c>
      <c r="AT53" s="9">
        <v>0.2</v>
      </c>
      <c r="AU53" s="9">
        <v>0.4</v>
      </c>
      <c r="AV53" s="9">
        <v>4</v>
      </c>
      <c r="AW53" s="9">
        <v>5</v>
      </c>
      <c r="AX53" s="9">
        <v>6</v>
      </c>
      <c r="AY53" s="9">
        <v>15</v>
      </c>
      <c r="BA53" s="73" t="s">
        <v>164</v>
      </c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S53" s="69">
        <v>3</v>
      </c>
      <c r="BU53" s="69">
        <v>0</v>
      </c>
      <c r="BW53" s="69">
        <v>3</v>
      </c>
      <c r="BX53" s="69" t="s">
        <v>81</v>
      </c>
      <c r="BZ53" s="69">
        <v>5</v>
      </c>
      <c r="CB53" s="69">
        <v>23</v>
      </c>
      <c r="CC53" s="43">
        <v>0.5</v>
      </c>
      <c r="CE53" s="69">
        <v>3</v>
      </c>
      <c r="CG53" s="69">
        <v>0</v>
      </c>
    </row>
    <row r="54" spans="1:89" x14ac:dyDescent="0.3">
      <c r="A54" s="1">
        <v>51</v>
      </c>
      <c r="B54" s="69" t="s">
        <v>71</v>
      </c>
      <c r="C54" s="69">
        <v>76</v>
      </c>
      <c r="E54" s="4">
        <v>43381</v>
      </c>
      <c r="F54" s="4">
        <v>43399</v>
      </c>
      <c r="G54" s="69">
        <v>18</v>
      </c>
      <c r="I54" s="69" t="s">
        <v>118</v>
      </c>
      <c r="J54" s="69" t="s">
        <v>220</v>
      </c>
      <c r="K54" s="69" t="s">
        <v>97</v>
      </c>
      <c r="M54" s="12">
        <v>0</v>
      </c>
      <c r="N54" s="12">
        <v>1</v>
      </c>
      <c r="O54" s="12">
        <v>0</v>
      </c>
      <c r="P54" s="12">
        <v>1</v>
      </c>
      <c r="Q54" s="12">
        <v>0</v>
      </c>
      <c r="R54" s="12">
        <v>0</v>
      </c>
      <c r="T54" s="4">
        <v>43381</v>
      </c>
      <c r="V54" s="4">
        <v>43390</v>
      </c>
      <c r="X54" s="69">
        <v>4</v>
      </c>
      <c r="Y54" s="69">
        <v>3</v>
      </c>
      <c r="AA54" s="69">
        <v>13</v>
      </c>
      <c r="AB54" s="69">
        <v>32.03</v>
      </c>
      <c r="AC54" s="69">
        <v>6</v>
      </c>
      <c r="AD54" s="69">
        <v>17.07</v>
      </c>
      <c r="AF54" s="27">
        <v>13</v>
      </c>
      <c r="AG54" s="26" t="s">
        <v>109</v>
      </c>
      <c r="AI54" s="9" t="s">
        <v>76</v>
      </c>
      <c r="AJ54" s="9">
        <v>0.8</v>
      </c>
      <c r="AK54" s="9">
        <v>0.6</v>
      </c>
      <c r="AL54" s="9" t="s">
        <v>76</v>
      </c>
      <c r="AM54" s="9">
        <v>3</v>
      </c>
      <c r="AN54" s="9">
        <v>5</v>
      </c>
      <c r="AO54" s="9">
        <v>6</v>
      </c>
      <c r="AP54" s="9">
        <v>14</v>
      </c>
      <c r="AR54" s="9" t="s">
        <v>76</v>
      </c>
      <c r="AS54" s="9" t="s">
        <v>67</v>
      </c>
      <c r="AT54" s="9">
        <v>0.6</v>
      </c>
      <c r="AU54" s="9">
        <v>0.4</v>
      </c>
      <c r="AV54" s="9">
        <v>4</v>
      </c>
      <c r="AW54" s="9">
        <v>4</v>
      </c>
      <c r="AX54" s="9">
        <v>6</v>
      </c>
      <c r="AY54" s="9">
        <v>14</v>
      </c>
      <c r="BA54" s="73" t="s">
        <v>164</v>
      </c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S54" s="69">
        <v>3</v>
      </c>
      <c r="BU54" s="69">
        <v>0</v>
      </c>
      <c r="BW54" s="69">
        <v>4</v>
      </c>
      <c r="BX54" s="69" t="s">
        <v>176</v>
      </c>
      <c r="BZ54" s="69">
        <v>6</v>
      </c>
      <c r="CB54" s="69">
        <v>25</v>
      </c>
      <c r="CC54" s="43">
        <v>0</v>
      </c>
      <c r="CE54" s="69">
        <v>1</v>
      </c>
      <c r="CG54" s="69">
        <v>1</v>
      </c>
      <c r="CI54" s="69" t="s">
        <v>84</v>
      </c>
    </row>
    <row r="55" spans="1:89" x14ac:dyDescent="0.3">
      <c r="A55" s="7">
        <v>52</v>
      </c>
      <c r="B55" s="69" t="s">
        <v>56</v>
      </c>
      <c r="C55" s="69">
        <v>51</v>
      </c>
      <c r="E55" s="4">
        <v>43390</v>
      </c>
      <c r="F55" s="4">
        <v>43412</v>
      </c>
      <c r="G55" s="69">
        <v>12</v>
      </c>
      <c r="I55" s="69" t="s">
        <v>211</v>
      </c>
      <c r="J55" s="69" t="s">
        <v>79</v>
      </c>
      <c r="K55" s="69" t="s">
        <v>79</v>
      </c>
      <c r="M55" s="12">
        <v>0</v>
      </c>
      <c r="N55" s="12">
        <v>0</v>
      </c>
      <c r="O55" s="12">
        <v>0</v>
      </c>
      <c r="P55" s="12">
        <v>0</v>
      </c>
      <c r="Q55" s="12">
        <v>1</v>
      </c>
      <c r="R55" s="12">
        <v>0</v>
      </c>
      <c r="T55" s="4">
        <v>43402</v>
      </c>
      <c r="V55" s="69" t="s">
        <v>80</v>
      </c>
      <c r="X55" s="69" t="s">
        <v>221</v>
      </c>
      <c r="Y55" s="69">
        <v>6</v>
      </c>
      <c r="AA55" s="69">
        <v>6</v>
      </c>
      <c r="AB55" s="69">
        <v>17.07</v>
      </c>
      <c r="AC55" s="69">
        <v>21</v>
      </c>
      <c r="AD55" s="69">
        <v>44.27</v>
      </c>
      <c r="AF55" s="27">
        <v>16</v>
      </c>
      <c r="AG55" s="26" t="s">
        <v>60</v>
      </c>
      <c r="AI55" s="9">
        <v>0.6</v>
      </c>
      <c r="AJ55" s="9">
        <v>0.6</v>
      </c>
      <c r="AK55" s="9">
        <v>0.6</v>
      </c>
      <c r="AL55" s="9">
        <v>0.6</v>
      </c>
      <c r="AM55" s="9">
        <v>1</v>
      </c>
      <c r="AN55" s="9">
        <v>1</v>
      </c>
      <c r="AO55" s="9">
        <v>5</v>
      </c>
      <c r="AP55" s="9">
        <v>7</v>
      </c>
      <c r="AR55" s="9" t="s">
        <v>67</v>
      </c>
      <c r="AS55" s="9">
        <v>0.8</v>
      </c>
      <c r="AT55" s="9" t="s">
        <v>67</v>
      </c>
      <c r="AU55" s="9" t="s">
        <v>67</v>
      </c>
      <c r="AV55" s="9">
        <v>4</v>
      </c>
      <c r="AW55" s="9">
        <v>5</v>
      </c>
      <c r="AX55" s="9">
        <v>6</v>
      </c>
      <c r="AY55" s="9">
        <v>15</v>
      </c>
      <c r="BA55" s="73" t="s">
        <v>164</v>
      </c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S55" s="69">
        <v>4</v>
      </c>
      <c r="BU55" s="69">
        <v>0</v>
      </c>
      <c r="BW55" s="69">
        <v>1</v>
      </c>
      <c r="BX55" s="69" t="s">
        <v>106</v>
      </c>
      <c r="CG55" s="69">
        <v>2</v>
      </c>
    </row>
    <row r="56" spans="1:89" x14ac:dyDescent="0.3">
      <c r="A56" s="7">
        <v>53</v>
      </c>
      <c r="B56" s="69" t="s">
        <v>71</v>
      </c>
      <c r="C56" s="69">
        <v>64</v>
      </c>
      <c r="E56" s="4">
        <v>43369</v>
      </c>
      <c r="F56" s="4">
        <v>43445</v>
      </c>
      <c r="G56" s="69">
        <v>75</v>
      </c>
      <c r="I56" s="69" t="s">
        <v>222</v>
      </c>
      <c r="J56" s="69" t="s">
        <v>223</v>
      </c>
      <c r="K56" s="69" t="s">
        <v>210</v>
      </c>
      <c r="M56" s="12">
        <v>0</v>
      </c>
      <c r="N56" s="12">
        <v>1</v>
      </c>
      <c r="O56" s="12">
        <v>0</v>
      </c>
      <c r="P56" s="12">
        <v>0</v>
      </c>
      <c r="Q56" s="12">
        <v>0</v>
      </c>
      <c r="R56" s="12">
        <v>0</v>
      </c>
      <c r="T56" s="4">
        <v>43411</v>
      </c>
      <c r="V56" s="69" t="s">
        <v>224</v>
      </c>
      <c r="X56" s="69">
        <v>2</v>
      </c>
      <c r="Y56" s="69">
        <v>2</v>
      </c>
      <c r="AA56" s="69">
        <v>6</v>
      </c>
      <c r="AB56" s="69">
        <v>17.07</v>
      </c>
      <c r="AC56" s="69">
        <v>6</v>
      </c>
      <c r="AD56" s="69">
        <v>17.07</v>
      </c>
      <c r="AF56" s="27">
        <v>15</v>
      </c>
      <c r="AG56" s="26" t="s">
        <v>60</v>
      </c>
      <c r="AI56" s="9">
        <v>0.4</v>
      </c>
      <c r="AJ56" s="9">
        <v>0.8</v>
      </c>
      <c r="AK56" s="9">
        <v>0.4</v>
      </c>
      <c r="AL56" s="9" t="s">
        <v>76</v>
      </c>
      <c r="AM56" s="9">
        <v>4</v>
      </c>
      <c r="AN56" s="9">
        <v>1</v>
      </c>
      <c r="AO56" s="9">
        <v>6</v>
      </c>
      <c r="AP56" s="9">
        <v>11</v>
      </c>
      <c r="AR56" s="9" t="s">
        <v>76</v>
      </c>
      <c r="AS56" s="9" t="s">
        <v>76</v>
      </c>
      <c r="AT56" s="9" t="s">
        <v>76</v>
      </c>
      <c r="AU56" s="9" t="s">
        <v>76</v>
      </c>
      <c r="AV56" s="9">
        <v>1</v>
      </c>
      <c r="AW56" s="9">
        <v>1</v>
      </c>
      <c r="AX56" s="9">
        <v>1</v>
      </c>
      <c r="AY56" s="9">
        <v>3</v>
      </c>
      <c r="BA56" s="4">
        <v>43410</v>
      </c>
      <c r="BB56" s="69">
        <v>1</v>
      </c>
      <c r="BC56" s="69">
        <v>3</v>
      </c>
      <c r="BD56" s="69">
        <v>5</v>
      </c>
      <c r="BE56" s="69">
        <v>1</v>
      </c>
      <c r="BF56" s="69">
        <v>1</v>
      </c>
      <c r="BG56" s="69">
        <v>1</v>
      </c>
      <c r="BH56" s="69">
        <v>12</v>
      </c>
      <c r="BJ56" s="29">
        <v>43444</v>
      </c>
      <c r="BK56" s="69">
        <v>0</v>
      </c>
      <c r="BL56" s="69">
        <v>0</v>
      </c>
      <c r="BM56" s="69">
        <v>0</v>
      </c>
      <c r="BN56" s="69">
        <v>1</v>
      </c>
      <c r="BO56" s="69">
        <v>0</v>
      </c>
      <c r="BP56" s="69">
        <v>0</v>
      </c>
      <c r="BQ56" s="38">
        <v>1</v>
      </c>
      <c r="BS56" s="69">
        <v>1</v>
      </c>
      <c r="BU56" s="69">
        <v>1</v>
      </c>
      <c r="BW56" s="69">
        <v>5</v>
      </c>
      <c r="BX56" s="69" t="s">
        <v>152</v>
      </c>
      <c r="BZ56" s="69">
        <v>6</v>
      </c>
      <c r="CB56" s="69">
        <v>25</v>
      </c>
      <c r="CC56" s="43">
        <v>0</v>
      </c>
      <c r="CE56" s="69">
        <v>1</v>
      </c>
      <c r="CG56" s="69">
        <v>1</v>
      </c>
      <c r="CI56" s="69" t="s">
        <v>225</v>
      </c>
    </row>
    <row r="57" spans="1:89" x14ac:dyDescent="0.3">
      <c r="A57" s="7">
        <v>54</v>
      </c>
      <c r="B57" s="69" t="s">
        <v>56</v>
      </c>
      <c r="C57" s="69">
        <v>48</v>
      </c>
      <c r="E57" s="4">
        <v>43411</v>
      </c>
      <c r="F57" s="4">
        <v>43424</v>
      </c>
      <c r="G57" s="69">
        <v>13</v>
      </c>
      <c r="I57" s="69" t="s">
        <v>222</v>
      </c>
      <c r="J57" s="69" t="s">
        <v>79</v>
      </c>
      <c r="K57" s="69" t="s">
        <v>79</v>
      </c>
      <c r="M57" s="12">
        <v>0</v>
      </c>
      <c r="N57" s="12">
        <v>1</v>
      </c>
      <c r="O57" s="12">
        <v>0</v>
      </c>
      <c r="P57" s="12">
        <v>0</v>
      </c>
      <c r="Q57" s="12">
        <v>0</v>
      </c>
      <c r="R57" s="12">
        <v>0</v>
      </c>
      <c r="T57" s="4">
        <v>43412</v>
      </c>
      <c r="V57" s="69" t="s">
        <v>80</v>
      </c>
      <c r="X57" s="69" t="s">
        <v>226</v>
      </c>
      <c r="Y57" s="69">
        <v>5</v>
      </c>
      <c r="AA57" s="69">
        <v>6</v>
      </c>
      <c r="AB57" s="69">
        <v>15.59</v>
      </c>
      <c r="AC57" s="69">
        <v>13</v>
      </c>
      <c r="AD57" s="69">
        <v>32.03</v>
      </c>
      <c r="AF57" s="27">
        <v>10</v>
      </c>
      <c r="AG57" s="26" t="s">
        <v>99</v>
      </c>
      <c r="AI57" s="9" t="s">
        <v>69</v>
      </c>
      <c r="AJ57" s="9">
        <v>0.8</v>
      </c>
      <c r="AK57" s="9">
        <v>0.8</v>
      </c>
      <c r="AL57" s="9" t="s">
        <v>69</v>
      </c>
      <c r="AM57" s="9">
        <v>3</v>
      </c>
      <c r="AN57" s="9">
        <v>1</v>
      </c>
      <c r="AO57" s="9">
        <v>6</v>
      </c>
      <c r="AP57" s="9">
        <v>10</v>
      </c>
      <c r="AR57" s="9" t="s">
        <v>76</v>
      </c>
      <c r="AS57" s="9" t="s">
        <v>67</v>
      </c>
      <c r="AT57" s="9" t="s">
        <v>67</v>
      </c>
      <c r="AU57" s="9" t="s">
        <v>76</v>
      </c>
      <c r="AV57" s="9">
        <v>4</v>
      </c>
      <c r="AW57" s="9">
        <v>5</v>
      </c>
      <c r="AX57" s="9">
        <v>6</v>
      </c>
      <c r="AY57" s="9">
        <v>15</v>
      </c>
      <c r="BA57" s="73" t="s">
        <v>164</v>
      </c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S57" s="69">
        <v>3</v>
      </c>
      <c r="BU57" s="69">
        <v>0</v>
      </c>
      <c r="BW57" s="69">
        <v>2</v>
      </c>
      <c r="BX57" s="69" t="s">
        <v>89</v>
      </c>
      <c r="CG57" s="69">
        <v>2</v>
      </c>
    </row>
    <row r="58" spans="1:89" x14ac:dyDescent="0.3">
      <c r="A58" s="7">
        <v>55</v>
      </c>
      <c r="B58" s="69" t="s">
        <v>71</v>
      </c>
      <c r="C58" s="69">
        <v>41</v>
      </c>
      <c r="E58" s="4">
        <v>43413</v>
      </c>
      <c r="F58" s="4">
        <v>43423</v>
      </c>
      <c r="G58" s="69">
        <v>10</v>
      </c>
      <c r="I58" s="69" t="s">
        <v>227</v>
      </c>
      <c r="J58" s="69" t="s">
        <v>79</v>
      </c>
      <c r="K58" s="69" t="s">
        <v>79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T58" s="4">
        <v>43418</v>
      </c>
      <c r="V58" s="4">
        <v>43420</v>
      </c>
      <c r="X58" s="69">
        <v>1</v>
      </c>
      <c r="Y58" s="69">
        <v>1</v>
      </c>
      <c r="AA58" s="69">
        <v>6</v>
      </c>
      <c r="AB58" s="69">
        <v>17.07</v>
      </c>
      <c r="AC58" s="69">
        <v>6</v>
      </c>
      <c r="AD58" s="69">
        <v>17.07</v>
      </c>
      <c r="AF58" s="27">
        <v>17</v>
      </c>
      <c r="AG58" s="26" t="s">
        <v>60</v>
      </c>
      <c r="AI58" s="9" t="s">
        <v>76</v>
      </c>
      <c r="AJ58" s="9" t="s">
        <v>76</v>
      </c>
      <c r="AK58" s="9" t="s">
        <v>76</v>
      </c>
      <c r="AL58" s="9" t="s">
        <v>76</v>
      </c>
      <c r="AM58" s="9">
        <v>1</v>
      </c>
      <c r="AN58" s="9">
        <v>1</v>
      </c>
      <c r="AO58" s="9">
        <v>3</v>
      </c>
      <c r="AP58" s="9">
        <v>5</v>
      </c>
      <c r="AR58" s="9" t="s">
        <v>76</v>
      </c>
      <c r="AS58" s="9" t="s">
        <v>76</v>
      </c>
      <c r="AT58" s="9" t="s">
        <v>76</v>
      </c>
      <c r="AU58" s="9" t="s">
        <v>76</v>
      </c>
      <c r="AV58" s="9">
        <v>1</v>
      </c>
      <c r="AW58" s="9">
        <v>1</v>
      </c>
      <c r="AX58" s="9">
        <v>2</v>
      </c>
      <c r="AY58" s="9">
        <v>4</v>
      </c>
      <c r="BA58" s="73" t="s">
        <v>164</v>
      </c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S58" s="69">
        <v>1</v>
      </c>
      <c r="BU58" s="69">
        <v>1</v>
      </c>
      <c r="BW58" s="69">
        <v>5</v>
      </c>
      <c r="BX58" s="69" t="s">
        <v>152</v>
      </c>
      <c r="BZ58" s="69">
        <v>6</v>
      </c>
      <c r="CB58" s="69">
        <v>25</v>
      </c>
      <c r="CC58" s="43">
        <v>0</v>
      </c>
      <c r="CE58" s="69">
        <v>1</v>
      </c>
      <c r="CG58" s="69">
        <v>1</v>
      </c>
      <c r="CI58" s="69" t="s">
        <v>228</v>
      </c>
    </row>
    <row r="59" spans="1:89" x14ac:dyDescent="0.3">
      <c r="A59" s="7">
        <v>56</v>
      </c>
      <c r="B59" s="69" t="s">
        <v>56</v>
      </c>
      <c r="C59" s="69">
        <v>75</v>
      </c>
      <c r="E59" s="4">
        <v>43396</v>
      </c>
      <c r="F59" s="4">
        <v>43605</v>
      </c>
      <c r="G59" s="69">
        <v>209</v>
      </c>
      <c r="I59" s="69" t="s">
        <v>229</v>
      </c>
      <c r="J59" s="69" t="s">
        <v>79</v>
      </c>
      <c r="K59" s="69" t="s">
        <v>79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T59" s="4">
        <v>43416</v>
      </c>
      <c r="V59" s="4">
        <v>43423</v>
      </c>
      <c r="X59" s="69">
        <v>1</v>
      </c>
      <c r="Y59" s="69" t="s">
        <v>69</v>
      </c>
      <c r="AA59" s="69">
        <v>6</v>
      </c>
      <c r="AB59" s="69">
        <v>17.07</v>
      </c>
      <c r="AC59" s="69">
        <v>6</v>
      </c>
      <c r="AD59" s="69">
        <v>17.07</v>
      </c>
      <c r="AF59" s="27">
        <v>20</v>
      </c>
      <c r="AG59" s="26" t="s">
        <v>75</v>
      </c>
      <c r="AI59" s="9" t="s">
        <v>76</v>
      </c>
      <c r="AJ59" s="9" t="s">
        <v>76</v>
      </c>
      <c r="AK59" s="9" t="s">
        <v>76</v>
      </c>
      <c r="AL59" s="9" t="s">
        <v>76</v>
      </c>
      <c r="AM59" s="9">
        <v>1</v>
      </c>
      <c r="AN59" s="9">
        <v>1</v>
      </c>
      <c r="AO59" s="9">
        <v>1</v>
      </c>
      <c r="AP59" s="9">
        <v>3</v>
      </c>
      <c r="AR59" s="9">
        <v>0.4</v>
      </c>
      <c r="AS59" s="9">
        <v>0.2</v>
      </c>
      <c r="AT59" s="9" t="s">
        <v>76</v>
      </c>
      <c r="AU59" s="9" t="s">
        <v>76</v>
      </c>
      <c r="AV59" s="9">
        <v>4</v>
      </c>
      <c r="AW59" s="9">
        <v>5</v>
      </c>
      <c r="AX59" s="9">
        <v>6</v>
      </c>
      <c r="AY59" s="9">
        <v>15</v>
      </c>
      <c r="BA59" s="69" t="s">
        <v>230</v>
      </c>
      <c r="BB59" s="69">
        <v>0</v>
      </c>
      <c r="BC59" s="69">
        <v>0</v>
      </c>
      <c r="BD59" s="69">
        <v>2</v>
      </c>
      <c r="BE59" s="69">
        <v>1</v>
      </c>
      <c r="BF59" s="69">
        <v>0</v>
      </c>
      <c r="BG59" s="69">
        <v>0</v>
      </c>
      <c r="BH59" s="69">
        <v>3</v>
      </c>
      <c r="BJ59" s="69" t="s">
        <v>231</v>
      </c>
      <c r="BK59" s="69">
        <v>4</v>
      </c>
      <c r="BL59" s="69">
        <v>5</v>
      </c>
      <c r="BM59" s="69">
        <v>6</v>
      </c>
      <c r="BN59" s="69">
        <v>3</v>
      </c>
      <c r="BO59" s="69">
        <v>2</v>
      </c>
      <c r="BP59" s="69">
        <v>3</v>
      </c>
      <c r="BQ59" s="69">
        <v>23</v>
      </c>
      <c r="BS59" s="69" t="s">
        <v>69</v>
      </c>
      <c r="BU59" s="69">
        <v>0</v>
      </c>
      <c r="BW59" s="69">
        <v>7</v>
      </c>
      <c r="BX59" s="69" t="s">
        <v>183</v>
      </c>
      <c r="CG59" s="69">
        <v>2</v>
      </c>
      <c r="CK59" s="26" t="s">
        <v>232</v>
      </c>
    </row>
    <row r="60" spans="1:89" s="60" customFormat="1" x14ac:dyDescent="0.3">
      <c r="A60" s="39">
        <v>57</v>
      </c>
      <c r="B60" s="40"/>
      <c r="C60" s="40"/>
      <c r="D60" s="17"/>
      <c r="E60" s="41"/>
      <c r="F60" s="40"/>
      <c r="G60" s="40"/>
      <c r="H60" s="17"/>
      <c r="I60" s="69" t="s">
        <v>233</v>
      </c>
      <c r="J60" s="69"/>
      <c r="K60" s="69"/>
      <c r="L60" s="17"/>
      <c r="M60" s="64"/>
      <c r="N60" s="64"/>
      <c r="O60" s="64"/>
      <c r="P60" s="64"/>
      <c r="Q60" s="64"/>
      <c r="R60" s="64"/>
      <c r="S60" s="17"/>
      <c r="T60" s="40"/>
      <c r="U60" s="17"/>
      <c r="V60" s="40"/>
      <c r="W60" s="17"/>
      <c r="X60" s="40"/>
      <c r="Y60" s="40"/>
      <c r="Z60" s="17"/>
      <c r="AA60" s="40"/>
      <c r="AB60" s="40"/>
      <c r="AC60" s="40"/>
      <c r="AD60" s="40"/>
      <c r="AE60" s="17"/>
      <c r="AH60" s="17"/>
      <c r="AI60" s="42"/>
      <c r="AJ60" s="42"/>
      <c r="AK60" s="42"/>
      <c r="AL60" s="42"/>
      <c r="AM60" s="42"/>
      <c r="AN60" s="42"/>
      <c r="AO60" s="42"/>
      <c r="AP60" s="42"/>
      <c r="AQ60" s="17"/>
      <c r="AR60" s="42"/>
      <c r="AS60" s="42"/>
      <c r="AT60" s="42"/>
      <c r="AU60" s="42"/>
      <c r="AV60" s="42"/>
      <c r="AW60" s="42"/>
      <c r="AX60" s="42"/>
      <c r="AY60" s="42"/>
      <c r="AZ60" s="17"/>
      <c r="BA60" s="40"/>
      <c r="BB60" s="40"/>
      <c r="BC60" s="40"/>
      <c r="BD60" s="40"/>
      <c r="BE60" s="40"/>
      <c r="BF60" s="40"/>
      <c r="BG60" s="40"/>
      <c r="BH60" s="40"/>
      <c r="BI60" s="17"/>
      <c r="BJ60" s="40"/>
      <c r="BK60" s="40"/>
      <c r="BL60" s="40"/>
      <c r="BM60" s="40"/>
      <c r="BN60" s="40"/>
      <c r="BO60" s="40"/>
      <c r="BP60" s="40"/>
      <c r="BQ60" s="40"/>
      <c r="BR60" s="17"/>
      <c r="BS60" s="40"/>
      <c r="BT60" s="17"/>
      <c r="BU60" s="40"/>
      <c r="BV60" s="17"/>
      <c r="BW60" s="40"/>
      <c r="BX60" s="40"/>
      <c r="BY60" s="17"/>
      <c r="BZ60" s="40"/>
      <c r="CA60" s="17"/>
      <c r="CB60" s="40"/>
      <c r="CC60" s="40"/>
      <c r="CD60" s="17"/>
      <c r="CE60" s="40"/>
      <c r="CF60" s="17"/>
      <c r="CG60" s="40"/>
      <c r="CH60" s="17"/>
      <c r="CI60" s="40"/>
      <c r="CJ60" s="17"/>
    </row>
    <row r="61" spans="1:89" x14ac:dyDescent="0.3">
      <c r="A61" s="7">
        <v>58</v>
      </c>
      <c r="B61" s="69" t="s">
        <v>71</v>
      </c>
      <c r="C61" s="69">
        <v>66</v>
      </c>
      <c r="E61" s="4">
        <v>43430</v>
      </c>
      <c r="F61" s="4">
        <v>43472</v>
      </c>
      <c r="G61" s="69">
        <v>42</v>
      </c>
      <c r="I61" s="69" t="s">
        <v>234</v>
      </c>
      <c r="J61" s="69" t="s">
        <v>79</v>
      </c>
      <c r="K61" s="69" t="s">
        <v>79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T61" s="4">
        <v>43431</v>
      </c>
      <c r="V61" s="4">
        <v>43431</v>
      </c>
      <c r="X61" s="69">
        <v>2</v>
      </c>
      <c r="Y61" s="69">
        <v>4</v>
      </c>
      <c r="AA61" s="69">
        <v>6</v>
      </c>
      <c r="AB61" s="69">
        <v>17.07</v>
      </c>
      <c r="AC61" s="69">
        <v>9</v>
      </c>
      <c r="AD61" s="69">
        <v>23.53</v>
      </c>
      <c r="AF61" s="27">
        <v>25</v>
      </c>
      <c r="AG61" s="26" t="s">
        <v>121</v>
      </c>
      <c r="AI61" s="9" t="s">
        <v>76</v>
      </c>
      <c r="AJ61" s="9">
        <v>0.8</v>
      </c>
      <c r="AK61" s="9">
        <v>0.8</v>
      </c>
      <c r="AL61" s="9" t="s">
        <v>76</v>
      </c>
      <c r="AM61" s="9">
        <v>4</v>
      </c>
      <c r="AN61" s="9">
        <v>1</v>
      </c>
      <c r="AO61" s="9">
        <v>5</v>
      </c>
      <c r="AP61" s="9">
        <v>10</v>
      </c>
      <c r="AR61" s="9" t="s">
        <v>76</v>
      </c>
      <c r="AS61" s="9" t="s">
        <v>67</v>
      </c>
      <c r="AT61" s="9">
        <v>0.2</v>
      </c>
      <c r="AU61" s="9" t="s">
        <v>67</v>
      </c>
      <c r="AV61" s="9">
        <v>4</v>
      </c>
      <c r="AW61" s="9">
        <v>4</v>
      </c>
      <c r="AX61" s="9">
        <v>6</v>
      </c>
      <c r="AY61" s="9">
        <v>14</v>
      </c>
      <c r="BA61" s="4">
        <v>43439</v>
      </c>
      <c r="BB61" s="69">
        <v>4</v>
      </c>
      <c r="BC61" s="69">
        <v>5</v>
      </c>
      <c r="BD61" s="69">
        <v>5</v>
      </c>
      <c r="BE61" s="69">
        <v>3</v>
      </c>
      <c r="BF61" s="69">
        <v>2</v>
      </c>
      <c r="BG61" s="69">
        <v>2</v>
      </c>
      <c r="BH61" s="69">
        <v>21</v>
      </c>
      <c r="BJ61" s="73" t="s">
        <v>175</v>
      </c>
      <c r="BK61" s="73"/>
      <c r="BL61" s="73"/>
      <c r="BM61" s="73"/>
      <c r="BN61" s="73"/>
      <c r="BO61" s="73"/>
      <c r="BP61" s="73"/>
      <c r="BQ61" s="73"/>
      <c r="BS61" s="69">
        <v>3</v>
      </c>
      <c r="BU61" s="69">
        <v>0</v>
      </c>
      <c r="BW61" s="69">
        <v>4</v>
      </c>
      <c r="BX61" s="69" t="s">
        <v>176</v>
      </c>
      <c r="CG61" s="69">
        <v>2</v>
      </c>
      <c r="CI61" s="69" t="s">
        <v>235</v>
      </c>
    </row>
    <row r="62" spans="1:89" x14ac:dyDescent="0.3">
      <c r="A62" s="7">
        <v>59</v>
      </c>
      <c r="B62" s="69" t="s">
        <v>56</v>
      </c>
      <c r="C62" s="69">
        <v>46</v>
      </c>
      <c r="E62" s="4">
        <v>43418</v>
      </c>
      <c r="F62" s="4">
        <v>43453</v>
      </c>
      <c r="G62" s="69">
        <v>46</v>
      </c>
      <c r="I62" s="69" t="s">
        <v>236</v>
      </c>
      <c r="J62" s="69" t="s">
        <v>237</v>
      </c>
      <c r="K62" s="69" t="s">
        <v>79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T62" s="4">
        <v>43439</v>
      </c>
      <c r="V62" s="69" t="s">
        <v>238</v>
      </c>
      <c r="X62" s="69">
        <v>3</v>
      </c>
      <c r="Y62" s="69">
        <v>3</v>
      </c>
      <c r="AA62" s="69">
        <v>6</v>
      </c>
      <c r="AB62" s="69">
        <v>17.07</v>
      </c>
      <c r="AC62" s="69">
        <v>6</v>
      </c>
      <c r="AD62" s="69">
        <v>17.07</v>
      </c>
      <c r="AF62" s="27">
        <v>9</v>
      </c>
      <c r="AG62" s="26" t="s">
        <v>109</v>
      </c>
      <c r="AI62" s="9">
        <v>0.4</v>
      </c>
      <c r="AJ62" s="9">
        <v>0.4</v>
      </c>
      <c r="AK62" s="9">
        <v>0.8</v>
      </c>
      <c r="AL62" s="9">
        <v>0.8</v>
      </c>
      <c r="AM62" s="9">
        <v>4</v>
      </c>
      <c r="AN62" s="9">
        <v>1</v>
      </c>
      <c r="AO62" s="9">
        <v>6</v>
      </c>
      <c r="AP62" s="9">
        <v>11</v>
      </c>
      <c r="AR62" s="9">
        <v>0.2</v>
      </c>
      <c r="AS62" s="9">
        <v>0.4</v>
      </c>
      <c r="AT62" s="9" t="s">
        <v>76</v>
      </c>
      <c r="AU62" s="9" t="s">
        <v>76</v>
      </c>
      <c r="AV62" s="9">
        <v>4</v>
      </c>
      <c r="AW62" s="9">
        <v>1</v>
      </c>
      <c r="AX62" s="9">
        <v>6</v>
      </c>
      <c r="AY62" s="9">
        <v>11</v>
      </c>
      <c r="BA62" s="73" t="s">
        <v>164</v>
      </c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S62" s="69">
        <v>1</v>
      </c>
      <c r="BU62" s="69">
        <v>1</v>
      </c>
      <c r="BW62" s="69">
        <v>5</v>
      </c>
      <c r="BX62" s="69" t="s">
        <v>152</v>
      </c>
      <c r="BZ62" s="69">
        <v>6</v>
      </c>
      <c r="CB62" s="69">
        <v>25</v>
      </c>
      <c r="CC62" s="43">
        <v>0</v>
      </c>
      <c r="CE62" s="69">
        <v>1</v>
      </c>
      <c r="CG62" s="69">
        <v>1</v>
      </c>
      <c r="CI62" s="69" t="s">
        <v>239</v>
      </c>
    </row>
    <row r="63" spans="1:89" x14ac:dyDescent="0.3">
      <c r="A63" s="7">
        <v>60</v>
      </c>
      <c r="B63" s="69" t="s">
        <v>71</v>
      </c>
      <c r="C63" s="69">
        <v>57</v>
      </c>
      <c r="E63" s="4">
        <v>43445</v>
      </c>
      <c r="F63" s="4">
        <v>43483</v>
      </c>
      <c r="G63" s="69">
        <v>38</v>
      </c>
      <c r="I63" s="69" t="s">
        <v>191</v>
      </c>
      <c r="J63" s="69" t="s">
        <v>79</v>
      </c>
      <c r="K63" s="69" t="s">
        <v>79</v>
      </c>
      <c r="M63" s="12">
        <v>0</v>
      </c>
      <c r="N63" s="12">
        <v>0</v>
      </c>
      <c r="O63" s="12">
        <v>0</v>
      </c>
      <c r="P63" s="12">
        <v>1</v>
      </c>
      <c r="Q63" s="12">
        <v>0</v>
      </c>
      <c r="R63" s="12">
        <v>0</v>
      </c>
      <c r="T63" s="4">
        <v>43472</v>
      </c>
      <c r="V63" s="69" t="s">
        <v>80</v>
      </c>
      <c r="X63" s="69">
        <v>4</v>
      </c>
      <c r="Y63" s="69">
        <v>4</v>
      </c>
      <c r="AA63" s="69">
        <v>10</v>
      </c>
      <c r="AB63" s="69">
        <v>28.13</v>
      </c>
      <c r="AC63" s="69">
        <v>11</v>
      </c>
      <c r="AD63" s="69">
        <v>29.04</v>
      </c>
      <c r="AF63" s="27">
        <v>8</v>
      </c>
      <c r="AG63" s="26" t="s">
        <v>240</v>
      </c>
      <c r="AI63" s="9">
        <v>0.6</v>
      </c>
      <c r="AJ63" s="9">
        <v>0.8</v>
      </c>
      <c r="AK63" s="9">
        <v>0.8</v>
      </c>
      <c r="AL63" s="9">
        <v>0.4</v>
      </c>
      <c r="AM63" s="9">
        <v>4</v>
      </c>
      <c r="AN63" s="9">
        <v>1</v>
      </c>
      <c r="AO63" s="9">
        <v>6</v>
      </c>
      <c r="AP63" s="9">
        <v>11</v>
      </c>
      <c r="AR63" s="9">
        <v>0.8</v>
      </c>
      <c r="AS63" s="9" t="s">
        <v>67</v>
      </c>
      <c r="AT63" s="9">
        <v>0.8</v>
      </c>
      <c r="AU63" s="9">
        <v>0.8</v>
      </c>
      <c r="AV63" s="9">
        <v>4</v>
      </c>
      <c r="AW63" s="9">
        <v>5</v>
      </c>
      <c r="AX63" s="9">
        <v>6</v>
      </c>
      <c r="AY63" s="9">
        <v>15</v>
      </c>
      <c r="BA63" s="4">
        <v>43455</v>
      </c>
      <c r="BB63" s="69">
        <v>4</v>
      </c>
      <c r="BC63" s="69">
        <v>5</v>
      </c>
      <c r="BD63" s="69">
        <v>6</v>
      </c>
      <c r="BE63" s="69">
        <v>2</v>
      </c>
      <c r="BF63" s="69">
        <v>2</v>
      </c>
      <c r="BG63" s="69">
        <v>3</v>
      </c>
      <c r="BH63" s="69">
        <v>22</v>
      </c>
      <c r="BJ63" s="73" t="s">
        <v>175</v>
      </c>
      <c r="BK63" s="73"/>
      <c r="BL63" s="73"/>
      <c r="BM63" s="73"/>
      <c r="BN63" s="73"/>
      <c r="BO63" s="73"/>
      <c r="BP63" s="73"/>
      <c r="BQ63" s="73"/>
      <c r="BS63" s="69">
        <v>3</v>
      </c>
      <c r="BU63" s="69">
        <v>0</v>
      </c>
      <c r="BW63" s="69">
        <v>2</v>
      </c>
      <c r="BX63" s="69" t="s">
        <v>241</v>
      </c>
      <c r="BZ63" s="69">
        <v>12</v>
      </c>
      <c r="CB63" s="69">
        <v>12</v>
      </c>
      <c r="CC63" s="43">
        <v>0.5</v>
      </c>
      <c r="CE63" s="69">
        <v>5</v>
      </c>
      <c r="CG63" s="69">
        <v>0</v>
      </c>
    </row>
    <row r="64" spans="1:89" x14ac:dyDescent="0.3">
      <c r="A64" s="7">
        <v>61</v>
      </c>
      <c r="B64" s="69" t="s">
        <v>56</v>
      </c>
      <c r="C64" s="69">
        <v>86</v>
      </c>
      <c r="E64" s="4">
        <v>43467</v>
      </c>
      <c r="F64" s="4">
        <v>43497</v>
      </c>
      <c r="G64" s="69">
        <v>30</v>
      </c>
      <c r="I64" s="69" t="s">
        <v>242</v>
      </c>
      <c r="J64" s="69" t="s">
        <v>79</v>
      </c>
      <c r="K64" s="69" t="s">
        <v>79</v>
      </c>
      <c r="M64" s="12">
        <v>0</v>
      </c>
      <c r="N64" s="12">
        <v>0</v>
      </c>
      <c r="O64" s="12">
        <v>0</v>
      </c>
      <c r="P64" s="12">
        <v>1</v>
      </c>
      <c r="Q64" s="12">
        <v>0</v>
      </c>
      <c r="R64" s="12">
        <v>0</v>
      </c>
      <c r="T64" s="4">
        <v>43474</v>
      </c>
      <c r="V64" s="4">
        <v>43475</v>
      </c>
      <c r="X64" s="69">
        <v>2</v>
      </c>
      <c r="Y64" s="69">
        <v>2</v>
      </c>
      <c r="AA64" s="69">
        <v>6</v>
      </c>
      <c r="AB64" s="69">
        <v>17.07</v>
      </c>
      <c r="AC64" s="69">
        <v>7</v>
      </c>
      <c r="AD64" s="69">
        <v>20.13</v>
      </c>
      <c r="AF64" s="27">
        <v>26</v>
      </c>
      <c r="AG64" s="26" t="s">
        <v>243</v>
      </c>
      <c r="AI64" s="9" t="s">
        <v>76</v>
      </c>
      <c r="AJ64" s="9">
        <v>0.4</v>
      </c>
      <c r="AK64" s="9">
        <v>0.2</v>
      </c>
      <c r="AL64" s="9">
        <v>0.2</v>
      </c>
      <c r="AM64" s="9">
        <v>1</v>
      </c>
      <c r="AN64" s="9">
        <v>1</v>
      </c>
      <c r="AO64" s="9">
        <v>4</v>
      </c>
      <c r="AP64" s="9">
        <v>6</v>
      </c>
      <c r="AR64" s="9">
        <v>0.4</v>
      </c>
      <c r="AS64" s="9">
        <v>0.8</v>
      </c>
      <c r="AT64" s="9">
        <v>0.8</v>
      </c>
      <c r="AU64" s="9">
        <v>0.6</v>
      </c>
      <c r="AV64" s="9">
        <v>4</v>
      </c>
      <c r="AW64" s="9">
        <v>4</v>
      </c>
      <c r="AX64" s="9">
        <v>6</v>
      </c>
      <c r="AY64" s="9">
        <v>14</v>
      </c>
      <c r="BA64" s="4">
        <v>43472</v>
      </c>
      <c r="BB64" s="69">
        <v>0</v>
      </c>
      <c r="BC64" s="69">
        <v>1</v>
      </c>
      <c r="BD64" s="69">
        <v>5</v>
      </c>
      <c r="BE64" s="69">
        <v>1</v>
      </c>
      <c r="BF64" s="69">
        <v>0</v>
      </c>
      <c r="BG64" s="69">
        <v>0</v>
      </c>
      <c r="BH64" s="69">
        <v>7</v>
      </c>
      <c r="BJ64" s="69" t="s">
        <v>244</v>
      </c>
      <c r="BK64" s="69">
        <v>4</v>
      </c>
      <c r="BL64" s="69">
        <v>5</v>
      </c>
      <c r="BM64" s="69">
        <v>6</v>
      </c>
      <c r="BN64" s="69">
        <v>3</v>
      </c>
      <c r="BO64" s="69">
        <v>2</v>
      </c>
      <c r="BP64" s="69">
        <v>3</v>
      </c>
      <c r="BQ64" s="69">
        <v>23</v>
      </c>
      <c r="BS64" s="69">
        <v>3</v>
      </c>
      <c r="BU64" s="69">
        <v>0</v>
      </c>
      <c r="BW64" s="69">
        <v>3</v>
      </c>
      <c r="BX64" s="69" t="s">
        <v>245</v>
      </c>
      <c r="CG64" s="69">
        <v>2</v>
      </c>
    </row>
    <row r="65" spans="1:94" x14ac:dyDescent="0.3">
      <c r="A65" s="7">
        <v>62</v>
      </c>
      <c r="B65" s="69" t="s">
        <v>56</v>
      </c>
      <c r="C65" s="69">
        <v>73</v>
      </c>
      <c r="E65" s="4">
        <v>43479</v>
      </c>
      <c r="F65" s="4">
        <v>43497</v>
      </c>
      <c r="G65" s="69">
        <v>18</v>
      </c>
      <c r="I65" s="69" t="s">
        <v>246</v>
      </c>
      <c r="J65" s="69" t="s">
        <v>247</v>
      </c>
      <c r="K65" s="69" t="s">
        <v>248</v>
      </c>
      <c r="M65" s="12">
        <v>0</v>
      </c>
      <c r="N65" s="12">
        <v>1</v>
      </c>
      <c r="O65" s="12">
        <v>0</v>
      </c>
      <c r="P65" s="12">
        <v>0</v>
      </c>
      <c r="Q65" s="12">
        <v>0</v>
      </c>
      <c r="R65" s="12">
        <v>0</v>
      </c>
      <c r="T65" s="4">
        <v>43481</v>
      </c>
      <c r="V65" s="4">
        <v>42391</v>
      </c>
      <c r="X65" s="69">
        <v>3</v>
      </c>
      <c r="Y65" s="69">
        <v>4</v>
      </c>
      <c r="AA65" s="69">
        <v>6</v>
      </c>
      <c r="AB65" s="69">
        <v>16.59</v>
      </c>
      <c r="AC65" s="69">
        <v>6</v>
      </c>
      <c r="AD65" s="69">
        <v>17.07</v>
      </c>
      <c r="AF65" s="27">
        <v>16</v>
      </c>
      <c r="AG65" s="26" t="s">
        <v>249</v>
      </c>
      <c r="AI65" s="9">
        <v>0.6</v>
      </c>
      <c r="AJ65" s="9">
        <v>0.4</v>
      </c>
      <c r="AK65" s="9">
        <v>0.2</v>
      </c>
      <c r="AL65" s="9">
        <v>0.2</v>
      </c>
      <c r="AM65" s="9">
        <v>3</v>
      </c>
      <c r="AN65" s="9">
        <v>1</v>
      </c>
      <c r="AO65" s="9">
        <v>5</v>
      </c>
      <c r="AP65" s="9">
        <v>9</v>
      </c>
      <c r="AR65" s="9" t="s">
        <v>76</v>
      </c>
      <c r="AS65" s="9">
        <v>0.6</v>
      </c>
      <c r="AT65" s="9">
        <v>0.4</v>
      </c>
      <c r="AU65" s="9" t="s">
        <v>76</v>
      </c>
      <c r="AV65" s="9">
        <v>4</v>
      </c>
      <c r="AW65" s="9">
        <v>2</v>
      </c>
      <c r="AX65" s="9">
        <v>4</v>
      </c>
      <c r="AY65" s="9">
        <v>10</v>
      </c>
      <c r="BA65" s="4">
        <v>43487</v>
      </c>
      <c r="BB65" s="69">
        <v>1</v>
      </c>
      <c r="BC65" s="69">
        <v>2</v>
      </c>
      <c r="BD65" s="69">
        <v>0</v>
      </c>
      <c r="BE65" s="69">
        <v>1</v>
      </c>
      <c r="BF65" s="69">
        <v>0</v>
      </c>
      <c r="BG65" s="69">
        <v>2</v>
      </c>
      <c r="BH65" s="69">
        <v>6</v>
      </c>
      <c r="BJ65" s="4">
        <v>43497</v>
      </c>
      <c r="BK65" s="69">
        <v>3</v>
      </c>
      <c r="BL65" s="69">
        <v>4</v>
      </c>
      <c r="BM65" s="69">
        <v>5</v>
      </c>
      <c r="BN65" s="69">
        <v>3</v>
      </c>
      <c r="BO65" s="69">
        <v>1</v>
      </c>
      <c r="BP65" s="69">
        <v>2</v>
      </c>
      <c r="BQ65" s="69">
        <v>18</v>
      </c>
      <c r="BS65" s="69">
        <v>3</v>
      </c>
      <c r="BU65" s="69">
        <v>0</v>
      </c>
      <c r="BW65" s="69">
        <v>4</v>
      </c>
      <c r="BX65" s="69" t="s">
        <v>176</v>
      </c>
      <c r="CE65" s="69">
        <v>1</v>
      </c>
      <c r="CG65" s="69">
        <v>1</v>
      </c>
    </row>
    <row r="66" spans="1:94" x14ac:dyDescent="0.3">
      <c r="A66" s="7">
        <v>63</v>
      </c>
      <c r="B66" s="69" t="s">
        <v>71</v>
      </c>
      <c r="C66" s="69">
        <v>73</v>
      </c>
      <c r="E66" s="4">
        <v>43454</v>
      </c>
      <c r="F66" s="4">
        <v>43510</v>
      </c>
      <c r="G66" s="69">
        <v>56</v>
      </c>
      <c r="I66" s="69" t="s">
        <v>72</v>
      </c>
      <c r="J66" s="69" t="s">
        <v>250</v>
      </c>
      <c r="K66" s="69" t="s">
        <v>251</v>
      </c>
      <c r="M66" s="12">
        <v>0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T66" s="4">
        <v>43480</v>
      </c>
      <c r="V66" s="69" t="s">
        <v>252</v>
      </c>
      <c r="X66" s="69">
        <v>3</v>
      </c>
      <c r="Y66" s="69">
        <v>3</v>
      </c>
      <c r="AA66" s="69">
        <v>6</v>
      </c>
      <c r="AB66" s="69">
        <v>17.07</v>
      </c>
      <c r="AC66" s="69">
        <v>11</v>
      </c>
      <c r="AD66" s="69">
        <v>29.04</v>
      </c>
      <c r="AF66" s="27">
        <v>22</v>
      </c>
      <c r="AG66" s="26" t="s">
        <v>75</v>
      </c>
      <c r="AI66" s="9">
        <v>0.6</v>
      </c>
      <c r="AJ66" s="9">
        <v>0.4</v>
      </c>
      <c r="AK66" s="9">
        <v>0.4</v>
      </c>
      <c r="AL66" s="9">
        <v>0.4</v>
      </c>
      <c r="AM66" s="9">
        <v>4</v>
      </c>
      <c r="AN66" s="9">
        <v>1</v>
      </c>
      <c r="AO66" s="9">
        <v>6</v>
      </c>
      <c r="AP66" s="9">
        <v>11</v>
      </c>
      <c r="AR66" s="9">
        <v>0.8</v>
      </c>
      <c r="AS66" s="9">
        <v>0.8</v>
      </c>
      <c r="AT66" s="9">
        <v>0.8</v>
      </c>
      <c r="AU66" s="9">
        <v>0.8</v>
      </c>
      <c r="AV66" s="9">
        <v>4</v>
      </c>
      <c r="AW66" s="9">
        <v>4</v>
      </c>
      <c r="AX66" s="9">
        <v>6</v>
      </c>
      <c r="AY66" s="9">
        <v>14</v>
      </c>
      <c r="BA66" s="73" t="s">
        <v>164</v>
      </c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S66" s="69">
        <v>3</v>
      </c>
      <c r="BU66" s="69">
        <v>0</v>
      </c>
      <c r="BZ66" s="69">
        <v>2</v>
      </c>
      <c r="CB66" s="69">
        <v>8</v>
      </c>
      <c r="CC66" s="43">
        <v>0.85</v>
      </c>
      <c r="CE66" s="69">
        <v>7</v>
      </c>
      <c r="CG66" s="69">
        <v>0</v>
      </c>
    </row>
    <row r="67" spans="1:94" x14ac:dyDescent="0.3">
      <c r="A67" s="7">
        <v>64</v>
      </c>
      <c r="B67" s="69" t="s">
        <v>56</v>
      </c>
      <c r="C67" s="69">
        <v>58</v>
      </c>
      <c r="E67" s="4">
        <v>43511</v>
      </c>
      <c r="F67" s="4">
        <v>43538</v>
      </c>
      <c r="G67" s="69">
        <v>27</v>
      </c>
      <c r="I67" s="69" t="s">
        <v>191</v>
      </c>
      <c r="J67" s="69" t="s">
        <v>204</v>
      </c>
      <c r="K67" s="69" t="s">
        <v>253</v>
      </c>
      <c r="M67" s="12">
        <v>0</v>
      </c>
      <c r="N67" s="12">
        <v>0</v>
      </c>
      <c r="O67" s="12">
        <v>0</v>
      </c>
      <c r="P67" s="12">
        <v>1</v>
      </c>
      <c r="Q67" s="12">
        <v>0</v>
      </c>
      <c r="R67" s="12">
        <v>0</v>
      </c>
      <c r="T67" s="4">
        <v>43515</v>
      </c>
      <c r="V67" s="4">
        <v>43514</v>
      </c>
      <c r="X67" s="69">
        <v>2</v>
      </c>
      <c r="Y67" s="69">
        <v>2</v>
      </c>
      <c r="AA67" s="69">
        <v>6</v>
      </c>
      <c r="AB67" s="69">
        <v>17.07</v>
      </c>
      <c r="AC67" s="69">
        <v>6</v>
      </c>
      <c r="AD67" s="69">
        <v>17.010000000000002</v>
      </c>
      <c r="AF67" s="27">
        <v>24</v>
      </c>
      <c r="AG67" s="26" t="s">
        <v>254</v>
      </c>
      <c r="AI67" s="9">
        <v>0.4</v>
      </c>
      <c r="AJ67" s="9">
        <v>0.8</v>
      </c>
      <c r="AK67" s="9" t="s">
        <v>76</v>
      </c>
      <c r="AL67" s="9" t="s">
        <v>76</v>
      </c>
      <c r="AM67" s="9">
        <v>4</v>
      </c>
      <c r="AN67" s="9">
        <v>1</v>
      </c>
      <c r="AO67" s="9">
        <v>5</v>
      </c>
      <c r="AP67" s="9">
        <v>10</v>
      </c>
      <c r="AR67" s="9" t="s">
        <v>76</v>
      </c>
      <c r="AS67" s="9">
        <v>0.8</v>
      </c>
      <c r="AT67" s="9">
        <v>0.4</v>
      </c>
      <c r="AU67" s="9" t="s">
        <v>76</v>
      </c>
      <c r="AV67" s="9">
        <v>4</v>
      </c>
      <c r="AW67" s="9">
        <v>5</v>
      </c>
      <c r="AX67" s="9">
        <v>6</v>
      </c>
      <c r="AY67" s="9">
        <v>15</v>
      </c>
      <c r="BA67" s="4">
        <v>43521</v>
      </c>
      <c r="BB67" s="69">
        <v>1</v>
      </c>
      <c r="BC67" s="69">
        <v>2</v>
      </c>
      <c r="BD67" s="69">
        <v>5</v>
      </c>
      <c r="BE67" s="69">
        <v>2</v>
      </c>
      <c r="BF67" s="69">
        <v>0</v>
      </c>
      <c r="BG67" s="69">
        <v>1</v>
      </c>
      <c r="BH67" s="69">
        <v>11</v>
      </c>
      <c r="BJ67" s="4">
        <v>43535</v>
      </c>
      <c r="BK67" s="69">
        <v>3</v>
      </c>
      <c r="BL67" s="69">
        <v>4</v>
      </c>
      <c r="BM67" s="69">
        <v>4</v>
      </c>
      <c r="BN67" s="69">
        <v>3</v>
      </c>
      <c r="BO67" s="69">
        <v>1</v>
      </c>
      <c r="BP67" s="69">
        <v>2</v>
      </c>
      <c r="BQ67" s="69">
        <v>17</v>
      </c>
      <c r="BS67" s="69">
        <v>3</v>
      </c>
      <c r="BU67" s="69">
        <v>0</v>
      </c>
      <c r="CE67" s="69">
        <v>1</v>
      </c>
      <c r="CG67" s="69">
        <v>1</v>
      </c>
    </row>
    <row r="68" spans="1:94" x14ac:dyDescent="0.3">
      <c r="A68" s="7">
        <v>65</v>
      </c>
      <c r="B68" s="69" t="s">
        <v>56</v>
      </c>
      <c r="C68" s="69">
        <v>77</v>
      </c>
      <c r="E68" s="4">
        <v>43507</v>
      </c>
      <c r="F68" s="4">
        <v>43545</v>
      </c>
      <c r="G68" s="69">
        <v>32</v>
      </c>
      <c r="I68" s="69" t="s">
        <v>255</v>
      </c>
      <c r="J68" s="69" t="s">
        <v>256</v>
      </c>
      <c r="K68" s="69" t="s">
        <v>257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T68" s="4">
        <v>43537</v>
      </c>
      <c r="V68" s="69" t="s">
        <v>258</v>
      </c>
      <c r="X68" s="69">
        <v>2</v>
      </c>
      <c r="Y68" s="69">
        <v>2</v>
      </c>
      <c r="AA68" s="69">
        <v>6</v>
      </c>
      <c r="AB68" s="69">
        <v>17.07</v>
      </c>
      <c r="AC68" s="69">
        <v>6</v>
      </c>
      <c r="AD68" s="69">
        <v>17.07</v>
      </c>
      <c r="AF68" s="27">
        <v>20</v>
      </c>
      <c r="AG68" s="26" t="s">
        <v>75</v>
      </c>
      <c r="AI68" s="9">
        <v>0.4</v>
      </c>
      <c r="AJ68" s="9" t="s">
        <v>76</v>
      </c>
      <c r="AK68" s="9" t="s">
        <v>76</v>
      </c>
      <c r="AL68" s="9" t="s">
        <v>76</v>
      </c>
      <c r="AM68" s="9">
        <v>4</v>
      </c>
      <c r="AN68" s="9">
        <v>1</v>
      </c>
      <c r="AO68" s="9">
        <v>6</v>
      </c>
      <c r="AP68" s="9">
        <v>11</v>
      </c>
      <c r="BA68" s="73" t="s">
        <v>164</v>
      </c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U68" s="69">
        <v>0</v>
      </c>
      <c r="CG68" s="69">
        <v>2</v>
      </c>
      <c r="CK68" s="26" t="s">
        <v>259</v>
      </c>
    </row>
    <row r="69" spans="1:94" x14ac:dyDescent="0.3">
      <c r="A69" s="7">
        <v>66</v>
      </c>
      <c r="B69" s="69" t="s">
        <v>56</v>
      </c>
      <c r="C69" s="69">
        <v>46</v>
      </c>
      <c r="E69" s="4">
        <v>43540</v>
      </c>
      <c r="F69" s="4">
        <v>43571</v>
      </c>
      <c r="G69" s="69">
        <v>31</v>
      </c>
      <c r="I69" s="69" t="s">
        <v>211</v>
      </c>
      <c r="J69" s="69" t="s">
        <v>260</v>
      </c>
      <c r="K69" s="69" t="s">
        <v>180</v>
      </c>
      <c r="M69" s="12">
        <v>0</v>
      </c>
      <c r="N69" s="12">
        <v>1</v>
      </c>
      <c r="O69" s="12">
        <v>0</v>
      </c>
      <c r="P69" s="12">
        <v>0</v>
      </c>
      <c r="Q69" s="12">
        <v>1</v>
      </c>
      <c r="R69" s="12">
        <v>0</v>
      </c>
      <c r="T69" s="4">
        <v>43559</v>
      </c>
      <c r="V69" s="69" t="s">
        <v>174</v>
      </c>
      <c r="X69" s="69">
        <v>2</v>
      </c>
      <c r="Y69" s="69">
        <v>2</v>
      </c>
      <c r="AA69" s="69">
        <v>6</v>
      </c>
      <c r="AB69" s="69">
        <v>17.07</v>
      </c>
      <c r="AC69" s="69">
        <v>6</v>
      </c>
      <c r="AD69" s="69">
        <v>17.07</v>
      </c>
      <c r="AF69" s="27">
        <v>17</v>
      </c>
      <c r="AG69" s="26" t="s">
        <v>249</v>
      </c>
      <c r="AI69" s="9" t="s">
        <v>76</v>
      </c>
      <c r="AJ69" s="9" t="s">
        <v>76</v>
      </c>
      <c r="AK69" s="9" t="s">
        <v>76</v>
      </c>
      <c r="AL69" s="9" t="s">
        <v>76</v>
      </c>
      <c r="AM69" s="9">
        <v>1</v>
      </c>
      <c r="AN69" s="9">
        <v>1</v>
      </c>
      <c r="AO69" s="9">
        <v>3</v>
      </c>
      <c r="AP69" s="9">
        <v>5</v>
      </c>
      <c r="AR69" s="9" t="s">
        <v>76</v>
      </c>
      <c r="AS69" s="9" t="s">
        <v>76</v>
      </c>
      <c r="AT69" s="9" t="s">
        <v>76</v>
      </c>
      <c r="AU69" s="9" t="s">
        <v>76</v>
      </c>
      <c r="AV69" s="9">
        <v>1</v>
      </c>
      <c r="AW69" s="9">
        <v>1</v>
      </c>
      <c r="AX69" s="9">
        <v>1</v>
      </c>
      <c r="AY69" s="9">
        <v>3</v>
      </c>
      <c r="BA69" s="73" t="s">
        <v>164</v>
      </c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S69" s="69">
        <v>1</v>
      </c>
      <c r="BU69" s="69">
        <v>1</v>
      </c>
      <c r="BW69" s="69">
        <v>5</v>
      </c>
      <c r="BX69" s="69" t="s">
        <v>152</v>
      </c>
      <c r="BZ69" s="69">
        <v>6</v>
      </c>
      <c r="CB69" s="69">
        <v>25</v>
      </c>
      <c r="CC69" s="43">
        <v>0</v>
      </c>
      <c r="CE69" s="69">
        <v>1</v>
      </c>
      <c r="CG69" s="69">
        <v>1</v>
      </c>
      <c r="CI69" s="69" t="s">
        <v>261</v>
      </c>
      <c r="CP69" s="61" t="s">
        <v>262</v>
      </c>
    </row>
    <row r="70" spans="1:94" x14ac:dyDescent="0.3">
      <c r="A70" s="7">
        <v>67</v>
      </c>
      <c r="B70" s="69" t="s">
        <v>56</v>
      </c>
      <c r="C70" s="69">
        <v>75</v>
      </c>
      <c r="E70" s="4">
        <v>43557</v>
      </c>
      <c r="F70" s="4">
        <v>43582</v>
      </c>
      <c r="G70" s="69">
        <v>25</v>
      </c>
      <c r="I70" s="69" t="s">
        <v>211</v>
      </c>
      <c r="J70" s="69" t="s">
        <v>256</v>
      </c>
      <c r="K70" s="69" t="s">
        <v>263</v>
      </c>
      <c r="M70" s="12">
        <v>0</v>
      </c>
      <c r="N70" s="12">
        <v>0</v>
      </c>
      <c r="O70" s="12">
        <v>0</v>
      </c>
      <c r="P70" s="12">
        <v>0</v>
      </c>
      <c r="Q70" s="12">
        <v>1</v>
      </c>
      <c r="R70" s="12">
        <v>0</v>
      </c>
      <c r="T70" s="4">
        <v>43571</v>
      </c>
      <c r="V70" s="69" t="s">
        <v>264</v>
      </c>
      <c r="X70" s="69">
        <v>2</v>
      </c>
      <c r="Y70" s="69">
        <v>2</v>
      </c>
      <c r="AA70" s="69">
        <v>6</v>
      </c>
      <c r="AB70" s="69">
        <v>17.07</v>
      </c>
      <c r="AC70" s="69">
        <v>6</v>
      </c>
      <c r="AD70" s="69">
        <v>16.59</v>
      </c>
      <c r="AF70" s="27">
        <v>19</v>
      </c>
      <c r="AG70" s="26" t="s">
        <v>249</v>
      </c>
      <c r="AI70" s="9" t="s">
        <v>76</v>
      </c>
      <c r="AJ70" s="9" t="s">
        <v>76</v>
      </c>
      <c r="AK70" s="9" t="s">
        <v>76</v>
      </c>
      <c r="AL70" s="9" t="s">
        <v>76</v>
      </c>
      <c r="AM70" s="9">
        <v>2</v>
      </c>
      <c r="AN70" s="9">
        <v>1</v>
      </c>
      <c r="AO70" s="9">
        <v>3</v>
      </c>
      <c r="AP70" s="9">
        <v>6</v>
      </c>
      <c r="AR70" s="9">
        <v>0.2</v>
      </c>
      <c r="AS70" s="9">
        <v>0.2</v>
      </c>
      <c r="AT70" s="9" t="s">
        <v>76</v>
      </c>
      <c r="AU70" s="9" t="s">
        <v>76</v>
      </c>
      <c r="AV70" s="9">
        <v>1</v>
      </c>
      <c r="AW70" s="9">
        <v>1</v>
      </c>
      <c r="AX70" s="9">
        <v>1</v>
      </c>
      <c r="AY70" s="9">
        <v>3</v>
      </c>
      <c r="BA70" s="4">
        <v>43572</v>
      </c>
      <c r="BB70" s="69">
        <v>1</v>
      </c>
      <c r="BC70" s="69">
        <v>0</v>
      </c>
      <c r="BD70" s="69">
        <v>2</v>
      </c>
      <c r="BE70" s="69">
        <v>1</v>
      </c>
      <c r="BF70" s="69">
        <v>0</v>
      </c>
      <c r="BG70" s="69">
        <v>1</v>
      </c>
      <c r="BH70" s="69">
        <v>5</v>
      </c>
      <c r="BJ70" s="4">
        <v>43579</v>
      </c>
      <c r="BK70" s="69">
        <v>1</v>
      </c>
      <c r="BL70" s="69">
        <v>1</v>
      </c>
      <c r="BM70" s="69">
        <v>4</v>
      </c>
      <c r="BN70" s="69">
        <v>2</v>
      </c>
      <c r="BO70" s="69">
        <v>0</v>
      </c>
      <c r="BP70" s="69">
        <v>1</v>
      </c>
      <c r="BQ70" s="69">
        <v>9</v>
      </c>
      <c r="BS70" s="69">
        <v>1</v>
      </c>
      <c r="BU70" s="69">
        <v>1</v>
      </c>
      <c r="BW70" s="69">
        <v>5</v>
      </c>
      <c r="BX70" s="69" t="s">
        <v>152</v>
      </c>
      <c r="BZ70" s="69">
        <v>6</v>
      </c>
      <c r="CB70" s="69">
        <v>25</v>
      </c>
      <c r="CC70" s="43">
        <v>0</v>
      </c>
      <c r="CE70" s="69">
        <v>1</v>
      </c>
      <c r="CG70" s="69">
        <v>1</v>
      </c>
      <c r="CI70" s="69" t="s">
        <v>265</v>
      </c>
      <c r="CN70" s="52" t="s">
        <v>266</v>
      </c>
      <c r="CO70" s="52">
        <v>25</v>
      </c>
      <c r="CP70" s="62">
        <f>CO70/CO73</f>
        <v>0.35714285714285715</v>
      </c>
    </row>
    <row r="71" spans="1:94" x14ac:dyDescent="0.3">
      <c r="A71" s="7">
        <v>68</v>
      </c>
      <c r="B71" s="69" t="s">
        <v>71</v>
      </c>
      <c r="C71" s="69">
        <v>53</v>
      </c>
      <c r="E71" s="4">
        <v>43562</v>
      </c>
      <c r="F71" s="4">
        <v>43593</v>
      </c>
      <c r="G71" s="69">
        <v>31</v>
      </c>
      <c r="I71" s="69" t="s">
        <v>83</v>
      </c>
      <c r="J71" s="69" t="s">
        <v>267</v>
      </c>
      <c r="K71" s="69" t="s">
        <v>268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T71" s="4">
        <v>43572</v>
      </c>
      <c r="V71" s="69" t="s">
        <v>269</v>
      </c>
      <c r="X71" s="69">
        <v>3</v>
      </c>
      <c r="Y71" s="69">
        <v>4</v>
      </c>
      <c r="AA71" s="69">
        <v>6</v>
      </c>
      <c r="AB71" s="69">
        <v>16.59</v>
      </c>
      <c r="AC71" s="69">
        <v>15</v>
      </c>
      <c r="AD71" s="69">
        <v>34.69</v>
      </c>
      <c r="AF71" s="27">
        <v>16</v>
      </c>
      <c r="AG71" s="26" t="s">
        <v>249</v>
      </c>
      <c r="AI71" s="9">
        <v>0.8</v>
      </c>
      <c r="AJ71" s="9">
        <v>0.4</v>
      </c>
      <c r="AK71" s="9">
        <v>0.6</v>
      </c>
      <c r="AL71" s="9">
        <v>0.8</v>
      </c>
      <c r="AM71" s="9">
        <v>4</v>
      </c>
      <c r="AN71" s="9">
        <v>1</v>
      </c>
      <c r="AO71" s="9">
        <v>6</v>
      </c>
      <c r="AP71" s="9">
        <v>11</v>
      </c>
      <c r="AR71" s="9" t="s">
        <v>67</v>
      </c>
      <c r="AS71" s="9">
        <v>0.4</v>
      </c>
      <c r="AT71" s="9">
        <v>0.8</v>
      </c>
      <c r="AU71" s="9" t="s">
        <v>67</v>
      </c>
      <c r="AV71" s="9">
        <v>4</v>
      </c>
      <c r="AW71" s="9">
        <v>5</v>
      </c>
      <c r="AX71" s="9">
        <v>6</v>
      </c>
      <c r="AY71" s="9">
        <v>15</v>
      </c>
      <c r="BA71" s="73" t="s">
        <v>164</v>
      </c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U71" s="69">
        <v>0</v>
      </c>
      <c r="BW71" s="69">
        <v>2</v>
      </c>
      <c r="BX71" s="69" t="s">
        <v>117</v>
      </c>
      <c r="CG71" s="69">
        <v>2</v>
      </c>
      <c r="CN71" s="52" t="s">
        <v>270</v>
      </c>
      <c r="CO71" s="52">
        <v>7</v>
      </c>
      <c r="CP71" s="62">
        <f>CO71/CO73</f>
        <v>0.1</v>
      </c>
    </row>
    <row r="72" spans="1:94" x14ac:dyDescent="0.3">
      <c r="A72" s="7">
        <v>69</v>
      </c>
      <c r="B72" s="69" t="s">
        <v>56</v>
      </c>
      <c r="C72" s="69">
        <v>37</v>
      </c>
      <c r="E72" s="4">
        <v>43565</v>
      </c>
      <c r="F72" s="69" t="s">
        <v>271</v>
      </c>
      <c r="I72" s="69" t="s">
        <v>272</v>
      </c>
      <c r="J72" s="69" t="s">
        <v>273</v>
      </c>
      <c r="K72" s="69" t="s">
        <v>79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1</v>
      </c>
      <c r="T72" s="4">
        <v>43579</v>
      </c>
      <c r="V72" s="69" t="s">
        <v>274</v>
      </c>
      <c r="X72" s="69">
        <v>2</v>
      </c>
      <c r="AA72" s="69">
        <v>6</v>
      </c>
      <c r="AB72" s="69">
        <v>16.59</v>
      </c>
      <c r="AF72" s="27">
        <v>8</v>
      </c>
      <c r="AG72" s="26" t="s">
        <v>240</v>
      </c>
      <c r="AI72" s="9">
        <v>0.4</v>
      </c>
      <c r="AJ72" s="9" t="s">
        <v>76</v>
      </c>
      <c r="AK72" s="9" t="s">
        <v>76</v>
      </c>
      <c r="AL72" s="9" t="s">
        <v>76</v>
      </c>
      <c r="AM72" s="9">
        <v>2</v>
      </c>
      <c r="AN72" s="9">
        <v>1</v>
      </c>
      <c r="AO72" s="9">
        <v>6</v>
      </c>
      <c r="AP72" s="9">
        <v>9</v>
      </c>
      <c r="BA72" s="4">
        <v>43580</v>
      </c>
      <c r="BB72" s="69">
        <v>0</v>
      </c>
      <c r="BC72" s="69">
        <v>0</v>
      </c>
      <c r="BD72" s="69">
        <v>0</v>
      </c>
      <c r="BE72" s="69">
        <v>1</v>
      </c>
      <c r="BF72" s="69">
        <v>0</v>
      </c>
      <c r="BG72" s="69">
        <v>0</v>
      </c>
      <c r="BH72" s="6">
        <v>1</v>
      </c>
      <c r="BI72" s="18"/>
      <c r="BJ72" s="13"/>
      <c r="BQ72" s="13"/>
      <c r="CG72" s="69">
        <v>2</v>
      </c>
      <c r="CN72" s="52" t="s">
        <v>275</v>
      </c>
      <c r="CO72" s="52">
        <v>2</v>
      </c>
      <c r="CP72" s="62">
        <f>CO72/CO73</f>
        <v>2.8571428571428571E-2</v>
      </c>
    </row>
    <row r="73" spans="1:94" x14ac:dyDescent="0.3">
      <c r="A73" s="7">
        <v>70</v>
      </c>
      <c r="B73" s="69" t="s">
        <v>71</v>
      </c>
      <c r="C73" s="69">
        <v>58</v>
      </c>
      <c r="E73" s="4">
        <v>43582</v>
      </c>
      <c r="F73" s="69" t="s">
        <v>271</v>
      </c>
      <c r="I73" s="69" t="s">
        <v>276</v>
      </c>
      <c r="J73" s="69" t="s">
        <v>79</v>
      </c>
      <c r="K73" s="69" t="s">
        <v>79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T73" s="4">
        <v>43585</v>
      </c>
      <c r="V73" s="4">
        <v>43583</v>
      </c>
      <c r="X73" s="69">
        <v>2</v>
      </c>
      <c r="AA73" s="69">
        <v>6</v>
      </c>
      <c r="AB73" s="69">
        <v>17.07</v>
      </c>
      <c r="AF73" s="27">
        <v>23</v>
      </c>
      <c r="AG73" s="26" t="s">
        <v>75</v>
      </c>
      <c r="AI73" s="9" t="s">
        <v>76</v>
      </c>
      <c r="AJ73" s="9" t="s">
        <v>76</v>
      </c>
      <c r="AK73" s="9" t="s">
        <v>76</v>
      </c>
      <c r="AL73" s="9" t="s">
        <v>76</v>
      </c>
      <c r="AM73" s="9">
        <v>1</v>
      </c>
      <c r="AN73" s="9">
        <v>1</v>
      </c>
      <c r="AO73" s="9">
        <v>1</v>
      </c>
      <c r="AP73" s="9">
        <v>3</v>
      </c>
      <c r="BH73" s="6"/>
      <c r="BI73" s="18"/>
      <c r="BJ73" s="13"/>
      <c r="BQ73" s="13"/>
      <c r="CG73" s="69">
        <v>2</v>
      </c>
      <c r="CN73" s="26" t="s">
        <v>277</v>
      </c>
      <c r="CO73" s="26">
        <v>70</v>
      </c>
    </row>
    <row r="74" spans="1:94" x14ac:dyDescent="0.3">
      <c r="A74" s="7">
        <v>71</v>
      </c>
      <c r="B74" s="69" t="s">
        <v>71</v>
      </c>
      <c r="C74" s="69">
        <v>51</v>
      </c>
      <c r="E74" s="4">
        <v>43597</v>
      </c>
      <c r="F74" s="69" t="s">
        <v>271</v>
      </c>
      <c r="I74" s="69" t="s">
        <v>247</v>
      </c>
      <c r="J74" s="69" t="s">
        <v>278</v>
      </c>
      <c r="K74" s="69" t="s">
        <v>79</v>
      </c>
      <c r="M74" s="12">
        <v>0</v>
      </c>
      <c r="N74" s="12">
        <v>1</v>
      </c>
      <c r="O74" s="12">
        <v>0</v>
      </c>
      <c r="P74" s="12">
        <v>0</v>
      </c>
      <c r="Q74" s="12">
        <v>0</v>
      </c>
      <c r="R74" s="12">
        <v>0</v>
      </c>
      <c r="T74" s="4">
        <v>43600</v>
      </c>
      <c r="V74" s="69" t="s">
        <v>174</v>
      </c>
      <c r="X74" s="69">
        <v>2</v>
      </c>
      <c r="AA74" s="69">
        <v>6</v>
      </c>
      <c r="AB74" s="69">
        <v>17.07</v>
      </c>
      <c r="AF74" s="27">
        <v>11</v>
      </c>
      <c r="AG74" s="26" t="s">
        <v>279</v>
      </c>
      <c r="AI74" s="9">
        <v>0.2</v>
      </c>
      <c r="AJ74" s="9">
        <v>0.4</v>
      </c>
      <c r="AK74" s="9">
        <v>0.4</v>
      </c>
      <c r="AL74" s="9">
        <v>0.2</v>
      </c>
      <c r="AM74" s="9">
        <v>2</v>
      </c>
      <c r="AN74" s="9">
        <v>1</v>
      </c>
      <c r="AO74" s="9">
        <v>5</v>
      </c>
      <c r="AP74" s="9">
        <v>8</v>
      </c>
      <c r="BA74" s="4">
        <v>43600</v>
      </c>
      <c r="BB74" s="69">
        <v>1</v>
      </c>
      <c r="BC74" s="69">
        <v>1</v>
      </c>
      <c r="BD74" s="69">
        <v>5</v>
      </c>
      <c r="BE74" s="69">
        <v>1</v>
      </c>
      <c r="BF74" s="69">
        <v>0</v>
      </c>
      <c r="BG74" s="69">
        <v>1</v>
      </c>
      <c r="BH74" s="69">
        <v>9</v>
      </c>
      <c r="CG74" s="69">
        <v>2</v>
      </c>
    </row>
    <row r="75" spans="1:94" x14ac:dyDescent="0.3">
      <c r="M75" s="68">
        <f>SUM(M4:M74)</f>
        <v>11</v>
      </c>
      <c r="N75" s="68">
        <f t="shared" ref="N75:R75" si="0">SUM(N4:N74)</f>
        <v>20</v>
      </c>
      <c r="O75" s="68">
        <f t="shared" si="0"/>
        <v>10</v>
      </c>
      <c r="P75" s="68">
        <f t="shared" si="0"/>
        <v>8</v>
      </c>
      <c r="Q75" s="68">
        <f t="shared" si="0"/>
        <v>6</v>
      </c>
      <c r="R75" s="68">
        <f t="shared" si="0"/>
        <v>2</v>
      </c>
      <c r="BJ75" s="1"/>
      <c r="BQ75" s="1"/>
    </row>
    <row r="76" spans="1:94" x14ac:dyDescent="0.3">
      <c r="BJ76" s="1"/>
      <c r="BQ76" s="1"/>
    </row>
    <row r="77" spans="1:94" x14ac:dyDescent="0.3">
      <c r="BJ77" s="1"/>
      <c r="BQ77" s="1"/>
    </row>
    <row r="85" spans="62:69" x14ac:dyDescent="0.3">
      <c r="BJ85" s="1"/>
      <c r="BQ85" s="1"/>
    </row>
    <row r="86" spans="62:69" x14ac:dyDescent="0.3">
      <c r="BJ86" s="1"/>
      <c r="BQ86" s="1"/>
    </row>
    <row r="87" spans="62:69" x14ac:dyDescent="0.3">
      <c r="BJ87" s="1"/>
      <c r="BQ87" s="1"/>
    </row>
    <row r="94" spans="62:69" x14ac:dyDescent="0.3">
      <c r="BJ94" s="1"/>
      <c r="BQ94" s="1"/>
    </row>
    <row r="95" spans="62:69" x14ac:dyDescent="0.3">
      <c r="BJ95" s="1"/>
      <c r="BQ95" s="1"/>
    </row>
    <row r="96" spans="62:69" x14ac:dyDescent="0.3">
      <c r="BJ96" s="1"/>
      <c r="BQ96" s="1"/>
    </row>
  </sheetData>
  <mergeCells count="40">
    <mergeCell ref="BA1:BH1"/>
    <mergeCell ref="BJ1:BQ1"/>
    <mergeCell ref="BJ42:BQ42"/>
    <mergeCell ref="AF1:AG1"/>
    <mergeCell ref="AI1:AP1"/>
    <mergeCell ref="AR1:AY1"/>
    <mergeCell ref="BA71:BQ71"/>
    <mergeCell ref="CB1:CC1"/>
    <mergeCell ref="BA62:BQ62"/>
    <mergeCell ref="BA57:BQ57"/>
    <mergeCell ref="BA53:BQ53"/>
    <mergeCell ref="BA54:BQ54"/>
    <mergeCell ref="BA55:BQ55"/>
    <mergeCell ref="BA58:BQ58"/>
    <mergeCell ref="BA52:BQ52"/>
    <mergeCell ref="BJ48:BQ48"/>
    <mergeCell ref="BA50:BQ50"/>
    <mergeCell ref="BA47:BQ47"/>
    <mergeCell ref="BW1:BX1"/>
    <mergeCell ref="BA68:BQ68"/>
    <mergeCell ref="BA69:BQ69"/>
    <mergeCell ref="BA35:BQ35"/>
    <mergeCell ref="I1:K1"/>
    <mergeCell ref="X1:Y1"/>
    <mergeCell ref="AA1:AD1"/>
    <mergeCell ref="AA2:AB2"/>
    <mergeCell ref="AC2:AD2"/>
    <mergeCell ref="M1:R1"/>
    <mergeCell ref="X45:Y45"/>
    <mergeCell ref="AA45:AB45"/>
    <mergeCell ref="AA37:AD37"/>
    <mergeCell ref="BA66:BQ66"/>
    <mergeCell ref="BJ63:BQ63"/>
    <mergeCell ref="BJ38:BQ38"/>
    <mergeCell ref="BA37:BQ37"/>
    <mergeCell ref="BJ61:BQ61"/>
    <mergeCell ref="BA45:BQ45"/>
    <mergeCell ref="BJ40:BQ40"/>
    <mergeCell ref="BA41:BQ41"/>
    <mergeCell ref="BJ46:BQ46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08FD-8699-F241-B277-FDCC9B62008B}">
  <dimension ref="A1:L38"/>
  <sheetViews>
    <sheetView topLeftCell="A23" workbookViewId="0">
      <selection activeCell="I12" sqref="I12"/>
    </sheetView>
  </sheetViews>
  <sheetFormatPr defaultColWidth="10.8984375" defaultRowHeight="15.6" x14ac:dyDescent="0.3"/>
  <cols>
    <col min="1" max="1" width="8.8984375" style="7" customWidth="1"/>
    <col min="2" max="2" width="1" style="7" customWidth="1"/>
    <col min="3" max="3" width="16" style="2" customWidth="1"/>
    <col min="4" max="4" width="1.09765625" style="26" customWidth="1"/>
    <col min="5" max="10" width="10.8984375" style="26"/>
    <col min="11" max="12" width="10.8984375" style="27"/>
    <col min="13" max="16384" width="10.8984375" style="26"/>
  </cols>
  <sheetData>
    <row r="1" spans="1:12" ht="78" x14ac:dyDescent="0.3">
      <c r="A1" s="48" t="s">
        <v>0</v>
      </c>
      <c r="B1" s="20"/>
      <c r="C1" s="48" t="s">
        <v>16</v>
      </c>
      <c r="D1" s="25"/>
      <c r="I1" s="48" t="s">
        <v>280</v>
      </c>
      <c r="K1" s="48" t="s">
        <v>281</v>
      </c>
      <c r="L1" s="49" t="s">
        <v>282</v>
      </c>
    </row>
    <row r="2" spans="1:12" x14ac:dyDescent="0.3">
      <c r="B2" s="23"/>
      <c r="C2" s="50" t="s">
        <v>48</v>
      </c>
      <c r="D2" s="25"/>
    </row>
    <row r="3" spans="1:12" x14ac:dyDescent="0.3">
      <c r="A3" s="23"/>
      <c r="B3" s="23"/>
      <c r="C3" s="15"/>
      <c r="D3" s="25"/>
    </row>
    <row r="4" spans="1:12" x14ac:dyDescent="0.3">
      <c r="A4" s="1">
        <v>1</v>
      </c>
      <c r="B4" s="24"/>
      <c r="C4" s="47">
        <v>3</v>
      </c>
      <c r="D4" s="25"/>
      <c r="I4" s="47">
        <v>1</v>
      </c>
      <c r="K4" s="27">
        <v>1</v>
      </c>
      <c r="L4" s="27">
        <v>7</v>
      </c>
    </row>
    <row r="5" spans="1:12" x14ac:dyDescent="0.3">
      <c r="A5" s="1">
        <v>2</v>
      </c>
      <c r="B5" s="24"/>
      <c r="C5" s="47">
        <v>6</v>
      </c>
      <c r="D5" s="25"/>
      <c r="I5" s="47">
        <v>1</v>
      </c>
      <c r="K5" s="27">
        <v>2</v>
      </c>
      <c r="L5" s="27">
        <v>2</v>
      </c>
    </row>
    <row r="6" spans="1:12" x14ac:dyDescent="0.3">
      <c r="A6" s="1">
        <v>3</v>
      </c>
      <c r="B6" s="24"/>
      <c r="C6" s="47">
        <v>5</v>
      </c>
      <c r="D6" s="25"/>
      <c r="I6" s="47">
        <v>1</v>
      </c>
      <c r="K6" s="27">
        <v>3</v>
      </c>
      <c r="L6" s="27">
        <v>11</v>
      </c>
    </row>
    <row r="7" spans="1:12" x14ac:dyDescent="0.3">
      <c r="A7" s="1">
        <v>4</v>
      </c>
      <c r="B7" s="24"/>
      <c r="C7" s="47">
        <v>3</v>
      </c>
      <c r="D7" s="25"/>
      <c r="I7" s="47">
        <v>1</v>
      </c>
      <c r="K7" s="27">
        <v>4</v>
      </c>
      <c r="L7" s="27">
        <v>7</v>
      </c>
    </row>
    <row r="8" spans="1:12" x14ac:dyDescent="0.3">
      <c r="A8" s="1">
        <v>5</v>
      </c>
      <c r="B8" s="24"/>
      <c r="C8" s="47">
        <v>1</v>
      </c>
      <c r="D8" s="25"/>
      <c r="I8" s="47">
        <v>1</v>
      </c>
      <c r="K8" s="27">
        <v>5</v>
      </c>
      <c r="L8" s="27">
        <v>2</v>
      </c>
    </row>
    <row r="9" spans="1:12" x14ac:dyDescent="0.3">
      <c r="A9" s="1">
        <v>6</v>
      </c>
      <c r="B9" s="24"/>
      <c r="C9" s="47">
        <v>3</v>
      </c>
      <c r="D9" s="25"/>
      <c r="I9" s="47">
        <v>1</v>
      </c>
      <c r="K9" s="27">
        <v>6</v>
      </c>
      <c r="L9" s="27">
        <v>5</v>
      </c>
    </row>
    <row r="10" spans="1:12" x14ac:dyDescent="0.3">
      <c r="A10" s="1">
        <v>7</v>
      </c>
      <c r="B10" s="24"/>
      <c r="C10" s="47">
        <v>3</v>
      </c>
      <c r="D10" s="25"/>
      <c r="I10" s="47">
        <v>1</v>
      </c>
      <c r="K10" s="27">
        <v>7</v>
      </c>
      <c r="L10" s="27">
        <v>0</v>
      </c>
    </row>
    <row r="11" spans="1:12" x14ac:dyDescent="0.3">
      <c r="A11" s="1">
        <v>8</v>
      </c>
      <c r="B11" s="24"/>
      <c r="C11" s="47">
        <v>3</v>
      </c>
      <c r="D11" s="25"/>
      <c r="I11" s="47">
        <v>2</v>
      </c>
      <c r="K11" s="27">
        <v>8</v>
      </c>
      <c r="L11" s="27">
        <v>0</v>
      </c>
    </row>
    <row r="12" spans="1:12" x14ac:dyDescent="0.3">
      <c r="A12" s="1">
        <v>9</v>
      </c>
      <c r="B12" s="24"/>
      <c r="C12" s="47">
        <v>4</v>
      </c>
      <c r="D12" s="25"/>
      <c r="I12" s="47">
        <v>2</v>
      </c>
    </row>
    <row r="13" spans="1:12" x14ac:dyDescent="0.3">
      <c r="A13" s="1">
        <v>10</v>
      </c>
      <c r="B13" s="24"/>
      <c r="C13" s="47">
        <v>6</v>
      </c>
      <c r="D13" s="25"/>
      <c r="I13" s="47">
        <v>3</v>
      </c>
    </row>
    <row r="14" spans="1:12" x14ac:dyDescent="0.3">
      <c r="A14" s="1">
        <v>11</v>
      </c>
      <c r="B14" s="24"/>
      <c r="C14" s="47">
        <v>2</v>
      </c>
      <c r="D14" s="25"/>
      <c r="I14" s="47">
        <v>3</v>
      </c>
    </row>
    <row r="15" spans="1:12" x14ac:dyDescent="0.3">
      <c r="A15" s="1">
        <v>12</v>
      </c>
      <c r="B15" s="24"/>
      <c r="C15" s="47">
        <v>2</v>
      </c>
      <c r="D15" s="25"/>
      <c r="I15" s="47">
        <v>3</v>
      </c>
    </row>
    <row r="16" spans="1:12" x14ac:dyDescent="0.3">
      <c r="A16" s="1">
        <v>13</v>
      </c>
      <c r="B16" s="24"/>
      <c r="C16" s="47">
        <v>3</v>
      </c>
      <c r="D16" s="25"/>
      <c r="I16" s="47">
        <v>3</v>
      </c>
    </row>
    <row r="17" spans="1:9" x14ac:dyDescent="0.3">
      <c r="A17" s="1">
        <v>14</v>
      </c>
      <c r="B17" s="24"/>
      <c r="C17" s="47">
        <v>4</v>
      </c>
      <c r="D17" s="25"/>
      <c r="I17" s="47">
        <v>3</v>
      </c>
    </row>
    <row r="18" spans="1:9" x14ac:dyDescent="0.3">
      <c r="A18" s="1">
        <v>15</v>
      </c>
      <c r="B18" s="24"/>
      <c r="C18" s="47">
        <v>1</v>
      </c>
      <c r="D18" s="25"/>
      <c r="I18" s="47">
        <v>3</v>
      </c>
    </row>
    <row r="19" spans="1:9" x14ac:dyDescent="0.3">
      <c r="A19" s="1">
        <v>16</v>
      </c>
      <c r="B19" s="24"/>
      <c r="C19" s="47">
        <v>4</v>
      </c>
      <c r="D19" s="25"/>
      <c r="I19" s="47">
        <v>3</v>
      </c>
    </row>
    <row r="20" spans="1:9" x14ac:dyDescent="0.3">
      <c r="A20" s="1">
        <v>17</v>
      </c>
      <c r="B20" s="24"/>
      <c r="C20" s="47">
        <v>3</v>
      </c>
      <c r="D20" s="25"/>
      <c r="I20" s="47">
        <v>3</v>
      </c>
    </row>
    <row r="21" spans="1:9" x14ac:dyDescent="0.3">
      <c r="A21" s="1">
        <v>18</v>
      </c>
      <c r="B21" s="24"/>
      <c r="C21" s="47">
        <v>5</v>
      </c>
      <c r="D21" s="25"/>
      <c r="I21" s="47">
        <v>3</v>
      </c>
    </row>
    <row r="22" spans="1:9" x14ac:dyDescent="0.3">
      <c r="A22" s="1">
        <v>19</v>
      </c>
      <c r="B22" s="24"/>
      <c r="C22" s="47">
        <v>4</v>
      </c>
      <c r="D22" s="25"/>
      <c r="I22" s="47">
        <v>3</v>
      </c>
    </row>
    <row r="23" spans="1:9" x14ac:dyDescent="0.3">
      <c r="A23" s="1">
        <v>20</v>
      </c>
      <c r="B23" s="24"/>
      <c r="C23" s="47">
        <v>1</v>
      </c>
      <c r="D23" s="25"/>
      <c r="I23" s="47">
        <v>3</v>
      </c>
    </row>
    <row r="24" spans="1:9" x14ac:dyDescent="0.3">
      <c r="A24" s="1">
        <v>21</v>
      </c>
      <c r="B24" s="24"/>
      <c r="C24" s="47">
        <v>3</v>
      </c>
      <c r="D24" s="25"/>
      <c r="I24" s="47">
        <v>4</v>
      </c>
    </row>
    <row r="25" spans="1:9" x14ac:dyDescent="0.3">
      <c r="A25" s="1">
        <v>22</v>
      </c>
      <c r="B25" s="24"/>
      <c r="C25" s="47">
        <v>6</v>
      </c>
      <c r="D25" s="25"/>
      <c r="I25" s="47">
        <v>4</v>
      </c>
    </row>
    <row r="26" spans="1:9" x14ac:dyDescent="0.3">
      <c r="A26" s="1">
        <v>23</v>
      </c>
      <c r="B26" s="24"/>
      <c r="C26" s="47">
        <v>4</v>
      </c>
      <c r="D26" s="25"/>
      <c r="I26" s="47">
        <v>4</v>
      </c>
    </row>
    <row r="27" spans="1:9" x14ac:dyDescent="0.3">
      <c r="A27" s="1">
        <v>24</v>
      </c>
      <c r="B27" s="24"/>
      <c r="C27" s="47">
        <v>6</v>
      </c>
      <c r="D27" s="25"/>
      <c r="I27" s="47">
        <v>4</v>
      </c>
    </row>
    <row r="28" spans="1:9" x14ac:dyDescent="0.3">
      <c r="A28" s="1">
        <v>25</v>
      </c>
      <c r="B28" s="24"/>
      <c r="C28" s="47">
        <v>3</v>
      </c>
      <c r="D28" s="25"/>
      <c r="I28" s="47">
        <v>4</v>
      </c>
    </row>
    <row r="29" spans="1:9" x14ac:dyDescent="0.3">
      <c r="A29" s="1">
        <v>26</v>
      </c>
      <c r="B29" s="24"/>
      <c r="C29" s="47">
        <v>6</v>
      </c>
      <c r="D29" s="25"/>
      <c r="I29" s="47">
        <v>4</v>
      </c>
    </row>
    <row r="30" spans="1:9" x14ac:dyDescent="0.3">
      <c r="A30" s="1">
        <v>27</v>
      </c>
      <c r="B30" s="24"/>
      <c r="C30" s="47">
        <v>3</v>
      </c>
      <c r="D30" s="25"/>
      <c r="I30" s="47">
        <v>4</v>
      </c>
    </row>
    <row r="31" spans="1:9" x14ac:dyDescent="0.3">
      <c r="A31" s="1">
        <v>28</v>
      </c>
      <c r="B31" s="24"/>
      <c r="C31" s="47">
        <v>1</v>
      </c>
      <c r="D31" s="25"/>
      <c r="I31" s="47">
        <v>5</v>
      </c>
    </row>
    <row r="32" spans="1:9" x14ac:dyDescent="0.3">
      <c r="A32" s="1">
        <v>29</v>
      </c>
      <c r="B32" s="24"/>
      <c r="C32" s="47">
        <v>4</v>
      </c>
      <c r="D32" s="25"/>
      <c r="I32" s="47">
        <v>5</v>
      </c>
    </row>
    <row r="33" spans="1:9" x14ac:dyDescent="0.3">
      <c r="A33" s="1">
        <v>30</v>
      </c>
      <c r="B33" s="24"/>
      <c r="C33" s="47">
        <v>3</v>
      </c>
      <c r="D33" s="25"/>
      <c r="I33" s="47">
        <v>6</v>
      </c>
    </row>
    <row r="34" spans="1:9" x14ac:dyDescent="0.3">
      <c r="A34" s="1">
        <v>31</v>
      </c>
      <c r="B34" s="24"/>
      <c r="C34" s="47">
        <v>1</v>
      </c>
      <c r="D34" s="25"/>
      <c r="I34" s="47">
        <v>6</v>
      </c>
    </row>
    <row r="35" spans="1:9" x14ac:dyDescent="0.3">
      <c r="A35" s="1">
        <v>32</v>
      </c>
      <c r="B35" s="24"/>
      <c r="C35" s="47">
        <v>1</v>
      </c>
      <c r="D35" s="25"/>
      <c r="I35" s="47">
        <v>6</v>
      </c>
    </row>
    <row r="36" spans="1:9" x14ac:dyDescent="0.3">
      <c r="A36" s="1">
        <v>33</v>
      </c>
      <c r="B36" s="24"/>
      <c r="C36" s="47">
        <v>4</v>
      </c>
      <c r="D36" s="25"/>
      <c r="I36" s="47">
        <v>6</v>
      </c>
    </row>
    <row r="37" spans="1:9" x14ac:dyDescent="0.3">
      <c r="A37" s="1">
        <v>34</v>
      </c>
      <c r="B37" s="24"/>
      <c r="C37" s="47">
        <v>1</v>
      </c>
      <c r="D37" s="25"/>
      <c r="I37" s="47">
        <v>6</v>
      </c>
    </row>
    <row r="38" spans="1:9" ht="8.1" customHeight="1" x14ac:dyDescent="0.3">
      <c r="A38" s="23"/>
      <c r="B38" s="23"/>
      <c r="C38" s="17"/>
      <c r="D38" s="25"/>
    </row>
  </sheetData>
  <sortState xmlns:xlrd2="http://schemas.microsoft.com/office/spreadsheetml/2017/richdata2" ref="I4:I37">
    <sortCondition ref="I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027FD253380428314A859106AE5E7" ma:contentTypeVersion="8" ma:contentTypeDescription="Create a new document." ma:contentTypeScope="" ma:versionID="42b0b52f359609894717bbde89295076">
  <xsd:schema xmlns:xsd="http://www.w3.org/2001/XMLSchema" xmlns:xs="http://www.w3.org/2001/XMLSchema" xmlns:p="http://schemas.microsoft.com/office/2006/metadata/properties" xmlns:ns3="2809008e-a4ef-454f-b43b-407cb0ef1b73" xmlns:ns4="6aa14a02-b2ba-4aa5-a092-adef967c5019" targetNamespace="http://schemas.microsoft.com/office/2006/metadata/properties" ma:root="true" ma:fieldsID="57b3694a6fbe678fc8c07dfd651ec47a" ns3:_="" ns4:_="">
    <xsd:import namespace="2809008e-a4ef-454f-b43b-407cb0ef1b73"/>
    <xsd:import namespace="6aa14a02-b2ba-4aa5-a092-adef967c501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9008e-a4ef-454f-b43b-407cb0ef1b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14a02-b2ba-4aa5-a092-adef967c5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64123D-9E57-470C-BCC9-52622F519F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09008e-a4ef-454f-b43b-407cb0ef1b73"/>
    <ds:schemaRef ds:uri="6aa14a02-b2ba-4aa5-a092-adef967c50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97EB7-6812-4C72-B47A-EB0614B7C4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9028BF-C463-42D6-BD80-AC5879273C2F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2809008e-a4ef-454f-b43b-407cb0ef1b73"/>
    <ds:schemaRef ds:uri="6aa14a02-b2ba-4aa5-a092-adef967c501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Data</vt:lpstr>
      <vt:lpstr>GOS-E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Shikha Gandhi</dc:creator>
  <cp:keywords/>
  <dc:description/>
  <cp:lastModifiedBy>Shubhayu Bhattacharyay</cp:lastModifiedBy>
  <cp:revision/>
  <dcterms:created xsi:type="dcterms:W3CDTF">2018-05-25T06:08:25Z</dcterms:created>
  <dcterms:modified xsi:type="dcterms:W3CDTF">2020-03-05T20:48:11Z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0x0101004E2027FD253380428314A859106AE5E7</vt:lpwstr>
  </property>
</Properties>
</file>