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810" windowWidth="15600" windowHeight="7335" tabRatio="932" activeTab="1"/>
  </bookViews>
  <sheets>
    <sheet name="TestData" sheetId="25" r:id="rId1"/>
    <sheet name="VTSale_Card" sheetId="23" r:id="rId2"/>
    <sheet name="VTSale_RequestCardToken" sheetId="30" r:id="rId3"/>
    <sheet name="VTSale_Token" sheetId="31" r:id="rId4"/>
    <sheet name="VTSale_AdditionalInfoOptional" sheetId="32" r:id="rId5"/>
    <sheet name="VTSale_HealthCare" sheetId="26" r:id="rId6"/>
    <sheet name="VTSale_Level2" sheetId="27" r:id="rId7"/>
    <sheet name="VTSale_Level3" sheetId="28" r:id="rId8"/>
    <sheet name="VTSale_Download" sheetId="12" r:id="rId9"/>
    <sheet name="VTSale_Dashboard" sheetId="24" r:id="rId10"/>
    <sheet name="VTSale_CardReports" sheetId="10" r:id="rId11"/>
    <sheet name="VTSale_OptionalInformation" sheetId="29" r:id="rId12"/>
  </sheets>
  <calcPr calcId="145621"/>
</workbook>
</file>

<file path=xl/calcChain.xml><?xml version="1.0" encoding="utf-8"?>
<calcChain xmlns="http://schemas.openxmlformats.org/spreadsheetml/2006/main">
  <c r="Z8" i="23" l="1"/>
  <c r="E6" i="27" l="1"/>
  <c r="T26" i="31"/>
  <c r="T24" i="31"/>
  <c r="T22" i="31"/>
  <c r="T20" i="31"/>
  <c r="T18" i="31"/>
  <c r="T16" i="31"/>
  <c r="T14" i="31"/>
  <c r="T8" i="31"/>
  <c r="Z34" i="23"/>
  <c r="Z32" i="23"/>
  <c r="Z30" i="23"/>
  <c r="Z28" i="23"/>
  <c r="Z26" i="23"/>
  <c r="Z24" i="23"/>
  <c r="Z22" i="23"/>
  <c r="Z20" i="23"/>
  <c r="Z18" i="23"/>
  <c r="Z16" i="23"/>
  <c r="Z14" i="23"/>
  <c r="P9" i="10"/>
  <c r="O9" i="10"/>
  <c r="N9" i="10"/>
  <c r="E22" i="30" l="1"/>
  <c r="E20" i="30"/>
  <c r="E18" i="30"/>
  <c r="E16" i="30"/>
  <c r="E14" i="30"/>
  <c r="E12" i="30"/>
  <c r="E8" i="30" l="1"/>
  <c r="D2" i="30"/>
  <c r="Q34" i="23" l="1"/>
  <c r="Q30" i="23"/>
  <c r="Q32" i="23"/>
  <c r="Q28" i="23"/>
  <c r="H22" i="29"/>
  <c r="H20" i="29"/>
  <c r="H18" i="29"/>
  <c r="H16" i="29"/>
  <c r="H14" i="29"/>
  <c r="H12" i="29"/>
  <c r="H10" i="29"/>
  <c r="E2" i="29"/>
  <c r="Q26" i="23"/>
  <c r="Q24" i="23" l="1"/>
  <c r="Q22" i="23" l="1"/>
  <c r="Q20" i="23"/>
  <c r="Q18" i="23"/>
  <c r="Q16" i="23"/>
  <c r="Q14" i="23" l="1"/>
  <c r="E2" i="23" l="1"/>
  <c r="J9" i="10" l="1"/>
  <c r="Q8" i="23" l="1"/>
  <c r="E7" i="24" l="1"/>
  <c r="I51" i="10" l="1"/>
  <c r="I33" i="10" l="1"/>
  <c r="I45" i="10"/>
  <c r="I43" i="10"/>
  <c r="I41" i="10"/>
  <c r="I55" i="10"/>
  <c r="I53" i="10"/>
  <c r="I49" i="10"/>
  <c r="I47" i="10"/>
  <c r="J47" i="10"/>
  <c r="J49" i="10"/>
  <c r="J55" i="10"/>
  <c r="J53" i="10"/>
  <c r="J51" i="10"/>
  <c r="J45" i="10" l="1"/>
  <c r="J43" i="10"/>
  <c r="J41" i="10"/>
</calcChain>
</file>

<file path=xl/sharedStrings.xml><?xml version="1.0" encoding="utf-8"?>
<sst xmlns="http://schemas.openxmlformats.org/spreadsheetml/2006/main" count="996" uniqueCount="324">
  <si>
    <t>Row Number</t>
  </si>
  <si>
    <t>clickon</t>
  </si>
  <si>
    <t>btnx</t>
  </si>
  <si>
    <t>txtAmount</t>
  </si>
  <si>
    <t>ddlCurrency</t>
  </si>
  <si>
    <t>selectCurrencyUSD</t>
  </si>
  <si>
    <t>ddlDataSource</t>
  </si>
  <si>
    <t>txtCardNumber</t>
  </si>
  <si>
    <t>selectYear2020</t>
  </si>
  <si>
    <t>selectMonthDec</t>
  </si>
  <si>
    <t>xpath:://*[text()='Dec']</t>
  </si>
  <si>
    <t>txtCardExpirationDate</t>
  </si>
  <si>
    <t>txtCustomerName</t>
  </si>
  <si>
    <t>ddlMID</t>
  </si>
  <si>
    <t>selectMID</t>
  </si>
  <si>
    <t>xpath:://div[@id='header-mid']/button[2]</t>
  </si>
  <si>
    <t>txtBillingAddress</t>
  </si>
  <si>
    <t>txtBillingCity</t>
  </si>
  <si>
    <t>ddlBillingState</t>
  </si>
  <si>
    <t>selectBillingState-California</t>
  </si>
  <si>
    <t>rdGenerateToken-Yes</t>
  </si>
  <si>
    <t>rdGenerateToken-No</t>
  </si>
  <si>
    <t>id::processUsingCardDetails</t>
  </si>
  <si>
    <t>id::generateToken1</t>
  </si>
  <si>
    <t>id::generateToken2</t>
  </si>
  <si>
    <t>id::transactionAmount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</si>
  <si>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</si>
  <si>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</si>
  <si>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</si>
  <si>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</si>
  <si>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id::cardNumber</t>
  </si>
  <si>
    <t>id::expirationDate</t>
  </si>
  <si>
    <t>id::cardHolderName</t>
  </si>
  <si>
    <t>id::cvv2</t>
  </si>
  <si>
    <t>id::tip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</si>
  <si>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</si>
  <si>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</si>
  <si>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</si>
  <si>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</si>
  <si>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</si>
  <si>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verifyTransactionID</t>
  </si>
  <si>
    <t>btnPrintReceipt</t>
  </si>
  <si>
    <t>btnCancel</t>
  </si>
  <si>
    <t>xpath:://button[text()='Print Receipt']</t>
  </si>
  <si>
    <t>4444333322221111</t>
  </si>
  <si>
    <t>94404</t>
  </si>
  <si>
    <t>btnSubmit</t>
  </si>
  <si>
    <t>xpath:://button[text()='Submit']</t>
  </si>
  <si>
    <t>xpath:://div[@id='transactionResponsePopUp']/div/div/div/button[text()='×']</t>
  </si>
  <si>
    <t>lnkReports</t>
  </si>
  <si>
    <t>id::reports</t>
  </si>
  <si>
    <t>id::cardReports</t>
  </si>
  <si>
    <t>lnkCardReports</t>
  </si>
  <si>
    <t>xpath:://div[@id='mids-list']/button</t>
  </si>
  <si>
    <t>chkCheckUncheckAll</t>
  </si>
  <si>
    <t>xpath:://div[@id='mids-list']/ul/li[1]/a/input</t>
  </si>
  <si>
    <t>txtTransactionID</t>
  </si>
  <si>
    <t>id::transactionId</t>
  </si>
  <si>
    <t>verifyTxnID</t>
  </si>
  <si>
    <t>xpath:://td[@class='tdata-3']/span</t>
  </si>
  <si>
    <t>containstext::Transaction Approved</t>
  </si>
  <si>
    <t>txtCustomerNumber</t>
  </si>
  <si>
    <t>10.00</t>
  </si>
  <si>
    <t>verifyAmount</t>
  </si>
  <si>
    <t>text::AUTHORIZED</t>
  </si>
  <si>
    <t>verifyStatus</t>
  </si>
  <si>
    <t>text::CAPTURED</t>
  </si>
  <si>
    <t>100.00</t>
  </si>
  <si>
    <t>text::CREATED</t>
  </si>
  <si>
    <t>xpath:://td[@class='tdata-7']/span</t>
  </si>
  <si>
    <t>xpath:://button[text()='Print']/../button[2]</t>
  </si>
  <si>
    <t>btnDownloadCustomerReceipt</t>
  </si>
  <si>
    <t>btnDownloadMerchantReceipt</t>
  </si>
  <si>
    <t>text::101.00</t>
  </si>
  <si>
    <t>xpath:://td[@class='tdata-4']/span</t>
  </si>
  <si>
    <t>xpath:://td[@class='tdata-11']/span</t>
  </si>
  <si>
    <t>lnkDashboard</t>
  </si>
  <si>
    <t>id::dashboard</t>
  </si>
  <si>
    <t>verifyCardNumber</t>
  </si>
  <si>
    <t>text::APPROVED</t>
  </si>
  <si>
    <t>xpath:://div[@id='refundTransactionResponsePopUp']/div/div/div/button[text()='×']</t>
  </si>
  <si>
    <t>xpath:://div[@id='cardDataSource']/ul/li[*]/a[text()='PHONE']</t>
  </si>
  <si>
    <t>xpath:://div[@id='cardDataSource']/ul/li[*]/a[text()='INTERNET']</t>
  </si>
  <si>
    <t>txtSecurityCode</t>
  </si>
  <si>
    <t>txtTipAmount</t>
  </si>
  <si>
    <t>id::cardHolderNumber</t>
  </si>
  <si>
    <t>ddlCountry</t>
  </si>
  <si>
    <t>xpath:://div[@id='country']/button</t>
  </si>
  <si>
    <t>xpath:://div[@id='country']/ul/li[*]/a[text()='UNITED STATES']</t>
  </si>
  <si>
    <t>btnProcessPayment</t>
  </si>
  <si>
    <t>lnkVTPayments</t>
  </si>
  <si>
    <t>txtBillingZIP</t>
  </si>
  <si>
    <t>verifyModalWindowTitle-Approve</t>
  </si>
  <si>
    <t>xpath:://button[contains(text(),'Process')]</t>
  </si>
  <si>
    <t>CS94436077092265944</t>
  </si>
  <si>
    <t>xpath:://div[@id='cardDataSource']/ul/li[*]/a[text()='MANUAL']</t>
  </si>
  <si>
    <t>selectCountry-USA</t>
  </si>
  <si>
    <t>xpath:://td[@class='tdata-6']/span</t>
  </si>
  <si>
    <t>verifyType</t>
  </si>
  <si>
    <t>VISA</t>
  </si>
  <si>
    <t>Foster City</t>
  </si>
  <si>
    <t>123, Red Wood</t>
  </si>
  <si>
    <t>Suman</t>
  </si>
  <si>
    <t>rdHealthCare</t>
  </si>
  <si>
    <t>ddlHealthcareAccountType</t>
  </si>
  <si>
    <t>selectHealthcareAccountType-HAS</t>
  </si>
  <si>
    <t>ddlPOSQualified</t>
  </si>
  <si>
    <t>selectPOSQualified-Yes</t>
  </si>
  <si>
    <t>txtPrescriptionAmount</t>
  </si>
  <si>
    <t>txtVisionAmount</t>
  </si>
  <si>
    <t>txtDentalAmount</t>
  </si>
  <si>
    <t>txtClinicAmount</t>
  </si>
  <si>
    <t>txtRXNumber</t>
  </si>
  <si>
    <t>xpath:://div[@id='healthCareAccountType']/button</t>
  </si>
  <si>
    <t>xpath:://div[@id='healthCareAccountType']/ul/li[*]/a[text()='HSA']</t>
  </si>
  <si>
    <t>xpath:://div[@id='posQualifiedList']/button</t>
  </si>
  <si>
    <t>xpath:://div[@id='posQualifiedList']/ul/li[*]/a[text()='YES']</t>
  </si>
  <si>
    <t>id::prescriptionAmount</t>
  </si>
  <si>
    <t>id::visionAmount</t>
  </si>
  <si>
    <t>id::dentalAmount</t>
  </si>
  <si>
    <t>id::clinicAmount</t>
  </si>
  <si>
    <t>id::rxNumber</t>
  </si>
  <si>
    <t>5</t>
  </si>
  <si>
    <t>xpath:://div[@id='healthCareAccountType']/ul/li[*]/a[text()='FSA']</t>
  </si>
  <si>
    <t>selectPOSQualified-No</t>
  </si>
  <si>
    <t>xpath:://div[@id='posQualifiedList']/ul/li[*]/a[text()='NO']</t>
  </si>
  <si>
    <t>selectHealthcareAccountType-FSA</t>
  </si>
  <si>
    <t>selectPOSQualified-Exempt</t>
  </si>
  <si>
    <t>xpath:://div[@id='posQualifiedList']/ul/li[*]/a[text()='EXEMPT']</t>
  </si>
  <si>
    <t>selectDataSource - Mail</t>
  </si>
  <si>
    <t>selectDataSource - Internet</t>
  </si>
  <si>
    <t>selectDataSource - Phone</t>
  </si>
  <si>
    <t>selectDataSource - Manual</t>
  </si>
  <si>
    <t>verifyDate</t>
  </si>
  <si>
    <t>verifyTime</t>
  </si>
  <si>
    <t>verifyDateTime</t>
  </si>
  <si>
    <t>xpath:://td[@class='tdata-1']/span</t>
  </si>
  <si>
    <t>rdLevel2</t>
  </si>
  <si>
    <t>txtTax</t>
  </si>
  <si>
    <t>txtPurchaseOrder</t>
  </si>
  <si>
    <t>id::salesTax</t>
  </si>
  <si>
    <t>id::purchaseOrder</t>
  </si>
  <si>
    <t>1.50</t>
  </si>
  <si>
    <t>123</t>
  </si>
  <si>
    <t>rdLevel3</t>
  </si>
  <si>
    <t>txtItemCommodityCode</t>
  </si>
  <si>
    <t>txtItemDescription</t>
  </si>
  <si>
    <t>txtItemCode</t>
  </si>
  <si>
    <t>txtQuantity</t>
  </si>
  <si>
    <t>ddlMeasurementUnit</t>
  </si>
  <si>
    <t>selectMeasurementUnit-Pint</t>
  </si>
  <si>
    <t>txtExtendedAmount</t>
  </si>
  <si>
    <t>txtItemDiscountName</t>
  </si>
  <si>
    <t>txtItemDiscountAmount</t>
  </si>
  <si>
    <t>txtItemDiscountPercentage</t>
  </si>
  <si>
    <t>txtItemDiscountType</t>
  </si>
  <si>
    <t>txtTransactionDiscountName</t>
  </si>
  <si>
    <t>txtTransactionDiscountAmount</t>
  </si>
  <si>
    <t>txtShipFromZip</t>
  </si>
  <si>
    <t>txtCustomerVATNumber</t>
  </si>
  <si>
    <t>txtSummaryCommodityCode</t>
  </si>
  <si>
    <t>txtFreightAmount</t>
  </si>
  <si>
    <t>txtDutyAmount</t>
  </si>
  <si>
    <t>txtDestinationZipCode</t>
  </si>
  <si>
    <t>txtVATInvoice</t>
  </si>
  <si>
    <t>ddlDestinationCountryCode</t>
  </si>
  <si>
    <t>selectDestinationCountryCode-US</t>
  </si>
  <si>
    <t>txtTaxAmount</t>
  </si>
  <si>
    <t>ddlTaxCategory</t>
  </si>
  <si>
    <t>selectTaxCategory</t>
  </si>
  <si>
    <t>txtTaxRate</t>
  </si>
  <si>
    <t>id::productCommodityCode</t>
  </si>
  <si>
    <t>id::productName</t>
  </si>
  <si>
    <t>id::productCode</t>
  </si>
  <si>
    <t>id::quantity</t>
  </si>
  <si>
    <t>xpath:://div[@id='measurementUnit']/button</t>
  </si>
  <si>
    <t>xpath:://div[@id='measurementUnit']/ul/li[*]/a[text()='Pint']</t>
  </si>
  <si>
    <t>id::price</t>
  </si>
  <si>
    <t>id::productDiscountName</t>
  </si>
  <si>
    <t>id::productDiscountAmount</t>
  </si>
  <si>
    <t>id::productDiscountPercentage</t>
  </si>
  <si>
    <t>id::productDiscountType</t>
  </si>
  <si>
    <t>id::transDiscountName</t>
  </si>
  <si>
    <t>id::transDiscountAmount</t>
  </si>
  <si>
    <t>id::shipFromZip</t>
  </si>
  <si>
    <t>id::customerVatNumber</t>
  </si>
  <si>
    <t>id::summaryCommodityCode</t>
  </si>
  <si>
    <t>id::shippingCharges</t>
  </si>
  <si>
    <t>id::dutyCharges</t>
  </si>
  <si>
    <t>id::shipToZip</t>
  </si>
  <si>
    <t>id::vatInvoice</t>
  </si>
  <si>
    <t>xpath:://div[@id='destinationCountryCode']/button</t>
  </si>
  <si>
    <t>xpath:://div[@id='destinationCountryCode']/ul/li[*]/a[text()='US']</t>
  </si>
  <si>
    <t>id::taxAmount</t>
  </si>
  <si>
    <t>xpath:://div[@id='taxCategory']/button</t>
  </si>
  <si>
    <t>xpath:://div[@id='taxCategory']/ul/li[*]/a[text()='National']</t>
  </si>
  <si>
    <t>id::taxRate1</t>
  </si>
  <si>
    <t>456</t>
  </si>
  <si>
    <t>Chocolates</t>
  </si>
  <si>
    <t>789</t>
  </si>
  <si>
    <t>2</t>
  </si>
  <si>
    <t>Discount Test</t>
  </si>
  <si>
    <t>General</t>
  </si>
  <si>
    <t>Txn Discount Test</t>
  </si>
  <si>
    <t>10</t>
  </si>
  <si>
    <t>15</t>
  </si>
  <si>
    <t>3.00</t>
  </si>
  <si>
    <t>2.00</t>
  </si>
  <si>
    <t>95505</t>
  </si>
  <si>
    <t>20</t>
  </si>
  <si>
    <t>2.5</t>
  </si>
  <si>
    <t>1.5</t>
  </si>
  <si>
    <t>Master Card</t>
  </si>
  <si>
    <t>5500000000000004</t>
  </si>
  <si>
    <t>Attribute</t>
  </si>
  <si>
    <t>Value</t>
  </si>
  <si>
    <t>MID</t>
  </si>
  <si>
    <t>Master Card - 2 BIN</t>
  </si>
  <si>
    <t>2223000010089800</t>
  </si>
  <si>
    <t>American Express</t>
  </si>
  <si>
    <t>344207909979995</t>
  </si>
  <si>
    <t>id::customerNumber</t>
  </si>
  <si>
    <t>txtSupplierReferenceNumber</t>
  </si>
  <si>
    <t>id::supplierReferenceNumber</t>
  </si>
  <si>
    <t>txtChargeDescriptor</t>
  </si>
  <si>
    <t>id::chargeDescriptor</t>
  </si>
  <si>
    <t>1234</t>
  </si>
  <si>
    <t>Test</t>
  </si>
  <si>
    <t>displayed::true</t>
  </si>
  <si>
    <t>id::payments</t>
  </si>
  <si>
    <t>verifyHealthCare</t>
  </si>
  <si>
    <t>verifyLevel2</t>
  </si>
  <si>
    <t>verifyLevel3</t>
  </si>
  <si>
    <t>verifyNone</t>
  </si>
  <si>
    <t>txtOrderNumber</t>
  </si>
  <si>
    <t>id::orderNumber</t>
  </si>
  <si>
    <t>12345</t>
  </si>
  <si>
    <t>displayed::false</t>
  </si>
  <si>
    <t>Discover</t>
  </si>
  <si>
    <t>6011000990139424</t>
  </si>
  <si>
    <t>JCB</t>
  </si>
  <si>
    <t>3530111333300000</t>
  </si>
  <si>
    <t>Diners Club</t>
  </si>
  <si>
    <t>30569309025904</t>
  </si>
  <si>
    <t>lnkTokenManager</t>
  </si>
  <si>
    <t>txtExpiryDate</t>
  </si>
  <si>
    <t>btnSubmitforRequestCardToken</t>
  </si>
  <si>
    <t>btnCopy - Request Token</t>
  </si>
  <si>
    <t>id::tokenManager</t>
  </si>
  <si>
    <t>id::cardt_card_number</t>
  </si>
  <si>
    <t>id::cardt_exp_date</t>
  </si>
  <si>
    <t>xpath:://form-radio[@flabel='Card Token']/following-sibling::div/div/button[text()='Submit']</t>
  </si>
  <si>
    <t>xpath:://button[text()='Copy']</t>
  </si>
  <si>
    <t>4321432143214321</t>
  </si>
  <si>
    <t>rdProcessBy-Token</t>
  </si>
  <si>
    <t>id::processUsingToken</t>
  </si>
  <si>
    <t>rdProcessBy-Card</t>
  </si>
  <si>
    <t>15.00</t>
  </si>
  <si>
    <t>20.00</t>
  </si>
  <si>
    <t>25.00</t>
  </si>
  <si>
    <t>30.00</t>
  </si>
  <si>
    <t>errorMessage</t>
  </si>
  <si>
    <t>xpath:://div[contains(@class,'customModalBody')]</t>
  </si>
  <si>
    <t>containstext::Summation of all the sub element amount should be equivalent to total amount</t>
  </si>
  <si>
    <t>xpath:://button[text()='×']</t>
  </si>
  <si>
    <t>btn×</t>
  </si>
  <si>
    <t>51.00</t>
  </si>
  <si>
    <t>5.00</t>
  </si>
  <si>
    <t>text::Only 3 healthCare amounts are allowed</t>
  </si>
  <si>
    <t>id::virtualTerminalSale</t>
  </si>
  <si>
    <t>lnkVirtualTerminalSale</t>
  </si>
  <si>
    <t>xpath:://button[contains(text(),'Customer Receipt')]</t>
  </si>
  <si>
    <t>xpath:://button[contains(text(),'Merchant Receipt')]</t>
  </si>
  <si>
    <t>chkIsRecurringTxn</t>
  </si>
  <si>
    <t>ddlBillingType</t>
  </si>
  <si>
    <t>chkProcessedFromCardOnFile</t>
  </si>
  <si>
    <t>selectBillingType-INSTALLMENT</t>
  </si>
  <si>
    <t>xpath:://div[@id='billingTypeList']/button</t>
  </si>
  <si>
    <t>xpath:://div[@id='billingTypeList']/ul/li[*]/a[text()='INSTALLMENT']</t>
  </si>
  <si>
    <t>txtCurrentPaymentCount</t>
  </si>
  <si>
    <t>id::currentPaymentCount</t>
  </si>
  <si>
    <t>txtPaymentCount</t>
  </si>
  <si>
    <t>id::paymentCount</t>
  </si>
  <si>
    <t>xpath:://div[@id='billingTypeList']/ul/li[*]/a[text()='FIXED_AMOUNT_RECURRING']</t>
  </si>
  <si>
    <t>xpath:://div[@id='billingTypeList']/ul/li[*]/a[text()='SINGLE_INSTALLMENT']</t>
  </si>
  <si>
    <t>selectBillingType-SINGLE_INSTALLMENT</t>
  </si>
  <si>
    <t>selectBillingType-FIXED_AMOUNT_RECURRING</t>
  </si>
  <si>
    <t>selectBillingType-VARIABLE_AMOUNT_RECURRING</t>
  </si>
  <si>
    <t>xpath:://div[@id='billingTypeList']/ul/li[*]/a[text()='VARIABLE_AMOUNT_RECURRING']</t>
  </si>
  <si>
    <t>selectBillingType-ONE_TIME_RETURN</t>
  </si>
  <si>
    <t>xpath:://div[@id='billingTypeList']/ul/li[*]/a[text()='ONE_TIME_RETURN']</t>
  </si>
  <si>
    <t>id::isRecurring</t>
  </si>
  <si>
    <t>id::cardOnFile</t>
  </si>
  <si>
    <t>CustomerName</t>
  </si>
  <si>
    <t>CustomerNumber</t>
  </si>
  <si>
    <t>verifyMID</t>
  </si>
  <si>
    <t>verifyCustomerNumber</t>
  </si>
  <si>
    <t>verifyCustomerName</t>
  </si>
  <si>
    <t>xpath:://td[@class='tdata-2']/span</t>
  </si>
  <si>
    <t>xpath:://td[@class='tdata-5']/span</t>
  </si>
  <si>
    <t>xpath:://td[@class='tdata-8']/span</t>
  </si>
  <si>
    <t>xpath:://input[@fid='optionalFields1']</t>
  </si>
  <si>
    <t>xpath:://input[@fid='optionalFields2']</t>
  </si>
  <si>
    <t>xpath:://input[@fid='optionalFields3']</t>
  </si>
  <si>
    <t>xpath:://input[@fid='optionalFields4']</t>
  </si>
  <si>
    <t>text::550000******0004</t>
  </si>
  <si>
    <t>text::444433******1111</t>
  </si>
  <si>
    <t>text::Visa</t>
  </si>
  <si>
    <t>text::CS23039236304733806</t>
  </si>
  <si>
    <t>CS23039236304733806</t>
  </si>
  <si>
    <t>text::2019-04-23 23:20:27</t>
  </si>
  <si>
    <t>9830336704</t>
  </si>
  <si>
    <t>xpath:://div[@id='transactionResponsePopUp']/div/div/div/h4/header</t>
  </si>
  <si>
    <t>543</t>
  </si>
  <si>
    <t>xpath:://table[contains(@class,'rtable1')]/tbody/tr[*]/td[2][text()='CS24691573171649884']</t>
  </si>
  <si>
    <t>text::CS24691573171649884</t>
  </si>
  <si>
    <t>xpath:://table[contains(@class,'rtable1')]/tbody/tr[*]/td[2][text()='CS24691573171649884']/../td[1]</t>
  </si>
  <si>
    <t>xpath:://table[contains(@class,'rtable1')]/tbody/tr[*]/td[2][text()='CS24691573171649884']/../td[3]</t>
  </si>
  <si>
    <t>xpath:://table[contains(@class,'rtable1')]/tbody/tr[*]/td[2][text()='CS24691573171649884']/../td[4]</t>
  </si>
  <si>
    <t>text::2019-10-14</t>
  </si>
  <si>
    <t>xpath:://table[contains(@class,'rtable1')]/tbody/tr[*]/td[2][text()='CS24691573171649884']/../td[5]</t>
  </si>
  <si>
    <t>text::00:48:00</t>
  </si>
  <si>
    <t>xpath:://table[contains(@class,'rtable1')]/tbody/tr[*]/td[2][text()='CS24691573171649884']/../td[6]</t>
  </si>
  <si>
    <t>xpath:://*[text()='2021']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</si>
</sst>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3" xfId="0" applyFill="1" applyBorder="1"/>
    <xf numFmtId="0" fontId="0" fillId="0" borderId="1" xfId="0" quotePrefix="1" applyBorder="1"/>
    <xf numFmtId="0" fontId="0" fillId="2" borderId="4" xfId="0" applyFill="1" applyBorder="1" applyAlignment="1"/>
    <xf numFmtId="0" fontId="0" fillId="3" borderId="1" xfId="0" applyFill="1" applyBorder="1" applyAlignment="1"/>
    <xf numFmtId="0" fontId="1" fillId="0" borderId="0" xfId="0" applyFont="1"/>
    <xf numFmtId="0" fontId="0" fillId="3" borderId="3" xfId="0" applyFill="1" applyBorder="1" applyAlignment="1"/>
    <xf numFmtId="0" fontId="0" fillId="2" borderId="2" xfId="0" applyFill="1" applyBorder="1"/>
    <xf numFmtId="0" fontId="0" fillId="0" borderId="0" xfId="0" quotePrefix="1"/>
    <xf numFmtId="0" fontId="2" fillId="4" borderId="0" xfId="0" applyFont="1" applyFill="1"/>
    <xf numFmtId="0" fontId="0" fillId="2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2" sqref="B12"/>
    </sheetView>
  </sheetViews>
  <sheetFormatPr defaultRowHeight="15" x14ac:dyDescent="0.25"/>
  <cols>
    <col min="1" max="1" width="18" bestFit="1" customWidth="1" collapsed="1"/>
    <col min="2" max="2" width="17.28515625" bestFit="1" customWidth="1" collapsed="1"/>
  </cols>
  <sheetData>
    <row r="1" spans="1:2" x14ac:dyDescent="0.25">
      <c r="A1" s="14" t="s">
        <v>214</v>
      </c>
      <c r="B1" s="14" t="s">
        <v>215</v>
      </c>
    </row>
    <row r="2" spans="1:2" x14ac:dyDescent="0.25">
      <c r="A2" t="s">
        <v>216</v>
      </c>
      <c r="B2" s="13" t="s">
        <v>311</v>
      </c>
    </row>
    <row r="3" spans="1:2" x14ac:dyDescent="0.25">
      <c r="A3" t="s">
        <v>99</v>
      </c>
      <c r="B3" s="13" t="s">
        <v>44</v>
      </c>
    </row>
    <row r="4" spans="1:2" x14ac:dyDescent="0.25">
      <c r="A4" t="s">
        <v>212</v>
      </c>
      <c r="B4" s="13" t="s">
        <v>213</v>
      </c>
    </row>
    <row r="5" spans="1:2" x14ac:dyDescent="0.25">
      <c r="A5" t="s">
        <v>217</v>
      </c>
      <c r="B5" s="13" t="s">
        <v>218</v>
      </c>
    </row>
    <row r="6" spans="1:2" x14ac:dyDescent="0.25">
      <c r="A6" t="s">
        <v>219</v>
      </c>
      <c r="B6" s="13" t="s">
        <v>220</v>
      </c>
    </row>
    <row r="7" spans="1:2" x14ac:dyDescent="0.25">
      <c r="A7" t="s">
        <v>238</v>
      </c>
      <c r="B7" s="13" t="s">
        <v>239</v>
      </c>
    </row>
    <row r="8" spans="1:2" x14ac:dyDescent="0.25">
      <c r="A8" t="s">
        <v>240</v>
      </c>
      <c r="B8" s="13" t="s">
        <v>241</v>
      </c>
    </row>
    <row r="9" spans="1:2" x14ac:dyDescent="0.25">
      <c r="A9" t="s">
        <v>242</v>
      </c>
      <c r="B9" s="13" t="s">
        <v>243</v>
      </c>
    </row>
    <row r="10" spans="1:2" x14ac:dyDescent="0.25">
      <c r="A10" t="s">
        <v>293</v>
      </c>
      <c r="B10" s="13" t="s">
        <v>102</v>
      </c>
    </row>
    <row r="11" spans="1:2" x14ac:dyDescent="0.25">
      <c r="A11" t="s">
        <v>294</v>
      </c>
      <c r="B11" s="13" t="s">
        <v>313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workbookViewId="0">
      <selection activeCell="A7" sqref="A7"/>
    </sheetView>
  </sheetViews>
  <sheetFormatPr defaultColWidth="19.5703125" defaultRowHeight="15" x14ac:dyDescent="0.25"/>
  <cols>
    <col min="1" max="1" width="12.5703125" bestFit="1" customWidth="1" collapsed="1"/>
    <col min="2" max="2" width="13.28515625" bestFit="1" customWidth="1" collapsed="1"/>
    <col min="3" max="3" width="80.85546875" bestFit="1" customWidth="1" collapsed="1"/>
    <col min="4" max="4" width="73.42578125" bestFit="1" customWidth="1" collapsed="1"/>
    <col min="5" max="8" width="80.85546875" bestFit="1" customWidth="1" collapsed="1"/>
    <col min="9" max="13" width="43.85546875" bestFit="1" customWidth="1" collapsed="1"/>
    <col min="14" max="14" width="37" bestFit="1" customWidth="1" collapsed="1"/>
    <col min="15" max="15" width="52.7109375" bestFit="1" customWidth="1" collapsed="1"/>
    <col min="16" max="16" width="54.28515625" bestFit="1" customWidth="1" collapsed="1"/>
    <col min="17" max="17" width="30.140625" bestFit="1" customWidth="1" collapsed="1"/>
    <col min="18" max="19" width="27.140625" bestFit="1" customWidth="1" collapsed="1"/>
    <col min="20" max="20" width="24.5703125" bestFit="1" customWidth="1" collapsed="1"/>
    <col min="21" max="21" width="22.5703125" bestFit="1" customWidth="1" collapsed="1"/>
    <col min="22" max="22" width="21.85546875" bestFit="1" customWidth="1" collapsed="1"/>
    <col min="23" max="25" width="19.5703125" collapsed="1"/>
    <col min="29" max="29" width="36.28515625" bestFit="1" customWidth="1" collapsed="1"/>
    <col min="30" max="30" width="58" bestFit="1" customWidth="1" collapsed="1"/>
    <col min="31" max="31" width="32.28515625" bestFit="1" customWidth="1" collapsed="1"/>
    <col min="32" max="32" width="32.28515625" customWidth="1" collapsed="1"/>
    <col min="33" max="33" width="38.42578125" bestFit="1" customWidth="1" collapsed="1"/>
    <col min="34" max="35" width="38.42578125" customWidth="1" collapsed="1"/>
    <col min="36" max="36" width="25.28515625" bestFit="1" customWidth="1" collapsed="1"/>
    <col min="37" max="37" width="38.42578125" customWidth="1" collapsed="1"/>
    <col min="38" max="38" width="29.7109375" bestFit="1" customWidth="1" collapsed="1"/>
    <col min="39" max="39" width="40.28515625" bestFit="1" customWidth="1" collapsed="1"/>
    <col min="40" max="40" width="71.7109375" bestFit="1" customWidth="1" collapsed="1"/>
  </cols>
  <sheetData>
    <row r="1" spans="1:40" x14ac:dyDescent="0.25">
      <c r="A1" s="1" t="s">
        <v>0</v>
      </c>
      <c r="B1" s="1" t="s">
        <v>76</v>
      </c>
      <c r="C1" s="6" t="s">
        <v>78</v>
      </c>
      <c r="D1" s="6" t="s">
        <v>40</v>
      </c>
      <c r="E1" s="6" t="s">
        <v>63</v>
      </c>
      <c r="F1" s="6" t="s">
        <v>133</v>
      </c>
      <c r="G1" s="6" t="s">
        <v>134</v>
      </c>
      <c r="H1" s="6" t="s">
        <v>65</v>
      </c>
      <c r="I1" s="8"/>
      <c r="J1" s="8"/>
      <c r="K1" s="1"/>
      <c r="L1" s="1"/>
      <c r="M1" s="1"/>
      <c r="N1" s="6"/>
      <c r="O1" s="6"/>
      <c r="P1" s="6"/>
      <c r="Q1" s="1"/>
      <c r="R1" s="6"/>
      <c r="S1" s="6"/>
      <c r="T1" s="6"/>
      <c r="U1" s="6"/>
      <c r="V1" s="6"/>
      <c r="W1" s="1"/>
      <c r="X1" s="6"/>
      <c r="Y1" s="1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25">
      <c r="A2" s="1"/>
      <c r="B2" s="2" t="s">
        <v>77</v>
      </c>
      <c r="C2" s="11" t="s">
        <v>316</v>
      </c>
      <c r="D2" s="11" t="s">
        <v>314</v>
      </c>
      <c r="E2" s="11" t="s">
        <v>317</v>
      </c>
      <c r="F2" s="11" t="s">
        <v>318</v>
      </c>
      <c r="G2" s="11" t="s">
        <v>320</v>
      </c>
      <c r="H2" s="11" t="s">
        <v>322</v>
      </c>
      <c r="I2" s="9"/>
      <c r="J2" s="9"/>
      <c r="K2" s="9"/>
      <c r="L2" s="9"/>
      <c r="M2" s="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5">
      <c r="A6" s="1"/>
      <c r="B6" s="3"/>
      <c r="C6" s="3"/>
      <c r="D6" s="3"/>
      <c r="E6" s="3"/>
      <c r="F6" s="3"/>
      <c r="G6" s="3"/>
      <c r="H6" s="3"/>
      <c r="I6" s="3"/>
      <c r="J6" s="3"/>
      <c r="K6" s="7"/>
      <c r="L6" s="7"/>
      <c r="M6" s="7"/>
      <c r="N6" s="3"/>
      <c r="O6" s="3"/>
      <c r="P6" s="3"/>
      <c r="Q6" s="3"/>
      <c r="R6" s="3"/>
      <c r="S6" s="3"/>
      <c r="T6" s="7"/>
      <c r="U6" s="7"/>
      <c r="V6" s="7"/>
      <c r="W6" s="7"/>
      <c r="X6" s="7"/>
      <c r="Y6" s="7"/>
      <c r="Z6" s="7"/>
      <c r="AA6" s="7"/>
      <c r="AB6" s="7"/>
      <c r="AC6" s="7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5">
      <c r="A7" s="1"/>
      <c r="B7" s="3"/>
      <c r="C7" s="3" t="s">
        <v>305</v>
      </c>
      <c r="D7" s="3" t="s">
        <v>315</v>
      </c>
      <c r="E7" s="3" t="str">
        <f>CONCATENATE("text::",VTSale_Card!P8)</f>
        <v>text::100.00</v>
      </c>
      <c r="F7" s="3" t="s">
        <v>319</v>
      </c>
      <c r="G7" s="3" t="s">
        <v>321</v>
      </c>
      <c r="H7" s="3" t="s">
        <v>79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7"/>
      <c r="T8" s="3"/>
      <c r="U8" s="3"/>
      <c r="V8" s="3"/>
      <c r="W8" s="3"/>
      <c r="X8" s="7"/>
      <c r="Y8" s="7"/>
      <c r="Z8" s="3"/>
      <c r="AA8" s="7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  <c r="AG31" s="5"/>
      <c r="AH31" s="5"/>
      <c r="AI31" s="5"/>
      <c r="AJ31" s="5"/>
      <c r="AK31" s="5"/>
      <c r="AL31" s="5"/>
      <c r="AM31" s="5"/>
    </row>
    <row r="32" spans="1:40" x14ac:dyDescent="0.25">
      <c r="A32" s="1"/>
      <c r="B32" s="1"/>
      <c r="C32" s="12"/>
      <c r="D32" s="4"/>
      <c r="E32" s="4"/>
      <c r="F32" s="4"/>
      <c r="G32" s="4"/>
      <c r="H32" s="4"/>
      <c r="I32" s="4"/>
      <c r="J32" s="4"/>
      <c r="K32" s="4"/>
      <c r="L32" s="4"/>
      <c r="M32" s="4"/>
      <c r="AE32" s="5"/>
      <c r="AF32" s="5"/>
      <c r="AG32" s="5"/>
      <c r="AH32" s="5"/>
      <c r="AI32" s="5"/>
      <c r="AJ32" s="5"/>
      <c r="AK32" s="5"/>
      <c r="AL32" s="5"/>
      <c r="AM32" s="5"/>
    </row>
    <row r="33" spans="1:40" x14ac:dyDescent="0.25">
      <c r="A33" s="1"/>
      <c r="B33" s="1"/>
      <c r="C33" s="12"/>
      <c r="D33" s="4"/>
      <c r="E33" s="4"/>
      <c r="F33" s="4"/>
      <c r="G33" s="4"/>
      <c r="H33" s="4"/>
      <c r="I33" s="4"/>
      <c r="J33" s="4"/>
      <c r="K33" s="4"/>
      <c r="L33" s="4"/>
      <c r="M33" s="4"/>
      <c r="AE33" s="5"/>
      <c r="AF33" s="5"/>
      <c r="AG33" s="5"/>
      <c r="AH33" s="5"/>
      <c r="AI33" s="5"/>
      <c r="AJ33" s="5"/>
      <c r="AK33" s="5"/>
      <c r="AL33" s="5"/>
      <c r="AM33" s="5"/>
    </row>
    <row r="34" spans="1:40" x14ac:dyDescent="0.25">
      <c r="A34" s="1"/>
      <c r="B34" s="1"/>
      <c r="C34" s="12"/>
      <c r="D34" s="4"/>
      <c r="E34" s="4"/>
      <c r="F34" s="4"/>
      <c r="G34" s="4"/>
      <c r="H34" s="4"/>
      <c r="I34" s="4"/>
      <c r="J34" s="4"/>
      <c r="K34" s="4"/>
      <c r="L34" s="4"/>
      <c r="M34" s="4"/>
      <c r="AE34" s="5"/>
      <c r="AF34" s="5"/>
      <c r="AG34" s="5"/>
      <c r="AH34" s="5"/>
      <c r="AI34" s="5"/>
      <c r="AJ34" s="5"/>
      <c r="AK34" s="5"/>
      <c r="AL34" s="5"/>
      <c r="AM34" s="5"/>
    </row>
    <row r="35" spans="1:40" x14ac:dyDescent="0.25">
      <c r="A35" s="1"/>
      <c r="B35" s="1"/>
      <c r="C35" s="12"/>
      <c r="D35" s="4"/>
      <c r="E35" s="4"/>
      <c r="F35" s="4"/>
      <c r="G35" s="4"/>
      <c r="H35" s="4"/>
      <c r="I35" s="4"/>
      <c r="J35" s="4"/>
      <c r="K35" s="4"/>
      <c r="L35" s="4"/>
      <c r="M35" s="4"/>
      <c r="AE35" s="5"/>
      <c r="AF35" s="5"/>
      <c r="AG35" s="5"/>
      <c r="AH35" s="5"/>
      <c r="AI35" s="5"/>
      <c r="AJ35" s="5"/>
      <c r="AK35" s="5"/>
      <c r="AL35" s="5"/>
      <c r="AM35" s="5"/>
    </row>
    <row r="36" spans="1:40" x14ac:dyDescent="0.25">
      <c r="A36" s="1"/>
      <c r="B36" s="1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40" x14ac:dyDescent="0.25">
      <c r="A37" s="1"/>
      <c r="B37" s="1"/>
      <c r="C37" s="12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40" x14ac:dyDescent="0.25">
      <c r="A38" s="1"/>
      <c r="B38" s="1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</row>
    <row r="40" spans="1:40" x14ac:dyDescent="0.25">
      <c r="I40" s="3"/>
      <c r="J40" s="3"/>
      <c r="K40" s="3"/>
      <c r="L40" s="3"/>
      <c r="M40" s="3"/>
    </row>
    <row r="42" spans="1:40" x14ac:dyDescent="0.25">
      <c r="I42" s="3"/>
      <c r="J42" s="3"/>
      <c r="K42" s="3"/>
      <c r="L42" s="3"/>
      <c r="M42" s="3"/>
    </row>
    <row r="44" spans="1:40" x14ac:dyDescent="0.25">
      <c r="I44" s="3"/>
      <c r="J44" s="3"/>
      <c r="K44" s="3"/>
      <c r="L44" s="3"/>
      <c r="M44" s="3"/>
    </row>
    <row r="46" spans="1:40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x14ac:dyDescent="0.25">
      <c r="A54" s="1"/>
      <c r="B54" s="3"/>
      <c r="C54" s="3"/>
      <c r="D54" s="3"/>
      <c r="E54" s="3"/>
      <c r="F54" s="3"/>
      <c r="G54" s="3"/>
      <c r="H54" s="3"/>
      <c r="I54" s="3" t="s">
        <v>1</v>
      </c>
      <c r="J54" s="3" t="s">
        <v>1</v>
      </c>
      <c r="K54" s="3" t="s">
        <v>94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workbookViewId="0">
      <selection activeCell="A9" sqref="A9"/>
    </sheetView>
  </sheetViews>
  <sheetFormatPr defaultColWidth="19.5703125" defaultRowHeight="15" x14ac:dyDescent="0.25"/>
  <cols>
    <col min="1" max="2" width="12.5703125" bestFit="1" customWidth="1" collapsed="1"/>
    <col min="3" max="3" width="14.7109375" bestFit="1" customWidth="1" collapsed="1"/>
    <col min="4" max="4" width="33.85546875" bestFit="1" customWidth="1" collapsed="1"/>
    <col min="5" max="5" width="41.5703125" bestFit="1" customWidth="1" collapsed="1"/>
    <col min="6" max="6" width="21.42578125" bestFit="1" customWidth="1" collapsed="1"/>
    <col min="7" max="7" width="30.140625" bestFit="1" customWidth="1" collapsed="1"/>
    <col min="8" max="10" width="32" bestFit="1" customWidth="1" collapsed="1"/>
    <col min="11" max="12" width="32" customWidth="1" collapsed="1"/>
    <col min="13" max="13" width="33" bestFit="1" customWidth="1" collapsed="1"/>
    <col min="14" max="16" width="32" bestFit="1" customWidth="1" collapsed="1"/>
    <col min="17" max="17" width="17.28515625" bestFit="1" customWidth="1" collapsed="1"/>
    <col min="18" max="18" width="20.85546875" bestFit="1" customWidth="1" collapsed="1"/>
    <col min="19" max="19" width="22.5703125" bestFit="1" customWidth="1" collapsed="1"/>
    <col min="20" max="20" width="21.85546875" bestFit="1" customWidth="1" collapsed="1"/>
    <col min="21" max="23" width="19.5703125" collapsed="1"/>
    <col min="27" max="27" width="36.28515625" bestFit="1" customWidth="1" collapsed="1"/>
    <col min="28" max="28" width="58" bestFit="1" customWidth="1" collapsed="1"/>
    <col min="29" max="29" width="32.28515625" bestFit="1" customWidth="1" collapsed="1"/>
    <col min="30" max="30" width="32.28515625" customWidth="1" collapsed="1"/>
    <col min="31" max="31" width="38.42578125" bestFit="1" customWidth="1" collapsed="1"/>
    <col min="32" max="33" width="38.42578125" customWidth="1" collapsed="1"/>
    <col min="34" max="34" width="25.28515625" bestFit="1" customWidth="1" collapsed="1"/>
    <col min="35" max="35" width="38.42578125" customWidth="1" collapsed="1"/>
    <col min="36" max="36" width="29.7109375" bestFit="1" customWidth="1" collapsed="1"/>
    <col min="37" max="37" width="40.28515625" bestFit="1" customWidth="1" collapsed="1"/>
    <col min="38" max="38" width="71.7109375" bestFit="1" customWidth="1" collapsed="1"/>
  </cols>
  <sheetData>
    <row r="1" spans="1:38" x14ac:dyDescent="0.25">
      <c r="A1" s="1" t="s">
        <v>0</v>
      </c>
      <c r="B1" s="8" t="s">
        <v>49</v>
      </c>
      <c r="C1" s="8" t="s">
        <v>52</v>
      </c>
      <c r="D1" s="8" t="s">
        <v>13</v>
      </c>
      <c r="E1" s="8" t="s">
        <v>54</v>
      </c>
      <c r="F1" s="1" t="s">
        <v>56</v>
      </c>
      <c r="G1" s="1" t="s">
        <v>46</v>
      </c>
      <c r="H1" s="6" t="s">
        <v>135</v>
      </c>
      <c r="I1" s="6" t="s">
        <v>58</v>
      </c>
      <c r="J1" s="6" t="s">
        <v>63</v>
      </c>
      <c r="K1" s="6" t="s">
        <v>78</v>
      </c>
      <c r="L1" s="6" t="s">
        <v>98</v>
      </c>
      <c r="M1" s="6" t="s">
        <v>65</v>
      </c>
      <c r="N1" s="6" t="s">
        <v>295</v>
      </c>
      <c r="O1" s="6" t="s">
        <v>296</v>
      </c>
      <c r="P1" s="6" t="s">
        <v>297</v>
      </c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9" t="s">
        <v>50</v>
      </c>
      <c r="C2" s="9" t="s">
        <v>51</v>
      </c>
      <c r="D2" s="9" t="s">
        <v>53</v>
      </c>
      <c r="E2" s="9" t="s">
        <v>55</v>
      </c>
      <c r="F2" s="2" t="s">
        <v>57</v>
      </c>
      <c r="G2" s="2" t="s">
        <v>47</v>
      </c>
      <c r="H2" s="2" t="s">
        <v>136</v>
      </c>
      <c r="I2" s="2" t="s">
        <v>59</v>
      </c>
      <c r="J2" s="2" t="s">
        <v>74</v>
      </c>
      <c r="K2" s="2" t="s">
        <v>97</v>
      </c>
      <c r="L2" s="2" t="s">
        <v>69</v>
      </c>
      <c r="M2" s="2" t="s">
        <v>75</v>
      </c>
      <c r="N2" s="2" t="s">
        <v>298</v>
      </c>
      <c r="O2" s="2" t="s">
        <v>299</v>
      </c>
      <c r="P2" s="2" t="s">
        <v>300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/>
      <c r="D6" s="3" t="s">
        <v>1</v>
      </c>
      <c r="E6" s="3" t="s">
        <v>1</v>
      </c>
      <c r="F6" s="3" t="s">
        <v>309</v>
      </c>
      <c r="G6" s="3" t="s">
        <v>1</v>
      </c>
      <c r="H6" s="3"/>
      <c r="I6" s="7"/>
      <c r="J6" s="3"/>
      <c r="K6" s="7"/>
      <c r="L6" s="7"/>
      <c r="M6" s="7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7"/>
      <c r="L8" s="7"/>
      <c r="M8" s="7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3" t="s">
        <v>310</v>
      </c>
      <c r="I9" s="3" t="s">
        <v>308</v>
      </c>
      <c r="J9" s="3" t="str">
        <f>CONCATENATE("text::",VTSale_Card!P8)</f>
        <v>text::100.00</v>
      </c>
      <c r="K9" s="3" t="s">
        <v>306</v>
      </c>
      <c r="L9" s="3" t="s">
        <v>307</v>
      </c>
      <c r="M9" s="3" t="s">
        <v>66</v>
      </c>
      <c r="N9" s="3" t="str">
        <f>CONCATENATE("text::",TestData!B2)</f>
        <v>text::9830336704</v>
      </c>
      <c r="O9" s="3" t="str">
        <f>CONCATENATE("text::",TestData!B11)</f>
        <v>text::543</v>
      </c>
      <c r="P9" s="3" t="str">
        <f>CONCATENATE("text::",TestData!B10)</f>
        <v>text::Suman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3"/>
      <c r="H32" s="3"/>
      <c r="I32" s="3"/>
      <c r="J32" s="3"/>
      <c r="K32" s="3"/>
      <c r="L32" s="3"/>
      <c r="M32" s="3"/>
      <c r="AC32" s="5"/>
      <c r="AD32" s="5"/>
      <c r="AE32" s="5"/>
      <c r="AF32" s="5"/>
      <c r="AG32" s="5"/>
      <c r="AH32" s="5"/>
      <c r="AI32" s="5"/>
      <c r="AJ32" s="5"/>
      <c r="AK32" s="5"/>
    </row>
    <row r="33" spans="1:38" x14ac:dyDescent="0.25">
      <c r="A33" s="1"/>
      <c r="B33" s="1"/>
      <c r="C33" s="3"/>
      <c r="D33" s="4"/>
      <c r="E33" s="4"/>
      <c r="F33" s="4"/>
      <c r="G33" s="3"/>
      <c r="H33" s="3"/>
      <c r="I33" s="3" t="str">
        <f>CONCATENATE("text::",F32)</f>
        <v>text::</v>
      </c>
      <c r="J33" s="3" t="s">
        <v>73</v>
      </c>
      <c r="K33" s="3"/>
      <c r="L33" s="3"/>
      <c r="M33" s="3" t="s">
        <v>68</v>
      </c>
      <c r="AC33" s="5"/>
      <c r="AD33" s="5"/>
      <c r="AE33" s="5"/>
      <c r="AF33" s="5"/>
      <c r="AG33" s="5"/>
      <c r="AH33" s="5"/>
      <c r="AI33" s="5"/>
      <c r="AJ33" s="5"/>
      <c r="AK33" s="5"/>
    </row>
    <row r="34" spans="1:38" x14ac:dyDescent="0.25">
      <c r="A34" s="1"/>
      <c r="B34" s="1"/>
      <c r="C34" s="3"/>
      <c r="D34" s="4"/>
      <c r="E34" s="4"/>
      <c r="F34" s="4"/>
      <c r="G34" s="3"/>
      <c r="H34" s="3"/>
      <c r="I34" s="3"/>
      <c r="J34" s="3"/>
      <c r="K34" s="3"/>
      <c r="L34" s="3"/>
      <c r="M34" s="3"/>
      <c r="AC34" s="5"/>
      <c r="AD34" s="5"/>
      <c r="AE34" s="5"/>
      <c r="AF34" s="5"/>
      <c r="AG34" s="5"/>
      <c r="AH34" s="5"/>
      <c r="AI34" s="5"/>
      <c r="AJ34" s="5"/>
      <c r="AK34" s="5"/>
    </row>
    <row r="35" spans="1:38" x14ac:dyDescent="0.25">
      <c r="A35" s="1"/>
      <c r="B35" s="1"/>
      <c r="C35" s="3"/>
      <c r="D35" s="4"/>
      <c r="E35" s="4"/>
      <c r="F35" s="4"/>
      <c r="G35" s="3"/>
      <c r="H35" s="3"/>
      <c r="I35" s="3"/>
      <c r="J35" s="3"/>
      <c r="K35" s="3"/>
      <c r="L35" s="3"/>
      <c r="M35" s="3"/>
      <c r="AC35" s="5"/>
      <c r="AD35" s="5"/>
      <c r="AE35" s="5"/>
      <c r="AF35" s="5"/>
      <c r="AG35" s="5"/>
      <c r="AH35" s="5"/>
      <c r="AI35" s="5"/>
      <c r="AJ35" s="5"/>
      <c r="AK35" s="5"/>
    </row>
    <row r="36" spans="1:38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38" x14ac:dyDescent="0.25">
      <c r="A37" s="1"/>
      <c r="B37" s="1"/>
      <c r="C37" s="3"/>
      <c r="D37" s="4"/>
      <c r="E37" s="4"/>
      <c r="F37" s="4"/>
      <c r="G37" s="3"/>
      <c r="H37" s="3"/>
      <c r="I37" s="3"/>
      <c r="J37" s="3"/>
      <c r="K37" s="3"/>
      <c r="L37" s="3"/>
      <c r="M37" s="3"/>
    </row>
    <row r="38" spans="1:38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38" x14ac:dyDescent="0.25">
      <c r="A39" s="1"/>
    </row>
    <row r="40" spans="1:38" x14ac:dyDescent="0.25">
      <c r="A40" s="1"/>
      <c r="D40" s="3"/>
      <c r="E40" s="3"/>
      <c r="F40" s="3"/>
      <c r="G40" s="3"/>
      <c r="H40" s="3"/>
      <c r="I40" s="3"/>
      <c r="J40" s="3"/>
      <c r="K40" s="5"/>
      <c r="L40" s="5"/>
      <c r="M40" s="3"/>
    </row>
    <row r="41" spans="1:38" x14ac:dyDescent="0.25">
      <c r="A41" s="1"/>
      <c r="I41" s="3" t="str">
        <f>CONCATENATE("text::",F40)</f>
        <v>text::</v>
      </c>
      <c r="J41" s="3" t="e">
        <f>CONCATENATE("text::",#REF!)</f>
        <v>#REF!</v>
      </c>
      <c r="K41" s="5"/>
      <c r="L41" s="5"/>
      <c r="M41" s="3" t="s">
        <v>64</v>
      </c>
    </row>
    <row r="42" spans="1:38" x14ac:dyDescent="0.25">
      <c r="A42" s="1"/>
      <c r="D42" s="3"/>
      <c r="E42" s="3"/>
      <c r="F42" s="3"/>
      <c r="G42" s="3"/>
      <c r="H42" s="5"/>
    </row>
    <row r="43" spans="1:38" x14ac:dyDescent="0.25">
      <c r="A43" s="1"/>
      <c r="I43" s="3" t="str">
        <f>CONCATENATE("text::",F42)</f>
        <v>text::</v>
      </c>
      <c r="J43" s="3" t="e">
        <f>CONCATENATE("text::",#REF!)</f>
        <v>#REF!</v>
      </c>
      <c r="K43" s="5"/>
      <c r="L43" s="5"/>
      <c r="M43" s="3" t="s">
        <v>64</v>
      </c>
    </row>
    <row r="44" spans="1:38" x14ac:dyDescent="0.25">
      <c r="A44" s="1"/>
      <c r="D44" s="3"/>
      <c r="E44" s="3"/>
      <c r="F44" s="3"/>
      <c r="G44" s="3"/>
      <c r="H44" s="5"/>
    </row>
    <row r="45" spans="1:38" x14ac:dyDescent="0.25">
      <c r="A45" s="1"/>
      <c r="I45" s="3" t="str">
        <f>CONCATENATE("text::",F44)</f>
        <v>text::</v>
      </c>
      <c r="J45" s="3" t="e">
        <f>CONCATENATE("text::",#REF!)</f>
        <v>#REF!</v>
      </c>
      <c r="K45" s="5"/>
      <c r="L45" s="5"/>
      <c r="M45" s="3" t="s">
        <v>64</v>
      </c>
    </row>
    <row r="46" spans="1:38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25">
      <c r="A47" s="1"/>
      <c r="B47" s="3"/>
      <c r="C47" s="3"/>
      <c r="D47" s="3"/>
      <c r="E47" s="3"/>
      <c r="F47" s="3"/>
      <c r="G47" s="3"/>
      <c r="H47" s="3"/>
      <c r="I47" s="3" t="str">
        <f>CONCATENATE("text::",F46)</f>
        <v>text::</v>
      </c>
      <c r="J47" s="3" t="e">
        <f>CONCATENATE("text::",#REF!)</f>
        <v>#REF!</v>
      </c>
      <c r="K47" s="3"/>
      <c r="L47" s="3"/>
      <c r="M47" s="3" t="s">
        <v>66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25">
      <c r="A49" s="1"/>
      <c r="B49" s="3"/>
      <c r="C49" s="3"/>
      <c r="D49" s="3"/>
      <c r="E49" s="3"/>
      <c r="F49" s="3"/>
      <c r="G49" s="3"/>
      <c r="H49" s="3"/>
      <c r="I49" s="3" t="str">
        <f>CONCATENATE("text::",F48)</f>
        <v>text::</v>
      </c>
      <c r="J49" s="3" t="e">
        <f>CONCATENATE("text::",#REF!)</f>
        <v>#REF!</v>
      </c>
      <c r="K49" s="3"/>
      <c r="L49" s="3"/>
      <c r="M49" s="3" t="s">
        <v>66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25">
      <c r="A51" s="1"/>
      <c r="B51" s="3"/>
      <c r="C51" s="3"/>
      <c r="D51" s="3"/>
      <c r="E51" s="3"/>
      <c r="F51" s="3"/>
      <c r="G51" s="3"/>
      <c r="H51" s="3"/>
      <c r="I51" s="3" t="str">
        <f>CONCATENATE("text::",F50)</f>
        <v>text::</v>
      </c>
      <c r="J51" s="3" t="e">
        <f>CONCATENATE("text::",#REF!)</f>
        <v>#REF!</v>
      </c>
      <c r="K51" s="3"/>
      <c r="L51" s="3"/>
      <c r="M51" s="3" t="s">
        <v>66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25">
      <c r="A53" s="1"/>
      <c r="B53" s="3"/>
      <c r="C53" s="3"/>
      <c r="D53" s="3"/>
      <c r="E53" s="3"/>
      <c r="F53" s="3"/>
      <c r="G53" s="3"/>
      <c r="H53" s="3"/>
      <c r="I53" s="3" t="str">
        <f>CONCATENATE("text::",F52)</f>
        <v>text::</v>
      </c>
      <c r="J53" s="3" t="e">
        <f>CONCATENATE("text::",#REF!)</f>
        <v>#REF!</v>
      </c>
      <c r="K53" s="3"/>
      <c r="L53" s="3"/>
      <c r="M53" s="3" t="s">
        <v>66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25">
      <c r="A55" s="1"/>
      <c r="B55" s="3"/>
      <c r="C55" s="3"/>
      <c r="D55" s="3"/>
      <c r="E55" s="3"/>
      <c r="F55" s="3"/>
      <c r="G55" s="3"/>
      <c r="H55" s="3"/>
      <c r="I55" s="3" t="str">
        <f>CONCATENATE("text::",F54)</f>
        <v>text::</v>
      </c>
      <c r="J55" s="3" t="e">
        <f>CONCATENATE("text::",#REF!)</f>
        <v>#REF!</v>
      </c>
      <c r="K55" s="3"/>
      <c r="L55" s="3"/>
      <c r="M55" s="3" t="s">
        <v>66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2" sqref="A2"/>
    </sheetView>
  </sheetViews>
  <sheetFormatPr defaultRowHeight="15" x14ac:dyDescent="0.25"/>
  <cols>
    <col min="2" max="2" width="14.85546875" bestFit="1" customWidth="1" collapsed="1"/>
    <col min="3" max="3" width="22.28515625" bestFit="1" customWidth="1" collapsed="1"/>
    <col min="4" max="4" width="39.140625" bestFit="1" customWidth="1" collapsed="1"/>
    <col min="5" max="5" width="66.28515625" bestFit="1" customWidth="1" collapsed="1"/>
    <col min="6" max="6" width="26.140625" bestFit="1" customWidth="1" collapsed="1"/>
    <col min="7" max="7" width="21.140625" bestFit="1" customWidth="1" collapsed="1"/>
    <col min="8" max="8" width="17.28515625" bestFit="1" customWidth="1" collapsed="1"/>
    <col min="9" max="12" width="35.7109375" bestFit="1" customWidth="1" collapsed="1"/>
  </cols>
  <sheetData>
    <row r="1" spans="1:12" x14ac:dyDescent="0.25">
      <c r="A1" s="1" t="s">
        <v>0</v>
      </c>
      <c r="B1" s="8" t="s">
        <v>90</v>
      </c>
      <c r="C1" s="8" t="s">
        <v>270</v>
      </c>
      <c r="D1" s="8" t="s">
        <v>13</v>
      </c>
      <c r="E1" s="8" t="s">
        <v>14</v>
      </c>
      <c r="F1" s="1" t="s">
        <v>256</v>
      </c>
      <c r="G1" s="1" t="s">
        <v>254</v>
      </c>
      <c r="H1" s="6" t="s">
        <v>7</v>
      </c>
      <c r="I1" s="6" t="s">
        <v>230</v>
      </c>
      <c r="J1" s="8" t="s">
        <v>231</v>
      </c>
      <c r="K1" s="6" t="s">
        <v>232</v>
      </c>
      <c r="L1" s="6" t="s">
        <v>233</v>
      </c>
    </row>
    <row r="2" spans="1:12" x14ac:dyDescent="0.25">
      <c r="A2" s="1"/>
      <c r="B2" s="9" t="s">
        <v>229</v>
      </c>
      <c r="C2" s="9" t="s">
        <v>269</v>
      </c>
      <c r="D2" s="9" t="s">
        <v>15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22</v>
      </c>
      <c r="G2" s="2" t="s">
        <v>255</v>
      </c>
      <c r="H2" s="2" t="s">
        <v>30</v>
      </c>
      <c r="I2" s="9" t="s">
        <v>301</v>
      </c>
      <c r="J2" s="9" t="s">
        <v>302</v>
      </c>
      <c r="K2" s="9" t="s">
        <v>303</v>
      </c>
      <c r="L2" s="2" t="s">
        <v>304</v>
      </c>
    </row>
    <row r="3" spans="1:12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1"/>
      <c r="B6" s="3"/>
      <c r="C6" s="3"/>
      <c r="D6" s="3" t="s">
        <v>1</v>
      </c>
      <c r="E6" s="3" t="s">
        <v>1</v>
      </c>
      <c r="F6" s="3"/>
      <c r="G6" s="3"/>
      <c r="H6" s="3"/>
      <c r="I6" s="3"/>
      <c r="J6" s="3"/>
      <c r="K6" s="3"/>
      <c r="L6" s="3"/>
    </row>
    <row r="7" spans="1:12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1"/>
      <c r="B8" s="3"/>
      <c r="C8" s="3"/>
      <c r="D8" s="3"/>
      <c r="E8" s="3"/>
      <c r="F8" s="3" t="s">
        <v>1</v>
      </c>
      <c r="G8" s="3"/>
      <c r="H8" s="3"/>
      <c r="I8" s="3"/>
      <c r="J8" s="3"/>
      <c r="K8" s="3"/>
      <c r="L8" s="3"/>
    </row>
    <row r="9" spans="1:12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1"/>
      <c r="B10" s="3"/>
      <c r="C10" s="3"/>
      <c r="D10" s="3"/>
      <c r="E10" s="3"/>
      <c r="F10" s="3"/>
      <c r="G10" s="3"/>
      <c r="H10" s="3" t="str">
        <f>TestData!B3</f>
        <v>4444333322221111</v>
      </c>
      <c r="I10" s="3"/>
      <c r="J10" s="3"/>
      <c r="K10" s="3"/>
      <c r="L10" s="3"/>
    </row>
    <row r="11" spans="1:12" x14ac:dyDescent="0.25">
      <c r="A11" s="1"/>
      <c r="B11" s="3"/>
      <c r="C11" s="3"/>
      <c r="D11" s="3"/>
      <c r="E11" s="3"/>
      <c r="F11" s="3"/>
      <c r="G11" s="3"/>
      <c r="H11" s="3"/>
      <c r="I11" s="3" t="s">
        <v>228</v>
      </c>
      <c r="J11" s="3" t="s">
        <v>228</v>
      </c>
      <c r="K11" s="3" t="s">
        <v>228</v>
      </c>
      <c r="L11" s="3" t="s">
        <v>228</v>
      </c>
    </row>
    <row r="12" spans="1:12" x14ac:dyDescent="0.25">
      <c r="A12" s="1"/>
      <c r="B12" s="3"/>
      <c r="C12" s="3"/>
      <c r="D12" s="3"/>
      <c r="E12" s="3"/>
      <c r="F12" s="3"/>
      <c r="G12" s="3"/>
      <c r="H12" s="3" t="str">
        <f>TestData!B4</f>
        <v>5500000000000004</v>
      </c>
      <c r="I12" s="3"/>
      <c r="J12" s="3"/>
      <c r="K12" s="3"/>
      <c r="L12" s="3"/>
    </row>
    <row r="13" spans="1:12" x14ac:dyDescent="0.25">
      <c r="A13" s="1"/>
      <c r="B13" s="3"/>
      <c r="C13" s="3"/>
      <c r="D13" s="3"/>
      <c r="E13" s="3"/>
      <c r="F13" s="3"/>
      <c r="G13" s="3"/>
      <c r="H13" s="3"/>
      <c r="I13" s="3" t="s">
        <v>228</v>
      </c>
      <c r="J13" s="3" t="s">
        <v>228</v>
      </c>
      <c r="K13" s="3" t="s">
        <v>228</v>
      </c>
      <c r="L13" s="3" t="s">
        <v>228</v>
      </c>
    </row>
    <row r="14" spans="1:12" x14ac:dyDescent="0.25">
      <c r="A14" s="1"/>
      <c r="B14" s="3"/>
      <c r="C14" s="3"/>
      <c r="D14" s="3"/>
      <c r="E14" s="3"/>
      <c r="F14" s="3"/>
      <c r="G14" s="3"/>
      <c r="H14" s="3" t="str">
        <f>TestData!B5</f>
        <v>2223000010089800</v>
      </c>
      <c r="I14" s="3"/>
      <c r="J14" s="3"/>
      <c r="K14" s="3"/>
      <c r="L14" s="3"/>
    </row>
    <row r="15" spans="1:12" x14ac:dyDescent="0.25">
      <c r="A15" s="1"/>
      <c r="B15" s="3"/>
      <c r="C15" s="3"/>
      <c r="D15" s="3"/>
      <c r="E15" s="3"/>
      <c r="F15" s="3"/>
      <c r="G15" s="3"/>
      <c r="H15" s="3"/>
      <c r="I15" s="3" t="s">
        <v>228</v>
      </c>
      <c r="J15" s="3" t="s">
        <v>228</v>
      </c>
      <c r="K15" s="3" t="s">
        <v>228</v>
      </c>
      <c r="L15" s="3" t="s">
        <v>228</v>
      </c>
    </row>
    <row r="16" spans="1:12" x14ac:dyDescent="0.25">
      <c r="A16" s="1"/>
      <c r="B16" s="3"/>
      <c r="C16" s="3"/>
      <c r="D16" s="3"/>
      <c r="E16" s="3"/>
      <c r="F16" s="3"/>
      <c r="G16" s="3"/>
      <c r="H16" s="3" t="str">
        <f>TestData!B6</f>
        <v>344207909979995</v>
      </c>
      <c r="I16" s="3"/>
      <c r="J16" s="3"/>
      <c r="K16" s="3"/>
      <c r="L16" s="3"/>
    </row>
    <row r="17" spans="1:12" x14ac:dyDescent="0.25">
      <c r="A17" s="1"/>
      <c r="B17" s="3"/>
      <c r="C17" s="3"/>
      <c r="D17" s="3"/>
      <c r="E17" s="3"/>
      <c r="F17" s="3"/>
      <c r="G17" s="3"/>
      <c r="H17" s="3"/>
      <c r="I17" s="3" t="s">
        <v>237</v>
      </c>
      <c r="J17" s="3" t="s">
        <v>228</v>
      </c>
      <c r="K17" s="3" t="s">
        <v>237</v>
      </c>
      <c r="L17" s="3" t="s">
        <v>228</v>
      </c>
    </row>
    <row r="18" spans="1:12" x14ac:dyDescent="0.25">
      <c r="A18" s="1"/>
      <c r="B18" s="3"/>
      <c r="C18" s="3"/>
      <c r="D18" s="3"/>
      <c r="E18" s="3"/>
      <c r="F18" s="3"/>
      <c r="G18" s="3"/>
      <c r="H18" s="3" t="str">
        <f>TestData!B7</f>
        <v>6011000990139424</v>
      </c>
      <c r="I18" s="3"/>
      <c r="J18" s="3"/>
      <c r="K18" s="3"/>
      <c r="L18" s="3"/>
    </row>
    <row r="19" spans="1:12" x14ac:dyDescent="0.25">
      <c r="A19" s="1"/>
      <c r="B19" s="3"/>
      <c r="C19" s="3"/>
      <c r="D19" s="3"/>
      <c r="E19" s="3"/>
      <c r="F19" s="3"/>
      <c r="G19" s="3"/>
      <c r="H19" s="3"/>
      <c r="I19" s="3" t="s">
        <v>228</v>
      </c>
      <c r="J19" s="3" t="s">
        <v>237</v>
      </c>
      <c r="K19" s="3" t="s">
        <v>237</v>
      </c>
      <c r="L19" s="3" t="s">
        <v>228</v>
      </c>
    </row>
    <row r="20" spans="1:12" x14ac:dyDescent="0.25">
      <c r="A20" s="1"/>
      <c r="B20" s="3"/>
      <c r="C20" s="3"/>
      <c r="D20" s="3"/>
      <c r="E20" s="3"/>
      <c r="F20" s="3"/>
      <c r="G20" s="3"/>
      <c r="H20" s="3" t="str">
        <f>TestData!B8</f>
        <v>3530111333300000</v>
      </c>
      <c r="I20" s="3"/>
      <c r="J20" s="3"/>
      <c r="K20" s="3"/>
      <c r="L20" s="3"/>
    </row>
    <row r="21" spans="1:12" x14ac:dyDescent="0.25">
      <c r="A21" s="1"/>
      <c r="B21" s="3"/>
      <c r="C21" s="3"/>
      <c r="D21" s="3"/>
      <c r="E21" s="3"/>
      <c r="F21" s="3"/>
      <c r="G21" s="3"/>
      <c r="H21" s="3"/>
      <c r="I21" s="3" t="s">
        <v>237</v>
      </c>
      <c r="J21" s="3" t="s">
        <v>237</v>
      </c>
      <c r="K21" s="3" t="s">
        <v>237</v>
      </c>
      <c r="L21" s="3" t="s">
        <v>237</v>
      </c>
    </row>
    <row r="22" spans="1:12" x14ac:dyDescent="0.25">
      <c r="A22" s="1"/>
      <c r="B22" s="3"/>
      <c r="C22" s="3"/>
      <c r="D22" s="3"/>
      <c r="E22" s="3"/>
      <c r="F22" s="3"/>
      <c r="G22" s="3"/>
      <c r="H22" s="3" t="str">
        <f>TestData!B9</f>
        <v>30569309025904</v>
      </c>
      <c r="I22" s="3"/>
      <c r="J22" s="3"/>
      <c r="K22" s="3"/>
      <c r="L22" s="3"/>
    </row>
    <row r="23" spans="1:12" x14ac:dyDescent="0.25">
      <c r="A23" s="1"/>
      <c r="B23" s="3"/>
      <c r="C23" s="3"/>
      <c r="D23" s="3"/>
      <c r="E23" s="3"/>
      <c r="F23" s="3"/>
      <c r="G23" s="3"/>
      <c r="H23" s="3"/>
      <c r="I23" s="3" t="s">
        <v>237</v>
      </c>
      <c r="J23" s="3" t="s">
        <v>237</v>
      </c>
      <c r="K23" s="3" t="s">
        <v>237</v>
      </c>
      <c r="L23" s="3" t="s">
        <v>237</v>
      </c>
    </row>
    <row r="24" spans="1:12" x14ac:dyDescent="0.25">
      <c r="A24" s="1"/>
      <c r="B24" s="3"/>
      <c r="C24" s="3"/>
      <c r="D24" s="3"/>
      <c r="E24" s="3"/>
      <c r="F24" s="3"/>
      <c r="G24" s="3" t="s">
        <v>1</v>
      </c>
      <c r="H24" s="3"/>
      <c r="I24" s="3"/>
      <c r="J24" s="3"/>
      <c r="K24" s="3"/>
      <c r="L24" s="3"/>
    </row>
    <row r="25" spans="1:12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1"/>
      <c r="B27" s="3"/>
      <c r="C27" s="3"/>
      <c r="D27" s="3"/>
      <c r="E27" s="3"/>
      <c r="F27" s="3"/>
      <c r="G27" s="3"/>
      <c r="H27" s="3"/>
      <c r="I27" s="3" t="s">
        <v>228</v>
      </c>
      <c r="J27" s="3" t="s">
        <v>228</v>
      </c>
      <c r="K27" s="3" t="s">
        <v>228</v>
      </c>
      <c r="L27" s="3" t="s">
        <v>228</v>
      </c>
    </row>
    <row r="28" spans="1:12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1"/>
      <c r="B29" s="3"/>
      <c r="C29" s="3"/>
      <c r="D29" s="3"/>
      <c r="E29" s="3"/>
      <c r="F29" s="3"/>
      <c r="G29" s="3"/>
      <c r="H29" s="3"/>
      <c r="I29" s="3" t="s">
        <v>237</v>
      </c>
      <c r="J29" s="3" t="s">
        <v>228</v>
      </c>
      <c r="K29" s="3" t="s">
        <v>237</v>
      </c>
      <c r="L29" s="3" t="s">
        <v>228</v>
      </c>
    </row>
    <row r="30" spans="1:12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1"/>
      <c r="B31" s="3"/>
      <c r="C31" s="3"/>
      <c r="D31" s="3"/>
      <c r="E31" s="3"/>
      <c r="F31" s="3"/>
      <c r="G31" s="3"/>
      <c r="H31" s="3"/>
      <c r="I31" s="3" t="s">
        <v>228</v>
      </c>
      <c r="J31" s="3" t="s">
        <v>237</v>
      </c>
      <c r="K31" s="3" t="s">
        <v>237</v>
      </c>
      <c r="L31" s="3" t="s">
        <v>228</v>
      </c>
    </row>
    <row r="32" spans="1:12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1"/>
      <c r="B33" s="3"/>
      <c r="C33" s="3"/>
      <c r="D33" s="3"/>
      <c r="E33" s="3"/>
      <c r="F33" s="3"/>
      <c r="G33" s="3"/>
      <c r="H33" s="3"/>
      <c r="I33" s="3" t="s">
        <v>237</v>
      </c>
      <c r="J33" s="3" t="s">
        <v>237</v>
      </c>
      <c r="K33" s="3" t="s">
        <v>237</v>
      </c>
      <c r="L33" s="3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tabSelected="1" topLeftCell="O1" workbookViewId="0">
      <selection activeCell="S3" sqref="S3"/>
    </sheetView>
  </sheetViews>
  <sheetFormatPr defaultColWidth="19.5703125" defaultRowHeight="15" x14ac:dyDescent="0.25"/>
  <cols>
    <col min="1" max="1" width="12.5703125" bestFit="1" customWidth="1" collapsed="1"/>
    <col min="2" max="2" width="14.85546875" bestFit="1" customWidth="1" collapsed="1"/>
    <col min="3" max="3" width="21.7109375" bestFit="1" customWidth="1" collapsed="1"/>
    <col min="4" max="4" width="39.140625" bestFit="1" customWidth="1" collapsed="1"/>
    <col min="5" max="5" width="66.28515625" bestFit="1" customWidth="1" collapsed="1"/>
    <col min="6" max="6" width="26.28515625" bestFit="1" customWidth="1" collapsed="1"/>
    <col min="7" max="7" width="20.5703125" bestFit="1" customWidth="1" collapsed="1"/>
    <col min="8" max="8" width="20.140625" bestFit="1" customWidth="1" collapsed="1"/>
    <col min="9" max="9" width="39.42578125" bestFit="1" customWidth="1" collapsed="1"/>
    <col min="10" max="10" width="53.7109375" bestFit="1" customWidth="1" collapsed="1"/>
    <col min="11" max="11" width="40" bestFit="1" customWidth="1" collapsed="1"/>
    <col min="12" max="12" width="55.28515625" bestFit="1" customWidth="1" collapsed="1"/>
    <col min="13" max="14" width="59.5703125" bestFit="1" customWidth="1" collapsed="1"/>
    <col min="15" max="15" width="57.140625" bestFit="1" customWidth="1" collapsed="1"/>
    <col min="16" max="16" width="21.140625" bestFit="1" customWidth="1" collapsed="1"/>
    <col min="17" max="17" width="17.28515625" bestFit="1" customWidth="1" collapsed="1"/>
    <col min="18" max="18" width="20.85546875" bestFit="1" customWidth="1" collapsed="1"/>
    <col min="19" max="19" width="22.5703125" bestFit="1" customWidth="1" collapsed="1"/>
    <col min="20" max="20" width="21.85546875" bestFit="1" customWidth="1" collapsed="1"/>
    <col min="21" max="21" width="12.140625" bestFit="1" customWidth="1" collapsed="1"/>
    <col min="22" max="22" width="15.28515625" bestFit="1" customWidth="1" collapsed="1"/>
    <col min="23" max="23" width="13.42578125" bestFit="1" customWidth="1" collapsed="1"/>
    <col min="24" max="24" width="16.140625" bestFit="1" customWidth="1" collapsed="1"/>
    <col min="25" max="25" width="19.140625" bestFit="1" customWidth="1" collapsed="1"/>
    <col min="26" max="26" width="21.140625" bestFit="1" customWidth="1" collapsed="1"/>
    <col min="27" max="27" width="16.7109375" bestFit="1" customWidth="1" collapsed="1"/>
    <col min="28" max="28" width="12.85546875" bestFit="1" customWidth="1" collapsed="1"/>
    <col min="29" max="29" width="36.28515625" bestFit="1" customWidth="1" collapsed="1"/>
    <col min="30" max="30" width="58" bestFit="1" customWidth="1" collapsed="1"/>
    <col min="31" max="31" width="32.7109375" bestFit="1" customWidth="1" collapsed="1"/>
    <col min="32" max="32" width="57.140625" bestFit="1" customWidth="1" collapsed="1"/>
    <col min="33" max="33" width="39.28515625" bestFit="1" customWidth="1" collapsed="1"/>
    <col min="34" max="34" width="65.42578125" bestFit="1" customWidth="1" collapsed="1"/>
    <col min="35" max="35" width="71.7109375" bestFit="1" customWidth="1" collapsed="1"/>
  </cols>
  <sheetData>
    <row r="1" spans="1:35" x14ac:dyDescent="0.25">
      <c r="A1" s="1" t="s">
        <v>0</v>
      </c>
      <c r="B1" s="8" t="s">
        <v>90</v>
      </c>
      <c r="C1" s="8" t="s">
        <v>270</v>
      </c>
      <c r="D1" s="8" t="s">
        <v>13</v>
      </c>
      <c r="E1" s="8" t="s">
        <v>14</v>
      </c>
      <c r="F1" s="1" t="s">
        <v>256</v>
      </c>
      <c r="G1" s="6" t="s">
        <v>20</v>
      </c>
      <c r="H1" s="6" t="s">
        <v>21</v>
      </c>
      <c r="I1" s="6" t="s">
        <v>4</v>
      </c>
      <c r="J1" s="6" t="s">
        <v>5</v>
      </c>
      <c r="K1" s="6" t="s">
        <v>6</v>
      </c>
      <c r="L1" s="6" t="s">
        <v>129</v>
      </c>
      <c r="M1" s="6" t="s">
        <v>130</v>
      </c>
      <c r="N1" s="6" t="s">
        <v>131</v>
      </c>
      <c r="O1" s="6" t="s">
        <v>132</v>
      </c>
      <c r="P1" s="6" t="s">
        <v>3</v>
      </c>
      <c r="Q1" s="6" t="s">
        <v>7</v>
      </c>
      <c r="R1" s="6" t="s">
        <v>11</v>
      </c>
      <c r="S1" s="6" t="s">
        <v>8</v>
      </c>
      <c r="T1" s="6" t="s">
        <v>9</v>
      </c>
      <c r="U1" s="1" t="s">
        <v>91</v>
      </c>
      <c r="V1" s="6" t="s">
        <v>83</v>
      </c>
      <c r="W1" s="1" t="s">
        <v>84</v>
      </c>
      <c r="X1" s="6" t="s">
        <v>234</v>
      </c>
      <c r="Y1" s="6" t="s">
        <v>12</v>
      </c>
      <c r="Z1" s="6" t="s">
        <v>61</v>
      </c>
      <c r="AA1" s="6" t="s">
        <v>16</v>
      </c>
      <c r="AB1" s="6" t="s">
        <v>17</v>
      </c>
      <c r="AC1" s="6" t="s">
        <v>18</v>
      </c>
      <c r="AD1" s="6" t="s">
        <v>19</v>
      </c>
      <c r="AE1" s="6" t="s">
        <v>86</v>
      </c>
      <c r="AF1" s="6" t="s">
        <v>96</v>
      </c>
      <c r="AG1" s="6" t="s">
        <v>89</v>
      </c>
      <c r="AH1" s="6" t="s">
        <v>92</v>
      </c>
      <c r="AI1" s="6" t="s">
        <v>2</v>
      </c>
    </row>
    <row r="2" spans="1:35" x14ac:dyDescent="0.25">
      <c r="A2" s="1"/>
      <c r="B2" s="9" t="s">
        <v>229</v>
      </c>
      <c r="C2" s="9" t="s">
        <v>269</v>
      </c>
      <c r="D2" s="9" t="s">
        <v>15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22</v>
      </c>
      <c r="G2" s="2" t="s">
        <v>23</v>
      </c>
      <c r="H2" s="2" t="s">
        <v>24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82</v>
      </c>
      <c r="N2" s="2" t="s">
        <v>81</v>
      </c>
      <c r="O2" s="2" t="s">
        <v>95</v>
      </c>
      <c r="P2" s="2" t="s">
        <v>25</v>
      </c>
      <c r="Q2" s="2" t="s">
        <v>30</v>
      </c>
      <c r="R2" s="2" t="s">
        <v>31</v>
      </c>
      <c r="S2" s="2" t="s">
        <v>323</v>
      </c>
      <c r="T2" s="2" t="s">
        <v>10</v>
      </c>
      <c r="U2" s="2" t="s">
        <v>36</v>
      </c>
      <c r="V2" s="2" t="s">
        <v>33</v>
      </c>
      <c r="W2" s="2" t="s">
        <v>34</v>
      </c>
      <c r="X2" s="2" t="s">
        <v>235</v>
      </c>
      <c r="Y2" s="2" t="s">
        <v>32</v>
      </c>
      <c r="Z2" s="2" t="s">
        <v>85</v>
      </c>
      <c r="AA2" s="2" t="s">
        <v>35</v>
      </c>
      <c r="AB2" s="2" t="s">
        <v>37</v>
      </c>
      <c r="AC2" s="2" t="s">
        <v>38</v>
      </c>
      <c r="AD2" s="2" t="s">
        <v>39</v>
      </c>
      <c r="AE2" s="2" t="s">
        <v>87</v>
      </c>
      <c r="AF2" s="2" t="s">
        <v>88</v>
      </c>
      <c r="AG2" s="2" t="s">
        <v>93</v>
      </c>
      <c r="AH2" s="2" t="s">
        <v>312</v>
      </c>
      <c r="AI2" s="2" t="s">
        <v>48</v>
      </c>
    </row>
    <row r="3" spans="1:3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 t="s">
        <v>1</v>
      </c>
      <c r="E6" s="3" t="s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7"/>
      <c r="Q6" s="7"/>
      <c r="R6" s="3"/>
      <c r="S6" s="3"/>
      <c r="T6" s="3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3"/>
      <c r="AH6" s="3"/>
      <c r="AI6" s="3"/>
    </row>
    <row r="7" spans="1:3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3" t="s">
        <v>1</v>
      </c>
      <c r="J8" s="3" t="s">
        <v>1</v>
      </c>
      <c r="K8" s="3" t="s">
        <v>1</v>
      </c>
      <c r="L8" s="3" t="s">
        <v>1</v>
      </c>
      <c r="M8" s="3"/>
      <c r="N8" s="3"/>
      <c r="O8" s="3"/>
      <c r="P8" s="7" t="s">
        <v>67</v>
      </c>
      <c r="Q8" s="7" t="str">
        <f>TestData!B3</f>
        <v>4444333322221111</v>
      </c>
      <c r="R8" s="3" t="s">
        <v>1</v>
      </c>
      <c r="S8" s="3" t="s">
        <v>1</v>
      </c>
      <c r="T8" s="3" t="s">
        <v>1</v>
      </c>
      <c r="U8" s="7" t="s">
        <v>45</v>
      </c>
      <c r="V8" s="7"/>
      <c r="W8" s="7" t="s">
        <v>62</v>
      </c>
      <c r="X8" s="7"/>
      <c r="Y8" s="7" t="s">
        <v>102</v>
      </c>
      <c r="Z8" s="7" t="str">
        <f>TestData!B11</f>
        <v>543</v>
      </c>
      <c r="AA8" s="7" t="s">
        <v>101</v>
      </c>
      <c r="AB8" s="7" t="s">
        <v>100</v>
      </c>
      <c r="AC8" s="7" t="s">
        <v>1</v>
      </c>
      <c r="AD8" s="7" t="s">
        <v>1</v>
      </c>
      <c r="AE8" s="7" t="s">
        <v>1</v>
      </c>
      <c r="AF8" s="7" t="s">
        <v>1</v>
      </c>
      <c r="AG8" s="3" t="s">
        <v>1</v>
      </c>
      <c r="AH8" s="3"/>
      <c r="AI8" s="3"/>
    </row>
    <row r="9" spans="1:3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7"/>
      <c r="Q10" s="7"/>
      <c r="R10" s="3"/>
      <c r="S10" s="3"/>
      <c r="T10" s="3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">
        <v>60</v>
      </c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7"/>
      <c r="Q12" s="7"/>
      <c r="R12" s="3"/>
      <c r="S12" s="3"/>
      <c r="T12" s="3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"/>
      <c r="AH12" s="3"/>
      <c r="AI12" s="3" t="s">
        <v>1</v>
      </c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1"/>
      <c r="B14" s="3"/>
      <c r="C14" s="3"/>
      <c r="D14" s="3"/>
      <c r="E14" s="3"/>
      <c r="F14" s="3" t="s">
        <v>1</v>
      </c>
      <c r="G14" s="3"/>
      <c r="H14" s="3" t="s">
        <v>1</v>
      </c>
      <c r="I14" s="3" t="s">
        <v>1</v>
      </c>
      <c r="J14" s="3" t="s">
        <v>1</v>
      </c>
      <c r="K14" s="3" t="s">
        <v>1</v>
      </c>
      <c r="L14" s="3"/>
      <c r="M14" s="3" t="s">
        <v>1</v>
      </c>
      <c r="N14" s="3"/>
      <c r="O14" s="3"/>
      <c r="P14" s="7" t="s">
        <v>67</v>
      </c>
      <c r="Q14" s="7" t="str">
        <f>TestData!B4</f>
        <v>5500000000000004</v>
      </c>
      <c r="R14" s="3" t="s">
        <v>1</v>
      </c>
      <c r="S14" s="3" t="s">
        <v>1</v>
      </c>
      <c r="T14" s="3" t="s">
        <v>1</v>
      </c>
      <c r="U14" s="7" t="s">
        <v>45</v>
      </c>
      <c r="V14" s="7"/>
      <c r="W14" s="7" t="s">
        <v>62</v>
      </c>
      <c r="X14" s="7" t="s">
        <v>236</v>
      </c>
      <c r="Y14" s="7" t="s">
        <v>102</v>
      </c>
      <c r="Z14" s="7" t="str">
        <f>TestData!B11</f>
        <v>543</v>
      </c>
      <c r="AA14" s="7" t="s">
        <v>101</v>
      </c>
      <c r="AB14" s="7" t="s">
        <v>100</v>
      </c>
      <c r="AC14" s="7" t="s">
        <v>1</v>
      </c>
      <c r="AD14" s="7" t="s">
        <v>1</v>
      </c>
      <c r="AE14" s="7" t="s">
        <v>1</v>
      </c>
      <c r="AF14" s="7" t="s">
        <v>1</v>
      </c>
      <c r="AG14" s="3" t="s">
        <v>1</v>
      </c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 t="s">
        <v>1</v>
      </c>
      <c r="G16" s="3" t="s">
        <v>1</v>
      </c>
      <c r="H16" s="3"/>
      <c r="I16" s="3" t="s">
        <v>1</v>
      </c>
      <c r="J16" s="3" t="s">
        <v>1</v>
      </c>
      <c r="K16" s="3" t="s">
        <v>1</v>
      </c>
      <c r="L16" s="3"/>
      <c r="M16" s="3"/>
      <c r="N16" s="3" t="s">
        <v>1</v>
      </c>
      <c r="O16" s="3"/>
      <c r="P16" s="7" t="s">
        <v>67</v>
      </c>
      <c r="Q16" s="7" t="str">
        <f>TestData!B5</f>
        <v>2223000010089800</v>
      </c>
      <c r="R16" s="3" t="s">
        <v>1</v>
      </c>
      <c r="S16" s="3" t="s">
        <v>1</v>
      </c>
      <c r="T16" s="3" t="s">
        <v>1</v>
      </c>
      <c r="U16" s="7" t="s">
        <v>45</v>
      </c>
      <c r="V16" s="7"/>
      <c r="W16" s="7" t="s">
        <v>62</v>
      </c>
      <c r="X16" s="7"/>
      <c r="Y16" s="7" t="s">
        <v>102</v>
      </c>
      <c r="Z16" s="7" t="str">
        <f>TestData!B11</f>
        <v>543</v>
      </c>
      <c r="AA16" s="7" t="s">
        <v>101</v>
      </c>
      <c r="AB16" s="7" t="s">
        <v>100</v>
      </c>
      <c r="AC16" s="7" t="s">
        <v>1</v>
      </c>
      <c r="AD16" s="7" t="s">
        <v>1</v>
      </c>
      <c r="AE16" s="7" t="s">
        <v>1</v>
      </c>
      <c r="AF16" s="7" t="s">
        <v>1</v>
      </c>
      <c r="AG16" s="3" t="s">
        <v>1</v>
      </c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 t="s">
        <v>1</v>
      </c>
      <c r="G18" s="3"/>
      <c r="H18" s="3" t="s">
        <v>1</v>
      </c>
      <c r="I18" s="3" t="s">
        <v>1</v>
      </c>
      <c r="J18" s="3" t="s">
        <v>1</v>
      </c>
      <c r="K18" s="3" t="s">
        <v>1</v>
      </c>
      <c r="L18" s="3"/>
      <c r="M18" s="3"/>
      <c r="N18" s="3"/>
      <c r="O18" s="3" t="s">
        <v>1</v>
      </c>
      <c r="P18" s="7" t="s">
        <v>67</v>
      </c>
      <c r="Q18" s="7" t="str">
        <f>TestData!B6</f>
        <v>344207909979995</v>
      </c>
      <c r="R18" s="3" t="s">
        <v>1</v>
      </c>
      <c r="S18" s="3" t="s">
        <v>1</v>
      </c>
      <c r="T18" s="3" t="s">
        <v>1</v>
      </c>
      <c r="U18" s="7" t="s">
        <v>45</v>
      </c>
      <c r="V18" s="7"/>
      <c r="W18" s="7" t="s">
        <v>62</v>
      </c>
      <c r="X18" s="7"/>
      <c r="Y18" s="7" t="s">
        <v>102</v>
      </c>
      <c r="Z18" s="7" t="str">
        <f>TestData!B11</f>
        <v>543</v>
      </c>
      <c r="AA18" s="7" t="s">
        <v>101</v>
      </c>
      <c r="AB18" s="7" t="s">
        <v>100</v>
      </c>
      <c r="AC18" s="7" t="s">
        <v>1</v>
      </c>
      <c r="AD18" s="7" t="s">
        <v>1</v>
      </c>
      <c r="AE18" s="7" t="s">
        <v>1</v>
      </c>
      <c r="AF18" s="7" t="s">
        <v>1</v>
      </c>
      <c r="AG18" s="3" t="s">
        <v>1</v>
      </c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 t="s">
        <v>1</v>
      </c>
      <c r="G20" s="3" t="s">
        <v>1</v>
      </c>
      <c r="H20" s="3"/>
      <c r="I20" s="3" t="s">
        <v>1</v>
      </c>
      <c r="J20" s="3" t="s">
        <v>1</v>
      </c>
      <c r="K20" s="3" t="s">
        <v>1</v>
      </c>
      <c r="L20" s="3" t="s">
        <v>1</v>
      </c>
      <c r="M20" s="3"/>
      <c r="N20" s="3"/>
      <c r="O20" s="3"/>
      <c r="P20" s="7" t="s">
        <v>67</v>
      </c>
      <c r="Q20" s="7" t="str">
        <f>TestData!B7</f>
        <v>6011000990139424</v>
      </c>
      <c r="R20" s="3" t="s">
        <v>1</v>
      </c>
      <c r="S20" s="3" t="s">
        <v>1</v>
      </c>
      <c r="T20" s="3" t="s">
        <v>1</v>
      </c>
      <c r="U20" s="7" t="s">
        <v>45</v>
      </c>
      <c r="V20" s="7"/>
      <c r="W20" s="7" t="s">
        <v>62</v>
      </c>
      <c r="X20" s="7"/>
      <c r="Y20" s="7" t="s">
        <v>102</v>
      </c>
      <c r="Z20" s="7" t="str">
        <f>TestData!B11</f>
        <v>543</v>
      </c>
      <c r="AA20" s="7" t="s">
        <v>101</v>
      </c>
      <c r="AB20" s="7" t="s">
        <v>100</v>
      </c>
      <c r="AC20" s="7" t="s">
        <v>1</v>
      </c>
      <c r="AD20" s="7" t="s">
        <v>1</v>
      </c>
      <c r="AE20" s="7" t="s">
        <v>1</v>
      </c>
      <c r="AF20" s="7" t="s">
        <v>1</v>
      </c>
      <c r="AG20" s="3" t="s">
        <v>1</v>
      </c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 t="s">
        <v>1</v>
      </c>
      <c r="G22" s="3"/>
      <c r="H22" s="3" t="s">
        <v>1</v>
      </c>
      <c r="I22" s="3" t="s">
        <v>1</v>
      </c>
      <c r="J22" s="3" t="s">
        <v>1</v>
      </c>
      <c r="K22" s="3" t="s">
        <v>1</v>
      </c>
      <c r="L22" s="3"/>
      <c r="M22" s="3" t="s">
        <v>1</v>
      </c>
      <c r="N22" s="3"/>
      <c r="O22" s="3"/>
      <c r="P22" s="7" t="s">
        <v>67</v>
      </c>
      <c r="Q22" s="7" t="str">
        <f>TestData!B8</f>
        <v>3530111333300000</v>
      </c>
      <c r="R22" s="3" t="s">
        <v>1</v>
      </c>
      <c r="S22" s="3" t="s">
        <v>1</v>
      </c>
      <c r="T22" s="3" t="s">
        <v>1</v>
      </c>
      <c r="U22" s="7" t="s">
        <v>45</v>
      </c>
      <c r="V22" s="7"/>
      <c r="W22" s="7" t="s">
        <v>62</v>
      </c>
      <c r="X22" s="7" t="s">
        <v>236</v>
      </c>
      <c r="Y22" s="7" t="s">
        <v>102</v>
      </c>
      <c r="Z22" s="7" t="str">
        <f>TestData!B11</f>
        <v>543</v>
      </c>
      <c r="AA22" s="7" t="s">
        <v>101</v>
      </c>
      <c r="AB22" s="7" t="s">
        <v>100</v>
      </c>
      <c r="AC22" s="7" t="s">
        <v>1</v>
      </c>
      <c r="AD22" s="7" t="s">
        <v>1</v>
      </c>
      <c r="AE22" s="7" t="s">
        <v>1</v>
      </c>
      <c r="AF22" s="7" t="s">
        <v>1</v>
      </c>
      <c r="AG22" s="3" t="s">
        <v>1</v>
      </c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0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 t="s">
        <v>1</v>
      </c>
      <c r="G24" s="3" t="s">
        <v>1</v>
      </c>
      <c r="H24" s="3"/>
      <c r="I24" s="3" t="s">
        <v>1</v>
      </c>
      <c r="J24" s="3" t="s">
        <v>1</v>
      </c>
      <c r="K24" s="3" t="s">
        <v>1</v>
      </c>
      <c r="L24" s="3"/>
      <c r="M24" s="3"/>
      <c r="N24" s="3" t="s">
        <v>1</v>
      </c>
      <c r="O24" s="3"/>
      <c r="P24" s="7" t="s">
        <v>67</v>
      </c>
      <c r="Q24" s="7" t="str">
        <f>TestData!B9</f>
        <v>30569309025904</v>
      </c>
      <c r="R24" s="3" t="s">
        <v>1</v>
      </c>
      <c r="S24" s="3" t="s">
        <v>1</v>
      </c>
      <c r="T24" s="3" t="s">
        <v>1</v>
      </c>
      <c r="U24" s="7" t="s">
        <v>45</v>
      </c>
      <c r="V24" s="7"/>
      <c r="W24" s="7" t="s">
        <v>62</v>
      </c>
      <c r="X24" s="7"/>
      <c r="Y24" s="7" t="s">
        <v>102</v>
      </c>
      <c r="Z24" s="7" t="str">
        <f>TestData!B11</f>
        <v>543</v>
      </c>
      <c r="AA24" s="7" t="s">
        <v>101</v>
      </c>
      <c r="AB24" s="7" t="s">
        <v>100</v>
      </c>
      <c r="AC24" s="7" t="s">
        <v>1</v>
      </c>
      <c r="AD24" s="7" t="s">
        <v>1</v>
      </c>
      <c r="AE24" s="7" t="s">
        <v>1</v>
      </c>
      <c r="AF24" s="7" t="s">
        <v>1</v>
      </c>
      <c r="AG24" s="3" t="s">
        <v>1</v>
      </c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0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 t="s">
        <v>1</v>
      </c>
      <c r="G26" s="3" t="s">
        <v>1</v>
      </c>
      <c r="H26" s="3"/>
      <c r="I26" s="3" t="s">
        <v>1</v>
      </c>
      <c r="J26" s="3" t="s">
        <v>1</v>
      </c>
      <c r="K26" s="3" t="s">
        <v>1</v>
      </c>
      <c r="L26" s="3" t="s">
        <v>1</v>
      </c>
      <c r="M26" s="3"/>
      <c r="N26" s="3"/>
      <c r="O26" s="3"/>
      <c r="P26" s="7" t="s">
        <v>67</v>
      </c>
      <c r="Q26" s="7" t="str">
        <f>TestData!B3</f>
        <v>4444333322221111</v>
      </c>
      <c r="R26" s="3" t="s">
        <v>1</v>
      </c>
      <c r="S26" s="3" t="s">
        <v>1</v>
      </c>
      <c r="T26" s="3" t="s">
        <v>1</v>
      </c>
      <c r="U26" s="7" t="s">
        <v>45</v>
      </c>
      <c r="V26" s="7"/>
      <c r="W26" s="7" t="s">
        <v>62</v>
      </c>
      <c r="X26" s="7"/>
      <c r="Y26" s="7" t="s">
        <v>102</v>
      </c>
      <c r="Z26" s="7" t="str">
        <f>TestData!B11</f>
        <v>543</v>
      </c>
      <c r="AA26" s="7" t="s">
        <v>101</v>
      </c>
      <c r="AB26" s="7" t="s">
        <v>100</v>
      </c>
      <c r="AC26" s="7" t="s">
        <v>1</v>
      </c>
      <c r="AD26" s="7" t="s">
        <v>1</v>
      </c>
      <c r="AE26" s="7" t="s">
        <v>1</v>
      </c>
      <c r="AF26" s="7" t="s">
        <v>1</v>
      </c>
      <c r="AG26" s="3"/>
      <c r="AH26" s="3"/>
      <c r="AI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1"/>
      <c r="B28" s="3"/>
      <c r="C28" s="3"/>
      <c r="D28" s="3"/>
      <c r="E28" s="3"/>
      <c r="F28" s="3" t="s">
        <v>1</v>
      </c>
      <c r="G28" s="3"/>
      <c r="H28" s="3" t="s">
        <v>1</v>
      </c>
      <c r="I28" s="3" t="s">
        <v>1</v>
      </c>
      <c r="J28" s="3" t="s">
        <v>1</v>
      </c>
      <c r="K28" s="3" t="s">
        <v>1</v>
      </c>
      <c r="L28" s="3"/>
      <c r="M28" s="3" t="s">
        <v>1</v>
      </c>
      <c r="N28" s="3"/>
      <c r="O28" s="3"/>
      <c r="P28" s="7" t="s">
        <v>67</v>
      </c>
      <c r="Q28" s="7" t="str">
        <f>TestData!B4</f>
        <v>5500000000000004</v>
      </c>
      <c r="R28" s="3" t="s">
        <v>1</v>
      </c>
      <c r="S28" s="3" t="s">
        <v>1</v>
      </c>
      <c r="T28" s="3" t="s">
        <v>1</v>
      </c>
      <c r="U28" s="7" t="s">
        <v>45</v>
      </c>
      <c r="V28" s="7"/>
      <c r="W28" s="7" t="s">
        <v>62</v>
      </c>
      <c r="X28" s="7" t="s">
        <v>236</v>
      </c>
      <c r="Y28" s="7" t="s">
        <v>102</v>
      </c>
      <c r="Z28" s="7" t="str">
        <f>TestData!B11</f>
        <v>543</v>
      </c>
      <c r="AA28" s="7" t="s">
        <v>101</v>
      </c>
      <c r="AB28" s="7" t="s">
        <v>100</v>
      </c>
      <c r="AC28" s="7" t="s">
        <v>1</v>
      </c>
      <c r="AD28" s="7" t="s">
        <v>1</v>
      </c>
      <c r="AE28" s="7" t="s">
        <v>1</v>
      </c>
      <c r="AF28" s="7" t="s">
        <v>1</v>
      </c>
      <c r="AG28" s="3"/>
      <c r="AH28" s="3"/>
      <c r="AI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1"/>
      <c r="B30" s="3"/>
      <c r="C30" s="3"/>
      <c r="D30" s="3"/>
      <c r="E30" s="3"/>
      <c r="F30" s="3" t="s">
        <v>1</v>
      </c>
      <c r="G30" s="3" t="s">
        <v>1</v>
      </c>
      <c r="H30" s="3"/>
      <c r="I30" s="3" t="s">
        <v>1</v>
      </c>
      <c r="J30" s="3" t="s">
        <v>1</v>
      </c>
      <c r="K30" s="3" t="s">
        <v>1</v>
      </c>
      <c r="L30" s="3"/>
      <c r="M30" s="3"/>
      <c r="N30" s="3" t="s">
        <v>1</v>
      </c>
      <c r="O30" s="3"/>
      <c r="P30" s="7" t="s">
        <v>67</v>
      </c>
      <c r="Q30" s="7" t="str">
        <f>TestData!B5</f>
        <v>2223000010089800</v>
      </c>
      <c r="R30" s="3" t="s">
        <v>1</v>
      </c>
      <c r="S30" s="3" t="s">
        <v>1</v>
      </c>
      <c r="T30" s="3" t="s">
        <v>1</v>
      </c>
      <c r="U30" s="7" t="s">
        <v>45</v>
      </c>
      <c r="V30" s="7"/>
      <c r="W30" s="7" t="s">
        <v>62</v>
      </c>
      <c r="X30" s="7"/>
      <c r="Y30" s="7" t="s">
        <v>102</v>
      </c>
      <c r="Z30" s="7" t="str">
        <f>TestData!B11</f>
        <v>543</v>
      </c>
      <c r="AA30" s="7" t="s">
        <v>101</v>
      </c>
      <c r="AB30" s="7" t="s">
        <v>100</v>
      </c>
      <c r="AC30" s="7" t="s">
        <v>1</v>
      </c>
      <c r="AD30" s="7" t="s">
        <v>1</v>
      </c>
      <c r="AE30" s="7" t="s">
        <v>1</v>
      </c>
      <c r="AF30" s="7" t="s">
        <v>1</v>
      </c>
      <c r="AG30" s="3"/>
      <c r="AH30" s="3"/>
      <c r="AI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5"/>
      <c r="AA31" s="5"/>
      <c r="AB31" s="5"/>
      <c r="AC31" s="5"/>
      <c r="AD31" s="5"/>
      <c r="AE31" s="5"/>
      <c r="AF31" s="5"/>
      <c r="AG31" s="3"/>
      <c r="AH31" s="3"/>
      <c r="AI31" s="3"/>
    </row>
    <row r="32" spans="1:35" x14ac:dyDescent="0.25">
      <c r="A32" s="1"/>
      <c r="B32" s="3"/>
      <c r="C32" s="3"/>
      <c r="D32" s="3"/>
      <c r="E32" s="3"/>
      <c r="F32" s="3" t="s">
        <v>1</v>
      </c>
      <c r="G32" s="3"/>
      <c r="H32" s="3" t="s">
        <v>1</v>
      </c>
      <c r="I32" s="3" t="s">
        <v>1</v>
      </c>
      <c r="J32" s="3" t="s">
        <v>1</v>
      </c>
      <c r="K32" s="3" t="s">
        <v>1</v>
      </c>
      <c r="L32" s="3"/>
      <c r="M32" s="3"/>
      <c r="N32" s="3"/>
      <c r="O32" s="3" t="s">
        <v>1</v>
      </c>
      <c r="P32" s="7" t="s">
        <v>67</v>
      </c>
      <c r="Q32" s="7" t="str">
        <f>TestData!B7</f>
        <v>6011000990139424</v>
      </c>
      <c r="R32" s="3" t="s">
        <v>1</v>
      </c>
      <c r="S32" s="3" t="s">
        <v>1</v>
      </c>
      <c r="T32" s="3" t="s">
        <v>1</v>
      </c>
      <c r="U32" s="7" t="s">
        <v>45</v>
      </c>
      <c r="V32" s="7"/>
      <c r="W32" s="7" t="s">
        <v>62</v>
      </c>
      <c r="X32" s="7"/>
      <c r="Y32" s="7" t="s">
        <v>102</v>
      </c>
      <c r="Z32" s="7" t="str">
        <f>TestData!B11</f>
        <v>543</v>
      </c>
      <c r="AA32" s="7" t="s">
        <v>101</v>
      </c>
      <c r="AB32" s="7" t="s">
        <v>100</v>
      </c>
      <c r="AC32" s="7" t="s">
        <v>1</v>
      </c>
      <c r="AD32" s="7" t="s">
        <v>1</v>
      </c>
      <c r="AE32" s="7" t="s">
        <v>1</v>
      </c>
      <c r="AF32" s="7" t="s">
        <v>1</v>
      </c>
      <c r="AG32" s="3"/>
      <c r="AH32" s="3"/>
      <c r="AI32" s="3"/>
    </row>
    <row r="33" spans="1:35" x14ac:dyDescent="0.25">
      <c r="A33" s="1"/>
      <c r="B33" s="3"/>
      <c r="C33" s="3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5">
      <c r="A34" s="1"/>
      <c r="B34" s="3"/>
      <c r="C34" s="3"/>
      <c r="D34" s="4"/>
      <c r="E34" s="4"/>
      <c r="F34" s="3" t="s">
        <v>1</v>
      </c>
      <c r="G34" s="3"/>
      <c r="H34" s="3" t="s">
        <v>1</v>
      </c>
      <c r="I34" s="3" t="s">
        <v>1</v>
      </c>
      <c r="J34" s="3" t="s">
        <v>1</v>
      </c>
      <c r="K34" s="3" t="s">
        <v>1</v>
      </c>
      <c r="L34" s="3"/>
      <c r="M34" s="3"/>
      <c r="N34" s="3"/>
      <c r="O34" s="3" t="s">
        <v>1</v>
      </c>
      <c r="P34" s="7" t="s">
        <v>67</v>
      </c>
      <c r="Q34" s="7" t="str">
        <f>TestData!B6</f>
        <v>344207909979995</v>
      </c>
      <c r="R34" s="3" t="s">
        <v>1</v>
      </c>
      <c r="S34" s="3" t="s">
        <v>1</v>
      </c>
      <c r="T34" s="3" t="s">
        <v>1</v>
      </c>
      <c r="U34" s="7" t="s">
        <v>45</v>
      </c>
      <c r="V34" s="7"/>
      <c r="W34" s="7" t="s">
        <v>62</v>
      </c>
      <c r="X34" s="7"/>
      <c r="Y34" s="7" t="s">
        <v>102</v>
      </c>
      <c r="Z34" s="7" t="str">
        <f>TestData!B11</f>
        <v>543</v>
      </c>
      <c r="AA34" s="7" t="s">
        <v>101</v>
      </c>
      <c r="AB34" s="7" t="s">
        <v>100</v>
      </c>
      <c r="AC34" s="7" t="s">
        <v>1</v>
      </c>
      <c r="AD34" s="7" t="s">
        <v>1</v>
      </c>
      <c r="AE34" s="7" t="s">
        <v>1</v>
      </c>
      <c r="AF34" s="7" t="s">
        <v>1</v>
      </c>
      <c r="AG34" s="3"/>
      <c r="AH34" s="3"/>
      <c r="AI34" s="3"/>
    </row>
    <row r="35" spans="1:35" x14ac:dyDescent="0.25">
      <c r="A35" s="1"/>
      <c r="B35" s="3"/>
      <c r="C35" s="3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7"/>
      <c r="Q36" s="7"/>
      <c r="R36" s="3"/>
      <c r="S36" s="3"/>
      <c r="T36" s="3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3"/>
      <c r="AH36" s="3"/>
      <c r="AI36" s="3"/>
    </row>
    <row r="37" spans="1:35" x14ac:dyDescent="0.25">
      <c r="A37" s="1"/>
      <c r="B37" s="3"/>
      <c r="C37" s="3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7"/>
      <c r="Q38" s="7"/>
      <c r="R38" s="3"/>
      <c r="S38" s="3"/>
      <c r="T38" s="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3"/>
      <c r="AH38" s="3"/>
      <c r="AI38" s="3"/>
    </row>
    <row r="39" spans="1:35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G51" s="3"/>
    </row>
    <row r="52" spans="1:35" x14ac:dyDescent="0.25">
      <c r="AG52" s="3"/>
    </row>
    <row r="53" spans="1:35" x14ac:dyDescent="0.25">
      <c r="AG53" s="3"/>
    </row>
    <row r="54" spans="1:35" x14ac:dyDescent="0.25">
      <c r="AG54" s="3"/>
    </row>
    <row r="55" spans="1:35" x14ac:dyDescent="0.25">
      <c r="AG55" s="3"/>
    </row>
    <row r="56" spans="1:35" x14ac:dyDescent="0.25">
      <c r="AG56" s="3"/>
    </row>
    <row r="57" spans="1:35" x14ac:dyDescent="0.25">
      <c r="AG57" s="3"/>
    </row>
    <row r="58" spans="1:35" x14ac:dyDescent="0.25">
      <c r="AG58" s="3"/>
    </row>
    <row r="59" spans="1:35" x14ac:dyDescent="0.25">
      <c r="AG59" s="3"/>
    </row>
    <row r="60" spans="1:35" x14ac:dyDescent="0.25">
      <c r="AG60" s="3"/>
    </row>
    <row r="61" spans="1:35" x14ac:dyDescent="0.25">
      <c r="AG61" s="3"/>
    </row>
    <row r="62" spans="1:35" x14ac:dyDescent="0.25">
      <c r="AG62" s="3"/>
    </row>
    <row r="63" spans="1:35" x14ac:dyDescent="0.25">
      <c r="AG63" s="3"/>
    </row>
    <row r="64" spans="1:35" x14ac:dyDescent="0.25">
      <c r="AG64" s="3"/>
    </row>
    <row r="65" spans="33:33" x14ac:dyDescent="0.25">
      <c r="AG65" s="3"/>
    </row>
    <row r="66" spans="33:33" x14ac:dyDescent="0.25">
      <c r="AG66" s="3"/>
    </row>
    <row r="67" spans="33:33" x14ac:dyDescent="0.25">
      <c r="AG67" s="3"/>
    </row>
    <row r="68" spans="33:33" x14ac:dyDescent="0.25">
      <c r="AG68" s="3"/>
    </row>
    <row r="69" spans="33:33" x14ac:dyDescent="0.25">
      <c r="AG69" s="3"/>
    </row>
    <row r="70" spans="33:33" x14ac:dyDescent="0.25">
      <c r="AG70" s="3"/>
    </row>
    <row r="71" spans="33:33" x14ac:dyDescent="0.25">
      <c r="AG71" s="3"/>
    </row>
    <row r="72" spans="33:33" x14ac:dyDescent="0.25">
      <c r="AG72" s="3"/>
    </row>
    <row r="73" spans="33:33" x14ac:dyDescent="0.25">
      <c r="AG73" s="3"/>
    </row>
    <row r="74" spans="33:33" x14ac:dyDescent="0.25">
      <c r="AG74" s="3"/>
    </row>
    <row r="75" spans="33:33" x14ac:dyDescent="0.25">
      <c r="AG75" s="3"/>
    </row>
    <row r="76" spans="33:33" x14ac:dyDescent="0.25">
      <c r="AG76" s="3"/>
    </row>
    <row r="77" spans="33:33" x14ac:dyDescent="0.25">
      <c r="AG77" s="3"/>
    </row>
    <row r="78" spans="33:33" x14ac:dyDescent="0.25">
      <c r="AG78" s="3"/>
    </row>
    <row r="79" spans="33:33" x14ac:dyDescent="0.25">
      <c r="AG79" s="3"/>
    </row>
    <row r="80" spans="33:33" x14ac:dyDescent="0.25">
      <c r="AG80" s="3"/>
    </row>
    <row r="81" spans="33:33" x14ac:dyDescent="0.25">
      <c r="AG81" s="3"/>
    </row>
    <row r="82" spans="33:33" x14ac:dyDescent="0.25">
      <c r="AG82" s="3"/>
    </row>
    <row r="83" spans="33:33" x14ac:dyDescent="0.25">
      <c r="AG83" s="3"/>
    </row>
    <row r="84" spans="33:33" x14ac:dyDescent="0.25">
      <c r="AG84" s="3"/>
    </row>
    <row r="85" spans="33:33" x14ac:dyDescent="0.25">
      <c r="AG85" s="3"/>
    </row>
    <row r="86" spans="33:33" x14ac:dyDescent="0.25">
      <c r="AG86" s="3"/>
    </row>
    <row r="87" spans="33:33" x14ac:dyDescent="0.25">
      <c r="AG87" s="3"/>
    </row>
    <row r="88" spans="33:33" x14ac:dyDescent="0.25">
      <c r="AG88" s="3"/>
    </row>
    <row r="89" spans="33:33" x14ac:dyDescent="0.25">
      <c r="AG89" s="3"/>
    </row>
    <row r="90" spans="33:33" x14ac:dyDescent="0.25">
      <c r="AG90" s="3"/>
    </row>
    <row r="91" spans="33:33" x14ac:dyDescent="0.25">
      <c r="AG91" s="3"/>
    </row>
    <row r="92" spans="33:33" x14ac:dyDescent="0.25">
      <c r="AG92" s="3"/>
    </row>
    <row r="93" spans="33:33" x14ac:dyDescent="0.25">
      <c r="AG93" s="3"/>
    </row>
    <row r="94" spans="33:33" x14ac:dyDescent="0.25">
      <c r="AG94" s="3"/>
    </row>
    <row r="95" spans="33:33" x14ac:dyDescent="0.25">
      <c r="AG95" s="3"/>
    </row>
    <row r="96" spans="33:33" x14ac:dyDescent="0.25">
      <c r="AG96" s="3"/>
    </row>
    <row r="97" spans="33:33" x14ac:dyDescent="0.25">
      <c r="AG97" s="3"/>
    </row>
    <row r="98" spans="33:33" x14ac:dyDescent="0.25">
      <c r="AG98" s="3"/>
    </row>
    <row r="99" spans="33:33" x14ac:dyDescent="0.25">
      <c r="AG99" s="3"/>
    </row>
    <row r="100" spans="33:33" x14ac:dyDescent="0.25">
      <c r="AG100" s="3"/>
    </row>
    <row r="101" spans="33:33" x14ac:dyDescent="0.25">
      <c r="AG101" s="3"/>
    </row>
    <row r="102" spans="33:33" x14ac:dyDescent="0.25">
      <c r="AG102" s="3"/>
    </row>
    <row r="103" spans="33:33" x14ac:dyDescent="0.25">
      <c r="AG103" s="3"/>
    </row>
    <row r="104" spans="33:33" x14ac:dyDescent="0.25">
      <c r="AG10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A4" sqref="A4"/>
    </sheetView>
  </sheetViews>
  <sheetFormatPr defaultRowHeight="15" x14ac:dyDescent="0.25"/>
  <cols>
    <col min="1" max="1" width="12.5703125" bestFit="1" customWidth="1" collapsed="1"/>
    <col min="2" max="2" width="17" bestFit="1" customWidth="1" collapsed="1"/>
    <col min="3" max="3" width="39.140625" bestFit="1" customWidth="1" collapsed="1"/>
    <col min="4" max="4" width="66.28515625" bestFit="1" customWidth="1" collapsed="1"/>
    <col min="5" max="5" width="21.42578125" bestFit="1" customWidth="1" collapsed="1"/>
    <col min="6" max="6" width="17.85546875" bestFit="1" customWidth="1" collapsed="1"/>
    <col min="7" max="7" width="85.85546875" bestFit="1" customWidth="1" collapsed="1"/>
    <col min="8" max="8" width="28.140625" bestFit="1" customWidth="1" collapsed="1"/>
  </cols>
  <sheetData>
    <row r="1" spans="1:8" x14ac:dyDescent="0.25">
      <c r="A1" s="1" t="s">
        <v>0</v>
      </c>
      <c r="B1" s="1" t="s">
        <v>244</v>
      </c>
      <c r="C1" s="8" t="s">
        <v>13</v>
      </c>
      <c r="D1" s="8" t="s">
        <v>14</v>
      </c>
      <c r="E1" s="1" t="s">
        <v>7</v>
      </c>
      <c r="F1" s="6" t="s">
        <v>245</v>
      </c>
      <c r="G1" s="6" t="s">
        <v>246</v>
      </c>
      <c r="H1" s="6" t="s">
        <v>247</v>
      </c>
    </row>
    <row r="2" spans="1:8" x14ac:dyDescent="0.25">
      <c r="A2" s="1"/>
      <c r="B2" s="2" t="s">
        <v>248</v>
      </c>
      <c r="C2" s="9" t="s">
        <v>15</v>
      </c>
      <c r="D2" s="9" t="str">
        <f>CONCATENATE("xpath:://div[@id='header-mid']/ul/li[*]/a[contains(text(),'",TestData!B2,"')]")</f>
        <v>xpath:://div[@id='header-mid']/ul/li[*]/a[contains(text(),'9830336704')]</v>
      </c>
      <c r="E2" s="2" t="s">
        <v>249</v>
      </c>
      <c r="F2" s="2" t="s">
        <v>250</v>
      </c>
      <c r="G2" s="2" t="s">
        <v>251</v>
      </c>
      <c r="H2" s="2" t="s">
        <v>252</v>
      </c>
    </row>
    <row r="3" spans="1:8" x14ac:dyDescent="0.25">
      <c r="A3" s="1"/>
      <c r="B3" s="3"/>
      <c r="C3" s="3"/>
      <c r="D3" s="3"/>
      <c r="E3" s="3"/>
      <c r="F3" s="3"/>
      <c r="G3" s="3"/>
      <c r="H3" s="3"/>
    </row>
    <row r="4" spans="1:8" x14ac:dyDescent="0.25">
      <c r="A4" s="1"/>
      <c r="B4" s="3" t="s">
        <v>1</v>
      </c>
      <c r="C4" s="3"/>
      <c r="D4" s="3"/>
      <c r="E4" s="3"/>
      <c r="F4" s="3"/>
      <c r="G4" s="3"/>
      <c r="H4" s="3"/>
    </row>
    <row r="5" spans="1:8" x14ac:dyDescent="0.25">
      <c r="A5" s="1"/>
      <c r="B5" s="3"/>
      <c r="C5" s="3"/>
      <c r="D5" s="3"/>
      <c r="E5" s="3"/>
      <c r="F5" s="3"/>
      <c r="G5" s="3"/>
      <c r="H5" s="3"/>
    </row>
    <row r="6" spans="1:8" x14ac:dyDescent="0.25">
      <c r="A6" s="1"/>
      <c r="B6" s="3"/>
      <c r="C6" s="3" t="s">
        <v>1</v>
      </c>
      <c r="D6" s="3" t="s">
        <v>1</v>
      </c>
      <c r="E6" s="3"/>
      <c r="F6" s="3"/>
      <c r="G6" s="3"/>
      <c r="H6" s="3"/>
    </row>
    <row r="7" spans="1:8" x14ac:dyDescent="0.25">
      <c r="A7" s="1"/>
      <c r="B7" s="3"/>
      <c r="C7" s="3"/>
      <c r="D7" s="3"/>
      <c r="E7" s="3"/>
      <c r="F7" s="3"/>
      <c r="G7" s="3"/>
      <c r="H7" s="3"/>
    </row>
    <row r="8" spans="1:8" x14ac:dyDescent="0.25">
      <c r="A8" s="1"/>
      <c r="B8" s="3"/>
      <c r="C8" s="3"/>
      <c r="D8" s="3"/>
      <c r="E8" s="3" t="str">
        <f>TestData!B3</f>
        <v>4444333322221111</v>
      </c>
      <c r="F8" s="3" t="s">
        <v>1</v>
      </c>
      <c r="G8" s="3" t="s">
        <v>1</v>
      </c>
      <c r="H8" s="3"/>
    </row>
    <row r="9" spans="1:8" x14ac:dyDescent="0.25">
      <c r="A9" s="1"/>
      <c r="B9" s="3"/>
      <c r="C9" s="3"/>
      <c r="D9" s="3"/>
      <c r="E9" s="3"/>
      <c r="F9" s="3"/>
      <c r="G9" s="3"/>
      <c r="H9" s="3"/>
    </row>
    <row r="10" spans="1:8" x14ac:dyDescent="0.25">
      <c r="A10" s="1"/>
      <c r="B10" s="3"/>
      <c r="C10" s="3"/>
      <c r="D10" s="3"/>
      <c r="E10" s="3"/>
      <c r="F10" s="3"/>
      <c r="G10" s="3"/>
      <c r="H10" s="3" t="s">
        <v>1</v>
      </c>
    </row>
    <row r="11" spans="1:8" x14ac:dyDescent="0.25">
      <c r="A11" s="1"/>
      <c r="B11" s="3"/>
      <c r="C11" s="3"/>
      <c r="D11" s="3"/>
      <c r="E11" s="3"/>
      <c r="F11" s="3"/>
      <c r="G11" s="3"/>
      <c r="H11" s="3"/>
    </row>
    <row r="12" spans="1:8" x14ac:dyDescent="0.25">
      <c r="A12" s="1"/>
      <c r="B12" s="3"/>
      <c r="C12" s="3"/>
      <c r="D12" s="3"/>
      <c r="E12" s="3" t="str">
        <f>TestData!B4</f>
        <v>5500000000000004</v>
      </c>
      <c r="F12" s="3" t="s">
        <v>1</v>
      </c>
      <c r="G12" s="3" t="s">
        <v>1</v>
      </c>
      <c r="H12" s="3"/>
    </row>
    <row r="13" spans="1:8" x14ac:dyDescent="0.25">
      <c r="A13" s="1"/>
      <c r="B13" s="3"/>
      <c r="C13" s="3"/>
      <c r="D13" s="3"/>
      <c r="E13" s="3"/>
      <c r="F13" s="3"/>
      <c r="G13" s="3"/>
      <c r="H13" s="3"/>
    </row>
    <row r="14" spans="1:8" x14ac:dyDescent="0.25">
      <c r="A14" s="1"/>
      <c r="B14" s="3"/>
      <c r="C14" s="3"/>
      <c r="D14" s="3"/>
      <c r="E14" s="3" t="str">
        <f>TestData!B5</f>
        <v>2223000010089800</v>
      </c>
      <c r="F14" s="3" t="s">
        <v>1</v>
      </c>
      <c r="G14" s="3" t="s">
        <v>1</v>
      </c>
      <c r="H14" s="3"/>
    </row>
    <row r="15" spans="1:8" x14ac:dyDescent="0.25">
      <c r="A15" s="1"/>
      <c r="B15" s="3"/>
      <c r="C15" s="3"/>
      <c r="D15" s="3"/>
      <c r="E15" s="3"/>
      <c r="F15" s="3"/>
      <c r="G15" s="3"/>
      <c r="H15" s="3"/>
    </row>
    <row r="16" spans="1:8" x14ac:dyDescent="0.25">
      <c r="A16" s="1"/>
      <c r="B16" s="3"/>
      <c r="C16" s="3"/>
      <c r="D16" s="3"/>
      <c r="E16" s="3" t="str">
        <f>TestData!B6</f>
        <v>344207909979995</v>
      </c>
      <c r="F16" s="3" t="s">
        <v>1</v>
      </c>
      <c r="G16" s="3" t="s">
        <v>1</v>
      </c>
      <c r="H16" s="3"/>
    </row>
    <row r="17" spans="1:8" x14ac:dyDescent="0.25">
      <c r="A17" s="1"/>
      <c r="B17" s="3"/>
      <c r="C17" s="3"/>
      <c r="D17" s="3"/>
      <c r="E17" s="3"/>
      <c r="F17" s="3"/>
      <c r="G17" s="3"/>
      <c r="H17" s="3"/>
    </row>
    <row r="18" spans="1:8" x14ac:dyDescent="0.25">
      <c r="A18" s="1"/>
      <c r="B18" s="3"/>
      <c r="C18" s="3"/>
      <c r="D18" s="3"/>
      <c r="E18" s="3" t="str">
        <f>TestData!B7</f>
        <v>6011000990139424</v>
      </c>
      <c r="F18" s="3" t="s">
        <v>1</v>
      </c>
      <c r="G18" s="3" t="s">
        <v>1</v>
      </c>
      <c r="H18" s="3"/>
    </row>
    <row r="19" spans="1:8" x14ac:dyDescent="0.25">
      <c r="A19" s="1"/>
      <c r="B19" s="3"/>
      <c r="C19" s="3"/>
      <c r="D19" s="3"/>
      <c r="E19" s="3"/>
      <c r="F19" s="3"/>
      <c r="G19" s="3"/>
      <c r="H19" s="3"/>
    </row>
    <row r="20" spans="1:8" x14ac:dyDescent="0.25">
      <c r="A20" s="1"/>
      <c r="B20" s="3"/>
      <c r="C20" s="3"/>
      <c r="D20" s="3"/>
      <c r="E20" s="3" t="str">
        <f>TestData!B8</f>
        <v>3530111333300000</v>
      </c>
      <c r="F20" s="3" t="s">
        <v>1</v>
      </c>
      <c r="G20" s="3" t="s">
        <v>1</v>
      </c>
      <c r="H20" s="3"/>
    </row>
    <row r="21" spans="1:8" x14ac:dyDescent="0.25">
      <c r="A21" s="1"/>
      <c r="B21" s="3"/>
      <c r="C21" s="3"/>
      <c r="D21" s="3"/>
      <c r="E21" s="3"/>
      <c r="F21" s="3"/>
      <c r="G21" s="3"/>
      <c r="H21" s="3"/>
    </row>
    <row r="22" spans="1:8" x14ac:dyDescent="0.25">
      <c r="A22" s="1"/>
      <c r="B22" s="3"/>
      <c r="C22" s="3"/>
      <c r="D22" s="3"/>
      <c r="E22" s="3" t="str">
        <f>TestData!B9</f>
        <v>30569309025904</v>
      </c>
      <c r="F22" s="3" t="s">
        <v>1</v>
      </c>
      <c r="G22" s="3" t="s">
        <v>1</v>
      </c>
      <c r="H22" s="3"/>
    </row>
    <row r="23" spans="1:8" x14ac:dyDescent="0.25">
      <c r="A23" s="1"/>
      <c r="B23" s="3"/>
      <c r="C23" s="3"/>
      <c r="D23" s="3"/>
      <c r="E23" s="3"/>
      <c r="F23" s="3"/>
      <c r="G23" s="3"/>
      <c r="H23" s="3"/>
    </row>
    <row r="24" spans="1:8" x14ac:dyDescent="0.25">
      <c r="A24" s="1"/>
      <c r="B24" s="3"/>
      <c r="C24" s="3"/>
      <c r="D24" s="3"/>
      <c r="E24" s="3"/>
      <c r="F24" s="3"/>
      <c r="G24" s="3"/>
      <c r="H24" s="3"/>
    </row>
    <row r="25" spans="1:8" x14ac:dyDescent="0.25">
      <c r="A25" s="1"/>
      <c r="B25" s="3"/>
      <c r="C25" s="3"/>
      <c r="D25" s="3"/>
      <c r="E25" s="3"/>
      <c r="F25" s="3"/>
      <c r="G25" s="3"/>
      <c r="H25" s="3"/>
    </row>
    <row r="26" spans="1:8" x14ac:dyDescent="0.25">
      <c r="A26" s="1"/>
      <c r="B26" s="3"/>
      <c r="C26" s="3"/>
      <c r="D26" s="3"/>
      <c r="E26" s="3" t="s">
        <v>44</v>
      </c>
      <c r="F26" s="3" t="s">
        <v>1</v>
      </c>
      <c r="G26" s="3" t="s">
        <v>1</v>
      </c>
      <c r="H26" s="3"/>
    </row>
    <row r="27" spans="1:8" x14ac:dyDescent="0.25">
      <c r="A27" s="1"/>
      <c r="B27" s="3"/>
      <c r="C27" s="3"/>
      <c r="D27" s="3"/>
      <c r="E27" s="3"/>
      <c r="F27" s="3"/>
      <c r="G27" s="3"/>
      <c r="H27" s="3"/>
    </row>
    <row r="28" spans="1:8" x14ac:dyDescent="0.25">
      <c r="A28" s="1"/>
      <c r="B28" s="3"/>
      <c r="C28" s="3"/>
      <c r="D28" s="3"/>
      <c r="E28" s="3"/>
      <c r="F28" s="3"/>
      <c r="G28" s="3"/>
      <c r="H28" s="3"/>
    </row>
    <row r="29" spans="1:8" x14ac:dyDescent="0.25">
      <c r="A29" s="1"/>
      <c r="B29" s="3"/>
      <c r="C29" s="3"/>
      <c r="D29" s="3"/>
      <c r="E29" s="3"/>
      <c r="F29" s="3"/>
      <c r="G29" s="3"/>
      <c r="H29" s="3"/>
    </row>
    <row r="30" spans="1:8" x14ac:dyDescent="0.25">
      <c r="A30" s="1"/>
      <c r="B30" s="3"/>
      <c r="C30" s="3"/>
      <c r="D30" s="3"/>
      <c r="E30" s="3"/>
      <c r="F30" s="3"/>
      <c r="G30" s="3"/>
      <c r="H30" s="3"/>
    </row>
    <row r="31" spans="1:8" x14ac:dyDescent="0.25">
      <c r="A31" s="1"/>
      <c r="B31" s="3"/>
      <c r="C31" s="3"/>
      <c r="D31" s="3"/>
      <c r="E31" s="3"/>
      <c r="F31" s="3"/>
      <c r="G31" s="3"/>
      <c r="H31" s="3"/>
    </row>
    <row r="32" spans="1:8" x14ac:dyDescent="0.25">
      <c r="A32" s="1"/>
      <c r="B32" s="3"/>
      <c r="C32" s="3" t="s">
        <v>1</v>
      </c>
      <c r="D32" s="3"/>
      <c r="E32" s="3"/>
      <c r="F32" s="3"/>
      <c r="G32" s="3"/>
      <c r="H32" s="3"/>
    </row>
    <row r="33" spans="1:8" x14ac:dyDescent="0.25">
      <c r="A33" s="1"/>
      <c r="B33" s="3"/>
      <c r="C33" s="3"/>
      <c r="D33" s="3"/>
      <c r="E33" s="3"/>
      <c r="F33" s="3"/>
      <c r="G33" s="3"/>
      <c r="H33" s="3"/>
    </row>
    <row r="34" spans="1:8" x14ac:dyDescent="0.25">
      <c r="A34" s="1"/>
      <c r="B34" s="3"/>
      <c r="C34" s="3"/>
      <c r="D34" s="3"/>
      <c r="E34" s="3"/>
      <c r="F34" s="3"/>
      <c r="G34" s="3"/>
      <c r="H34" s="3"/>
    </row>
    <row r="35" spans="1:8" x14ac:dyDescent="0.25">
      <c r="A35" s="1"/>
      <c r="B35" s="3"/>
      <c r="C35" s="3"/>
      <c r="D35" s="3"/>
      <c r="E35" s="3"/>
      <c r="F35" s="3"/>
      <c r="G35" s="3"/>
      <c r="H35" s="3"/>
    </row>
    <row r="36" spans="1:8" x14ac:dyDescent="0.25">
      <c r="A36" s="1"/>
      <c r="B36" s="3"/>
      <c r="C36" s="3"/>
      <c r="D36" s="3"/>
      <c r="E36" s="3" t="s">
        <v>253</v>
      </c>
      <c r="F36" s="3"/>
      <c r="G36" s="3"/>
      <c r="H36" s="3"/>
    </row>
    <row r="37" spans="1:8" x14ac:dyDescent="0.25">
      <c r="A37" s="1"/>
      <c r="B37" s="3"/>
      <c r="C37" s="3"/>
      <c r="D37" s="3"/>
      <c r="E37" s="3"/>
      <c r="F37" s="3"/>
      <c r="G37" s="3"/>
      <c r="H37" s="3"/>
    </row>
    <row r="38" spans="1:8" x14ac:dyDescent="0.25">
      <c r="A38" s="1"/>
      <c r="B38" s="3"/>
      <c r="C38" s="3"/>
      <c r="D38" s="3"/>
      <c r="E38" s="3"/>
      <c r="F38" s="3"/>
      <c r="G38" s="3"/>
      <c r="H38" s="3"/>
    </row>
    <row r="39" spans="1:8" x14ac:dyDescent="0.25">
      <c r="A39" s="1"/>
      <c r="B39" s="3"/>
      <c r="C39" s="3"/>
      <c r="D39" s="3"/>
      <c r="E39" s="3"/>
      <c r="F39" s="3"/>
      <c r="G39" s="3"/>
      <c r="H39" s="3"/>
    </row>
    <row r="40" spans="1:8" x14ac:dyDescent="0.25">
      <c r="A40" s="1"/>
      <c r="B40" s="3"/>
      <c r="C40" s="3"/>
      <c r="D40" s="3"/>
      <c r="E40" s="3"/>
      <c r="F40" s="3"/>
      <c r="G40" s="3"/>
      <c r="H40" s="3"/>
    </row>
    <row r="41" spans="1:8" x14ac:dyDescent="0.25">
      <c r="A41" s="1"/>
      <c r="B41" s="3"/>
      <c r="C41" s="3"/>
      <c r="D41" s="3"/>
      <c r="E41" s="3"/>
      <c r="F41" s="3"/>
      <c r="G41" s="3"/>
      <c r="H41" s="3"/>
    </row>
    <row r="42" spans="1:8" x14ac:dyDescent="0.25">
      <c r="A42" s="1"/>
      <c r="B42" s="3"/>
      <c r="C42" s="3"/>
      <c r="D42" s="3"/>
      <c r="E42" s="3"/>
      <c r="F42" s="3"/>
      <c r="G42" s="3" t="s">
        <v>1</v>
      </c>
      <c r="H42" s="3"/>
    </row>
    <row r="43" spans="1:8" x14ac:dyDescent="0.25">
      <c r="A43" s="1"/>
      <c r="B43" s="3"/>
      <c r="C43" s="3"/>
      <c r="D43" s="3"/>
      <c r="E43" s="3"/>
      <c r="F43" s="3"/>
      <c r="G43" s="3"/>
      <c r="H43" s="3"/>
    </row>
    <row r="44" spans="1:8" x14ac:dyDescent="0.25">
      <c r="A44" s="1"/>
      <c r="B44" s="3"/>
      <c r="C44" s="3"/>
      <c r="D44" s="3"/>
      <c r="E44" s="3"/>
      <c r="F44" s="3"/>
      <c r="G44" s="3"/>
      <c r="H44" s="3"/>
    </row>
    <row r="45" spans="1:8" x14ac:dyDescent="0.25">
      <c r="A45" s="1"/>
      <c r="B45" s="3"/>
      <c r="C45" s="3"/>
      <c r="D45" s="3"/>
      <c r="E45" s="3"/>
      <c r="F45" s="3"/>
      <c r="G45" s="3"/>
      <c r="H45" s="3"/>
    </row>
    <row r="46" spans="1:8" x14ac:dyDescent="0.25">
      <c r="A46" s="1"/>
      <c r="B46" s="3"/>
      <c r="C46" s="3"/>
      <c r="D46" s="3"/>
      <c r="E46" s="3"/>
      <c r="F46" s="3"/>
      <c r="G46" s="3"/>
      <c r="H46" s="3"/>
    </row>
    <row r="47" spans="1:8" x14ac:dyDescent="0.25">
      <c r="A47" s="1"/>
      <c r="B47" s="3"/>
      <c r="C47" s="3"/>
      <c r="D47" s="3"/>
      <c r="E47" s="3"/>
      <c r="F47" s="3"/>
      <c r="G47" s="3"/>
      <c r="H47" s="3"/>
    </row>
    <row r="48" spans="1:8" x14ac:dyDescent="0.25">
      <c r="A48" s="1"/>
      <c r="B48" s="3"/>
      <c r="C48" s="3"/>
      <c r="D48" s="3"/>
      <c r="E48" s="3"/>
      <c r="F48" s="3"/>
      <c r="G48" s="3"/>
      <c r="H48" s="3"/>
    </row>
    <row r="49" spans="1:8" x14ac:dyDescent="0.25">
      <c r="A49" s="1"/>
      <c r="B49" s="3"/>
      <c r="C49" s="3"/>
      <c r="D49" s="3"/>
      <c r="E49" s="3"/>
      <c r="F49" s="3"/>
      <c r="G49" s="3"/>
      <c r="H49" s="3"/>
    </row>
    <row r="50" spans="1:8" x14ac:dyDescent="0.25">
      <c r="A50" s="1"/>
      <c r="B50" s="3"/>
      <c r="C50" s="3"/>
      <c r="D50" s="3"/>
      <c r="E50" s="3"/>
      <c r="F50" s="3"/>
      <c r="G50" s="3"/>
      <c r="H5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"/>
  <sheetViews>
    <sheetView workbookViewId="0">
      <selection activeCell="A2" sqref="A2"/>
    </sheetView>
  </sheetViews>
  <sheetFormatPr defaultColWidth="19.5703125" defaultRowHeight="15" x14ac:dyDescent="0.25"/>
  <cols>
    <col min="1" max="1" width="12.5703125" bestFit="1" customWidth="1" collapsed="1"/>
    <col min="2" max="2" width="14.85546875" bestFit="1" customWidth="1" collapsed="1"/>
    <col min="3" max="3" width="21.7109375" bestFit="1" customWidth="1" collapsed="1"/>
    <col min="4" max="4" width="21.140625" bestFit="1" customWidth="1" collapsed="1"/>
    <col min="5" max="5" width="20.5703125" bestFit="1" customWidth="1" collapsed="1"/>
    <col min="6" max="6" width="20.140625" bestFit="1" customWidth="1" collapsed="1"/>
    <col min="7" max="7" width="39.42578125" bestFit="1" customWidth="1" collapsed="1"/>
    <col min="8" max="8" width="53.7109375" bestFit="1" customWidth="1" collapsed="1"/>
    <col min="9" max="9" width="40" bestFit="1" customWidth="1" collapsed="1"/>
    <col min="10" max="10" width="55.28515625" bestFit="1" customWidth="1" collapsed="1"/>
    <col min="11" max="12" width="59.5703125" bestFit="1" customWidth="1" collapsed="1"/>
    <col min="13" max="13" width="57.140625" bestFit="1" customWidth="1" collapsed="1"/>
    <col min="14" max="14" width="21.140625" bestFit="1" customWidth="1" collapsed="1"/>
    <col min="15" max="15" width="12.140625" bestFit="1" customWidth="1" collapsed="1"/>
    <col min="16" max="16" width="15.28515625" bestFit="1" customWidth="1" collapsed="1"/>
    <col min="17" max="17" width="13.42578125" bestFit="1" customWidth="1" collapsed="1"/>
    <col min="18" max="18" width="16.140625" bestFit="1" customWidth="1" collapsed="1"/>
    <col min="19" max="19" width="19.140625" bestFit="1" customWidth="1" collapsed="1"/>
    <col min="20" max="20" width="21.140625" bestFit="1" customWidth="1" collapsed="1"/>
    <col min="21" max="21" width="16.7109375" bestFit="1" customWidth="1" collapsed="1"/>
    <col min="22" max="22" width="12.85546875" bestFit="1" customWidth="1" collapsed="1"/>
    <col min="23" max="23" width="36.28515625" bestFit="1" customWidth="1" collapsed="1"/>
    <col min="24" max="24" width="58" bestFit="1" customWidth="1" collapsed="1"/>
    <col min="25" max="25" width="32.7109375" bestFit="1" customWidth="1" collapsed="1"/>
    <col min="26" max="26" width="57.140625" bestFit="1" customWidth="1" collapsed="1"/>
    <col min="27" max="27" width="39.28515625" bestFit="1" customWidth="1" collapsed="1"/>
    <col min="28" max="28" width="65.42578125" bestFit="1" customWidth="1" collapsed="1"/>
    <col min="29" max="29" width="71.7109375" bestFit="1" customWidth="1" collapsed="1"/>
  </cols>
  <sheetData>
    <row r="1" spans="1:29" x14ac:dyDescent="0.25">
      <c r="A1" s="1" t="s">
        <v>0</v>
      </c>
      <c r="B1" s="8" t="s">
        <v>90</v>
      </c>
      <c r="C1" s="8" t="s">
        <v>270</v>
      </c>
      <c r="D1" s="1" t="s">
        <v>254</v>
      </c>
      <c r="E1" s="6" t="s">
        <v>20</v>
      </c>
      <c r="F1" s="6" t="s">
        <v>21</v>
      </c>
      <c r="G1" s="6" t="s">
        <v>4</v>
      </c>
      <c r="H1" s="6" t="s">
        <v>5</v>
      </c>
      <c r="I1" s="6" t="s">
        <v>6</v>
      </c>
      <c r="J1" s="6" t="s">
        <v>129</v>
      </c>
      <c r="K1" s="6" t="s">
        <v>130</v>
      </c>
      <c r="L1" s="6" t="s">
        <v>131</v>
      </c>
      <c r="M1" s="6" t="s">
        <v>132</v>
      </c>
      <c r="N1" s="6" t="s">
        <v>3</v>
      </c>
      <c r="O1" s="1" t="s">
        <v>91</v>
      </c>
      <c r="P1" s="6" t="s">
        <v>83</v>
      </c>
      <c r="Q1" s="1" t="s">
        <v>84</v>
      </c>
      <c r="R1" s="6" t="s">
        <v>234</v>
      </c>
      <c r="S1" s="6" t="s">
        <v>12</v>
      </c>
      <c r="T1" s="6" t="s">
        <v>61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86</v>
      </c>
      <c r="Z1" s="6" t="s">
        <v>96</v>
      </c>
      <c r="AA1" s="6" t="s">
        <v>89</v>
      </c>
      <c r="AB1" s="6" t="s">
        <v>92</v>
      </c>
      <c r="AC1" s="6" t="s">
        <v>2</v>
      </c>
    </row>
    <row r="2" spans="1:29" x14ac:dyDescent="0.25">
      <c r="A2" s="1"/>
      <c r="B2" s="9" t="s">
        <v>229</v>
      </c>
      <c r="C2" s="9" t="s">
        <v>269</v>
      </c>
      <c r="D2" s="2" t="s">
        <v>255</v>
      </c>
      <c r="E2" s="2" t="s">
        <v>23</v>
      </c>
      <c r="F2" s="2" t="s">
        <v>24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82</v>
      </c>
      <c r="L2" s="2" t="s">
        <v>81</v>
      </c>
      <c r="M2" s="2" t="s">
        <v>95</v>
      </c>
      <c r="N2" s="2" t="s">
        <v>25</v>
      </c>
      <c r="O2" s="2" t="s">
        <v>36</v>
      </c>
      <c r="P2" s="2" t="s">
        <v>33</v>
      </c>
      <c r="Q2" s="2" t="s">
        <v>34</v>
      </c>
      <c r="R2" s="2" t="s">
        <v>235</v>
      </c>
      <c r="S2" s="2" t="s">
        <v>32</v>
      </c>
      <c r="T2" s="2" t="s">
        <v>85</v>
      </c>
      <c r="U2" s="2" t="s">
        <v>35</v>
      </c>
      <c r="V2" s="2" t="s">
        <v>37</v>
      </c>
      <c r="W2" s="2" t="s">
        <v>38</v>
      </c>
      <c r="X2" s="2" t="s">
        <v>39</v>
      </c>
      <c r="Y2" s="2" t="s">
        <v>87</v>
      </c>
      <c r="Z2" s="2" t="s">
        <v>88</v>
      </c>
      <c r="AA2" s="2" t="s">
        <v>93</v>
      </c>
      <c r="AB2" s="2" t="s">
        <v>312</v>
      </c>
      <c r="AC2" s="2" t="s">
        <v>48</v>
      </c>
    </row>
    <row r="3" spans="1:29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1"/>
      <c r="B6" s="3"/>
      <c r="C6" s="3"/>
      <c r="D6" s="3" t="s">
        <v>1</v>
      </c>
      <c r="E6" s="3"/>
      <c r="F6" s="3"/>
      <c r="G6" s="3"/>
      <c r="H6" s="3"/>
      <c r="I6" s="3"/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</row>
    <row r="7" spans="1:29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1"/>
      <c r="B8" s="3"/>
      <c r="C8" s="3"/>
      <c r="D8" s="3"/>
      <c r="E8" s="3" t="s">
        <v>1</v>
      </c>
      <c r="F8" s="3"/>
      <c r="G8" s="3" t="s">
        <v>1</v>
      </c>
      <c r="H8" s="3" t="s">
        <v>1</v>
      </c>
      <c r="I8" s="3" t="s">
        <v>1</v>
      </c>
      <c r="J8" s="3" t="s">
        <v>1</v>
      </c>
      <c r="K8" s="3"/>
      <c r="L8" s="3"/>
      <c r="M8" s="3"/>
      <c r="N8" s="7" t="s">
        <v>67</v>
      </c>
      <c r="O8" s="7" t="s">
        <v>45</v>
      </c>
      <c r="P8" s="7"/>
      <c r="Q8" s="7" t="s">
        <v>62</v>
      </c>
      <c r="R8" s="7"/>
      <c r="S8" s="7" t="s">
        <v>102</v>
      </c>
      <c r="T8" s="7" t="str">
        <f>TestData!B11</f>
        <v>543</v>
      </c>
      <c r="U8" s="7" t="s">
        <v>101</v>
      </c>
      <c r="V8" s="7" t="s">
        <v>100</v>
      </c>
      <c r="W8" s="7" t="s">
        <v>1</v>
      </c>
      <c r="X8" s="7" t="s">
        <v>1</v>
      </c>
      <c r="Y8" s="7" t="s">
        <v>1</v>
      </c>
      <c r="Z8" s="7" t="s">
        <v>1</v>
      </c>
      <c r="AA8" s="3" t="s">
        <v>1</v>
      </c>
      <c r="AB8" s="3"/>
      <c r="AC8" s="3"/>
    </row>
    <row r="9" spans="1:29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3"/>
      <c r="AB10" s="3"/>
      <c r="AC10" s="3"/>
    </row>
    <row r="11" spans="1:29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 t="s">
        <v>60</v>
      </c>
      <c r="AC11" s="3"/>
    </row>
    <row r="12" spans="1:29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3"/>
      <c r="AB12" s="3"/>
      <c r="AC12" s="3" t="s">
        <v>1</v>
      </c>
    </row>
    <row r="13" spans="1:29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 s="1"/>
      <c r="B14" s="3"/>
      <c r="C14" s="3"/>
      <c r="D14" s="3"/>
      <c r="E14" s="3"/>
      <c r="F14" s="3" t="s">
        <v>1</v>
      </c>
      <c r="G14" s="3" t="s">
        <v>1</v>
      </c>
      <c r="H14" s="3" t="s">
        <v>1</v>
      </c>
      <c r="I14" s="3" t="s">
        <v>1</v>
      </c>
      <c r="J14" s="3"/>
      <c r="K14" s="3" t="s">
        <v>1</v>
      </c>
      <c r="L14" s="3"/>
      <c r="M14" s="3"/>
      <c r="N14" s="7" t="s">
        <v>67</v>
      </c>
      <c r="O14" s="7" t="s">
        <v>45</v>
      </c>
      <c r="P14" s="7"/>
      <c r="Q14" s="7" t="s">
        <v>62</v>
      </c>
      <c r="R14" s="7" t="s">
        <v>236</v>
      </c>
      <c r="S14" s="7" t="s">
        <v>102</v>
      </c>
      <c r="T14" s="7" t="str">
        <f>TestData!B11</f>
        <v>543</v>
      </c>
      <c r="U14" s="7" t="s">
        <v>101</v>
      </c>
      <c r="V14" s="7" t="s">
        <v>100</v>
      </c>
      <c r="W14" s="7" t="s">
        <v>1</v>
      </c>
      <c r="X14" s="7" t="s">
        <v>1</v>
      </c>
      <c r="Y14" s="7" t="s">
        <v>1</v>
      </c>
      <c r="Z14" s="7" t="s">
        <v>1</v>
      </c>
      <c r="AA14" s="3" t="s">
        <v>1</v>
      </c>
      <c r="AB14" s="3"/>
      <c r="AC14" s="3"/>
    </row>
    <row r="15" spans="1:29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 s="1"/>
      <c r="B16" s="3"/>
      <c r="C16" s="3"/>
      <c r="D16" s="3"/>
      <c r="E16" s="3" t="s">
        <v>1</v>
      </c>
      <c r="F16" s="3"/>
      <c r="G16" s="3" t="s">
        <v>1</v>
      </c>
      <c r="H16" s="3" t="s">
        <v>1</v>
      </c>
      <c r="I16" s="3" t="s">
        <v>1</v>
      </c>
      <c r="J16" s="3"/>
      <c r="K16" s="3"/>
      <c r="L16" s="3" t="s">
        <v>1</v>
      </c>
      <c r="M16" s="3"/>
      <c r="N16" s="7" t="s">
        <v>67</v>
      </c>
      <c r="O16" s="7" t="s">
        <v>45</v>
      </c>
      <c r="P16" s="7"/>
      <c r="Q16" s="7" t="s">
        <v>62</v>
      </c>
      <c r="R16" s="7"/>
      <c r="S16" s="7" t="s">
        <v>102</v>
      </c>
      <c r="T16" s="7" t="str">
        <f>TestData!B11</f>
        <v>543</v>
      </c>
      <c r="U16" s="7" t="s">
        <v>101</v>
      </c>
      <c r="V16" s="7" t="s">
        <v>100</v>
      </c>
      <c r="W16" s="7" t="s">
        <v>1</v>
      </c>
      <c r="X16" s="7" t="s">
        <v>1</v>
      </c>
      <c r="Y16" s="7" t="s">
        <v>1</v>
      </c>
      <c r="Z16" s="7" t="s">
        <v>1</v>
      </c>
      <c r="AA16" s="3" t="s">
        <v>1</v>
      </c>
      <c r="AB16" s="3"/>
      <c r="AC16" s="3"/>
    </row>
    <row r="17" spans="1:29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s="1"/>
      <c r="B18" s="3"/>
      <c r="C18" s="3"/>
      <c r="D18" s="3"/>
      <c r="E18" s="3"/>
      <c r="F18" s="3" t="s">
        <v>1</v>
      </c>
      <c r="G18" s="3" t="s">
        <v>1</v>
      </c>
      <c r="H18" s="3" t="s">
        <v>1</v>
      </c>
      <c r="I18" s="3" t="s">
        <v>1</v>
      </c>
      <c r="J18" s="3"/>
      <c r="K18" s="3"/>
      <c r="L18" s="3"/>
      <c r="M18" s="3" t="s">
        <v>1</v>
      </c>
      <c r="N18" s="7" t="s">
        <v>67</v>
      </c>
      <c r="O18" s="7" t="s">
        <v>45</v>
      </c>
      <c r="P18" s="7"/>
      <c r="Q18" s="7" t="s">
        <v>62</v>
      </c>
      <c r="R18" s="7"/>
      <c r="S18" s="7" t="s">
        <v>102</v>
      </c>
      <c r="T18" s="7" t="str">
        <f>TestData!B11</f>
        <v>543</v>
      </c>
      <c r="U18" s="7" t="s">
        <v>101</v>
      </c>
      <c r="V18" s="7" t="s">
        <v>100</v>
      </c>
      <c r="W18" s="7" t="s">
        <v>1</v>
      </c>
      <c r="X18" s="7" t="s">
        <v>1</v>
      </c>
      <c r="Y18" s="7" t="s">
        <v>1</v>
      </c>
      <c r="Z18" s="7" t="s">
        <v>1</v>
      </c>
      <c r="AA18" s="3" t="s">
        <v>1</v>
      </c>
      <c r="AB18" s="3"/>
      <c r="AC18" s="3"/>
    </row>
    <row r="19" spans="1:29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 s="1"/>
      <c r="B20" s="3"/>
      <c r="C20" s="3"/>
      <c r="D20" s="3"/>
      <c r="E20" s="3" t="s">
        <v>1</v>
      </c>
      <c r="F20" s="3"/>
      <c r="G20" s="3" t="s">
        <v>1</v>
      </c>
      <c r="H20" s="3" t="s">
        <v>1</v>
      </c>
      <c r="I20" s="3" t="s">
        <v>1</v>
      </c>
      <c r="J20" s="3" t="s">
        <v>1</v>
      </c>
      <c r="K20" s="3"/>
      <c r="L20" s="3"/>
      <c r="M20" s="3"/>
      <c r="N20" s="7" t="s">
        <v>67</v>
      </c>
      <c r="O20" s="7" t="s">
        <v>45</v>
      </c>
      <c r="P20" s="7"/>
      <c r="Q20" s="7" t="s">
        <v>62</v>
      </c>
      <c r="R20" s="7"/>
      <c r="S20" s="7" t="s">
        <v>102</v>
      </c>
      <c r="T20" s="7" t="str">
        <f>TestData!B11</f>
        <v>543</v>
      </c>
      <c r="U20" s="7" t="s">
        <v>101</v>
      </c>
      <c r="V20" s="7" t="s">
        <v>100</v>
      </c>
      <c r="W20" s="7" t="s">
        <v>1</v>
      </c>
      <c r="X20" s="7" t="s">
        <v>1</v>
      </c>
      <c r="Y20" s="7" t="s">
        <v>1</v>
      </c>
      <c r="Z20" s="7" t="s">
        <v>1</v>
      </c>
      <c r="AA20" s="3"/>
      <c r="AB20" s="3"/>
      <c r="AC20" s="3"/>
    </row>
    <row r="21" spans="1:29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5">
      <c r="A22" s="1"/>
      <c r="B22" s="3"/>
      <c r="C22" s="3"/>
      <c r="D22" s="3"/>
      <c r="E22" s="3"/>
      <c r="F22" s="3" t="s">
        <v>1</v>
      </c>
      <c r="G22" s="3" t="s">
        <v>1</v>
      </c>
      <c r="H22" s="3" t="s">
        <v>1</v>
      </c>
      <c r="I22" s="3" t="s">
        <v>1</v>
      </c>
      <c r="J22" s="3"/>
      <c r="K22" s="3" t="s">
        <v>1</v>
      </c>
      <c r="L22" s="3"/>
      <c r="M22" s="3"/>
      <c r="N22" s="7" t="s">
        <v>67</v>
      </c>
      <c r="O22" s="7" t="s">
        <v>45</v>
      </c>
      <c r="P22" s="7"/>
      <c r="Q22" s="7" t="s">
        <v>62</v>
      </c>
      <c r="R22" s="7" t="s">
        <v>236</v>
      </c>
      <c r="S22" s="7" t="s">
        <v>102</v>
      </c>
      <c r="T22" s="7" t="str">
        <f>TestData!B11</f>
        <v>543</v>
      </c>
      <c r="U22" s="7" t="s">
        <v>101</v>
      </c>
      <c r="V22" s="7" t="s">
        <v>100</v>
      </c>
      <c r="W22" s="7" t="s">
        <v>1</v>
      </c>
      <c r="X22" s="7" t="s">
        <v>1</v>
      </c>
      <c r="Y22" s="7" t="s">
        <v>1</v>
      </c>
      <c r="Z22" s="7" t="s">
        <v>1</v>
      </c>
      <c r="AA22" s="3"/>
      <c r="AB22" s="3"/>
      <c r="AC22" s="3"/>
    </row>
    <row r="23" spans="1:29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5">
      <c r="A24" s="1"/>
      <c r="B24" s="3"/>
      <c r="C24" s="3"/>
      <c r="D24" s="3"/>
      <c r="E24" s="3" t="s">
        <v>1</v>
      </c>
      <c r="F24" s="3"/>
      <c r="G24" s="3" t="s">
        <v>1</v>
      </c>
      <c r="H24" s="3" t="s">
        <v>1</v>
      </c>
      <c r="I24" s="3" t="s">
        <v>1</v>
      </c>
      <c r="J24" s="3"/>
      <c r="K24" s="3"/>
      <c r="L24" s="3" t="s">
        <v>1</v>
      </c>
      <c r="M24" s="3"/>
      <c r="N24" s="7" t="s">
        <v>67</v>
      </c>
      <c r="O24" s="7" t="s">
        <v>45</v>
      </c>
      <c r="P24" s="7"/>
      <c r="Q24" s="7" t="s">
        <v>62</v>
      </c>
      <c r="R24" s="7"/>
      <c r="S24" s="7" t="s">
        <v>102</v>
      </c>
      <c r="T24" s="7" t="str">
        <f>TestData!B11</f>
        <v>543</v>
      </c>
      <c r="U24" s="7" t="s">
        <v>101</v>
      </c>
      <c r="V24" s="7" t="s">
        <v>100</v>
      </c>
      <c r="W24" s="7" t="s">
        <v>1</v>
      </c>
      <c r="X24" s="7" t="s">
        <v>1</v>
      </c>
      <c r="Y24" s="7" t="s">
        <v>1</v>
      </c>
      <c r="Z24" s="7" t="s">
        <v>1</v>
      </c>
      <c r="AA24" s="3"/>
      <c r="AB24" s="3"/>
      <c r="AC24" s="3"/>
    </row>
    <row r="25" spans="1:29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5">
      <c r="A26" s="1"/>
      <c r="B26" s="3"/>
      <c r="C26" s="3"/>
      <c r="D26" s="3"/>
      <c r="E26" s="3"/>
      <c r="F26" s="3" t="s">
        <v>1</v>
      </c>
      <c r="G26" s="3" t="s">
        <v>1</v>
      </c>
      <c r="H26" s="3" t="s">
        <v>1</v>
      </c>
      <c r="I26" s="3" t="s">
        <v>1</v>
      </c>
      <c r="J26" s="3"/>
      <c r="K26" s="3"/>
      <c r="L26" s="3"/>
      <c r="M26" s="3" t="s">
        <v>1</v>
      </c>
      <c r="N26" s="7" t="s">
        <v>67</v>
      </c>
      <c r="O26" s="7" t="s">
        <v>45</v>
      </c>
      <c r="P26" s="7"/>
      <c r="Q26" s="7" t="s">
        <v>62</v>
      </c>
      <c r="R26" s="7"/>
      <c r="S26" s="7" t="s">
        <v>102</v>
      </c>
      <c r="T26" s="7" t="str">
        <f>TestData!B11</f>
        <v>543</v>
      </c>
      <c r="U26" s="7" t="s">
        <v>101</v>
      </c>
      <c r="V26" s="7" t="s">
        <v>100</v>
      </c>
      <c r="W26" s="7" t="s">
        <v>1</v>
      </c>
      <c r="X26" s="7" t="s">
        <v>1</v>
      </c>
      <c r="Y26" s="7" t="s">
        <v>1</v>
      </c>
      <c r="Z26" s="7" t="s">
        <v>1</v>
      </c>
      <c r="AA26" s="3"/>
      <c r="AB26" s="3"/>
      <c r="AC26" s="3"/>
    </row>
    <row r="27" spans="1:29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3"/>
      <c r="AB28" s="3"/>
      <c r="AC28" s="3"/>
    </row>
    <row r="29" spans="1:29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3"/>
      <c r="AB30" s="3"/>
      <c r="AC30" s="3"/>
    </row>
    <row r="31" spans="1:29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5"/>
      <c r="S31" s="5"/>
      <c r="T31" s="5"/>
      <c r="U31" s="5"/>
      <c r="V31" s="5"/>
      <c r="W31" s="5"/>
      <c r="X31" s="5"/>
      <c r="Y31" s="5"/>
      <c r="Z31" s="5"/>
      <c r="AA31" s="3"/>
      <c r="AB31" s="3"/>
      <c r="AC31" s="3"/>
    </row>
    <row r="32" spans="1:29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3"/>
      <c r="AB32" s="3"/>
      <c r="AC32" s="3"/>
    </row>
    <row r="33" spans="1:29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3"/>
      <c r="AB34" s="3"/>
      <c r="AC34" s="3"/>
    </row>
    <row r="35" spans="1:29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3"/>
      <c r="AB36" s="3"/>
      <c r="AC36" s="3"/>
    </row>
    <row r="37" spans="1:29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3"/>
      <c r="AB38" s="3"/>
      <c r="AC38" s="3"/>
    </row>
    <row r="39" spans="1:29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5">
      <c r="AA51" s="3"/>
    </row>
    <row r="52" spans="1:29" x14ac:dyDescent="0.25">
      <c r="AA52" s="3"/>
    </row>
    <row r="53" spans="1:29" x14ac:dyDescent="0.25">
      <c r="AA53" s="3"/>
    </row>
    <row r="54" spans="1:29" x14ac:dyDescent="0.25">
      <c r="AA54" s="3"/>
    </row>
    <row r="55" spans="1:29" x14ac:dyDescent="0.25">
      <c r="AA55" s="3"/>
    </row>
    <row r="56" spans="1:29" x14ac:dyDescent="0.25">
      <c r="AA56" s="3"/>
    </row>
    <row r="57" spans="1:29" x14ac:dyDescent="0.25">
      <c r="AA57" s="3"/>
    </row>
    <row r="58" spans="1:29" x14ac:dyDescent="0.25">
      <c r="AA58" s="3"/>
    </row>
    <row r="59" spans="1:29" x14ac:dyDescent="0.25">
      <c r="AA59" s="3"/>
    </row>
    <row r="60" spans="1:29" x14ac:dyDescent="0.25">
      <c r="AA60" s="3"/>
    </row>
    <row r="61" spans="1:29" x14ac:dyDescent="0.25">
      <c r="AA61" s="3"/>
    </row>
    <row r="62" spans="1:29" x14ac:dyDescent="0.25">
      <c r="AA62" s="3"/>
    </row>
    <row r="63" spans="1:29" x14ac:dyDescent="0.25">
      <c r="AA63" s="3"/>
    </row>
    <row r="64" spans="1:29" x14ac:dyDescent="0.25">
      <c r="AA64" s="3"/>
    </row>
    <row r="65" spans="27:27" x14ac:dyDescent="0.25">
      <c r="AA65" s="3"/>
    </row>
    <row r="66" spans="27:27" x14ac:dyDescent="0.25">
      <c r="AA66" s="3"/>
    </row>
    <row r="67" spans="27:27" x14ac:dyDescent="0.25">
      <c r="AA67" s="3"/>
    </row>
    <row r="68" spans="27:27" x14ac:dyDescent="0.25">
      <c r="AA68" s="3"/>
    </row>
    <row r="69" spans="27:27" x14ac:dyDescent="0.25">
      <c r="AA69" s="3"/>
    </row>
    <row r="70" spans="27:27" x14ac:dyDescent="0.25">
      <c r="AA70" s="3"/>
    </row>
    <row r="71" spans="27:27" x14ac:dyDescent="0.25">
      <c r="AA71" s="3"/>
    </row>
    <row r="72" spans="27:27" x14ac:dyDescent="0.25">
      <c r="AA72" s="3"/>
    </row>
    <row r="73" spans="27:27" x14ac:dyDescent="0.25">
      <c r="AA73" s="3"/>
    </row>
    <row r="74" spans="27:27" x14ac:dyDescent="0.25">
      <c r="AA74" s="3"/>
    </row>
    <row r="75" spans="27:27" x14ac:dyDescent="0.25">
      <c r="AA75" s="3"/>
    </row>
    <row r="76" spans="27:27" x14ac:dyDescent="0.25">
      <c r="AA76" s="3"/>
    </row>
    <row r="77" spans="27:27" x14ac:dyDescent="0.25">
      <c r="AA77" s="3"/>
    </row>
    <row r="78" spans="27:27" x14ac:dyDescent="0.25">
      <c r="AA78" s="3"/>
    </row>
    <row r="79" spans="27:27" x14ac:dyDescent="0.25">
      <c r="AA79" s="3"/>
    </row>
    <row r="80" spans="27:27" x14ac:dyDescent="0.25">
      <c r="AA80" s="3"/>
    </row>
    <row r="81" spans="27:27" x14ac:dyDescent="0.25">
      <c r="AA81" s="3"/>
    </row>
    <row r="82" spans="27:27" x14ac:dyDescent="0.25">
      <c r="AA82" s="3"/>
    </row>
    <row r="83" spans="27:27" x14ac:dyDescent="0.25">
      <c r="AA83" s="3"/>
    </row>
    <row r="84" spans="27:27" x14ac:dyDescent="0.25">
      <c r="AA84" s="3"/>
    </row>
    <row r="85" spans="27:27" x14ac:dyDescent="0.25">
      <c r="AA85" s="3"/>
    </row>
    <row r="86" spans="27:27" x14ac:dyDescent="0.25">
      <c r="AA86" s="3"/>
    </row>
    <row r="87" spans="27:27" x14ac:dyDescent="0.25">
      <c r="AA87" s="3"/>
    </row>
    <row r="88" spans="27:27" x14ac:dyDescent="0.25">
      <c r="AA88" s="3"/>
    </row>
    <row r="89" spans="27:27" x14ac:dyDescent="0.25">
      <c r="AA89" s="3"/>
    </row>
    <row r="90" spans="27:27" x14ac:dyDescent="0.25">
      <c r="AA90" s="3"/>
    </row>
    <row r="91" spans="27:27" x14ac:dyDescent="0.25">
      <c r="AA91" s="3"/>
    </row>
    <row r="92" spans="27:27" x14ac:dyDescent="0.25">
      <c r="AA92" s="3"/>
    </row>
    <row r="93" spans="27:27" x14ac:dyDescent="0.25">
      <c r="AA93" s="3"/>
    </row>
    <row r="94" spans="27:27" x14ac:dyDescent="0.25">
      <c r="AA94" s="3"/>
    </row>
    <row r="95" spans="27:27" x14ac:dyDescent="0.25">
      <c r="AA95" s="3"/>
    </row>
    <row r="96" spans="27:27" x14ac:dyDescent="0.25">
      <c r="AA96" s="3"/>
    </row>
    <row r="97" spans="27:27" x14ac:dyDescent="0.25">
      <c r="AA97" s="3"/>
    </row>
    <row r="98" spans="27:27" x14ac:dyDescent="0.25">
      <c r="AA98" s="3"/>
    </row>
    <row r="99" spans="27:27" x14ac:dyDescent="0.25">
      <c r="AA99" s="3"/>
    </row>
    <row r="100" spans="27:27" x14ac:dyDescent="0.25">
      <c r="AA100" s="3"/>
    </row>
    <row r="101" spans="27:27" x14ac:dyDescent="0.25">
      <c r="AA101" s="3"/>
    </row>
    <row r="102" spans="27:27" x14ac:dyDescent="0.25">
      <c r="AA102" s="3"/>
    </row>
    <row r="103" spans="27:27" x14ac:dyDescent="0.25">
      <c r="AA103" s="3"/>
    </row>
    <row r="104" spans="27:27" x14ac:dyDescent="0.25">
      <c r="AA10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workbookViewId="0">
      <selection activeCell="C16" sqref="C16"/>
    </sheetView>
  </sheetViews>
  <sheetFormatPr defaultColWidth="19.5703125" defaultRowHeight="15" x14ac:dyDescent="0.25"/>
  <cols>
    <col min="1" max="1" width="12.5703125" bestFit="1" customWidth="1" collapsed="1"/>
    <col min="2" max="2" width="17.85546875" bestFit="1" customWidth="1" collapsed="1"/>
    <col min="3" max="3" width="28" bestFit="1" customWidth="1" collapsed="1"/>
    <col min="4" max="4" width="39.140625" bestFit="1" customWidth="1" collapsed="1"/>
    <col min="5" max="5" width="62.28515625" bestFit="1" customWidth="1" collapsed="1"/>
    <col min="6" max="6" width="23.85546875" bestFit="1" customWidth="1" collapsed="1"/>
    <col min="7" max="7" width="17.28515625" bestFit="1" customWidth="1" collapsed="1"/>
    <col min="8" max="8" width="76" bestFit="1" customWidth="1" collapsed="1"/>
    <col min="9" max="9" width="69.7109375" bestFit="1" customWidth="1" collapsed="1"/>
    <col min="10" max="11" width="79.7109375" bestFit="1" customWidth="1" collapsed="1"/>
    <col min="12" max="12" width="39.28515625" bestFit="1" customWidth="1" collapsed="1"/>
    <col min="13" max="13" width="39.42578125" bestFit="1" customWidth="1" collapsed="1"/>
    <col min="14" max="14" width="53.7109375" bestFit="1" customWidth="1" collapsed="1"/>
    <col min="15" max="15" width="10.7109375" bestFit="1" customWidth="1" collapsed="1"/>
    <col min="16" max="16" width="17.28515625" bestFit="1" customWidth="1" collapsed="1"/>
    <col min="17" max="17" width="20.85546875" bestFit="1" customWidth="1" collapsed="1"/>
    <col min="18" max="18" width="22.5703125" bestFit="1" customWidth="1" collapsed="1"/>
    <col min="19" max="19" width="21.85546875" bestFit="1" customWidth="1" collapsed="1"/>
    <col min="20" max="22" width="19.5703125" collapsed="1"/>
    <col min="26" max="26" width="36.28515625" bestFit="1" customWidth="1" collapsed="1"/>
    <col min="27" max="27" width="58" bestFit="1" customWidth="1" collapsed="1"/>
    <col min="28" max="28" width="32.28515625" bestFit="1" customWidth="1" collapsed="1"/>
    <col min="29" max="29" width="32.28515625" customWidth="1" collapsed="1"/>
    <col min="30" max="30" width="38.42578125" bestFit="1" customWidth="1" collapsed="1"/>
    <col min="31" max="32" width="38.42578125" customWidth="1" collapsed="1"/>
    <col min="33" max="33" width="25.28515625" bestFit="1" customWidth="1" collapsed="1"/>
    <col min="34" max="34" width="38.42578125" customWidth="1" collapsed="1"/>
    <col min="35" max="35" width="29.7109375" bestFit="1" customWidth="1" collapsed="1"/>
    <col min="36" max="36" width="40.28515625" bestFit="1" customWidth="1" collapsed="1"/>
    <col min="37" max="37" width="71.7109375" bestFit="1" customWidth="1" collapsed="1"/>
  </cols>
  <sheetData>
    <row r="1" spans="1:37" x14ac:dyDescent="0.25">
      <c r="A1" s="1" t="s">
        <v>0</v>
      </c>
      <c r="B1" s="8" t="s">
        <v>273</v>
      </c>
      <c r="C1" s="8" t="s">
        <v>275</v>
      </c>
      <c r="D1" s="8" t="s">
        <v>274</v>
      </c>
      <c r="E1" s="6" t="s">
        <v>276</v>
      </c>
      <c r="F1" s="6" t="s">
        <v>279</v>
      </c>
      <c r="G1" s="6" t="s">
        <v>281</v>
      </c>
      <c r="H1" s="6" t="s">
        <v>286</v>
      </c>
      <c r="I1" s="6" t="s">
        <v>285</v>
      </c>
      <c r="J1" s="6" t="s">
        <v>287</v>
      </c>
      <c r="K1" s="6" t="s">
        <v>289</v>
      </c>
      <c r="L1" s="6" t="s">
        <v>89</v>
      </c>
      <c r="M1" s="6"/>
      <c r="N1" s="6"/>
      <c r="O1" s="6"/>
      <c r="P1" s="6"/>
      <c r="Q1" s="6"/>
      <c r="R1" s="6"/>
      <c r="S1" s="6"/>
      <c r="T1" s="1"/>
      <c r="U1" s="6"/>
      <c r="V1" s="1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A2" s="1"/>
      <c r="B2" s="9" t="s">
        <v>291</v>
      </c>
      <c r="C2" s="9" t="s">
        <v>292</v>
      </c>
      <c r="D2" s="2" t="s">
        <v>277</v>
      </c>
      <c r="E2" s="2" t="s">
        <v>278</v>
      </c>
      <c r="F2" s="2" t="s">
        <v>280</v>
      </c>
      <c r="G2" s="2" t="s">
        <v>282</v>
      </c>
      <c r="H2" s="2" t="s">
        <v>283</v>
      </c>
      <c r="I2" s="2" t="s">
        <v>284</v>
      </c>
      <c r="J2" s="2" t="s">
        <v>288</v>
      </c>
      <c r="K2" s="2" t="s">
        <v>290</v>
      </c>
      <c r="L2" s="2" t="s">
        <v>93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5">
      <c r="A4" s="1"/>
      <c r="B4" s="3" t="s">
        <v>1</v>
      </c>
      <c r="C4" s="3"/>
      <c r="D4" s="7" t="s">
        <v>1</v>
      </c>
      <c r="E4" s="7" t="s">
        <v>1</v>
      </c>
      <c r="F4" s="7" t="s">
        <v>204</v>
      </c>
      <c r="G4" s="7" t="s">
        <v>209</v>
      </c>
      <c r="H4" s="7"/>
      <c r="I4" s="7"/>
      <c r="J4" s="7"/>
      <c r="K4" s="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5">
      <c r="A6" s="1"/>
      <c r="B6" s="3"/>
      <c r="C6" s="3"/>
      <c r="D6" s="7"/>
      <c r="E6" s="3"/>
      <c r="F6" s="3"/>
      <c r="G6" s="3"/>
      <c r="H6" s="7"/>
      <c r="I6" s="7"/>
      <c r="J6" s="7"/>
      <c r="K6" s="7"/>
      <c r="L6" s="3" t="s">
        <v>1</v>
      </c>
      <c r="M6" s="3"/>
      <c r="N6" s="3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5">
      <c r="A8" s="1"/>
      <c r="B8" s="3" t="s">
        <v>1</v>
      </c>
      <c r="C8" s="3"/>
      <c r="D8" s="3" t="s">
        <v>1</v>
      </c>
      <c r="E8" s="3"/>
      <c r="F8" s="3"/>
      <c r="G8" s="3"/>
      <c r="H8" s="3" t="s">
        <v>1</v>
      </c>
      <c r="I8" s="3"/>
      <c r="J8" s="3"/>
      <c r="K8" s="3"/>
      <c r="L8" s="3"/>
      <c r="M8" s="3"/>
      <c r="N8" s="3"/>
      <c r="O8" s="3"/>
      <c r="P8" s="7"/>
      <c r="Q8" s="3"/>
      <c r="R8" s="3"/>
      <c r="S8" s="3"/>
      <c r="T8" s="3"/>
      <c r="U8" s="7"/>
      <c r="V8" s="7"/>
      <c r="W8" s="3"/>
      <c r="X8" s="7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s="1"/>
      <c r="B10" s="3" t="s">
        <v>1</v>
      </c>
      <c r="C10" s="3"/>
      <c r="D10" s="3" t="s">
        <v>1</v>
      </c>
      <c r="E10" s="3"/>
      <c r="F10" s="3"/>
      <c r="G10" s="3"/>
      <c r="H10" s="3"/>
      <c r="I10" s="3" t="s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1"/>
      <c r="B12" s="3" t="s">
        <v>1</v>
      </c>
      <c r="C12" s="3"/>
      <c r="D12" s="3" t="s">
        <v>1</v>
      </c>
      <c r="E12" s="3"/>
      <c r="F12" s="3"/>
      <c r="G12" s="3"/>
      <c r="H12" s="3"/>
      <c r="I12" s="3"/>
      <c r="J12" s="3" t="s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1"/>
      <c r="B14" s="3" t="s">
        <v>1</v>
      </c>
      <c r="C14" s="3"/>
      <c r="D14" s="3" t="s">
        <v>1</v>
      </c>
      <c r="E14" s="3"/>
      <c r="F14" s="3"/>
      <c r="G14" s="3"/>
      <c r="H14" s="3"/>
      <c r="I14" s="3"/>
      <c r="J14" s="3"/>
      <c r="K14" s="3" t="s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1"/>
      <c r="B16" s="3" t="s">
        <v>1</v>
      </c>
      <c r="C16" s="3" t="s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5"/>
      <c r="AD31" s="5"/>
      <c r="AE31" s="5"/>
      <c r="AF31" s="5"/>
      <c r="AG31" s="5"/>
      <c r="AH31" s="5"/>
      <c r="AI31" s="5"/>
      <c r="AJ31" s="5"/>
    </row>
    <row r="32" spans="1:37" x14ac:dyDescent="0.25">
      <c r="A32" s="1"/>
      <c r="B32" s="1"/>
      <c r="C32" s="1"/>
      <c r="D32" s="3"/>
      <c r="E32" s="4"/>
      <c r="F32" s="5"/>
      <c r="G32" s="5"/>
      <c r="H32" s="5"/>
      <c r="I32" s="5"/>
      <c r="J32" s="5"/>
      <c r="K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25">
      <c r="A33" s="1"/>
      <c r="B33" s="1"/>
      <c r="C33" s="1"/>
      <c r="D33" s="3"/>
      <c r="E33" s="4"/>
      <c r="F33" s="5"/>
      <c r="G33" s="5"/>
      <c r="H33" s="5"/>
      <c r="I33" s="5"/>
      <c r="J33" s="5"/>
      <c r="K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25">
      <c r="A34" s="1"/>
      <c r="B34" s="1"/>
      <c r="C34" s="1"/>
      <c r="D34" s="3"/>
      <c r="E34" s="4"/>
      <c r="F34" s="5"/>
      <c r="G34" s="5"/>
      <c r="H34" s="5"/>
      <c r="I34" s="5"/>
      <c r="J34" s="5"/>
      <c r="K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x14ac:dyDescent="0.25">
      <c r="A35" s="1"/>
      <c r="B35" s="1"/>
      <c r="C35" s="1"/>
      <c r="D35" s="3"/>
      <c r="E35" s="4"/>
      <c r="F35" s="5"/>
      <c r="G35" s="5"/>
      <c r="H35" s="5"/>
      <c r="I35" s="5"/>
      <c r="J35" s="5"/>
      <c r="K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5">
      <c r="A36" s="1"/>
      <c r="B36" s="1"/>
      <c r="C36" s="1"/>
      <c r="D36" s="3"/>
      <c r="E36" s="3"/>
      <c r="F36" s="5"/>
      <c r="G36" s="5"/>
      <c r="H36" s="5"/>
      <c r="I36" s="5"/>
      <c r="J36" s="5"/>
      <c r="K36" s="5"/>
    </row>
    <row r="37" spans="1:36" x14ac:dyDescent="0.25">
      <c r="A37" s="1"/>
      <c r="B37" s="1"/>
      <c r="C37" s="1"/>
      <c r="D37" s="3"/>
      <c r="E37" s="4"/>
      <c r="F37" s="5"/>
      <c r="G37" s="5"/>
      <c r="H37" s="5"/>
      <c r="I37" s="5"/>
      <c r="J37" s="5"/>
      <c r="K37" s="5"/>
    </row>
    <row r="38" spans="1:36" x14ac:dyDescent="0.25">
      <c r="A38" s="1"/>
      <c r="B38" s="1"/>
      <c r="C38" s="1"/>
      <c r="D38" s="3"/>
      <c r="E38" s="3"/>
      <c r="F38" s="5"/>
      <c r="G38" s="5"/>
      <c r="H38" s="5"/>
      <c r="I38" s="5"/>
      <c r="J38" s="5"/>
      <c r="K38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workbookViewId="0">
      <selection activeCell="B2" sqref="B2"/>
    </sheetView>
  </sheetViews>
  <sheetFormatPr defaultColWidth="19.5703125" defaultRowHeight="15" x14ac:dyDescent="0.25"/>
  <cols>
    <col min="1" max="1" width="12.5703125" bestFit="1" customWidth="1" collapsed="1"/>
    <col min="2" max="2" width="35.7109375" bestFit="1" customWidth="1" collapsed="1"/>
    <col min="3" max="3" width="47.7109375" bestFit="1" customWidth="1" collapsed="1"/>
    <col min="4" max="4" width="62" bestFit="1" customWidth="1" collapsed="1"/>
    <col min="5" max="5" width="62" customWidth="1" collapsed="1"/>
    <col min="6" max="6" width="40.7109375" bestFit="1" customWidth="1" collapsed="1"/>
    <col min="7" max="7" width="54.5703125" bestFit="1" customWidth="1" collapsed="1"/>
    <col min="8" max="8" width="54.5703125" customWidth="1" collapsed="1"/>
    <col min="9" max="9" width="58.7109375" bestFit="1" customWidth="1" collapsed="1"/>
    <col min="10" max="10" width="21.7109375" bestFit="1" customWidth="1" collapsed="1"/>
    <col min="11" max="11" width="16.28515625" bestFit="1" customWidth="1" collapsed="1"/>
    <col min="12" max="12" width="16.5703125" bestFit="1" customWidth="1" collapsed="1"/>
    <col min="13" max="13" width="21.140625" bestFit="1" customWidth="1" collapsed="1"/>
    <col min="14" max="14" width="13.140625" bestFit="1" customWidth="1" collapsed="1"/>
    <col min="15" max="15" width="53.7109375" bestFit="1" customWidth="1" collapsed="1"/>
    <col min="16" max="16" width="86.28515625" bestFit="1" customWidth="1" collapsed="1"/>
    <col min="17" max="17" width="53.7109375" bestFit="1" customWidth="1" collapsed="1"/>
    <col min="18" max="18" width="10.7109375" bestFit="1" customWidth="1" collapsed="1"/>
    <col min="19" max="19" width="17.28515625" bestFit="1" customWidth="1" collapsed="1"/>
    <col min="20" max="20" width="20.85546875" bestFit="1" customWidth="1" collapsed="1"/>
    <col min="21" max="21" width="22.5703125" bestFit="1" customWidth="1" collapsed="1"/>
    <col min="22" max="22" width="21.85546875" bestFit="1" customWidth="1" collapsed="1"/>
    <col min="23" max="25" width="19.5703125" collapsed="1"/>
    <col min="29" max="29" width="36.28515625" bestFit="1" customWidth="1" collapsed="1"/>
    <col min="30" max="30" width="58" bestFit="1" customWidth="1" collapsed="1"/>
    <col min="31" max="31" width="32.28515625" bestFit="1" customWidth="1" collapsed="1"/>
    <col min="32" max="32" width="32.28515625" customWidth="1" collapsed="1"/>
    <col min="33" max="33" width="38.42578125" bestFit="1" customWidth="1" collapsed="1"/>
    <col min="34" max="35" width="38.42578125" customWidth="1" collapsed="1"/>
    <col min="36" max="36" width="25.28515625" bestFit="1" customWidth="1" collapsed="1"/>
    <col min="37" max="37" width="38.42578125" customWidth="1" collapsed="1"/>
    <col min="38" max="38" width="29.7109375" bestFit="1" customWidth="1" collapsed="1"/>
    <col min="39" max="39" width="40.28515625" bestFit="1" customWidth="1" collapsed="1"/>
    <col min="40" max="40" width="71.7109375" bestFit="1" customWidth="1" collapsed="1"/>
  </cols>
  <sheetData>
    <row r="1" spans="1:40" x14ac:dyDescent="0.25">
      <c r="A1" s="1" t="s">
        <v>0</v>
      </c>
      <c r="B1" s="8" t="s">
        <v>103</v>
      </c>
      <c r="C1" s="8" t="s">
        <v>104</v>
      </c>
      <c r="D1" s="8" t="s">
        <v>105</v>
      </c>
      <c r="E1" s="8" t="s">
        <v>126</v>
      </c>
      <c r="F1" s="8" t="s">
        <v>106</v>
      </c>
      <c r="G1" s="1" t="s">
        <v>107</v>
      </c>
      <c r="H1" s="1" t="s">
        <v>124</v>
      </c>
      <c r="I1" s="1" t="s">
        <v>127</v>
      </c>
      <c r="J1" s="1" t="s">
        <v>108</v>
      </c>
      <c r="K1" s="1" t="s">
        <v>109</v>
      </c>
      <c r="L1" s="6" t="s">
        <v>110</v>
      </c>
      <c r="M1" s="6" t="s">
        <v>111</v>
      </c>
      <c r="N1" s="6" t="s">
        <v>112</v>
      </c>
      <c r="O1" s="6" t="s">
        <v>89</v>
      </c>
      <c r="P1" s="6" t="s">
        <v>261</v>
      </c>
      <c r="Q1" s="6" t="s">
        <v>265</v>
      </c>
      <c r="R1" s="6"/>
      <c r="S1" s="6"/>
      <c r="T1" s="6"/>
      <c r="U1" s="6"/>
      <c r="V1" s="6"/>
      <c r="W1" s="1"/>
      <c r="X1" s="6"/>
      <c r="Y1" s="1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25">
      <c r="A2" s="1"/>
      <c r="B2" s="9" t="s">
        <v>301</v>
      </c>
      <c r="C2" s="9" t="s">
        <v>113</v>
      </c>
      <c r="D2" s="9" t="s">
        <v>114</v>
      </c>
      <c r="E2" s="9" t="s">
        <v>123</v>
      </c>
      <c r="F2" s="9" t="s">
        <v>115</v>
      </c>
      <c r="G2" s="9" t="s">
        <v>116</v>
      </c>
      <c r="H2" s="9" t="s">
        <v>125</v>
      </c>
      <c r="I2" s="9" t="s">
        <v>128</v>
      </c>
      <c r="J2" s="2" t="s">
        <v>117</v>
      </c>
      <c r="K2" s="2" t="s">
        <v>118</v>
      </c>
      <c r="L2" s="2" t="s">
        <v>119</v>
      </c>
      <c r="M2" s="2" t="s">
        <v>120</v>
      </c>
      <c r="N2" s="2" t="s">
        <v>121</v>
      </c>
      <c r="O2" s="2" t="s">
        <v>93</v>
      </c>
      <c r="P2" s="2" t="s">
        <v>262</v>
      </c>
      <c r="Q2" s="2" t="s">
        <v>264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s="1"/>
      <c r="B4" s="3" t="s">
        <v>1</v>
      </c>
      <c r="C4" s="3" t="s">
        <v>1</v>
      </c>
      <c r="D4" s="3" t="s">
        <v>1</v>
      </c>
      <c r="E4" s="3"/>
      <c r="F4" s="3" t="s">
        <v>1</v>
      </c>
      <c r="G4" s="3" t="s">
        <v>1</v>
      </c>
      <c r="H4" s="3"/>
      <c r="I4" s="3"/>
      <c r="J4" s="7" t="s">
        <v>62</v>
      </c>
      <c r="K4" s="7" t="s">
        <v>257</v>
      </c>
      <c r="L4" s="7" t="s">
        <v>258</v>
      </c>
      <c r="M4" s="7"/>
      <c r="N4" s="7" t="s">
        <v>122</v>
      </c>
      <c r="O4" s="3" t="s">
        <v>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5">
      <c r="A6" s="1"/>
      <c r="B6" s="3" t="s">
        <v>1</v>
      </c>
      <c r="C6" s="3" t="s">
        <v>1</v>
      </c>
      <c r="D6" s="3"/>
      <c r="E6" s="3" t="s">
        <v>1</v>
      </c>
      <c r="F6" s="3" t="s">
        <v>1</v>
      </c>
      <c r="G6" s="3"/>
      <c r="H6" s="3" t="s">
        <v>1</v>
      </c>
      <c r="I6" s="3"/>
      <c r="J6" s="7" t="s">
        <v>259</v>
      </c>
      <c r="K6" s="7"/>
      <c r="L6" s="7"/>
      <c r="M6" s="7"/>
      <c r="N6" s="7" t="s">
        <v>122</v>
      </c>
      <c r="O6" s="3" t="s">
        <v>1</v>
      </c>
      <c r="P6" s="3"/>
      <c r="Q6" s="3"/>
      <c r="R6" s="3"/>
      <c r="S6" s="3"/>
      <c r="T6" s="7"/>
      <c r="U6" s="7"/>
      <c r="V6" s="7"/>
      <c r="W6" s="7"/>
      <c r="X6" s="7"/>
      <c r="Y6" s="7"/>
      <c r="Z6" s="7"/>
      <c r="AA6" s="7"/>
      <c r="AB6" s="7"/>
      <c r="AC6" s="7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A8" s="1"/>
      <c r="B8" s="3" t="s">
        <v>1</v>
      </c>
      <c r="C8" s="3" t="s">
        <v>1</v>
      </c>
      <c r="D8" s="3" t="s">
        <v>1</v>
      </c>
      <c r="E8" s="3"/>
      <c r="F8" s="3" t="s">
        <v>1</v>
      </c>
      <c r="G8" s="3"/>
      <c r="H8" s="3"/>
      <c r="I8" s="3" t="s">
        <v>1</v>
      </c>
      <c r="J8" s="3"/>
      <c r="K8" s="3"/>
      <c r="L8" s="3"/>
      <c r="M8" s="7"/>
      <c r="N8" s="7" t="s">
        <v>122</v>
      </c>
      <c r="O8" s="3" t="s">
        <v>1</v>
      </c>
      <c r="P8" s="3"/>
      <c r="Q8" s="3"/>
      <c r="R8" s="3"/>
      <c r="S8" s="7"/>
      <c r="T8" s="3"/>
      <c r="U8" s="3"/>
      <c r="V8" s="3"/>
      <c r="W8" s="3"/>
      <c r="X8" s="7"/>
      <c r="Y8" s="7"/>
      <c r="Z8" s="3"/>
      <c r="AA8" s="7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5">
      <c r="A10" s="1"/>
      <c r="B10" s="3" t="s">
        <v>1</v>
      </c>
      <c r="C10" s="3" t="s">
        <v>1</v>
      </c>
      <c r="D10" s="3" t="s">
        <v>1</v>
      </c>
      <c r="E10" s="3"/>
      <c r="F10" s="3" t="s">
        <v>1</v>
      </c>
      <c r="G10" s="3" t="s">
        <v>1</v>
      </c>
      <c r="H10" s="3"/>
      <c r="I10" s="3"/>
      <c r="J10" s="7" t="s">
        <v>258</v>
      </c>
      <c r="K10" s="7" t="s">
        <v>260</v>
      </c>
      <c r="L10" s="7" t="s">
        <v>266</v>
      </c>
      <c r="M10" s="7"/>
      <c r="N10" s="7" t="s">
        <v>122</v>
      </c>
      <c r="O10" s="3" t="s">
        <v>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 t="s">
        <v>263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 t="s">
        <v>1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5">
      <c r="A16" s="1"/>
      <c r="B16" s="3" t="s">
        <v>1</v>
      </c>
      <c r="C16" s="3" t="s">
        <v>1</v>
      </c>
      <c r="D16" s="3" t="s">
        <v>1</v>
      </c>
      <c r="E16" s="3"/>
      <c r="F16" s="3" t="s">
        <v>1</v>
      </c>
      <c r="G16" s="3" t="s">
        <v>1</v>
      </c>
      <c r="H16" s="3"/>
      <c r="I16" s="3"/>
      <c r="J16" s="7" t="s">
        <v>267</v>
      </c>
      <c r="K16" s="7" t="s">
        <v>62</v>
      </c>
      <c r="L16" s="7" t="s">
        <v>257</v>
      </c>
      <c r="M16" s="7" t="s">
        <v>258</v>
      </c>
      <c r="N16" s="7" t="s">
        <v>122</v>
      </c>
      <c r="O16" s="3" t="s">
        <v>1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 t="s">
        <v>268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  <c r="AG31" s="5"/>
      <c r="AH31" s="5"/>
      <c r="AI31" s="5"/>
      <c r="AJ31" s="5"/>
      <c r="AK31" s="5"/>
      <c r="AL31" s="5"/>
      <c r="AM31" s="5"/>
    </row>
    <row r="32" spans="1:40" x14ac:dyDescent="0.25">
      <c r="A32" s="1"/>
      <c r="B32" s="1"/>
      <c r="C32" s="3"/>
      <c r="D32" s="4"/>
      <c r="E32" s="4"/>
      <c r="F32" s="4"/>
      <c r="G32" s="4"/>
      <c r="H32" s="4"/>
      <c r="I32" s="4"/>
      <c r="J32" s="3"/>
      <c r="K32" s="5"/>
      <c r="L32" s="5"/>
      <c r="M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5">
      <c r="A33" s="1"/>
      <c r="B33" s="1"/>
      <c r="C33" s="3"/>
      <c r="D33" s="4"/>
      <c r="E33" s="4"/>
      <c r="F33" s="4"/>
      <c r="G33" s="4"/>
      <c r="H33" s="4"/>
      <c r="I33" s="4"/>
      <c r="J33" s="3"/>
      <c r="K33" s="5"/>
      <c r="L33" s="5"/>
      <c r="M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5">
      <c r="A34" s="1"/>
      <c r="B34" s="1"/>
      <c r="C34" s="3"/>
      <c r="D34" s="4"/>
      <c r="E34" s="4"/>
      <c r="F34" s="4"/>
      <c r="G34" s="4"/>
      <c r="H34" s="4"/>
      <c r="I34" s="4"/>
      <c r="J34" s="3"/>
      <c r="K34" s="5"/>
      <c r="L34" s="5"/>
      <c r="M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5">
      <c r="A35" s="1"/>
      <c r="B35" s="1"/>
      <c r="C35" s="3"/>
      <c r="D35" s="4"/>
      <c r="E35" s="4"/>
      <c r="F35" s="4"/>
      <c r="G35" s="4"/>
      <c r="H35" s="4"/>
      <c r="I35" s="4"/>
      <c r="J35" s="3"/>
      <c r="K35" s="5"/>
      <c r="L35" s="5"/>
      <c r="M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</row>
    <row r="37" spans="1:39" x14ac:dyDescent="0.25">
      <c r="A37" s="1"/>
      <c r="B37" s="1"/>
      <c r="C37" s="3"/>
      <c r="D37" s="4"/>
      <c r="E37" s="4"/>
      <c r="F37" s="4"/>
      <c r="G37" s="4"/>
      <c r="H37" s="4"/>
      <c r="I37" s="4"/>
      <c r="J37" s="3"/>
    </row>
    <row r="38" spans="1:39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>
      <selection activeCell="E7" sqref="E7"/>
    </sheetView>
  </sheetViews>
  <sheetFormatPr defaultColWidth="19.5703125" defaultRowHeight="15" x14ac:dyDescent="0.25"/>
  <cols>
    <col min="1" max="1" width="12.5703125" bestFit="1" customWidth="1" collapsed="1"/>
    <col min="2" max="2" width="35.7109375" bestFit="1" customWidth="1" collapsed="1"/>
    <col min="3" max="3" width="11.28515625" bestFit="1" customWidth="1" collapsed="1"/>
    <col min="4" max="4" width="17.28515625" bestFit="1" customWidth="1" collapsed="1"/>
    <col min="5" max="5" width="19.5703125" bestFit="1" customWidth="1" collapsed="1"/>
    <col min="6" max="6" width="27.85546875" bestFit="1" customWidth="1" collapsed="1"/>
    <col min="7" max="7" width="19.140625" bestFit="1" customWidth="1" collapsed="1"/>
    <col min="8" max="8" width="21.42578125" bestFit="1" customWidth="1" collapsed="1"/>
    <col min="9" max="9" width="53.7109375" bestFit="1" customWidth="1" collapsed="1"/>
    <col min="10" max="10" width="39.42578125" bestFit="1" customWidth="1" collapsed="1"/>
    <col min="11" max="11" width="53.7109375" bestFit="1" customWidth="1" collapsed="1"/>
    <col min="12" max="12" width="10.7109375" bestFit="1" customWidth="1" collapsed="1"/>
    <col min="13" max="13" width="17.28515625" bestFit="1" customWidth="1" collapsed="1"/>
    <col min="14" max="14" width="20.85546875" bestFit="1" customWidth="1" collapsed="1"/>
    <col min="15" max="15" width="22.5703125" bestFit="1" customWidth="1" collapsed="1"/>
    <col min="16" max="16" width="21.85546875" bestFit="1" customWidth="1" collapsed="1"/>
    <col min="17" max="19" width="19.5703125" collapsed="1"/>
    <col min="23" max="23" width="36.28515625" bestFit="1" customWidth="1" collapsed="1"/>
    <col min="24" max="24" width="58" bestFit="1" customWidth="1" collapsed="1"/>
    <col min="25" max="25" width="32.28515625" bestFit="1" customWidth="1" collapsed="1"/>
    <col min="26" max="26" width="32.28515625" customWidth="1" collapsed="1"/>
    <col min="27" max="27" width="38.42578125" bestFit="1" customWidth="1" collapsed="1"/>
    <col min="28" max="29" width="38.42578125" customWidth="1" collapsed="1"/>
    <col min="30" max="30" width="25.28515625" bestFit="1" customWidth="1" collapsed="1"/>
    <col min="31" max="31" width="38.42578125" customWidth="1" collapsed="1"/>
    <col min="32" max="32" width="29.7109375" bestFit="1" customWidth="1" collapsed="1"/>
    <col min="33" max="33" width="40.28515625" bestFit="1" customWidth="1" collapsed="1"/>
    <col min="34" max="34" width="71.7109375" bestFit="1" customWidth="1" collapsed="1"/>
  </cols>
  <sheetData>
    <row r="1" spans="1:34" x14ac:dyDescent="0.25">
      <c r="A1" s="1" t="s">
        <v>0</v>
      </c>
      <c r="B1" s="8" t="s">
        <v>137</v>
      </c>
      <c r="C1" s="8" t="s">
        <v>138</v>
      </c>
      <c r="D1" s="8" t="s">
        <v>139</v>
      </c>
      <c r="E1" s="15" t="s">
        <v>61</v>
      </c>
      <c r="F1" s="15" t="s">
        <v>222</v>
      </c>
      <c r="G1" s="15" t="s">
        <v>224</v>
      </c>
      <c r="H1" s="15" t="s">
        <v>163</v>
      </c>
      <c r="I1" s="6" t="s">
        <v>89</v>
      </c>
      <c r="J1" s="6"/>
      <c r="K1" s="6"/>
      <c r="L1" s="6"/>
      <c r="M1" s="6"/>
      <c r="N1" s="6"/>
      <c r="O1" s="6"/>
      <c r="P1" s="6"/>
      <c r="Q1" s="1"/>
      <c r="R1" s="6"/>
      <c r="S1" s="1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5">
      <c r="A2" s="1"/>
      <c r="B2" s="9" t="s">
        <v>302</v>
      </c>
      <c r="C2" s="9" t="s">
        <v>140</v>
      </c>
      <c r="D2" s="9" t="s">
        <v>141</v>
      </c>
      <c r="E2" s="9" t="s">
        <v>221</v>
      </c>
      <c r="F2" s="9" t="s">
        <v>223</v>
      </c>
      <c r="G2" s="9" t="s">
        <v>225</v>
      </c>
      <c r="H2" s="9" t="s">
        <v>189</v>
      </c>
      <c r="I2" s="2" t="s">
        <v>93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3" t="s">
        <v>1</v>
      </c>
      <c r="C4" s="7" t="s">
        <v>142</v>
      </c>
      <c r="D4" s="7" t="s">
        <v>143</v>
      </c>
      <c r="E4" s="7"/>
      <c r="F4" s="7"/>
      <c r="G4" s="7"/>
      <c r="H4" s="7"/>
      <c r="I4" s="3" t="s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3" t="s">
        <v>1</v>
      </c>
      <c r="C6" s="7" t="s">
        <v>142</v>
      </c>
      <c r="D6" s="3"/>
      <c r="E6" s="7" t="str">
        <f>TestData!B11</f>
        <v>543</v>
      </c>
      <c r="F6" s="7" t="s">
        <v>226</v>
      </c>
      <c r="G6" s="7" t="s">
        <v>227</v>
      </c>
      <c r="H6" s="7" t="s">
        <v>208</v>
      </c>
      <c r="I6" s="3" t="s">
        <v>1</v>
      </c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/>
      <c r="N8" s="3"/>
      <c r="O8" s="3"/>
      <c r="P8" s="3"/>
      <c r="Q8" s="3"/>
      <c r="R8" s="7"/>
      <c r="S8" s="7"/>
      <c r="T8" s="3"/>
      <c r="U8" s="7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1"/>
      <c r="B32" s="1"/>
      <c r="C32" s="3"/>
      <c r="D32" s="4"/>
      <c r="E32" s="5"/>
      <c r="F32" s="5"/>
      <c r="G32" s="5"/>
      <c r="H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1"/>
      <c r="B33" s="1"/>
      <c r="C33" s="3"/>
      <c r="D33" s="4"/>
      <c r="E33" s="5"/>
      <c r="F33" s="5"/>
      <c r="G33" s="5"/>
      <c r="H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1"/>
      <c r="B34" s="1"/>
      <c r="C34" s="3"/>
      <c r="D34" s="4"/>
      <c r="E34" s="5"/>
      <c r="F34" s="5"/>
      <c r="G34" s="5"/>
      <c r="H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1"/>
      <c r="B35" s="1"/>
      <c r="C35" s="3"/>
      <c r="D35" s="4"/>
      <c r="E35" s="5"/>
      <c r="F35" s="5"/>
      <c r="G35" s="5"/>
      <c r="H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1"/>
      <c r="B36" s="1"/>
      <c r="C36" s="3"/>
      <c r="D36" s="3"/>
      <c r="E36" s="5"/>
      <c r="F36" s="5"/>
      <c r="G36" s="5"/>
      <c r="H36" s="5"/>
    </row>
    <row r="37" spans="1:33" x14ac:dyDescent="0.25">
      <c r="A37" s="1"/>
      <c r="B37" s="1"/>
      <c r="C37" s="3"/>
      <c r="D37" s="4"/>
      <c r="E37" s="5"/>
      <c r="F37" s="5"/>
      <c r="G37" s="5"/>
      <c r="H37" s="5"/>
    </row>
    <row r="38" spans="1:33" x14ac:dyDescent="0.25">
      <c r="A38" s="1"/>
      <c r="B38" s="1"/>
      <c r="C38" s="3"/>
      <c r="D38" s="3"/>
      <c r="E38" s="5"/>
      <c r="F38" s="5"/>
      <c r="G38" s="5"/>
      <c r="H3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B3" sqref="B3"/>
    </sheetView>
  </sheetViews>
  <sheetFormatPr defaultColWidth="19.5703125" defaultRowHeight="15" x14ac:dyDescent="0.25"/>
  <cols>
    <col min="1" max="1" width="12.5703125" bestFit="1" customWidth="1" collapsed="1"/>
    <col min="2" max="2" width="35.7109375" bestFit="1" customWidth="1" collapsed="1"/>
    <col min="3" max="3" width="11.28515625" bestFit="1" customWidth="1" collapsed="1"/>
    <col min="4" max="4" width="17.28515625" bestFit="1" customWidth="1" collapsed="1"/>
    <col min="5" max="5" width="26.140625" bestFit="1" customWidth="1" collapsed="1"/>
    <col min="6" max="6" width="18" bestFit="1" customWidth="1" collapsed="1"/>
    <col min="7" max="7" width="15.42578125" bestFit="1" customWidth="1" collapsed="1"/>
    <col min="8" max="8" width="11.140625" bestFit="1" customWidth="1" collapsed="1"/>
    <col min="9" max="9" width="42.5703125" bestFit="1" customWidth="1" collapsed="1"/>
    <col min="10" max="10" width="56.85546875" bestFit="1" customWidth="1" collapsed="1"/>
    <col min="11" max="11" width="22.5703125" bestFit="1" customWidth="1" collapsed="1"/>
    <col min="12" max="12" width="24.140625" bestFit="1" customWidth="1" collapsed="1"/>
    <col min="13" max="13" width="26.140625" bestFit="1" customWidth="1" collapsed="1"/>
    <col min="14" max="14" width="29" bestFit="1" customWidth="1" collapsed="1"/>
    <col min="15" max="15" width="23.140625" bestFit="1" customWidth="1" collapsed="1"/>
    <col min="16" max="16" width="27.140625" bestFit="1" customWidth="1" collapsed="1"/>
    <col min="17" max="17" width="29" bestFit="1" customWidth="1" collapsed="1"/>
    <col min="18" max="18" width="14.7109375" bestFit="1" customWidth="1" collapsed="1"/>
    <col min="19" max="19" width="23.28515625" bestFit="1" customWidth="1" collapsed="1"/>
    <col min="20" max="20" width="27.42578125" bestFit="1" customWidth="1" collapsed="1"/>
    <col min="21" max="21" width="18.7109375" bestFit="1" customWidth="1" collapsed="1"/>
    <col min="22" max="22" width="14.85546875" bestFit="1" customWidth="1" collapsed="1"/>
    <col min="23" max="23" width="21.42578125" bestFit="1" customWidth="1" collapsed="1"/>
    <col min="24" max="24" width="13.5703125" bestFit="1" customWidth="1" collapsed="1"/>
    <col min="25" max="25" width="48.28515625" bestFit="1" customWidth="1" collapsed="1"/>
    <col min="26" max="26" width="62.5703125" bestFit="1" customWidth="1" collapsed="1"/>
    <col min="27" max="27" width="13.7109375" bestFit="1" customWidth="1" collapsed="1"/>
    <col min="28" max="28" width="36.7109375" bestFit="1" customWidth="1" collapsed="1"/>
    <col min="29" max="29" width="55.28515625" bestFit="1" customWidth="1" collapsed="1"/>
    <col min="30" max="30" width="25.28515625" bestFit="1" customWidth="1" collapsed="1"/>
    <col min="31" max="31" width="53.7109375" bestFit="1" customWidth="1" collapsed="1"/>
  </cols>
  <sheetData>
    <row r="1" spans="1:31" x14ac:dyDescent="0.25">
      <c r="A1" s="1" t="s">
        <v>0</v>
      </c>
      <c r="B1" s="8" t="s">
        <v>144</v>
      </c>
      <c r="C1" s="8" t="s">
        <v>138</v>
      </c>
      <c r="D1" s="8" t="s">
        <v>139</v>
      </c>
      <c r="E1" s="6" t="s">
        <v>145</v>
      </c>
      <c r="F1" s="6" t="s">
        <v>146</v>
      </c>
      <c r="G1" s="6" t="s">
        <v>147</v>
      </c>
      <c r="H1" s="6" t="s">
        <v>148</v>
      </c>
      <c r="I1" s="6" t="s">
        <v>149</v>
      </c>
      <c r="J1" s="6" t="s">
        <v>150</v>
      </c>
      <c r="K1" s="6" t="s">
        <v>151</v>
      </c>
      <c r="L1" s="6" t="s">
        <v>152</v>
      </c>
      <c r="M1" s="1" t="s">
        <v>153</v>
      </c>
      <c r="N1" s="6" t="s">
        <v>154</v>
      </c>
      <c r="O1" s="1" t="s">
        <v>155</v>
      </c>
      <c r="P1" s="6" t="s">
        <v>156</v>
      </c>
      <c r="Q1" s="6" t="s">
        <v>157</v>
      </c>
      <c r="R1" s="6" t="s">
        <v>158</v>
      </c>
      <c r="S1" s="6" t="s">
        <v>159</v>
      </c>
      <c r="T1" s="6" t="s">
        <v>160</v>
      </c>
      <c r="U1" s="6" t="s">
        <v>161</v>
      </c>
      <c r="V1" s="6" t="s">
        <v>162</v>
      </c>
      <c r="W1" s="6" t="s">
        <v>163</v>
      </c>
      <c r="X1" s="6" t="s">
        <v>164</v>
      </c>
      <c r="Y1" s="6" t="s">
        <v>165</v>
      </c>
      <c r="Z1" s="6" t="s">
        <v>166</v>
      </c>
      <c r="AA1" s="6" t="s">
        <v>167</v>
      </c>
      <c r="AB1" s="6" t="s">
        <v>168</v>
      </c>
      <c r="AC1" s="6" t="s">
        <v>169</v>
      </c>
      <c r="AD1" s="6" t="s">
        <v>170</v>
      </c>
      <c r="AE1" s="6" t="s">
        <v>89</v>
      </c>
    </row>
    <row r="2" spans="1:31" x14ac:dyDescent="0.25">
      <c r="A2" s="1"/>
      <c r="B2" s="9" t="s">
        <v>303</v>
      </c>
      <c r="C2" s="9" t="s">
        <v>140</v>
      </c>
      <c r="D2" s="9" t="s">
        <v>141</v>
      </c>
      <c r="E2" s="2" t="s">
        <v>171</v>
      </c>
      <c r="F2" s="2" t="s">
        <v>172</v>
      </c>
      <c r="G2" s="2" t="s">
        <v>173</v>
      </c>
      <c r="H2" s="2" t="s">
        <v>174</v>
      </c>
      <c r="I2" s="2" t="s">
        <v>175</v>
      </c>
      <c r="J2" s="2" t="s">
        <v>176</v>
      </c>
      <c r="K2" s="2" t="s">
        <v>177</v>
      </c>
      <c r="L2" s="2" t="s">
        <v>178</v>
      </c>
      <c r="M2" s="2" t="s">
        <v>179</v>
      </c>
      <c r="N2" s="2" t="s">
        <v>180</v>
      </c>
      <c r="O2" s="2" t="s">
        <v>181</v>
      </c>
      <c r="P2" s="2" t="s">
        <v>182</v>
      </c>
      <c r="Q2" s="2" t="s">
        <v>183</v>
      </c>
      <c r="R2" s="2" t="s">
        <v>184</v>
      </c>
      <c r="S2" s="2" t="s">
        <v>185</v>
      </c>
      <c r="T2" s="2" t="s">
        <v>186</v>
      </c>
      <c r="U2" s="2" t="s">
        <v>187</v>
      </c>
      <c r="V2" s="2" t="s">
        <v>188</v>
      </c>
      <c r="W2" s="2" t="s">
        <v>189</v>
      </c>
      <c r="X2" s="2" t="s">
        <v>190</v>
      </c>
      <c r="Y2" s="2" t="s">
        <v>191</v>
      </c>
      <c r="Z2" s="2" t="s">
        <v>192</v>
      </c>
      <c r="AA2" s="2" t="s">
        <v>193</v>
      </c>
      <c r="AB2" s="2" t="s">
        <v>194</v>
      </c>
      <c r="AC2" s="2" t="s">
        <v>195</v>
      </c>
      <c r="AD2" s="2" t="s">
        <v>196</v>
      </c>
      <c r="AE2" s="2" t="s">
        <v>93</v>
      </c>
    </row>
    <row r="3" spans="1:31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25">
      <c r="A4" s="1"/>
      <c r="B4" s="3" t="s">
        <v>1</v>
      </c>
      <c r="C4" s="7" t="s">
        <v>142</v>
      </c>
      <c r="D4" s="7" t="s">
        <v>143</v>
      </c>
      <c r="E4" s="7" t="s">
        <v>197</v>
      </c>
      <c r="F4" s="3" t="s">
        <v>198</v>
      </c>
      <c r="G4" s="7" t="s">
        <v>199</v>
      </c>
      <c r="H4" s="7" t="s">
        <v>200</v>
      </c>
      <c r="I4" s="3" t="s">
        <v>1</v>
      </c>
      <c r="J4" s="3" t="s">
        <v>1</v>
      </c>
      <c r="K4" s="7" t="s">
        <v>62</v>
      </c>
      <c r="L4" s="3" t="s">
        <v>201</v>
      </c>
      <c r="M4" s="7" t="s">
        <v>122</v>
      </c>
      <c r="N4" s="7" t="s">
        <v>200</v>
      </c>
      <c r="O4" s="3" t="s">
        <v>202</v>
      </c>
      <c r="P4" s="3" t="s">
        <v>203</v>
      </c>
      <c r="Q4" s="7" t="s">
        <v>200</v>
      </c>
      <c r="R4" s="7" t="s">
        <v>45</v>
      </c>
      <c r="S4" s="7" t="s">
        <v>204</v>
      </c>
      <c r="T4" s="7" t="s">
        <v>205</v>
      </c>
      <c r="U4" s="7" t="s">
        <v>206</v>
      </c>
      <c r="V4" s="7" t="s">
        <v>207</v>
      </c>
      <c r="W4" s="7" t="s">
        <v>208</v>
      </c>
      <c r="X4" s="7" t="s">
        <v>209</v>
      </c>
      <c r="Y4" s="7" t="s">
        <v>1</v>
      </c>
      <c r="Z4" s="7" t="s">
        <v>1</v>
      </c>
      <c r="AA4" s="7" t="s">
        <v>210</v>
      </c>
      <c r="AB4" s="3" t="s">
        <v>1</v>
      </c>
      <c r="AC4" s="3" t="s">
        <v>1</v>
      </c>
      <c r="AD4" s="7" t="s">
        <v>211</v>
      </c>
      <c r="AE4" s="3" t="s">
        <v>1</v>
      </c>
    </row>
    <row r="5" spans="1:31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s="1"/>
      <c r="B6" s="3" t="s">
        <v>1</v>
      </c>
      <c r="C6" s="7" t="s">
        <v>142</v>
      </c>
      <c r="D6" s="7" t="s">
        <v>143</v>
      </c>
      <c r="E6" s="7" t="s">
        <v>197</v>
      </c>
      <c r="F6" s="3" t="s">
        <v>198</v>
      </c>
      <c r="G6" s="7" t="s">
        <v>199</v>
      </c>
      <c r="H6" s="7" t="s">
        <v>200</v>
      </c>
      <c r="I6" s="3" t="s">
        <v>1</v>
      </c>
      <c r="J6" s="3" t="s">
        <v>1</v>
      </c>
      <c r="K6" s="7" t="s">
        <v>62</v>
      </c>
      <c r="L6" s="3" t="s">
        <v>201</v>
      </c>
      <c r="M6" s="7" t="s">
        <v>122</v>
      </c>
      <c r="N6" s="7" t="s">
        <v>200</v>
      </c>
      <c r="O6" s="3" t="s">
        <v>202</v>
      </c>
      <c r="P6" s="3" t="s">
        <v>203</v>
      </c>
      <c r="Q6" s="7" t="s">
        <v>200</v>
      </c>
      <c r="R6" s="7" t="s">
        <v>45</v>
      </c>
      <c r="S6" s="7"/>
      <c r="T6" s="7"/>
      <c r="U6" s="7" t="s">
        <v>206</v>
      </c>
      <c r="V6" s="7" t="s">
        <v>207</v>
      </c>
      <c r="W6" s="7" t="s">
        <v>208</v>
      </c>
      <c r="X6" s="7"/>
      <c r="Y6" s="7" t="s">
        <v>1</v>
      </c>
      <c r="Z6" s="7" t="s">
        <v>1</v>
      </c>
      <c r="AA6" s="7" t="s">
        <v>210</v>
      </c>
      <c r="AB6" s="3" t="s">
        <v>1</v>
      </c>
      <c r="AC6" s="3" t="s">
        <v>1</v>
      </c>
      <c r="AD6" s="7"/>
      <c r="AE6" s="3" t="s">
        <v>1</v>
      </c>
    </row>
    <row r="7" spans="1:31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5">
      <c r="A8" s="1"/>
      <c r="B8" s="3"/>
      <c r="C8" s="3"/>
      <c r="D8" s="3"/>
      <c r="E8" s="3"/>
      <c r="F8" s="3"/>
      <c r="G8" s="3"/>
      <c r="H8" s="3"/>
      <c r="I8" s="7"/>
      <c r="J8" s="3"/>
      <c r="K8" s="3"/>
      <c r="L8" s="3"/>
      <c r="M8" s="3"/>
      <c r="N8" s="7"/>
      <c r="O8" s="7"/>
      <c r="P8" s="3"/>
      <c r="Q8" s="7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5"/>
      <c r="AA31" s="5"/>
      <c r="AB31" s="5"/>
      <c r="AC31" s="5"/>
      <c r="AD31" s="5"/>
      <c r="AE31" s="3"/>
    </row>
    <row r="32" spans="1:31" x14ac:dyDescent="0.25">
      <c r="A32" s="1"/>
      <c r="B32" s="1"/>
      <c r="C32" s="3"/>
      <c r="D32" s="4"/>
      <c r="W32" s="5"/>
      <c r="X32" s="5"/>
      <c r="Y32" s="5"/>
      <c r="Z32" s="5"/>
      <c r="AA32" s="5"/>
      <c r="AB32" s="5"/>
      <c r="AC32" s="5"/>
      <c r="AD32" s="5"/>
    </row>
    <row r="33" spans="1:30" x14ac:dyDescent="0.25">
      <c r="A33" s="1"/>
      <c r="B33" s="1"/>
      <c r="C33" s="3"/>
      <c r="D33" s="4"/>
      <c r="W33" s="5"/>
      <c r="X33" s="5"/>
      <c r="Y33" s="5"/>
      <c r="Z33" s="5"/>
      <c r="AA33" s="5"/>
      <c r="AB33" s="5"/>
      <c r="AC33" s="5"/>
      <c r="AD33" s="5"/>
    </row>
    <row r="34" spans="1:30" x14ac:dyDescent="0.25">
      <c r="A34" s="1"/>
      <c r="B34" s="1"/>
      <c r="C34" s="3"/>
      <c r="D34" s="4"/>
      <c r="W34" s="5"/>
      <c r="X34" s="5"/>
      <c r="Y34" s="5"/>
      <c r="Z34" s="5"/>
      <c r="AA34" s="5"/>
      <c r="AB34" s="5"/>
      <c r="AC34" s="5"/>
      <c r="AD34" s="5"/>
    </row>
    <row r="35" spans="1:30" x14ac:dyDescent="0.25">
      <c r="A35" s="1"/>
      <c r="B35" s="1"/>
      <c r="C35" s="3"/>
      <c r="D35" s="4"/>
      <c r="W35" s="5"/>
      <c r="X35" s="5"/>
      <c r="Y35" s="5"/>
      <c r="Z35" s="5"/>
      <c r="AA35" s="5"/>
      <c r="AB35" s="5"/>
      <c r="AC35" s="5"/>
      <c r="AD35" s="5"/>
    </row>
    <row r="36" spans="1:30" x14ac:dyDescent="0.25">
      <c r="A36" s="1"/>
      <c r="B36" s="1"/>
      <c r="C36" s="3"/>
      <c r="D36" s="3"/>
    </row>
    <row r="37" spans="1:30" x14ac:dyDescent="0.25">
      <c r="A37" s="1"/>
      <c r="B37" s="1"/>
      <c r="C37" s="3"/>
      <c r="D37" s="4"/>
    </row>
    <row r="38" spans="1:30" x14ac:dyDescent="0.25">
      <c r="A38" s="1"/>
      <c r="B38" s="1"/>
      <c r="C38" s="3"/>
      <c r="D3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workbookViewId="0">
      <selection activeCell="E3" sqref="E3"/>
    </sheetView>
  </sheetViews>
  <sheetFormatPr defaultColWidth="19.5703125" defaultRowHeight="15" x14ac:dyDescent="0.25"/>
  <cols>
    <col min="1" max="1" width="12.5703125" bestFit="1" customWidth="1" collapsed="1"/>
    <col min="2" max="2" width="35.42578125" bestFit="1" customWidth="1" collapsed="1"/>
    <col min="3" max="3" width="39.7109375" bestFit="1" customWidth="1" collapsed="1"/>
    <col min="4" max="4" width="48.5703125" bestFit="1" customWidth="1" collapsed="1"/>
    <col min="5" max="5" width="49.5703125" customWidth="1" collapsed="1"/>
    <col min="6" max="6" width="71.7109375" bestFit="1" customWidth="1" collapsed="1"/>
    <col min="7" max="7" width="78.140625" bestFit="1" customWidth="1" collapsed="1"/>
    <col min="8" max="8" width="30.140625" bestFit="1" customWidth="1" collapsed="1"/>
    <col min="9" max="10" width="32" bestFit="1" customWidth="1" collapsed="1"/>
    <col min="11" max="11" width="21.140625" bestFit="1" customWidth="1" collapsed="1"/>
    <col min="12" max="12" width="39.42578125" bestFit="1" customWidth="1" collapsed="1"/>
    <col min="13" max="13" width="53.7109375" bestFit="1" customWidth="1" collapsed="1"/>
    <col min="14" max="14" width="39.42578125" bestFit="1" customWidth="1" collapsed="1"/>
    <col min="15" max="15" width="53.7109375" bestFit="1" customWidth="1" collapsed="1"/>
    <col min="16" max="16" width="10.7109375" bestFit="1" customWidth="1" collapsed="1"/>
    <col min="17" max="17" width="17.28515625" bestFit="1" customWidth="1" collapsed="1"/>
    <col min="18" max="18" width="20.85546875" bestFit="1" customWidth="1" collapsed="1"/>
    <col min="19" max="19" width="22.5703125" bestFit="1" customWidth="1" collapsed="1"/>
    <col min="20" max="20" width="21.85546875" bestFit="1" customWidth="1" collapsed="1"/>
    <col min="21" max="23" width="19.5703125" collapsed="1"/>
    <col min="27" max="27" width="36.28515625" bestFit="1" customWidth="1" collapsed="1"/>
    <col min="28" max="28" width="58" bestFit="1" customWidth="1" collapsed="1"/>
    <col min="29" max="29" width="32.28515625" bestFit="1" customWidth="1" collapsed="1"/>
    <col min="30" max="30" width="32.28515625" customWidth="1" collapsed="1"/>
    <col min="31" max="31" width="38.42578125" bestFit="1" customWidth="1" collapsed="1"/>
    <col min="32" max="33" width="38.42578125" customWidth="1" collapsed="1"/>
    <col min="34" max="34" width="25.28515625" bestFit="1" customWidth="1" collapsed="1"/>
    <col min="35" max="35" width="38.42578125" customWidth="1" collapsed="1"/>
    <col min="36" max="36" width="29.7109375" bestFit="1" customWidth="1" collapsed="1"/>
    <col min="37" max="37" width="40.28515625" bestFit="1" customWidth="1" collapsed="1"/>
    <col min="38" max="38" width="71.7109375" bestFit="1" customWidth="1" collapsed="1"/>
  </cols>
  <sheetData>
    <row r="1" spans="1:38" x14ac:dyDescent="0.25">
      <c r="A1" s="1" t="s">
        <v>0</v>
      </c>
      <c r="B1" s="6" t="s">
        <v>41</v>
      </c>
      <c r="C1" s="6" t="s">
        <v>42</v>
      </c>
      <c r="D1" s="6" t="s">
        <v>71</v>
      </c>
      <c r="E1" s="6" t="s">
        <v>72</v>
      </c>
      <c r="F1" s="6" t="s">
        <v>2</v>
      </c>
      <c r="G1" s="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2" t="s">
        <v>43</v>
      </c>
      <c r="C2" s="2" t="s">
        <v>70</v>
      </c>
      <c r="D2" s="2" t="s">
        <v>271</v>
      </c>
      <c r="E2" s="2" t="s">
        <v>272</v>
      </c>
      <c r="F2" s="2" t="s">
        <v>48</v>
      </c>
      <c r="G2" s="2" t="s">
        <v>80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6"/>
      <c r="I3" s="6"/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/>
      <c r="D4" s="3"/>
      <c r="E4" s="3"/>
      <c r="F4" s="3"/>
      <c r="G4" s="3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6"/>
      <c r="I5" s="6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 t="s">
        <v>1</v>
      </c>
      <c r="D6" s="3"/>
      <c r="E6" s="3"/>
      <c r="F6" s="3"/>
      <c r="G6" s="3"/>
      <c r="H6" s="2"/>
      <c r="I6" s="2"/>
      <c r="J6" s="2"/>
      <c r="K6" s="7"/>
      <c r="L6" s="7"/>
      <c r="M6" s="3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6"/>
      <c r="I7" s="6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 t="s">
        <v>1</v>
      </c>
      <c r="E8" s="3"/>
      <c r="F8" s="3"/>
      <c r="G8" s="3"/>
      <c r="H8" s="2"/>
      <c r="I8" s="2"/>
      <c r="J8" s="2"/>
      <c r="K8" s="7"/>
      <c r="L8" s="3"/>
      <c r="M8" s="3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6"/>
      <c r="I9" s="6"/>
      <c r="J9" s="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 t="s">
        <v>1</v>
      </c>
      <c r="G10" s="3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6"/>
      <c r="I11" s="6"/>
      <c r="J11" s="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 t="s">
        <v>1</v>
      </c>
      <c r="G12" s="3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6"/>
      <c r="I13" s="6"/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 t="s">
        <v>1</v>
      </c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4"/>
      <c r="H32" s="3"/>
      <c r="I32" s="5"/>
      <c r="J32" s="5"/>
      <c r="K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3"/>
      <c r="D33" s="4"/>
      <c r="E33" s="4"/>
      <c r="F33" s="4"/>
      <c r="G33" s="4"/>
      <c r="H33" s="3"/>
      <c r="I33" s="5"/>
      <c r="J33" s="5"/>
      <c r="K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3"/>
      <c r="D34" s="4"/>
      <c r="E34" s="4"/>
      <c r="F34" s="4"/>
      <c r="G34" s="4"/>
      <c r="H34" s="3"/>
      <c r="I34" s="5"/>
      <c r="J34" s="5"/>
      <c r="K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3"/>
      <c r="D35" s="4"/>
      <c r="E35" s="4"/>
      <c r="F35" s="4"/>
      <c r="G35" s="4"/>
      <c r="H35" s="3"/>
      <c r="I35" s="5"/>
      <c r="J35" s="5"/>
      <c r="K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3"/>
      <c r="D36" s="3"/>
      <c r="E36" s="3"/>
      <c r="F36" s="3"/>
      <c r="G36" s="3"/>
      <c r="H36" s="3"/>
    </row>
    <row r="37" spans="1:37" x14ac:dyDescent="0.25">
      <c r="A37" s="1"/>
      <c r="B37" s="1"/>
      <c r="C37" s="3"/>
      <c r="D37" s="4"/>
      <c r="E37" s="4"/>
      <c r="F37" s="4"/>
      <c r="G37" s="4"/>
      <c r="H37" s="3"/>
    </row>
    <row r="38" spans="1:37" x14ac:dyDescent="0.25">
      <c r="A38" s="1"/>
      <c r="B38" s="1"/>
      <c r="C38" s="3"/>
      <c r="D38" s="3"/>
      <c r="E38" s="3"/>
      <c r="F38" s="3"/>
      <c r="G38" s="3"/>
      <c r="H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TestData</vt:lpstr>
      <vt:lpstr>VTSale_Card</vt:lpstr>
      <vt:lpstr>VTSale_RequestCardToken</vt:lpstr>
      <vt:lpstr>VTSale_Token</vt:lpstr>
      <vt:lpstr>VTSale_AdditionalInfoOptional</vt:lpstr>
      <vt:lpstr>VTSale_HealthCare</vt:lpstr>
      <vt:lpstr>VTSale_Level2</vt:lpstr>
      <vt:lpstr>VTSale_Level3</vt:lpstr>
      <vt:lpstr>VTSale_Download</vt:lpstr>
      <vt:lpstr>VTSale_Dashboard</vt:lpstr>
      <vt:lpstr>VTSale_CardReports</vt:lpstr>
      <vt:lpstr>VTSale_OptionalInformation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Suman Bhattacharjee</cp:lastModifiedBy>
  <dcterms:created xsi:type="dcterms:W3CDTF">2015-12-02T09:02:58Z</dcterms:created>
  <dcterms:modified xsi:type="dcterms:W3CDTF">2020-01-24T09:57:45Z</dcterms:modified>
</cp:coreProperties>
</file>