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6" i="1" l="1"/>
  <c r="G45" i="1"/>
</calcChain>
</file>

<file path=xl/sharedStrings.xml><?xml version="1.0" encoding="utf-8"?>
<sst xmlns="http://schemas.openxmlformats.org/spreadsheetml/2006/main" count="332" uniqueCount="252">
  <si>
    <t>program_identifier</t>
  </si>
  <si>
    <t>year</t>
  </si>
  <si>
    <t>category</t>
  </si>
  <si>
    <t>average_age_beneficiary</t>
  </si>
  <si>
    <t>notes</t>
  </si>
  <si>
    <t>program_name</t>
  </si>
  <si>
    <t>taxReform1990</t>
  </si>
  <si>
    <t>taxReform2000</t>
  </si>
  <si>
    <t>short_description</t>
  </si>
  <si>
    <t>BestUpInformationWorkshop</t>
  </si>
  <si>
    <t>Best Up College Information Workshop</t>
  </si>
  <si>
    <t>mentoringBalu</t>
  </si>
  <si>
    <t>Mentoring Program Balu und Du</t>
  </si>
  <si>
    <t>Elementary School students were assigned mentors who should encourage the acquisition of new ideas and skills.</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</si>
  <si>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</si>
  <si>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</si>
  <si>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</si>
  <si>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</si>
  <si>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</si>
  <si>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</si>
  <si>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</si>
  <si>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</si>
  <si>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</si>
  <si>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</si>
  <si>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</si>
  <si>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</si>
  <si>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</si>
  <si>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</si>
  <si>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</si>
  <si>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</si>
  <si>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</si>
  <si>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</si>
  <si>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</si>
  <si>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</si>
  <si>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training that lasts on average 7.5 months.</t>
  </si>
  <si>
    <t>trainingMeasures</t>
  </si>
  <si>
    <t>Training Measures</t>
  </si>
  <si>
    <t>startupSubsidy</t>
  </si>
  <si>
    <t>Start Up Subsidy</t>
  </si>
  <si>
    <t>bridgingAllowance</t>
  </si>
  <si>
    <t>Bridging Allowance</t>
  </si>
  <si>
    <t>average_earnings_beneficiary</t>
  </si>
  <si>
    <t>startupGrant</t>
  </si>
  <si>
    <t>Start Up Grant</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</si>
  <si>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</si>
  <si>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</si>
  <si>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</si>
  <si>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</si>
  <si>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</si>
  <si>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</si>
  <si>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</si>
  <si>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</si>
  <si>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</si>
  <si>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</si>
  <si>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</si>
  <si>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</si>
  <si>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t>
  </si>
  <si>
    <t>subsidizedJobOpportunities</t>
  </si>
  <si>
    <t>Subsidized Job Opportunities</t>
  </si>
  <si>
    <t>Links</t>
  </si>
  <si>
    <t>Papers</t>
  </si>
  <si>
    <t>Atkinson &amp; Piketty (2010);Gottfried &amp; Schellhorn (2004)</t>
  </si>
  <si>
    <t xml:space="preserve">https://ideas.repec.org/a/eee/pubeco/v151y2017icp41-55.html;https://ideas.repec.org/p/arx/papers/physics-0504217.html
</t>
  </si>
  <si>
    <t>https://ideas.repec.org/p/diw/diwwpp/dp1770.html</t>
  </si>
  <si>
    <t>https://ideas.repec.org/p/ces/ceswps/_8382.html</t>
  </si>
  <si>
    <t>https://ideas.repec.org/a/uwp/jhriss/v54y2019i2p468-502.html</t>
  </si>
  <si>
    <t>Marcus &amp; Zambre (2019)</t>
  </si>
  <si>
    <t>https://ideas.repec.org/p/arx/papers/1909.08299.html;https://ideas.repec.org/a/eee/ecoedu/v41y2014icp14-23.html</t>
  </si>
  <si>
    <t>Gorgen &amp; Schienle (2019);Bruckmeier &amp; Wigger (2014)</t>
  </si>
  <si>
    <t>https://ideas.repec.org/a/bla/jeurec/v9y2011i4p742-784.html</t>
  </si>
  <si>
    <t>https://ideas.repec.org/a/ucp/jlabec/doi10.1086-677233.html</t>
  </si>
  <si>
    <t xml:space="preserve">Caliendo &amp; Künn (2011) </t>
  </si>
  <si>
    <t>https://ideas.repec.org/a/eee/pubeco/v95y2011i3p311-331.html</t>
  </si>
  <si>
    <t>https://ideas.repec.org/a/eee/eecrev/v86y2016icp87-108.html</t>
  </si>
  <si>
    <t>https://ideas.repec.org/p/zbw/fubsbe/201817.html</t>
  </si>
  <si>
    <t>Thiedig (2018)</t>
  </si>
  <si>
    <t>Hohmeyer &amp; Wolff (2010)</t>
  </si>
  <si>
    <t>https://ideas.repec.org/p/iab/iabdpa/201021.html</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</si>
  <si>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</si>
  <si>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</si>
  <si>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</si>
  <si>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</si>
  <si>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</si>
  <si>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</si>
  <si>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</si>
  <si>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</si>
  <si>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</si>
  <si>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</si>
  <si>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</si>
  <si>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</si>
  <si>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</si>
  <si>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</si>
  <si>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</si>
  <si>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</si>
  <si>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</si>
  <si>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</si>
  <si>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Collischon et al. (2020)</t>
  </si>
  <si>
    <t>https://ideas.repec.org/p/iza/izadps/dp13271.html</t>
  </si>
  <si>
    <t>parentalLeave2007</t>
  </si>
  <si>
    <t>Parental Leave Reform 2007</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</si>
  <si>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</si>
  <si>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</si>
  <si>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</si>
  <si>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</si>
  <si>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</si>
  <si>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</si>
  <si>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Coronavirus induced lockdown with a reproduction number of R=0.627 compared with a too lash lockdown which would maintained R=1.</t>
  </si>
  <si>
    <t>Dorn et. al (2020)</t>
  </si>
  <si>
    <t>https://ideas.repec.org/a/ces/ifosdd/06.html</t>
  </si>
  <si>
    <t>https://ideas.repec.org/a/ces/ifosdd/06.html;https://academic.microsoft.com/paper/3032971139</t>
  </si>
  <si>
    <t>bafoegRepayment</t>
  </si>
  <si>
    <t>https://ideas.repec.org/p/diw/diwwpp/dp444.html</t>
  </si>
  <si>
    <t>Baumgartner &amp; Steiner (2004)</t>
  </si>
  <si>
    <t>bafoeg2001</t>
  </si>
  <si>
    <t>https://ideas.repec.org/p/iza/izadps/dp2034.html</t>
  </si>
  <si>
    <t>Baumgartner &amp; Steiner (2006)</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</si>
  <si>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</si>
  <si>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</si>
  <si>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unemploymentBenefits42</t>
  </si>
  <si>
    <t>Unemployment Benefits Age 42</t>
  </si>
  <si>
    <t>Schmieder et al. (2012);Schmieder &amp; von Wachter (2016)</t>
  </si>
  <si>
    <t>Unemployment Benefits Age 44</t>
  </si>
  <si>
    <t>Unemployment Benefits Age 49</t>
  </si>
  <si>
    <t>unemploymentBenefits44</t>
  </si>
  <si>
    <t>unemploymentBenefits49</t>
  </si>
  <si>
    <t>unemploymentBenefits2002</t>
  </si>
  <si>
    <t>Unemployment Benefits Age 45</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</si>
  <si>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</si>
  <si>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</si>
  <si>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</si>
  <si>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</si>
  <si>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</si>
  <si>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</si>
  <si>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</si>
  <si>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</si>
  <si>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</si>
  <si>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</si>
  <si>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</si>
  <si>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</si>
  <si>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</si>
  <si>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</si>
  <si>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</si>
  <si>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</si>
  <si>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</si>
  <si>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</si>
  <si>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</si>
  <si>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</si>
  <si>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</si>
  <si>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</si>
  <si>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</si>
  <si>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</si>
  <si>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</si>
  <si>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</si>
  <si>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Tax Reform</t>
  </si>
  <si>
    <t>negativeIncomeTax</t>
  </si>
  <si>
    <t>Negative Income Tax Experiment</t>
  </si>
  <si>
    <t>https://ideas.repec.org/p/iza/izadps/dp7403.html</t>
  </si>
  <si>
    <t>Intensive Placement Services for unemployed can either be provided by the employment agency itself or it can be outsourced to a private contractor. The former is more expensive, but unemployed tend to show better labor market outcomes.</t>
  </si>
  <si>
    <t>Inhouse Placement Service</t>
  </si>
  <si>
    <t>placementService</t>
  </si>
  <si>
    <t>Bafög Reform 2001</t>
  </si>
  <si>
    <t>Dorn et. al (2020);Flaxman et al. (2020)</t>
  </si>
  <si>
    <t xml:space="preserve">https://ideas.repec.org/b/oxp/obooks/9780199286898.html;https://ideas.repec.org/p/iaw/iawdip/15.html
</t>
  </si>
  <si>
    <t>bibtexkeys</t>
  </si>
  <si>
    <t>atkinson2010;gottfried2004</t>
  </si>
  <si>
    <t>doerrenberg2017;clementi2005</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</si>
  <si>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</si>
  <si>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</si>
  <si>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</si>
  <si>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</si>
  <si>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</si>
  <si>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</si>
  <si>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</si>
  <si>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</si>
  <si>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</si>
  <si>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</si>
  <si>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thiedig2018</t>
  </si>
  <si>
    <t>sieg2014;elvik2011</t>
  </si>
  <si>
    <t>dustmann2012</t>
  </si>
  <si>
    <t>collischon2020</t>
  </si>
  <si>
    <t>kluve2013;frodermann2020</t>
  </si>
  <si>
    <t>dorn2020;flaxman2020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</si>
  <si>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</si>
  <si>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</si>
  <si>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</si>
  <si>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</si>
  <si>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</si>
  <si>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</si>
  <si>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</si>
  <si>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</si>
  <si>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</si>
  <si>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</si>
  <si>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</si>
  <si>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</si>
  <si>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</si>
  <si>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</si>
  <si>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</si>
  <si>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</si>
  <si>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dolls2019</t>
  </si>
  <si>
    <t>Dolls et al. (2019)</t>
  </si>
  <si>
    <t>https://ideas.repec.org/a/eee/pubeco/v171y2019icp105-116.html</t>
  </si>
  <si>
    <t>https://ideas.repec.org/a/eee/pubeco/v182y2020ics0047272719301756.html</t>
  </si>
  <si>
    <t>mergele2020</t>
  </si>
  <si>
    <t>Mergeke &amp; Weber (2020)</t>
  </si>
  <si>
    <t>decentralizedEmploymentServices</t>
  </si>
  <si>
    <t>Decentralization of Employment Services</t>
  </si>
  <si>
    <t>eegWind</t>
  </si>
  <si>
    <t>EEG Wind Energy Subsidy</t>
  </si>
  <si>
    <t>Climate Policy</t>
  </si>
  <si>
    <t>https://ideas.repec.org/a/eee/pubeco/v169y2019icp172-202.html</t>
  </si>
  <si>
    <t>abrell2019</t>
  </si>
  <si>
    <t>Abrell et al. (2019)</t>
  </si>
  <si>
    <t>eegSolar</t>
  </si>
  <si>
    <t>EEG Solar Energy Subsidy</t>
  </si>
  <si>
    <t>Peter et al. (2018)</t>
  </si>
  <si>
    <t>Falk et al. (2020)</t>
  </si>
  <si>
    <t>Lechner et al. (2011)</t>
  </si>
  <si>
    <t>Biewen et al. (2014)</t>
  </si>
  <si>
    <t>Caliendo et al. (2016)</t>
  </si>
  <si>
    <t>Doerr et al. (2014);Huber et al. (2015)</t>
  </si>
  <si>
    <t>In 1990 Germany reduced the top income tax rate from 56% to 53%</t>
  </si>
  <si>
    <t>Between 2001 and 2005 Germany reduced the top income tax rate from 53% to 42%</t>
  </si>
  <si>
    <t>Government sponsored Training Program lasting less then 6 months</t>
  </si>
  <si>
    <t>Government sponsored short-term training programs "Trainingsmaßnahmen", which were introduced again in 1998 after being abolished in 1993</t>
  </si>
  <si>
    <t>A group of researchers studied the effect of providing information about the benefits of college education to high school students one year prior to graduation.</t>
  </si>
  <si>
    <t>The startup Grant is the follow up program to the bridging allowance "Überbrückungsgeld" and startup subsidy "Existenzgründungszuschuss" which were replaced in 2006. This subsidy pays the individual unemloyment benefit for 6 months and an additional 300 euros for up to 15 months.</t>
  </si>
  <si>
    <t>In 1979, the maternity leave coverage was extended from 2 to 6 months. During these 6 months all entitled mothers received a maternal leave benefit of 750 Deutschmarks per month.</t>
  </si>
  <si>
    <t xml:space="preserve">Coronavirus induced lockdown with a reproduction number of R=0.627 compared with a hypothetical no lockdown scenario which would have left the GDP unchanged and resulted in 560000 deaths. </t>
  </si>
  <si>
    <t>One Euro Jobs "Ein Euro Jobs" are jobs which are assigned to long term unemployed to help them reintegrate into the labor market. These jobs are meant to be unpaid. However, the participants receive a compensation of at least one euro per hour worked.</t>
  </si>
  <si>
    <t>The home care subsidy "Betreuungsgeld" was introduced in 2013 and was meant to compensate parents who did not make use of subsidized childcare.</t>
  </si>
  <si>
    <t>The startup subsidy "Existenzgründungszuschuss" was a subsidy that was paid for 3 years to start up founders who received unemployment benefits before entering self-employment.</t>
  </si>
  <si>
    <t>The bridging allowance "Überbrückungsgeld" was a subsidy equal to the potential unemployment benefit paid to start up founders who would otherwise have been eligible for unemployment benefits. The bridging allowance was paid for 6 months.</t>
  </si>
  <si>
    <t>Job Creation Schemes "Arbeitsbeschaffungsmaßnahmen" are comprised of subsidized jobs aimed at unemployed who would not be able to find a job otherwise. This measure is mostly employed in local labor markets with excess labor supply. The duration of the subsidy (between 900 and 1300€ paid to the employer) is usually limited to 12 months.</t>
  </si>
  <si>
    <t xml:space="preserve">Similar to Job Creation Schemes, Subsidized Job Opportunities "Arbeitsgelegenheiten" are jobs where the employer receives a subsidy. The focus of subsidized job opportunities lies on reintegration. The amount of subsidy paid to the employer is not fixed and the types of jobs that can be subsidized is more broad. </t>
  </si>
  <si>
    <t>In 2007, "Elterngeld" was introduced which replaced the former parental leave benefit "Erziehungsgeld". Under the new system, the amount of benefit is determined by the net income of the parent who is taking parental leave. For most parents the total benefit payment is higher even though the subsidy is paid for 12 months instead of previously 24 months.</t>
  </si>
  <si>
    <t>Bafög is a means-tested public German student loan program. Until 1990 students had to repay the entire loan. After the reform about 50% of the loan was offered as a grant which does not have to be paid back.</t>
  </si>
  <si>
    <t>A discontinuity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</si>
  <si>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A discontinuity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</si>
  <si>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A discontinuity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</si>
  <si>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A discontinuity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</si>
  <si>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Unemployed who cannot find a new job locally are eligible for relocation assistance which either covers the immediate costs of moving or subsidizes a secondary flat for up to six months.</t>
  </si>
  <si>
    <t>Spermann &amp; Strotmann (2006) evaluate the effects of what they call a negative income tax experiment. This is a bit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an experiment where long-term unemployed receive a subsidy on top of their gross wage. The subsidy increases with the wage and can reach a maximum of up to 643 Deutschmark.</t>
  </si>
  <si>
    <t>Since 2005 the German pension administration sends out letters designed to inform about one's future expected future pension payments. These letters also highlight the link between social security contributions and the resulting pension entitlement. To receive such a letter, the recipient had to be at least 27 years old. This age cutoff thus generated quasi-random variation which allows evaluating the resulting effect on earnings and retirement savings.</t>
  </si>
  <si>
    <t xml:space="preserve">In 2012 several job centers which where under the supervision of the federal employment agency were decentralized. 41 out of 407 German districts were put in charge of their local job centers. </t>
  </si>
  <si>
    <t>In Germany electricity produced from renewable sources is subsidized under the "Erneuerbare Energien Gesetz". Abrell et al. (2019) estimate the implied carbon emission abatement cost of wind Energy.</t>
  </si>
  <si>
    <t>In Germany electricity produced from renewable sources is subsidized under the "Erneuerbare Energien Gesetz". Abrell et al. (2019) estimate the implied carbon emission abatement cost of solar Energy.</t>
  </si>
  <si>
    <t>Other</t>
  </si>
  <si>
    <t>Average earnings calculated from Destatis Fachserie 14 Reihe 7.1 Year 2001, Table 4.4</t>
  </si>
  <si>
    <t>Calculated from Destatis "Lohn- und Einkommensteuerstatistik 1995" Table 4.1.3 assuming that top tax affected incomes above  160000DM. And then deflated to 1990.</t>
  </si>
  <si>
    <t>Average age is the average age of the german poluation according to CIA World Fact Book 2018. Average Earnings is Gross National Income in 2012 (From Destatis) divided by 80 Million</t>
  </si>
  <si>
    <t>Average age is the average age of the german poluation according to CIA World Fact Book 2018. Average Earnings is Gross National Income in 2012 (From Destatis) divided by 80 Million.</t>
  </si>
  <si>
    <t>maybe insert average age of mothers. This should be available somewhere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</si>
</sst>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oup/qjecon/v127y2012i2p701-752.html;https:/ideas.repec.org/a/anr/reveco/v8y2016p547-581.html" TargetMode="External"/><Relationship Id="rId39" Type="http://schemas.openxmlformats.org/officeDocument/2006/relationships/hyperlink" Target="https://ideas.repec.org/a/eee/pubeco/v169y2019icp172-202.html" TargetMode="External"/><Relationship Id="rId21" Type="http://schemas.openxmlformats.org/officeDocument/2006/relationships/hyperlink" Target="https://ideas.repec.org/p/iza/izadps/dp12935.html;https:/ideas.repec.org/a/spr/jopoec/v26y2013i3p983-1005.html" TargetMode="External"/><Relationship Id="rId34" Type="http://schemas.openxmlformats.org/officeDocument/2006/relationships/hyperlink" Target="https://ideas.repec.org/p/iza/izadps/dp2067.html"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p/iza/izadps/dp2034.html" TargetMode="External"/><Relationship Id="rId33" Type="http://schemas.openxmlformats.org/officeDocument/2006/relationships/hyperlink" Target="https://ideas.repec.org/p/diw/diwsop/diw_sp1040.html" TargetMode="External"/><Relationship Id="rId38" Type="http://schemas.openxmlformats.org/officeDocument/2006/relationships/hyperlink" Target="https://ideas.repec.org/a/eee/pubeco/v169y2019icp172-202.html" TargetMode="External"/><Relationship Id="rId2" Type="http://schemas.openxmlformats.org/officeDocument/2006/relationships/hyperlink" Target="https://ideas.repec.org/a/eee/pubeco/v151y2017icp41-55.html;https:/ideas.repec.org/p/arx/papers/physics-0504217.html" TargetMode="External"/><Relationship Id="rId16" Type="http://schemas.openxmlformats.org/officeDocument/2006/relationships/hyperlink" Target="https://ideas.repec.org/p/mut/wpaper/21.html;https:/academic.microsoft.com/paper/2110952839" TargetMode="External"/><Relationship Id="rId20" Type="http://schemas.openxmlformats.org/officeDocument/2006/relationships/hyperlink" Target="https://ideas.repec.org/p/iza/izadps/dp13271.html" TargetMode="External"/><Relationship Id="rId29" Type="http://schemas.openxmlformats.org/officeDocument/2006/relationships/hyperlink" Target="https://ideas.repec.org/a/wly/japmet/v28y2013i4p604-627.html;https:/ideas.repec.org/a/anr/reveco/v8y2016p547-581.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wp/jhriss/v54y2019i2p468-502.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p/diw/diwwpp/dp444.html" TargetMode="External"/><Relationship Id="rId32" Type="http://schemas.openxmlformats.org/officeDocument/2006/relationships/hyperlink" Target="https://ideas.repec.org/a/eee/pubeco/v148y2017icp136-151.html" TargetMode="External"/><Relationship Id="rId37" Type="http://schemas.openxmlformats.org/officeDocument/2006/relationships/hyperlink" Target="https://ideas.repec.org/a/eee/pubeco/v182y2020ics0047272719301756.html" TargetMode="External"/><Relationship Id="rId40" Type="http://schemas.openxmlformats.org/officeDocument/2006/relationships/printerSettings" Target="../printerSettings/printerSettings1.bin"/><Relationship Id="rId5" Type="http://schemas.openxmlformats.org/officeDocument/2006/relationships/hyperlink" Target="https://ideas.repec.org/p/arx/papers/1909.08299.html;https:/ideas.repec.org/a/eee/ecoedu/v41y2014icp14-23.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hyperlink" Target="https://ideas.repec.org/a/eee/pubeco/v171y2019icp105-116.html" TargetMode="External"/><Relationship Id="rId10" Type="http://schemas.openxmlformats.org/officeDocument/2006/relationships/hyperlink" Target="https://ideas.repec.org/a/sae/ilrrev/v70y2017i3p767-812.html;https:/ideas.repec.org/p/iza/izadps/dp913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a/eee/pubeco/v164y2018icp33-49.html" TargetMode="External"/><Relationship Id="rId4" Type="http://schemas.openxmlformats.org/officeDocument/2006/relationships/hyperlink" Target="https://ideas.repec.org/p/ces/ceswps/_8382.html" TargetMode="External"/><Relationship Id="rId9" Type="http://schemas.openxmlformats.org/officeDocument/2006/relationships/hyperlink" Target="https://ideas.repec.org/a/eee/eecrev/v86y2016icp87-10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ces/ifosdd/06.html;https:/academic.microsoft.com/paper/3032971139"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p/iza/izadps/dp11300.html;https:/ideas.repec.org/a/oup/qjecon/v127y2012i2p701-752.html;https:/ideas.repec.org/a/anr/reveco/v8y2016p547-581.html" TargetMode="External"/><Relationship Id="rId35" Type="http://schemas.openxmlformats.org/officeDocument/2006/relationships/hyperlink" Target="https://ideas.repec.org/p/iza/izadps/dp7403.html" TargetMode="External"/><Relationship Id="rId8" Type="http://schemas.openxmlformats.org/officeDocument/2006/relationships/hyperlink" Target="https://ideas.repec.org/a/ucp/jlabec/doi10.1086-677233.html" TargetMode="External"/><Relationship Id="rId3" Type="http://schemas.openxmlformats.org/officeDocument/2006/relationships/hyperlink" Target="https://ideas.repec.org/p/diw/diwwpp/dp17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topLeftCell="G1" workbookViewId="0">
      <selection activeCell="H3" sqref="H3"/>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26.4257812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8</v>
      </c>
      <c r="G1" s="1" t="s">
        <v>41</v>
      </c>
      <c r="H1" s="1" t="s">
        <v>4</v>
      </c>
      <c r="I1" s="1" t="s">
        <v>60</v>
      </c>
      <c r="J1" s="1" t="s">
        <v>59</v>
      </c>
      <c r="K1" s="1" t="s">
        <v>163</v>
      </c>
    </row>
    <row r="2" spans="1:11" ht="105" x14ac:dyDescent="0.25">
      <c r="A2" t="s">
        <v>6</v>
      </c>
      <c r="B2" t="s">
        <v>6</v>
      </c>
      <c r="C2">
        <v>1990</v>
      </c>
      <c r="D2" t="s">
        <v>153</v>
      </c>
      <c r="F2" s="1" t="s">
        <v>220</v>
      </c>
      <c r="G2" s="1">
        <v>8868.6350000000002</v>
      </c>
      <c r="H2" s="1" t="s">
        <v>248</v>
      </c>
      <c r="I2" s="1" t="s">
        <v>61</v>
      </c>
      <c r="J2" s="3" t="s">
        <v>162</v>
      </c>
      <c r="K2" t="s">
        <v>164</v>
      </c>
    </row>
    <row r="3" spans="1:11" ht="105" x14ac:dyDescent="0.25">
      <c r="A3" t="s">
        <v>7</v>
      </c>
      <c r="B3" t="s">
        <v>14</v>
      </c>
      <c r="C3">
        <v>2000</v>
      </c>
      <c r="D3" t="s">
        <v>153</v>
      </c>
      <c r="F3" s="1" t="s">
        <v>221</v>
      </c>
      <c r="G3" s="1">
        <v>9056.3310000000001</v>
      </c>
      <c r="H3" s="1" t="s">
        <v>247</v>
      </c>
      <c r="I3" s="1"/>
      <c r="J3" s="3" t="s">
        <v>62</v>
      </c>
      <c r="K3" s="1" t="s">
        <v>165</v>
      </c>
    </row>
    <row r="4" spans="1:11" ht="60" x14ac:dyDescent="0.25">
      <c r="A4" t="s">
        <v>9</v>
      </c>
      <c r="B4" t="s">
        <v>10</v>
      </c>
      <c r="C4">
        <v>2013</v>
      </c>
      <c r="D4" t="s">
        <v>16</v>
      </c>
      <c r="E4">
        <v>19</v>
      </c>
      <c r="F4" s="1" t="s">
        <v>224</v>
      </c>
      <c r="H4" s="1"/>
      <c r="I4" t="s">
        <v>214</v>
      </c>
      <c r="J4" s="2" t="s">
        <v>63</v>
      </c>
      <c r="K4" t="s">
        <v>166</v>
      </c>
    </row>
    <row r="5" spans="1:11" ht="45" x14ac:dyDescent="0.25">
      <c r="A5" t="s">
        <v>11</v>
      </c>
      <c r="B5" t="s">
        <v>12</v>
      </c>
      <c r="C5">
        <v>2011</v>
      </c>
      <c r="D5" t="s">
        <v>16</v>
      </c>
      <c r="E5">
        <v>10</v>
      </c>
      <c r="F5" s="1" t="s">
        <v>13</v>
      </c>
      <c r="H5" s="1"/>
      <c r="I5" s="1" t="s">
        <v>215</v>
      </c>
      <c r="J5" s="2" t="s">
        <v>64</v>
      </c>
      <c r="K5" s="1" t="s">
        <v>167</v>
      </c>
    </row>
    <row r="6" spans="1:11" ht="45" x14ac:dyDescent="0.25">
      <c r="A6" t="s">
        <v>15</v>
      </c>
      <c r="B6" t="s">
        <v>15</v>
      </c>
      <c r="C6">
        <v>2011</v>
      </c>
      <c r="D6" t="s">
        <v>16</v>
      </c>
      <c r="E6">
        <v>18</v>
      </c>
      <c r="F6" s="1" t="s">
        <v>20</v>
      </c>
      <c r="H6" s="1"/>
      <c r="I6" t="s">
        <v>66</v>
      </c>
      <c r="J6" s="2" t="s">
        <v>65</v>
      </c>
      <c r="K6" s="7" t="s">
        <v>168</v>
      </c>
    </row>
    <row r="7" spans="1:11" ht="75" x14ac:dyDescent="0.25">
      <c r="A7" t="s">
        <v>17</v>
      </c>
      <c r="B7" t="s">
        <v>18</v>
      </c>
      <c r="C7">
        <v>2008</v>
      </c>
      <c r="D7" t="s">
        <v>16</v>
      </c>
      <c r="E7">
        <v>21</v>
      </c>
      <c r="F7" s="1" t="s">
        <v>19</v>
      </c>
      <c r="H7" s="1"/>
      <c r="I7" t="s">
        <v>68</v>
      </c>
      <c r="J7" s="2" t="s">
        <v>67</v>
      </c>
      <c r="K7" s="1" t="s">
        <v>172</v>
      </c>
    </row>
    <row r="8" spans="1:11" ht="30" x14ac:dyDescent="0.25">
      <c r="A8" t="s">
        <v>21</v>
      </c>
      <c r="B8" t="s">
        <v>22</v>
      </c>
      <c r="C8">
        <v>1993</v>
      </c>
      <c r="D8" t="s">
        <v>146</v>
      </c>
      <c r="E8">
        <v>35.200000000000003</v>
      </c>
      <c r="F8" s="1" t="s">
        <v>23</v>
      </c>
      <c r="G8" s="1">
        <v>1396</v>
      </c>
      <c r="H8" s="1"/>
      <c r="I8" t="s">
        <v>216</v>
      </c>
      <c r="J8" t="s">
        <v>69</v>
      </c>
      <c r="K8" s="1" t="s">
        <v>169</v>
      </c>
    </row>
    <row r="9" spans="1:11" ht="30" x14ac:dyDescent="0.25">
      <c r="A9" t="s">
        <v>24</v>
      </c>
      <c r="B9" t="s">
        <v>25</v>
      </c>
      <c r="C9">
        <v>1993</v>
      </c>
      <c r="D9" t="s">
        <v>146</v>
      </c>
      <c r="E9">
        <v>34.799999999999997</v>
      </c>
      <c r="F9" s="1" t="s">
        <v>222</v>
      </c>
      <c r="G9" s="1">
        <v>1396</v>
      </c>
      <c r="H9" s="1"/>
      <c r="I9" t="s">
        <v>216</v>
      </c>
      <c r="J9" t="s">
        <v>69</v>
      </c>
      <c r="K9" s="1" t="s">
        <v>169</v>
      </c>
    </row>
    <row r="10" spans="1:11" x14ac:dyDescent="0.25">
      <c r="A10" t="s">
        <v>26</v>
      </c>
      <c r="B10" t="s">
        <v>27</v>
      </c>
      <c r="C10">
        <v>1993</v>
      </c>
      <c r="D10" t="s">
        <v>146</v>
      </c>
      <c r="E10">
        <v>36</v>
      </c>
      <c r="F10" t="s">
        <v>29</v>
      </c>
      <c r="G10" s="1">
        <v>1396</v>
      </c>
      <c r="H10" s="1"/>
      <c r="I10" t="s">
        <v>216</v>
      </c>
      <c r="J10" t="s">
        <v>69</v>
      </c>
      <c r="K10" s="1" t="s">
        <v>169</v>
      </c>
    </row>
    <row r="11" spans="1:11" ht="45" x14ac:dyDescent="0.25">
      <c r="A11" t="s">
        <v>30</v>
      </c>
      <c r="B11" t="s">
        <v>31</v>
      </c>
      <c r="C11">
        <v>1993</v>
      </c>
      <c r="D11" t="s">
        <v>146</v>
      </c>
      <c r="E11">
        <v>31</v>
      </c>
      <c r="F11" s="1" t="s">
        <v>28</v>
      </c>
      <c r="G11" s="1">
        <v>1396</v>
      </c>
      <c r="H11" s="1"/>
      <c r="I11" t="s">
        <v>216</v>
      </c>
      <c r="J11" t="s">
        <v>69</v>
      </c>
      <c r="K11" s="1" t="s">
        <v>169</v>
      </c>
    </row>
    <row r="12" spans="1:11" ht="30" x14ac:dyDescent="0.25">
      <c r="A12" t="s">
        <v>32</v>
      </c>
      <c r="B12" t="s">
        <v>33</v>
      </c>
      <c r="C12">
        <v>2000</v>
      </c>
      <c r="D12" t="s">
        <v>146</v>
      </c>
      <c r="E12">
        <v>37</v>
      </c>
      <c r="F12" s="1" t="s">
        <v>34</v>
      </c>
      <c r="H12" s="1"/>
      <c r="I12" t="s">
        <v>217</v>
      </c>
      <c r="J12" s="2" t="s">
        <v>70</v>
      </c>
      <c r="K12" s="1" t="s">
        <v>170</v>
      </c>
    </row>
    <row r="13" spans="1:11" ht="60" x14ac:dyDescent="0.25">
      <c r="A13" t="s">
        <v>35</v>
      </c>
      <c r="B13" t="s">
        <v>36</v>
      </c>
      <c r="C13">
        <v>2000</v>
      </c>
      <c r="D13" t="s">
        <v>146</v>
      </c>
      <c r="E13">
        <v>37</v>
      </c>
      <c r="F13" s="1" t="s">
        <v>223</v>
      </c>
      <c r="H13" s="1"/>
      <c r="I13" t="s">
        <v>217</v>
      </c>
      <c r="J13" s="2" t="s">
        <v>70</v>
      </c>
      <c r="K13" s="1" t="s">
        <v>170</v>
      </c>
    </row>
    <row r="14" spans="1:11" ht="60" x14ac:dyDescent="0.25">
      <c r="A14" t="s">
        <v>37</v>
      </c>
      <c r="B14" t="s">
        <v>38</v>
      </c>
      <c r="C14">
        <v>2003</v>
      </c>
      <c r="D14" t="s">
        <v>146</v>
      </c>
      <c r="E14">
        <v>38.86</v>
      </c>
      <c r="F14" s="1" t="s">
        <v>230</v>
      </c>
      <c r="G14" s="1">
        <v>1459.3779999999999</v>
      </c>
      <c r="H14" s="1"/>
      <c r="I14" t="s">
        <v>71</v>
      </c>
      <c r="J14" s="2" t="s">
        <v>72</v>
      </c>
      <c r="K14" t="s">
        <v>192</v>
      </c>
    </row>
    <row r="15" spans="1:11" ht="90" x14ac:dyDescent="0.25">
      <c r="A15" t="s">
        <v>39</v>
      </c>
      <c r="B15" t="s">
        <v>40</v>
      </c>
      <c r="C15">
        <v>2003</v>
      </c>
      <c r="D15" t="s">
        <v>146</v>
      </c>
      <c r="E15">
        <v>40.17</v>
      </c>
      <c r="F15" s="1" t="s">
        <v>231</v>
      </c>
      <c r="G15" s="1">
        <v>2189.3620000000001</v>
      </c>
      <c r="H15" s="1"/>
      <c r="I15" t="s">
        <v>71</v>
      </c>
      <c r="J15" s="2" t="s">
        <v>72</v>
      </c>
      <c r="K15" t="s">
        <v>192</v>
      </c>
    </row>
    <row r="16" spans="1:11" ht="90" x14ac:dyDescent="0.25">
      <c r="A16" t="s">
        <v>42</v>
      </c>
      <c r="B16" t="s">
        <v>43</v>
      </c>
      <c r="C16">
        <v>2009</v>
      </c>
      <c r="D16" t="s">
        <v>146</v>
      </c>
      <c r="E16">
        <v>40.969000000000001</v>
      </c>
      <c r="F16" s="1" t="s">
        <v>225</v>
      </c>
      <c r="G16" s="1">
        <v>2047.962</v>
      </c>
      <c r="I16" t="s">
        <v>218</v>
      </c>
      <c r="J16" s="2" t="s">
        <v>73</v>
      </c>
      <c r="K16" t="s">
        <v>171</v>
      </c>
    </row>
    <row r="17" spans="1:11" ht="60" x14ac:dyDescent="0.25">
      <c r="A17" t="s">
        <v>44</v>
      </c>
      <c r="B17" t="s">
        <v>45</v>
      </c>
      <c r="C17">
        <v>2003</v>
      </c>
      <c r="D17" t="s">
        <v>146</v>
      </c>
      <c r="E17">
        <v>39.03</v>
      </c>
      <c r="F17" s="1" t="s">
        <v>46</v>
      </c>
      <c r="G17" s="1">
        <v>1901.21</v>
      </c>
      <c r="I17" t="s">
        <v>219</v>
      </c>
      <c r="J17" s="2" t="s">
        <v>174</v>
      </c>
      <c r="K17" t="s">
        <v>175</v>
      </c>
    </row>
    <row r="18" spans="1:11" ht="30" x14ac:dyDescent="0.25">
      <c r="A18" t="s">
        <v>47</v>
      </c>
      <c r="B18" t="s">
        <v>48</v>
      </c>
      <c r="C18">
        <v>2015</v>
      </c>
      <c r="D18" t="s">
        <v>208</v>
      </c>
      <c r="F18" s="1" t="s">
        <v>49</v>
      </c>
      <c r="I18" t="s">
        <v>75</v>
      </c>
      <c r="J18" s="2" t="s">
        <v>74</v>
      </c>
      <c r="K18" t="s">
        <v>176</v>
      </c>
    </row>
    <row r="19" spans="1:11" ht="30" x14ac:dyDescent="0.25">
      <c r="A19" t="s">
        <v>52</v>
      </c>
      <c r="B19" t="s">
        <v>51</v>
      </c>
      <c r="C19">
        <v>2015</v>
      </c>
      <c r="D19" t="s">
        <v>208</v>
      </c>
      <c r="F19" s="1" t="s">
        <v>50</v>
      </c>
      <c r="I19" t="s">
        <v>75</v>
      </c>
      <c r="J19" s="2" t="s">
        <v>74</v>
      </c>
      <c r="K19" t="s">
        <v>176</v>
      </c>
    </row>
    <row r="20" spans="1:11" ht="120" x14ac:dyDescent="0.25">
      <c r="A20" t="s">
        <v>55</v>
      </c>
      <c r="B20" t="s">
        <v>53</v>
      </c>
      <c r="C20">
        <v>2005</v>
      </c>
      <c r="D20" t="s">
        <v>146</v>
      </c>
      <c r="F20" s="1" t="s">
        <v>232</v>
      </c>
      <c r="I20" t="s">
        <v>76</v>
      </c>
      <c r="J20" s="2" t="s">
        <v>77</v>
      </c>
      <c r="K20" t="s">
        <v>173</v>
      </c>
    </row>
    <row r="21" spans="1:11" ht="90" x14ac:dyDescent="0.25">
      <c r="A21" t="s">
        <v>54</v>
      </c>
      <c r="B21" t="s">
        <v>56</v>
      </c>
      <c r="C21">
        <v>2005</v>
      </c>
      <c r="D21" t="s">
        <v>146</v>
      </c>
      <c r="F21" s="1" t="s">
        <v>228</v>
      </c>
      <c r="I21" t="s">
        <v>76</v>
      </c>
      <c r="J21" s="2" t="s">
        <v>77</v>
      </c>
      <c r="K21" t="s">
        <v>173</v>
      </c>
    </row>
    <row r="22" spans="1:11" ht="105" x14ac:dyDescent="0.25">
      <c r="A22" t="s">
        <v>57</v>
      </c>
      <c r="B22" t="s">
        <v>58</v>
      </c>
      <c r="C22">
        <v>2005</v>
      </c>
      <c r="D22" t="s">
        <v>146</v>
      </c>
      <c r="F22" s="1" t="s">
        <v>233</v>
      </c>
      <c r="I22" t="s">
        <v>76</v>
      </c>
      <c r="J22" s="2" t="s">
        <v>77</v>
      </c>
      <c r="K22" t="s">
        <v>173</v>
      </c>
    </row>
    <row r="23" spans="1:11" ht="60" x14ac:dyDescent="0.25">
      <c r="A23" t="s">
        <v>80</v>
      </c>
      <c r="B23" t="s">
        <v>81</v>
      </c>
      <c r="C23">
        <v>2012</v>
      </c>
      <c r="D23" t="s">
        <v>246</v>
      </c>
      <c r="F23" s="1" t="s">
        <v>82</v>
      </c>
      <c r="I23" t="s">
        <v>78</v>
      </c>
      <c r="J23" s="3" t="s">
        <v>79</v>
      </c>
      <c r="K23" t="s">
        <v>177</v>
      </c>
    </row>
    <row r="24" spans="1:11" ht="60" x14ac:dyDescent="0.25">
      <c r="A24" t="s">
        <v>83</v>
      </c>
      <c r="B24" t="s">
        <v>87</v>
      </c>
      <c r="C24">
        <v>1979</v>
      </c>
      <c r="D24" t="s">
        <v>149</v>
      </c>
      <c r="F24" s="1" t="s">
        <v>226</v>
      </c>
      <c r="H24" t="s">
        <v>251</v>
      </c>
      <c r="I24" t="s">
        <v>92</v>
      </c>
      <c r="J24" s="2" t="s">
        <v>93</v>
      </c>
      <c r="K24" t="s">
        <v>178</v>
      </c>
    </row>
    <row r="25" spans="1:11" ht="90" x14ac:dyDescent="0.25">
      <c r="A25" t="s">
        <v>84</v>
      </c>
      <c r="B25" t="s">
        <v>88</v>
      </c>
      <c r="C25">
        <v>1986</v>
      </c>
      <c r="D25" t="s">
        <v>149</v>
      </c>
      <c r="F25" s="1" t="s">
        <v>90</v>
      </c>
      <c r="H25" t="s">
        <v>251</v>
      </c>
      <c r="I25" t="s">
        <v>92</v>
      </c>
      <c r="J25" s="2" t="s">
        <v>93</v>
      </c>
      <c r="K25" t="s">
        <v>178</v>
      </c>
    </row>
    <row r="26" spans="1:11" ht="75" x14ac:dyDescent="0.25">
      <c r="A26" t="s">
        <v>85</v>
      </c>
      <c r="B26" t="s">
        <v>89</v>
      </c>
      <c r="C26">
        <v>1992</v>
      </c>
      <c r="D26" t="s">
        <v>149</v>
      </c>
      <c r="F26" s="1" t="s">
        <v>91</v>
      </c>
      <c r="H26" t="s">
        <v>251</v>
      </c>
      <c r="I26" t="s">
        <v>92</v>
      </c>
      <c r="J26" s="2" t="s">
        <v>93</v>
      </c>
      <c r="K26" t="s">
        <v>178</v>
      </c>
    </row>
    <row r="27" spans="1:11" ht="60" x14ac:dyDescent="0.25">
      <c r="A27" t="s">
        <v>94</v>
      </c>
      <c r="B27" t="s">
        <v>95</v>
      </c>
      <c r="C27">
        <v>2013</v>
      </c>
      <c r="D27" t="s">
        <v>149</v>
      </c>
      <c r="E27">
        <v>31.36</v>
      </c>
      <c r="F27" s="1" t="s">
        <v>229</v>
      </c>
      <c r="I27" t="s">
        <v>96</v>
      </c>
      <c r="J27" s="2" t="s">
        <v>97</v>
      </c>
      <c r="K27" t="s">
        <v>179</v>
      </c>
    </row>
    <row r="28" spans="1:11" ht="120" x14ac:dyDescent="0.25">
      <c r="A28" t="s">
        <v>98</v>
      </c>
      <c r="B28" t="s">
        <v>99</v>
      </c>
      <c r="C28">
        <v>2007</v>
      </c>
      <c r="D28" t="s">
        <v>149</v>
      </c>
      <c r="E28">
        <v>29.768270000000001</v>
      </c>
      <c r="F28" s="1" t="s">
        <v>234</v>
      </c>
      <c r="G28" s="1">
        <v>2235.6489999999999</v>
      </c>
      <c r="I28" t="s">
        <v>100</v>
      </c>
      <c r="J28" s="2" t="s">
        <v>101</v>
      </c>
      <c r="K28" t="s">
        <v>180</v>
      </c>
    </row>
    <row r="29" spans="1:11" ht="75" x14ac:dyDescent="0.25">
      <c r="A29" t="s">
        <v>102</v>
      </c>
      <c r="B29" t="s">
        <v>104</v>
      </c>
      <c r="C29">
        <v>2020</v>
      </c>
      <c r="D29" t="s">
        <v>86</v>
      </c>
      <c r="F29" s="1" t="s">
        <v>227</v>
      </c>
      <c r="I29" t="s">
        <v>161</v>
      </c>
      <c r="J29" s="2" t="s">
        <v>109</v>
      </c>
      <c r="K29" t="s">
        <v>181</v>
      </c>
    </row>
    <row r="30" spans="1:11" ht="45" x14ac:dyDescent="0.25">
      <c r="A30" t="s">
        <v>103</v>
      </c>
      <c r="B30" t="s">
        <v>105</v>
      </c>
      <c r="C30">
        <v>2020</v>
      </c>
      <c r="D30" t="s">
        <v>86</v>
      </c>
      <c r="F30" s="1" t="s">
        <v>106</v>
      </c>
      <c r="I30" t="s">
        <v>107</v>
      </c>
      <c r="J30" s="2" t="s">
        <v>108</v>
      </c>
      <c r="K30" t="s">
        <v>182</v>
      </c>
    </row>
    <row r="31" spans="1:11" ht="75" x14ac:dyDescent="0.25">
      <c r="A31" t="s">
        <v>110</v>
      </c>
      <c r="B31" t="s">
        <v>195</v>
      </c>
      <c r="C31">
        <v>1990</v>
      </c>
      <c r="D31" t="s">
        <v>16</v>
      </c>
      <c r="E31">
        <v>19.809999999999999</v>
      </c>
      <c r="F31" s="1" t="s">
        <v>235</v>
      </c>
      <c r="I31" t="s">
        <v>112</v>
      </c>
      <c r="J31" s="2" t="s">
        <v>111</v>
      </c>
      <c r="K31" t="s">
        <v>183</v>
      </c>
    </row>
    <row r="32" spans="1:11" ht="75" x14ac:dyDescent="0.25">
      <c r="A32" t="s">
        <v>113</v>
      </c>
      <c r="B32" t="s">
        <v>160</v>
      </c>
      <c r="C32">
        <v>2001</v>
      </c>
      <c r="D32" t="s">
        <v>16</v>
      </c>
      <c r="E32">
        <v>19.420999999999999</v>
      </c>
      <c r="F32" s="1" t="s">
        <v>116</v>
      </c>
      <c r="I32" t="s">
        <v>115</v>
      </c>
      <c r="J32" s="2" t="s">
        <v>114</v>
      </c>
      <c r="K32" t="s">
        <v>184</v>
      </c>
    </row>
    <row r="33" spans="1:11" ht="120" x14ac:dyDescent="0.25">
      <c r="A33" t="s">
        <v>118</v>
      </c>
      <c r="B33" t="s">
        <v>119</v>
      </c>
      <c r="C33">
        <v>1993</v>
      </c>
      <c r="D33" t="s">
        <v>147</v>
      </c>
      <c r="E33">
        <v>42</v>
      </c>
      <c r="F33" s="1" t="s">
        <v>236</v>
      </c>
      <c r="G33" s="1">
        <v>1934.5</v>
      </c>
      <c r="I33" t="s">
        <v>120</v>
      </c>
      <c r="J33" s="2" t="s">
        <v>117</v>
      </c>
      <c r="K33" t="s">
        <v>185</v>
      </c>
    </row>
    <row r="34" spans="1:11" ht="120" x14ac:dyDescent="0.25">
      <c r="A34" t="s">
        <v>123</v>
      </c>
      <c r="B34" t="s">
        <v>121</v>
      </c>
      <c r="C34">
        <v>1993</v>
      </c>
      <c r="D34" t="s">
        <v>147</v>
      </c>
      <c r="E34">
        <v>44</v>
      </c>
      <c r="F34" s="1" t="s">
        <v>237</v>
      </c>
      <c r="G34" s="1">
        <v>1928.4169999999999</v>
      </c>
      <c r="I34" t="s">
        <v>120</v>
      </c>
      <c r="J34" s="2" t="s">
        <v>117</v>
      </c>
      <c r="K34" t="s">
        <v>185</v>
      </c>
    </row>
    <row r="35" spans="1:11" ht="120" x14ac:dyDescent="0.25">
      <c r="A35" t="s">
        <v>124</v>
      </c>
      <c r="B35" t="s">
        <v>122</v>
      </c>
      <c r="C35">
        <v>1993</v>
      </c>
      <c r="D35" t="s">
        <v>147</v>
      </c>
      <c r="E35">
        <v>42</v>
      </c>
      <c r="F35" s="1" t="s">
        <v>238</v>
      </c>
      <c r="G35" s="1">
        <v>1925.375</v>
      </c>
      <c r="I35" t="s">
        <v>120</v>
      </c>
      <c r="J35" s="2" t="s">
        <v>117</v>
      </c>
      <c r="K35" t="s">
        <v>185</v>
      </c>
    </row>
    <row r="36" spans="1:11" ht="120" x14ac:dyDescent="0.25">
      <c r="A36" t="s">
        <v>125</v>
      </c>
      <c r="B36" t="s">
        <v>126</v>
      </c>
      <c r="C36">
        <v>2002</v>
      </c>
      <c r="D36" t="s">
        <v>147</v>
      </c>
      <c r="E36">
        <v>45</v>
      </c>
      <c r="F36" s="1" t="s">
        <v>239</v>
      </c>
      <c r="G36" s="1">
        <v>1999.866</v>
      </c>
      <c r="I36" t="s">
        <v>128</v>
      </c>
      <c r="J36" s="2" t="s">
        <v>127</v>
      </c>
      <c r="K36" t="s">
        <v>186</v>
      </c>
    </row>
    <row r="37" spans="1:11" ht="135" x14ac:dyDescent="0.25">
      <c r="A37" t="s">
        <v>150</v>
      </c>
      <c r="B37" t="s">
        <v>129</v>
      </c>
      <c r="C37">
        <v>2006</v>
      </c>
      <c r="D37" t="s">
        <v>147</v>
      </c>
      <c r="E37" s="1">
        <v>50.492400000000004</v>
      </c>
      <c r="F37" s="1" t="s">
        <v>132</v>
      </c>
      <c r="I37" t="s">
        <v>130</v>
      </c>
      <c r="J37" s="2" t="s">
        <v>131</v>
      </c>
      <c r="K37" t="s">
        <v>187</v>
      </c>
    </row>
    <row r="38" spans="1:11" ht="60" x14ac:dyDescent="0.25">
      <c r="A38" t="s">
        <v>135</v>
      </c>
      <c r="B38" t="s">
        <v>136</v>
      </c>
      <c r="C38">
        <v>2011</v>
      </c>
      <c r="D38" t="s">
        <v>146</v>
      </c>
      <c r="E38">
        <v>36.92</v>
      </c>
      <c r="F38" s="1" t="s">
        <v>137</v>
      </c>
      <c r="G38" s="1">
        <v>1593.2249999999999</v>
      </c>
      <c r="I38" s="4" t="s">
        <v>134</v>
      </c>
      <c r="J38" s="2" t="s">
        <v>133</v>
      </c>
      <c r="K38" t="s">
        <v>188</v>
      </c>
    </row>
    <row r="39" spans="1:11" ht="60" x14ac:dyDescent="0.25">
      <c r="A39" t="s">
        <v>138</v>
      </c>
      <c r="B39" t="s">
        <v>139</v>
      </c>
      <c r="C39">
        <v>2006</v>
      </c>
      <c r="D39" t="s">
        <v>146</v>
      </c>
      <c r="E39">
        <v>37.71</v>
      </c>
      <c r="F39" s="1" t="s">
        <v>240</v>
      </c>
      <c r="G39" s="1">
        <v>2624.9580000000001</v>
      </c>
      <c r="I39" t="s">
        <v>140</v>
      </c>
      <c r="J39" s="2" t="s">
        <v>141</v>
      </c>
      <c r="K39" t="s">
        <v>191</v>
      </c>
    </row>
    <row r="40" spans="1:11" ht="45" x14ac:dyDescent="0.25">
      <c r="A40" t="s">
        <v>148</v>
      </c>
      <c r="B40" t="s">
        <v>144</v>
      </c>
      <c r="C40">
        <v>2004</v>
      </c>
      <c r="D40" t="s">
        <v>86</v>
      </c>
      <c r="E40">
        <v>37.630000000000003</v>
      </c>
      <c r="F40" s="1" t="s">
        <v>145</v>
      </c>
      <c r="G40">
        <v>2731</v>
      </c>
      <c r="I40" s="5" t="s">
        <v>143</v>
      </c>
      <c r="J40" s="2" t="s">
        <v>142</v>
      </c>
      <c r="K40" t="s">
        <v>189</v>
      </c>
    </row>
    <row r="41" spans="1:11" ht="210" x14ac:dyDescent="0.25">
      <c r="A41" t="s">
        <v>154</v>
      </c>
      <c r="B41" t="s">
        <v>155</v>
      </c>
      <c r="C41">
        <v>2001</v>
      </c>
      <c r="D41" t="s">
        <v>153</v>
      </c>
      <c r="E41">
        <v>39.612000000000002</v>
      </c>
      <c r="F41" s="1" t="s">
        <v>241</v>
      </c>
      <c r="G41" s="1">
        <v>1278.2249999999999</v>
      </c>
      <c r="I41" s="6" t="s">
        <v>152</v>
      </c>
      <c r="J41" s="2" t="s">
        <v>151</v>
      </c>
      <c r="K41" t="s">
        <v>190</v>
      </c>
    </row>
    <row r="42" spans="1:11" ht="90" x14ac:dyDescent="0.25">
      <c r="A42" t="s">
        <v>159</v>
      </c>
      <c r="B42" t="s">
        <v>158</v>
      </c>
      <c r="C42">
        <v>2009</v>
      </c>
      <c r="D42" t="s">
        <v>146</v>
      </c>
      <c r="E42">
        <v>50.181100000000001</v>
      </c>
      <c r="F42" s="1" t="s">
        <v>157</v>
      </c>
      <c r="G42" s="1">
        <v>1543.018</v>
      </c>
      <c r="I42" s="4" t="s">
        <v>193</v>
      </c>
      <c r="J42" s="2" t="s">
        <v>156</v>
      </c>
      <c r="K42" t="s">
        <v>194</v>
      </c>
    </row>
    <row r="43" spans="1:11" ht="150" x14ac:dyDescent="0.25">
      <c r="A43" t="s">
        <v>196</v>
      </c>
      <c r="B43" t="s">
        <v>197</v>
      </c>
      <c r="C43">
        <v>2005</v>
      </c>
      <c r="D43" t="s">
        <v>246</v>
      </c>
      <c r="E43">
        <v>27</v>
      </c>
      <c r="F43" s="1" t="s">
        <v>242</v>
      </c>
      <c r="G43" s="1">
        <v>2004.07</v>
      </c>
      <c r="I43" t="s">
        <v>199</v>
      </c>
      <c r="J43" s="2" t="s">
        <v>200</v>
      </c>
      <c r="K43" t="s">
        <v>198</v>
      </c>
    </row>
    <row r="44" spans="1:11" ht="60" x14ac:dyDescent="0.25">
      <c r="A44" t="s">
        <v>204</v>
      </c>
      <c r="B44" t="s">
        <v>205</v>
      </c>
      <c r="C44">
        <v>2012</v>
      </c>
      <c r="D44" t="s">
        <v>146</v>
      </c>
      <c r="E44">
        <v>44.531999999999996</v>
      </c>
      <c r="F44" s="1" t="s">
        <v>243</v>
      </c>
      <c r="G44" s="1">
        <v>994.59460000000001</v>
      </c>
      <c r="I44" s="4" t="s">
        <v>203</v>
      </c>
      <c r="J44" s="2" t="s">
        <v>201</v>
      </c>
      <c r="K44" t="s">
        <v>202</v>
      </c>
    </row>
    <row r="45" spans="1:11" ht="105" x14ac:dyDescent="0.25">
      <c r="A45" t="s">
        <v>206</v>
      </c>
      <c r="B45" t="s">
        <v>207</v>
      </c>
      <c r="C45">
        <v>2012</v>
      </c>
      <c r="D45" t="s">
        <v>208</v>
      </c>
      <c r="E45">
        <v>47.1</v>
      </c>
      <c r="F45" s="1" t="s">
        <v>244</v>
      </c>
      <c r="G45" s="1">
        <f>2811.18 * 10^9 /(80 * 10^6) / 12</f>
        <v>2928.3125</v>
      </c>
      <c r="H45" s="1" t="s">
        <v>250</v>
      </c>
      <c r="I45" t="s">
        <v>211</v>
      </c>
      <c r="J45" s="2" t="s">
        <v>209</v>
      </c>
      <c r="K45" t="s">
        <v>210</v>
      </c>
    </row>
    <row r="46" spans="1:11" ht="105" x14ac:dyDescent="0.25">
      <c r="A46" t="s">
        <v>212</v>
      </c>
      <c r="B46" t="s">
        <v>213</v>
      </c>
      <c r="C46">
        <v>2012</v>
      </c>
      <c r="D46" t="s">
        <v>208</v>
      </c>
      <c r="E46">
        <v>47.1</v>
      </c>
      <c r="F46" s="1" t="s">
        <v>245</v>
      </c>
      <c r="G46" s="1">
        <f>2811.18 * 10^9 /(80 * 10^6) / 12</f>
        <v>2928.3125</v>
      </c>
      <c r="H46" s="1" t="s">
        <v>249</v>
      </c>
      <c r="I46" t="s">
        <v>211</v>
      </c>
      <c r="J46" s="2" t="s">
        <v>209</v>
      </c>
      <c r="K46" t="s">
        <v>210</v>
      </c>
    </row>
  </sheetData>
  <hyperlinks>
    <hyperlink ref="J2" r:id="rId1"/>
    <hyperlink ref="J3" r:id="rId2"/>
    <hyperlink ref="J4" r:id="rId3"/>
    <hyperlink ref="J5" r:id="rId4"/>
    <hyperlink ref="J7" r:id="rId5"/>
    <hyperlink ref="J6" r:id="rId6"/>
    <hyperlink ref="J12" r:id="rId7"/>
    <hyperlink ref="J13" r:id="rId8"/>
    <hyperlink ref="J16" r:id="rId9"/>
    <hyperlink ref="J17" r:id="rId10"/>
    <hyperlink ref="J18" r:id="rId11"/>
    <hyperlink ref="J19" r:id="rId12"/>
    <hyperlink ref="J20" r:id="rId13"/>
    <hyperlink ref="J21" r:id="rId14"/>
    <hyperlink ref="J22" r:id="rId15"/>
    <hyperlink ref="J23" r:id="rId16"/>
    <hyperlink ref="J26" r:id="rId17"/>
    <hyperlink ref="J25" r:id="rId18"/>
    <hyperlink ref="J24" r:id="rId19"/>
    <hyperlink ref="J27"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 ref="J43" r:id="rId36"/>
    <hyperlink ref="J44" r:id="rId37"/>
    <hyperlink ref="J45" r:id="rId38"/>
    <hyperlink ref="J46"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2020-10-09T00:47:44Z</dcterms:modified>
</cp:coreProperties>
</file>