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0875"/>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 l="1"/>
  <c r="G46" i="1"/>
</calcChain>
</file>

<file path=xl/sharedStrings.xml><?xml version="1.0" encoding="utf-8"?>
<sst xmlns="http://schemas.openxmlformats.org/spreadsheetml/2006/main" count="346" uniqueCount="263">
  <si>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</si>
  <si>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</si>
  <si>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</si>
  <si>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</si>
  <si>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</si>
  <si>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</si>
  <si>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</si>
  <si>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</si>
  <si>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</si>
  <si>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</si>
  <si>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</si>
  <si>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</si>
  <si>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Elementary School students were assigned mentors who should encourage the acquisition of new ideas and skills.</t>
  </si>
  <si>
    <t>G8</t>
  </si>
  <si>
    <t>Education</t>
  </si>
  <si>
    <t>tuitionFees</t>
  </si>
  <si>
    <t>Tuition Fees</t>
  </si>
  <si>
    <t>In 2006 and 2007 some German federal states introduced tuition fees of about 1000€ per year. All tuition fees in Germany have since been abolished again. Lower Saxony was the last state to scrap tuition fees in 2015.</t>
  </si>
  <si>
    <t>Between 2007 and 2013 some German federal states shortened the length of the academic high school track "Gymnasium" from 9 to 8 years.</t>
  </si>
  <si>
    <t>longTraining</t>
  </si>
  <si>
    <t>Long Training</t>
  </si>
  <si>
    <t>shortTraining</t>
  </si>
  <si>
    <t>Short Training</t>
  </si>
  <si>
    <t>practiceFirm</t>
  </si>
  <si>
    <t>Practice Firm</t>
  </si>
  <si>
    <t>Government sponsored training that simulates a job</t>
  </si>
  <si>
    <t>retraining</t>
  </si>
  <si>
    <t>Retraining</t>
  </si>
  <si>
    <t>classRoomTraining</t>
  </si>
  <si>
    <t>Class Room Training</t>
  </si>
  <si>
    <t>Government sponsored training that lasts on average 7.5 months.</t>
  </si>
  <si>
    <t>trainingMeasures</t>
  </si>
  <si>
    <t>Training Measures</t>
  </si>
  <si>
    <t>startupSubsidy</t>
  </si>
  <si>
    <t>Start Up Subsidy</t>
  </si>
  <si>
    <t>bridgingAllowance</t>
  </si>
  <si>
    <t>Bridging Allowance</t>
  </si>
  <si>
    <t>average_earnings_beneficiary</t>
  </si>
  <si>
    <t>startupGrant</t>
  </si>
  <si>
    <t>Start Up Grant</t>
  </si>
  <si>
    <t>trainingVoucher</t>
  </si>
  <si>
    <t>Training Voucher</t>
  </si>
  <si>
    <t>Training Vouchers "Bildungsgutscheine" are awarded to unemployed to allow them to participate in training programs usually lasting between several months and 3 years.</t>
  </si>
  <si>
    <t>speedLimitA3</t>
  </si>
  <si>
    <t>Speed Limit A3</t>
  </si>
  <si>
    <t>Potential Speed Limit of 130 kmph on German Autobahn A3</t>
  </si>
  <si>
    <t>Potential Speed Limit of 130 kmph on German Autobahn A61</t>
  </si>
  <si>
    <t>Speed Limit A61</t>
  </si>
  <si>
    <t>speedLimitA61</t>
  </si>
  <si>
    <t>Job Creation Schemes</t>
  </si>
  <si>
    <t>oneEuroJobs</t>
  </si>
  <si>
    <t>jobCreationSchemes</t>
  </si>
  <si>
    <t>One Euro Jobs</t>
  </si>
  <si>
    <t>subsidizedJobOpportunities</t>
  </si>
  <si>
    <t>Subsidized Job Opportunities</t>
  </si>
  <si>
    <t>Links</t>
  </si>
  <si>
    <t>Papers</t>
  </si>
  <si>
    <t>Atkinson &amp; Piketty (2010);Gottfried &amp; Schellhorn (2004)</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</si>
  <si>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</si>
  <si>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</si>
  <si>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</si>
  <si>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</si>
  <si>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</si>
  <si>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</si>
  <si>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</si>
  <si>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</si>
  <si>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</si>
  <si>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</si>
  <si>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</si>
  <si>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</si>
  <si>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</si>
  <si>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</si>
  <si>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</si>
  <si>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</si>
  <si>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</si>
  <si>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</si>
  <si>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</si>
  <si>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Potential introduction of a law which would mandate that every bicycle rider has to wear a helmet</t>
  </si>
  <si>
    <t>maternityLeave79</t>
  </si>
  <si>
    <t>maternityLeave86</t>
  </si>
  <si>
    <t>maternityLeave92</t>
  </si>
  <si>
    <t>Health Program</t>
  </si>
  <si>
    <t>Maternity Leave Reform 1979</t>
  </si>
  <si>
    <t>Maternity Leave Reform 1986</t>
  </si>
  <si>
    <t>Maternity Leave Reform 1992</t>
  </si>
  <si>
    <t>The 1986 maternity leave reform extended the period during which mothers had the right to return to their previous job and received maternity benefits from 6 to 10 months. At the same, the maternity benefit was reduced from 750 Deutschmarks to 600 Deutschmarks.</t>
  </si>
  <si>
    <t>In contrast to the maternity leave reforms in 1979 and 1986, the maternity benefit amount as well as the period of entitlement remained unchanged. Instead, the mother's right to return to their previous job was prolonged to 36 months.</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</si>
  <si>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</si>
  <si>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</si>
  <si>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</si>
  <si>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</si>
  <si>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</si>
  <si>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</si>
  <si>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</si>
  <si>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</si>
  <si>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</si>
  <si>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</si>
  <si>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coronavirusLockdownR1</t>
  </si>
  <si>
    <t>Coronavirus induced lockdown with a reproduction number of R=0.627 compared with a too lash lockdown which would maintained R=1.</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</si>
  <si>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</si>
  <si>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</si>
  <si>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</si>
  <si>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</si>
  <si>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</si>
  <si>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</si>
  <si>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</si>
  <si>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</si>
  <si>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</si>
  <si>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</si>
  <si>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</si>
  <si>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</si>
  <si>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</si>
  <si>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</si>
  <si>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</si>
  <si>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</si>
  <si>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</si>
  <si>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</si>
  <si>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</si>
  <si>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</si>
  <si>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</si>
  <si>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</si>
  <si>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</si>
  <si>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</si>
  <si>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In 2006 the unemployment benefit duration was cut as part of the Hartz reforms. In contrast to the other studies which evaluate unemployment benefits, identification is not based on discontinuities in the benefit scheme but rather on the fact that not all age groups were affected by the Hartz reform. The MVPF is calculated for individuals who underwent medical rehabilitation treatments.</t>
  </si>
  <si>
    <t>https://ideas.repec.org/a/eee/pubeco/v164y2018icp33-49.html</t>
  </si>
  <si>
    <t>Altmann et al. (2018)</t>
  </si>
  <si>
    <t>jobSearchInformation</t>
  </si>
  <si>
    <t>Job Search Information Brochure</t>
  </si>
  <si>
    <t xml:space="preserve">As part of a randomized field experiment a brochure that informs about the benefits of job search and the consequences of unemployment was sent to newly registered unemployed. </t>
  </si>
  <si>
    <t>relocationAssistance</t>
  </si>
  <si>
    <t>Relocation Assistance</t>
  </si>
  <si>
    <t>Caliendo et al. (2011)</t>
  </si>
  <si>
    <t>https://ideas.repec.org/a/eee/pubeco/v148y2017icp136-151.html</t>
  </si>
  <si>
    <t>https://ideas.repec.org/p/diw/diwsop/diw_sp1040.html</t>
  </si>
  <si>
    <t>Pawlowski et al. (2019)</t>
  </si>
  <si>
    <t>Sports Expenditure</t>
  </si>
  <si>
    <t>Increasing the public expenditure on sports facilities is found to have large effects on gross earnings of men.</t>
  </si>
  <si>
    <t>Unemployment Insurance</t>
  </si>
  <si>
    <t>sportsExpenditure</t>
  </si>
  <si>
    <t>unemploymentBenefits2006</t>
  </si>
  <si>
    <t>https://ideas.repec.org/p/iza/izadps/dp2067.html</t>
  </si>
  <si>
    <t>Spermann &amp; Strotmann (2006)</t>
  </si>
  <si>
    <t>negativeIncomeTax</t>
  </si>
  <si>
    <t>Negative Income Tax Experiment</t>
  </si>
  <si>
    <t>https://ideas.repec.org/p/iza/izadps/dp7403.html</t>
  </si>
  <si>
    <t>Intensive Placement Services for unemployed can either be provided by the employment agency itself or it can be outsourced to a private contractor. The former is more expensive, but unemployed tend to show better labor market outcomes.</t>
  </si>
  <si>
    <t>Inhouse Placement Service</t>
  </si>
  <si>
    <t>placementService</t>
  </si>
  <si>
    <t>Bafög Reform 2001</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</si>
  <si>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</si>
  <si>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</si>
  <si>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</si>
  <si>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</si>
  <si>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</si>
  <si>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</si>
  <si>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</si>
  <si>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</si>
  <si>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</si>
  <si>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</si>
  <si>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</si>
  <si>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</si>
  <si>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</si>
  <si>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</si>
  <si>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</si>
  <si>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</si>
  <si>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</si>
  <si>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</si>
  <si>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</si>
  <si>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</si>
  <si>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</si>
  <si>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</si>
  <si>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</si>
  <si>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</si>
  <si>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</si>
  <si>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</si>
  <si>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</si>
  <si>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</si>
  <si>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</si>
  <si>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</si>
  <si>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</si>
  <si>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</si>
  <si>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</si>
  <si>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</si>
  <si>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</si>
  <si>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</si>
  <si>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</si>
  <si>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</si>
  <si>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</si>
  <si>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Mergeke &amp; Weber (2020)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</si>
  <si>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</si>
  <si>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</si>
  <si>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</si>
  <si>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</si>
  <si>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</si>
  <si>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</si>
  <si>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</si>
  <si>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</si>
  <si>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</si>
  <si>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</si>
  <si>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</si>
  <si>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</si>
  <si>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</si>
  <si>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</si>
  <si>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</si>
  <si>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</si>
  <si>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In 1990 Germany reduced the top income tax rate from 56% to 53%</t>
  </si>
  <si>
    <t>Government sponsored short-term training programs "Trainingsmaßnahmen", which were introduced again in 1998 after being abolished in 1993</t>
  </si>
  <si>
    <t>A group of researchers studied the effect of providing information about the benefits of college education to high school students one year prior to graduation.</t>
  </si>
  <si>
    <t>The startup Grant is the follow up program to the bridging allowance "Überbrückungsgeld" and startup subsidy "Existenzgründungszuschuss" which were replaced in 2006. This subsidy pays the individual unemloyment benefit for 6 months and an additional 300 euros for up to 15 months.</t>
  </si>
  <si>
    <t>In 1979, the maternity leave coverage was extended from 2 to 6 months. During these 6 months all entitled mothers received a maternal leave benefit of 750 Deutschmarks per month.</t>
  </si>
  <si>
    <t>One Euro Jobs "Ein Euro Jobs" are jobs which are assigned to long term unemployed to help them reintegrate into the labor market. These jobs are meant to be unpaid. However, the participants receive a compensation of at least one euro per hour worked.</t>
  </si>
  <si>
    <t>The home care subsidy "Betreuungsgeld" was introduced in 2013 and was meant to compensate parents who did not make use of subsidized childcare.</t>
  </si>
  <si>
    <t>The startup subsidy "Existenzgründungszuschuss" was a subsidy that was paid for 3 years to start up founders who received unemployment benefits before entering self-employment.</t>
  </si>
  <si>
    <t>The bridging allowance "Überbrückungsgeld" was a subsidy equal to the potential unemployment benefit paid to start up founders who would otherwise have been eligible for unemployment benefits. The bridging allowance was paid for 6 months.</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</si>
  <si>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</si>
  <si>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types of jobs that can be subsidized is more broad. </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</si>
  <si>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</si>
  <si>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Bafög is a means-tested public German student loan program. Until 1990 students had to repay the entire loan. After the reform about 50% of the loan was offered as a grant which does not have to be paid back.</t>
  </si>
  <si>
    <t>A discontinuity at the age of 42 in the German federal unemployment insurance system can be exploited to estimate the efficiency costs associated with expanding unemployment insurance for 42 year olds in Germany. Together with results from the theoretical literature on unemployment benefits, it is possible to calculate the implied MVPF.</t>
  </si>
  <si>
    <t>A discontinuity at the age of 44 in the German federal unemployment insurance system can be exploited to estimate the efficiency costs associated with expanding unemployment insurance for 44 year olds in Germany. Together with results from the theoretical literature on unemployment benefits, it is possible to calculate the implied MVPF.</t>
  </si>
  <si>
    <t>A discontinuity at the age of 49 in the German federal unemployment insurance system can be exploited to estimate the efficiency costs associated with expanding unemployment insurance for 49 year olds in Germany. Together with results from the theoretical literature on unemployment benefits, it is possible to calculate the implied MVPF.</t>
  </si>
  <si>
    <t>A discontinuity at the age of 45 in the German federal unemployment insurance system can be exploited to estimate the efficiency costs associated with expanding unemployment insurance for 45 year olds in Germany. Together with results from the theoretical literature on unemployment benefits, it is possible to calculate the implied MVPF.</t>
  </si>
  <si>
    <t>Unemployed who cannot find a new job locally are eligible for relocation assistance which either covers the immediate costs of moving or subsidizes a secondary flat for up to six months.</t>
  </si>
  <si>
    <t>Spermann &amp; Strotmann (2006) evaluate the effects of what they call a negative income tax experiment. This is a bit misleading because the experiment they are describing does not resemble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</si>
  <si>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future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 on earnings and retirement savings.</t>
  </si>
  <si>
    <t xml:space="preserve">In 2012 several job centers which where under the supervision of the federal employment agency were decentralized. 41 out of 407 German districts were put in charge of their local job centers. </t>
  </si>
  <si>
    <t>Other</t>
  </si>
  <si>
    <t>taxReform2001</t>
  </si>
  <si>
    <t>Top Tax Reform 2001</t>
  </si>
  <si>
    <t>doerrenberg2017;wid2020</t>
  </si>
  <si>
    <t>taxReform2004</t>
  </si>
  <si>
    <t>Top Tax Reform 2004</t>
  </si>
  <si>
    <t>taxReform2005</t>
  </si>
  <si>
    <t>Top Tax Reform 2005</t>
  </si>
  <si>
    <t>In 2004 Germany reduced the top income tax rate from 48.5% to 45%</t>
  </si>
  <si>
    <t>Between 1999 and 2001 the German income top marginal income tax rate was reduced from 53% to 48.5%. This was the first step of a piece-wise reduction of the top-marginal tax rate in the 2000s.</t>
  </si>
  <si>
    <t>Doerrenberg et al. (2017);World Inequality Database (2020)</t>
  </si>
  <si>
    <t xml:space="preserve">https://ideas.repec.org/a/eee/pubeco/v151y2017icp41-55.html;https://wid.world/
</t>
  </si>
  <si>
    <t>https://ideas.repec.org/a/eee/pubeco/v151y2017icp41-55.html;https://wid.world/</t>
  </si>
  <si>
    <t>Top Tax Reform 1990</t>
  </si>
  <si>
    <t>Government sponsored training program lasting longer than 6 months</t>
  </si>
  <si>
    <t>Government sponsored training program lasting less then 6 months</t>
  </si>
  <si>
    <t>In the year 2005, the top marginal tax rate was lowered once more from 45% to 42%. To date, this has been the final reform with the exception of an increased rate of 45% which has been levied since 2007 on incomes in excess of 250 000 euro per year.</t>
  </si>
  <si>
    <t>Family Policy</t>
  </si>
  <si>
    <t>Government sponsored training to obtain a new professional degree in a field other than the profession currently held</t>
  </si>
  <si>
    <t>In Germany electricity produced from renewable sources is subsidized under the renewable energy act "Erneuerbare Energien Gesetz". Abrell et al. (2019) estimate the implied carbon emission abatement cost of wind Energy.</t>
  </si>
  <si>
    <t>In Germany electricity produced from renewable sources is subsidized under the renewable energy act  "Erneuerbare Energien Gesetz". Abrell et al. (2019) estimate the implied carbon emission abatement cost of solar Energy.</t>
  </si>
  <si>
    <t>Age of people who die of covid19 is 81 according to RKI</t>
  </si>
  <si>
    <t>Destatis Online Database Table 12612-0015: Durchschnittliches Alter der Mutter bei der Geburt ihrer
lebend geborenen Kinder: Deutschland, Jahre, Familienstand
der Eltern</t>
  </si>
  <si>
    <t>Data is available only for 1992. Destatis Data only reaches back to 1990</t>
  </si>
  <si>
    <t>Average age between 20 and 85. Because this policy mainly affects people who pay for electricity. That's basically everyone. Destatis Online Database 12411-0005: Bevölkerung: Deutschland, Stichtag, Altersjahre</t>
  </si>
  <si>
    <t>Average age between 20 and 75. That's a very rough approximation for people who drive on the autobahn. Ideally we should weight this by how much they drive. But the resulting 47 seems kind of reasonable. Data from:  Destatis Online Database 12411-0005: Bevölkerung: Deutschland, Stichtag, Altersjahre</t>
  </si>
  <si>
    <t>Average earnings &amp; age calculated from Destatis Fachserie 14 Reihe 7.1 Year 2004, Table 4.4 &amp; Table 3</t>
  </si>
  <si>
    <t>Average earnings &amp; age calculated from Destatis Fachserie 14 Reihe 7.1 Year 2004, Table 4.4. &amp; Table 3 Deflated from 2004 to 2005</t>
  </si>
  <si>
    <t>Average earnings &amp; age calculated from Destatis Fachserie 14 Reihe 7.1 Year 2001, Table 4.4 &amp; Table 3</t>
  </si>
  <si>
    <t>Calculated from Destatis "Lohn- und Einkommensteuerstatistik 1995" Table 4.1.3  assuming that top tax affected incomes above  160000 DM. And then deflated to 1990. Age calculated from Table 3.1 assuming top tax from 100000 DM</t>
  </si>
  <si>
    <t>Assume same age as for speed limit</t>
  </si>
  <si>
    <t>Coronavirus Lockdown R=0.6 vs R=1</t>
  </si>
  <si>
    <t>Top Tax Reform</t>
  </si>
  <si>
    <t>Job Training</t>
  </si>
  <si>
    <t>Subsidized Employment</t>
  </si>
  <si>
    <t>Start up Subsidy</t>
  </si>
  <si>
    <t>Other Labor Market Policies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</si>
</sst>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eee/eecrev/v86y2016icp87-10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eee/pubeco/v151y2017icp41-55.html;https:/wid.world/" TargetMode="External"/><Relationship Id="rId3" Type="http://schemas.openxmlformats.org/officeDocument/2006/relationships/hyperlink" Target="https://ideas.repec.org/p/ces/ceswps/_8382.html" TargetMode="External"/><Relationship Id="rId21" Type="http://schemas.openxmlformats.org/officeDocument/2006/relationships/hyperlink" Target="https://ideas.repec.org/a/eee/pubeco/v151y2017icp41-55.html;https:/wid.world/" TargetMode="External"/><Relationship Id="rId7" Type="http://schemas.openxmlformats.org/officeDocument/2006/relationships/hyperlink" Target="https://ideas.repec.org/a/ucp/jlabec/doi10.1086-677233.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eee/pubeco/v151y2017icp41-55.html;https:/wid.world/" TargetMode="External"/><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29" Type="http://schemas.openxmlformats.org/officeDocument/2006/relationships/printerSettings" Target="../printerSettings/printerSettings1.bin"/><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a/eee/pubeco/v151y2017icp41-55.html;https:/wid.world/" TargetMode="External"/><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a/eee/pubeco/v151y2017icp41-55.html;https:/wid.world/" TargetMode="External"/><Relationship Id="rId28" Type="http://schemas.openxmlformats.org/officeDocument/2006/relationships/hyperlink" Target="https://ideas.repec.org/a/wly/japmet/v28y2013i4p604-627.html;https:/ideas.repec.org/a/anr/reveco/v8y2016p547-581.html"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4" Type="http://schemas.openxmlformats.org/officeDocument/2006/relationships/hyperlink" Target="https://ideas.repec.org/p/arx/papers/1909.08299.html;https:/ideas.repec.org/a/eee/ecoedu/v41y2014icp14-23.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hyperlink" Target="https://ideas.repec.org/a/oup/qjecon/v127y2012i2p701-752.html;https:/ideas.repec.org/a/anr/reveco/v8y2016p547-58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topLeftCell="A40" workbookViewId="0">
      <selection activeCell="B42" sqref="B42"/>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37</v>
      </c>
      <c r="H1" s="1" t="s">
        <v>4</v>
      </c>
      <c r="I1" s="1" t="s">
        <v>56</v>
      </c>
      <c r="J1" s="1" t="s">
        <v>55</v>
      </c>
      <c r="K1" s="1" t="s">
        <v>150</v>
      </c>
    </row>
    <row r="2" spans="1:11" ht="150" x14ac:dyDescent="0.25">
      <c r="A2" t="s">
        <v>6</v>
      </c>
      <c r="B2" t="s">
        <v>239</v>
      </c>
      <c r="C2">
        <v>1990</v>
      </c>
      <c r="D2" t="s">
        <v>258</v>
      </c>
      <c r="E2">
        <v>48.480624773955284</v>
      </c>
      <c r="F2" s="1" t="s">
        <v>205</v>
      </c>
      <c r="G2" s="1">
        <v>8868.6350000000002</v>
      </c>
      <c r="H2" s="1" t="s">
        <v>255</v>
      </c>
      <c r="I2" s="1" t="s">
        <v>57</v>
      </c>
      <c r="J2" s="3" t="s">
        <v>149</v>
      </c>
      <c r="K2" t="s">
        <v>151</v>
      </c>
    </row>
    <row r="3" spans="1:11" ht="60" x14ac:dyDescent="0.25">
      <c r="A3" t="s">
        <v>227</v>
      </c>
      <c r="B3" t="s">
        <v>228</v>
      </c>
      <c r="C3">
        <v>2001</v>
      </c>
      <c r="D3" t="s">
        <v>258</v>
      </c>
      <c r="E3">
        <v>48.922446097261144</v>
      </c>
      <c r="F3" s="1" t="s">
        <v>235</v>
      </c>
      <c r="G3" s="1">
        <v>9056.3310000000001</v>
      </c>
      <c r="H3" s="1" t="s">
        <v>254</v>
      </c>
      <c r="I3" s="1" t="s">
        <v>236</v>
      </c>
      <c r="J3" s="3" t="s">
        <v>238</v>
      </c>
      <c r="K3" s="1" t="s">
        <v>229</v>
      </c>
    </row>
    <row r="4" spans="1:11" ht="60" x14ac:dyDescent="0.25">
      <c r="A4" t="s">
        <v>230</v>
      </c>
      <c r="B4" t="s">
        <v>231</v>
      </c>
      <c r="C4">
        <v>2004</v>
      </c>
      <c r="D4" t="s">
        <v>258</v>
      </c>
      <c r="E4">
        <v>50.583095918192996</v>
      </c>
      <c r="F4" s="1" t="s">
        <v>234</v>
      </c>
      <c r="G4" s="1">
        <v>8886.7603079578239</v>
      </c>
      <c r="H4" s="1" t="s">
        <v>252</v>
      </c>
      <c r="I4" s="1" t="s">
        <v>236</v>
      </c>
      <c r="J4" s="3" t="s">
        <v>238</v>
      </c>
      <c r="K4" s="1" t="s">
        <v>229</v>
      </c>
    </row>
    <row r="5" spans="1:11" ht="90" x14ac:dyDescent="0.25">
      <c r="A5" t="s">
        <v>232</v>
      </c>
      <c r="B5" t="s">
        <v>233</v>
      </c>
      <c r="C5">
        <v>2005</v>
      </c>
      <c r="D5" t="s">
        <v>258</v>
      </c>
      <c r="E5">
        <v>50.583095918192996</v>
      </c>
      <c r="F5" s="1" t="s">
        <v>242</v>
      </c>
      <c r="G5" s="1">
        <v>9022.8359999999993</v>
      </c>
      <c r="H5" s="1" t="s">
        <v>253</v>
      </c>
      <c r="I5" s="1" t="s">
        <v>236</v>
      </c>
      <c r="J5" s="3" t="s">
        <v>237</v>
      </c>
      <c r="K5" s="1" t="s">
        <v>229</v>
      </c>
    </row>
    <row r="6" spans="1:11" ht="60" x14ac:dyDescent="0.25">
      <c r="A6" t="s">
        <v>8</v>
      </c>
      <c r="B6" t="s">
        <v>9</v>
      </c>
      <c r="C6">
        <v>2013</v>
      </c>
      <c r="D6" t="s">
        <v>14</v>
      </c>
      <c r="E6">
        <v>19</v>
      </c>
      <c r="F6" s="1" t="s">
        <v>207</v>
      </c>
      <c r="H6" s="1"/>
      <c r="I6" t="s">
        <v>199</v>
      </c>
      <c r="J6" s="2" t="s">
        <v>58</v>
      </c>
      <c r="K6" t="s">
        <v>152</v>
      </c>
    </row>
    <row r="7" spans="1:11" ht="45" x14ac:dyDescent="0.25">
      <c r="A7" t="s">
        <v>10</v>
      </c>
      <c r="B7" t="s">
        <v>11</v>
      </c>
      <c r="C7">
        <v>2011</v>
      </c>
      <c r="D7" t="s">
        <v>14</v>
      </c>
      <c r="E7">
        <v>10</v>
      </c>
      <c r="F7" s="1" t="s">
        <v>12</v>
      </c>
      <c r="H7" s="1"/>
      <c r="I7" s="1" t="s">
        <v>200</v>
      </c>
      <c r="J7" s="2" t="s">
        <v>59</v>
      </c>
      <c r="K7" s="1" t="s">
        <v>153</v>
      </c>
    </row>
    <row r="8" spans="1:11" ht="45" x14ac:dyDescent="0.25">
      <c r="A8" t="s">
        <v>13</v>
      </c>
      <c r="B8" t="s">
        <v>13</v>
      </c>
      <c r="C8">
        <v>2011</v>
      </c>
      <c r="D8" t="s">
        <v>14</v>
      </c>
      <c r="E8">
        <v>18</v>
      </c>
      <c r="F8" s="1" t="s">
        <v>18</v>
      </c>
      <c r="H8" s="1"/>
      <c r="I8" t="s">
        <v>61</v>
      </c>
      <c r="J8" s="2" t="s">
        <v>60</v>
      </c>
      <c r="K8" s="7" t="s">
        <v>154</v>
      </c>
    </row>
    <row r="9" spans="1:11" ht="75" x14ac:dyDescent="0.25">
      <c r="A9" t="s">
        <v>15</v>
      </c>
      <c r="B9" t="s">
        <v>16</v>
      </c>
      <c r="C9">
        <v>2008</v>
      </c>
      <c r="D9" t="s">
        <v>14</v>
      </c>
      <c r="E9">
        <v>21</v>
      </c>
      <c r="F9" s="1" t="s">
        <v>17</v>
      </c>
      <c r="H9" s="1"/>
      <c r="I9" t="s">
        <v>63</v>
      </c>
      <c r="J9" s="2" t="s">
        <v>62</v>
      </c>
      <c r="K9" s="1" t="s">
        <v>158</v>
      </c>
    </row>
    <row r="10" spans="1:11" ht="30" x14ac:dyDescent="0.25">
      <c r="A10" t="s">
        <v>19</v>
      </c>
      <c r="B10" t="s">
        <v>20</v>
      </c>
      <c r="C10">
        <v>1993</v>
      </c>
      <c r="D10" t="s">
        <v>259</v>
      </c>
      <c r="E10">
        <v>35.200000000000003</v>
      </c>
      <c r="F10" s="1" t="s">
        <v>240</v>
      </c>
      <c r="G10" s="1">
        <v>1672</v>
      </c>
      <c r="H10" s="1"/>
      <c r="I10" t="s">
        <v>201</v>
      </c>
      <c r="J10" t="s">
        <v>64</v>
      </c>
      <c r="K10" s="1" t="s">
        <v>155</v>
      </c>
    </row>
    <row r="11" spans="1:11" ht="30" x14ac:dyDescent="0.25">
      <c r="A11" t="s">
        <v>21</v>
      </c>
      <c r="B11" t="s">
        <v>22</v>
      </c>
      <c r="C11">
        <v>1993</v>
      </c>
      <c r="D11" t="s">
        <v>259</v>
      </c>
      <c r="E11">
        <v>34.799999999999997</v>
      </c>
      <c r="F11" s="1" t="s">
        <v>241</v>
      </c>
      <c r="G11" s="1">
        <v>1570</v>
      </c>
      <c r="H11" s="1"/>
      <c r="I11" t="s">
        <v>201</v>
      </c>
      <c r="J11" t="s">
        <v>64</v>
      </c>
      <c r="K11" s="1" t="s">
        <v>155</v>
      </c>
    </row>
    <row r="12" spans="1:11" x14ac:dyDescent="0.25">
      <c r="A12" t="s">
        <v>23</v>
      </c>
      <c r="B12" t="s">
        <v>24</v>
      </c>
      <c r="C12">
        <v>1993</v>
      </c>
      <c r="D12" t="s">
        <v>259</v>
      </c>
      <c r="E12">
        <v>36</v>
      </c>
      <c r="F12" t="s">
        <v>25</v>
      </c>
      <c r="G12" s="1">
        <v>1434</v>
      </c>
      <c r="H12" s="1"/>
      <c r="I12" t="s">
        <v>201</v>
      </c>
      <c r="J12" t="s">
        <v>64</v>
      </c>
      <c r="K12" s="1" t="s">
        <v>155</v>
      </c>
    </row>
    <row r="13" spans="1:11" ht="45" x14ac:dyDescent="0.25">
      <c r="A13" t="s">
        <v>26</v>
      </c>
      <c r="B13" t="s">
        <v>27</v>
      </c>
      <c r="C13">
        <v>1993</v>
      </c>
      <c r="D13" t="s">
        <v>259</v>
      </c>
      <c r="E13">
        <v>31</v>
      </c>
      <c r="F13" s="1" t="s">
        <v>244</v>
      </c>
      <c r="G13" s="1">
        <v>1558</v>
      </c>
      <c r="H13" s="1"/>
      <c r="I13" t="s">
        <v>201</v>
      </c>
      <c r="J13" t="s">
        <v>64</v>
      </c>
      <c r="K13" s="1" t="s">
        <v>155</v>
      </c>
    </row>
    <row r="14" spans="1:11" ht="30" x14ac:dyDescent="0.25">
      <c r="A14" t="s">
        <v>28</v>
      </c>
      <c r="B14" t="s">
        <v>29</v>
      </c>
      <c r="C14">
        <v>2000</v>
      </c>
      <c r="D14" t="s">
        <v>259</v>
      </c>
      <c r="E14">
        <v>37</v>
      </c>
      <c r="F14" s="1" t="s">
        <v>30</v>
      </c>
      <c r="G14" s="1">
        <v>1559.6189999999999</v>
      </c>
      <c r="H14" s="1"/>
      <c r="I14" t="s">
        <v>202</v>
      </c>
      <c r="J14" s="2" t="s">
        <v>65</v>
      </c>
      <c r="K14" s="1" t="s">
        <v>156</v>
      </c>
    </row>
    <row r="15" spans="1:11" ht="60" x14ac:dyDescent="0.25">
      <c r="A15" t="s">
        <v>31</v>
      </c>
      <c r="B15" t="s">
        <v>32</v>
      </c>
      <c r="C15">
        <v>2000</v>
      </c>
      <c r="D15" t="s">
        <v>259</v>
      </c>
      <c r="E15">
        <v>37</v>
      </c>
      <c r="F15" s="1" t="s">
        <v>206</v>
      </c>
      <c r="G15" s="1">
        <v>1542.066</v>
      </c>
      <c r="H15" s="1"/>
      <c r="I15" t="s">
        <v>202</v>
      </c>
      <c r="J15" s="2" t="s">
        <v>65</v>
      </c>
      <c r="K15" s="1" t="s">
        <v>156</v>
      </c>
    </row>
    <row r="16" spans="1:11" ht="60" x14ac:dyDescent="0.25">
      <c r="A16" t="s">
        <v>33</v>
      </c>
      <c r="B16" t="s">
        <v>34</v>
      </c>
      <c r="C16">
        <v>2003</v>
      </c>
      <c r="D16" t="s">
        <v>261</v>
      </c>
      <c r="E16">
        <v>38.86</v>
      </c>
      <c r="F16" s="1" t="s">
        <v>212</v>
      </c>
      <c r="G16" s="1">
        <v>1459.3779999999999</v>
      </c>
      <c r="H16" s="1"/>
      <c r="I16" t="s">
        <v>66</v>
      </c>
      <c r="J16" s="2" t="s">
        <v>67</v>
      </c>
      <c r="K16" t="s">
        <v>177</v>
      </c>
    </row>
    <row r="17" spans="1:11" ht="90" x14ac:dyDescent="0.25">
      <c r="A17" t="s">
        <v>35</v>
      </c>
      <c r="B17" t="s">
        <v>36</v>
      </c>
      <c r="C17">
        <v>2003</v>
      </c>
      <c r="D17" t="s">
        <v>261</v>
      </c>
      <c r="E17">
        <v>40.17</v>
      </c>
      <c r="F17" s="1" t="s">
        <v>213</v>
      </c>
      <c r="G17" s="1">
        <v>2189.3620000000001</v>
      </c>
      <c r="H17" s="1"/>
      <c r="I17" t="s">
        <v>66</v>
      </c>
      <c r="J17" s="2" t="s">
        <v>67</v>
      </c>
      <c r="K17" t="s">
        <v>177</v>
      </c>
    </row>
    <row r="18" spans="1:11" ht="90" x14ac:dyDescent="0.25">
      <c r="A18" t="s">
        <v>38</v>
      </c>
      <c r="B18" t="s">
        <v>39</v>
      </c>
      <c r="C18">
        <v>2009</v>
      </c>
      <c r="D18" t="s">
        <v>261</v>
      </c>
      <c r="E18">
        <v>40.969000000000001</v>
      </c>
      <c r="F18" s="1" t="s">
        <v>208</v>
      </c>
      <c r="G18" s="1">
        <v>2047.962</v>
      </c>
      <c r="I18" t="s">
        <v>203</v>
      </c>
      <c r="J18" s="2" t="s">
        <v>68</v>
      </c>
      <c r="K18" t="s">
        <v>157</v>
      </c>
    </row>
    <row r="19" spans="1:11" ht="60" x14ac:dyDescent="0.25">
      <c r="A19" t="s">
        <v>40</v>
      </c>
      <c r="B19" t="s">
        <v>41</v>
      </c>
      <c r="C19">
        <v>2003</v>
      </c>
      <c r="D19" t="s">
        <v>259</v>
      </c>
      <c r="E19">
        <v>39.03</v>
      </c>
      <c r="F19" s="1" t="s">
        <v>42</v>
      </c>
      <c r="G19" s="1">
        <v>1901.21</v>
      </c>
      <c r="I19" t="s">
        <v>204</v>
      </c>
      <c r="J19" s="2" t="s">
        <v>160</v>
      </c>
      <c r="K19" t="s">
        <v>161</v>
      </c>
    </row>
    <row r="20" spans="1:11" ht="180" x14ac:dyDescent="0.25">
      <c r="A20" t="s">
        <v>43</v>
      </c>
      <c r="B20" t="s">
        <v>44</v>
      </c>
      <c r="C20">
        <v>2015</v>
      </c>
      <c r="D20" t="s">
        <v>193</v>
      </c>
      <c r="E20">
        <v>46.96</v>
      </c>
      <c r="F20" s="1" t="s">
        <v>45</v>
      </c>
      <c r="H20" s="1" t="s">
        <v>251</v>
      </c>
      <c r="I20" t="s">
        <v>70</v>
      </c>
      <c r="J20" s="2" t="s">
        <v>69</v>
      </c>
      <c r="K20" t="s">
        <v>162</v>
      </c>
    </row>
    <row r="21" spans="1:11" ht="180" x14ac:dyDescent="0.25">
      <c r="A21" t="s">
        <v>48</v>
      </c>
      <c r="B21" t="s">
        <v>47</v>
      </c>
      <c r="C21">
        <v>2015</v>
      </c>
      <c r="D21" t="s">
        <v>193</v>
      </c>
      <c r="E21">
        <v>46.96</v>
      </c>
      <c r="F21" s="1" t="s">
        <v>46</v>
      </c>
      <c r="H21" s="1" t="s">
        <v>251</v>
      </c>
      <c r="I21" t="s">
        <v>70</v>
      </c>
      <c r="J21" s="2" t="s">
        <v>69</v>
      </c>
      <c r="K21" t="s">
        <v>162</v>
      </c>
    </row>
    <row r="22" spans="1:11" ht="120" x14ac:dyDescent="0.25">
      <c r="A22" t="s">
        <v>51</v>
      </c>
      <c r="B22" t="s">
        <v>49</v>
      </c>
      <c r="C22">
        <v>2005</v>
      </c>
      <c r="D22" t="s">
        <v>260</v>
      </c>
      <c r="E22">
        <v>39.64795218424306</v>
      </c>
      <c r="F22" s="1" t="s">
        <v>214</v>
      </c>
      <c r="I22" t="s">
        <v>71</v>
      </c>
      <c r="J22" s="2" t="s">
        <v>72</v>
      </c>
      <c r="K22" t="s">
        <v>159</v>
      </c>
    </row>
    <row r="23" spans="1:11" ht="90" x14ac:dyDescent="0.25">
      <c r="A23" t="s">
        <v>50</v>
      </c>
      <c r="B23" t="s">
        <v>52</v>
      </c>
      <c r="C23">
        <v>2005</v>
      </c>
      <c r="D23" t="s">
        <v>260</v>
      </c>
      <c r="E23" s="4">
        <v>38.264488399999998</v>
      </c>
      <c r="F23" s="1" t="s">
        <v>210</v>
      </c>
      <c r="I23" t="s">
        <v>71</v>
      </c>
      <c r="J23" s="2" t="s">
        <v>72</v>
      </c>
      <c r="K23" t="s">
        <v>159</v>
      </c>
    </row>
    <row r="24" spans="1:11" ht="105" x14ac:dyDescent="0.25">
      <c r="A24" t="s">
        <v>53</v>
      </c>
      <c r="B24" t="s">
        <v>54</v>
      </c>
      <c r="C24">
        <v>2005</v>
      </c>
      <c r="D24" t="s">
        <v>260</v>
      </c>
      <c r="E24" s="1">
        <v>34.553800649999999</v>
      </c>
      <c r="F24" s="1" t="s">
        <v>215</v>
      </c>
      <c r="I24" t="s">
        <v>71</v>
      </c>
      <c r="J24" s="2" t="s">
        <v>72</v>
      </c>
      <c r="K24" t="s">
        <v>159</v>
      </c>
    </row>
    <row r="25" spans="1:11" ht="60" x14ac:dyDescent="0.25">
      <c r="A25" t="s">
        <v>75</v>
      </c>
      <c r="B25" t="s">
        <v>76</v>
      </c>
      <c r="C25">
        <v>2012</v>
      </c>
      <c r="D25" t="s">
        <v>226</v>
      </c>
      <c r="E25">
        <v>46.96</v>
      </c>
      <c r="F25" s="1" t="s">
        <v>77</v>
      </c>
      <c r="H25" t="s">
        <v>256</v>
      </c>
      <c r="I25" t="s">
        <v>73</v>
      </c>
      <c r="J25" s="3" t="s">
        <v>74</v>
      </c>
      <c r="K25" t="s">
        <v>163</v>
      </c>
    </row>
    <row r="26" spans="1:11" ht="60" x14ac:dyDescent="0.25">
      <c r="A26" t="s">
        <v>78</v>
      </c>
      <c r="B26" t="s">
        <v>82</v>
      </c>
      <c r="C26">
        <v>1979</v>
      </c>
      <c r="D26" t="s">
        <v>243</v>
      </c>
      <c r="F26" s="1" t="s">
        <v>209</v>
      </c>
      <c r="H26" t="s">
        <v>249</v>
      </c>
      <c r="I26" t="s">
        <v>87</v>
      </c>
      <c r="J26" s="2" t="s">
        <v>88</v>
      </c>
      <c r="K26" t="s">
        <v>164</v>
      </c>
    </row>
    <row r="27" spans="1:11" ht="90" x14ac:dyDescent="0.25">
      <c r="A27" t="s">
        <v>79</v>
      </c>
      <c r="B27" t="s">
        <v>83</v>
      </c>
      <c r="C27">
        <v>1986</v>
      </c>
      <c r="D27" t="s">
        <v>243</v>
      </c>
      <c r="F27" s="1" t="s">
        <v>85</v>
      </c>
      <c r="H27" t="s">
        <v>249</v>
      </c>
      <c r="I27" t="s">
        <v>87</v>
      </c>
      <c r="J27" s="2" t="s">
        <v>88</v>
      </c>
      <c r="K27" t="s">
        <v>164</v>
      </c>
    </row>
    <row r="28" spans="1:11" ht="120" x14ac:dyDescent="0.25">
      <c r="A28" t="s">
        <v>80</v>
      </c>
      <c r="B28" t="s">
        <v>84</v>
      </c>
      <c r="C28">
        <v>1992</v>
      </c>
      <c r="D28" t="s">
        <v>243</v>
      </c>
      <c r="E28">
        <v>28.1</v>
      </c>
      <c r="F28" s="1" t="s">
        <v>86</v>
      </c>
      <c r="H28" s="1" t="s">
        <v>248</v>
      </c>
      <c r="I28" t="s">
        <v>87</v>
      </c>
      <c r="J28" s="2" t="s">
        <v>88</v>
      </c>
      <c r="K28" t="s">
        <v>164</v>
      </c>
    </row>
    <row r="29" spans="1:11" ht="60" x14ac:dyDescent="0.25">
      <c r="A29" t="s">
        <v>89</v>
      </c>
      <c r="B29" t="s">
        <v>90</v>
      </c>
      <c r="C29">
        <v>2013</v>
      </c>
      <c r="D29" t="s">
        <v>243</v>
      </c>
      <c r="E29">
        <v>31.36</v>
      </c>
      <c r="F29" s="1" t="s">
        <v>211</v>
      </c>
      <c r="I29" t="s">
        <v>91</v>
      </c>
      <c r="J29" s="2" t="s">
        <v>92</v>
      </c>
      <c r="K29" t="s">
        <v>165</v>
      </c>
    </row>
    <row r="30" spans="1:11" ht="120" x14ac:dyDescent="0.25">
      <c r="A30" t="s">
        <v>93</v>
      </c>
      <c r="B30" t="s">
        <v>94</v>
      </c>
      <c r="C30">
        <v>2007</v>
      </c>
      <c r="D30" t="s">
        <v>243</v>
      </c>
      <c r="E30">
        <v>29.768270000000001</v>
      </c>
      <c r="F30" s="1" t="s">
        <v>216</v>
      </c>
      <c r="G30" s="1">
        <v>2235.6489999999999</v>
      </c>
      <c r="I30" t="s">
        <v>95</v>
      </c>
      <c r="J30" s="2" t="s">
        <v>96</v>
      </c>
      <c r="K30" t="s">
        <v>166</v>
      </c>
    </row>
    <row r="31" spans="1:11" ht="45" x14ac:dyDescent="0.25">
      <c r="A31" t="s">
        <v>97</v>
      </c>
      <c r="B31" t="s">
        <v>257</v>
      </c>
      <c r="C31">
        <v>2020</v>
      </c>
      <c r="D31" t="s">
        <v>81</v>
      </c>
      <c r="E31">
        <v>81</v>
      </c>
      <c r="F31" s="1" t="s">
        <v>98</v>
      </c>
      <c r="H31" s="1" t="s">
        <v>247</v>
      </c>
      <c r="I31" t="s">
        <v>99</v>
      </c>
      <c r="J31" s="2" t="s">
        <v>100</v>
      </c>
      <c r="K31" t="s">
        <v>167</v>
      </c>
    </row>
    <row r="32" spans="1:11" ht="75" x14ac:dyDescent="0.25">
      <c r="A32" t="s">
        <v>101</v>
      </c>
      <c r="B32" t="s">
        <v>180</v>
      </c>
      <c r="C32">
        <v>1990</v>
      </c>
      <c r="D32" t="s">
        <v>14</v>
      </c>
      <c r="E32">
        <v>19.809999999999999</v>
      </c>
      <c r="F32" s="1" t="s">
        <v>217</v>
      </c>
      <c r="I32" t="s">
        <v>103</v>
      </c>
      <c r="J32" s="2" t="s">
        <v>102</v>
      </c>
      <c r="K32" t="s">
        <v>168</v>
      </c>
    </row>
    <row r="33" spans="1:11" ht="75" x14ac:dyDescent="0.25">
      <c r="A33" t="s">
        <v>104</v>
      </c>
      <c r="B33" t="s">
        <v>148</v>
      </c>
      <c r="C33">
        <v>2001</v>
      </c>
      <c r="D33" t="s">
        <v>14</v>
      </c>
      <c r="E33">
        <v>19.420999999999999</v>
      </c>
      <c r="F33" s="1" t="s">
        <v>107</v>
      </c>
      <c r="I33" t="s">
        <v>106</v>
      </c>
      <c r="J33" s="2" t="s">
        <v>105</v>
      </c>
      <c r="K33" t="s">
        <v>169</v>
      </c>
    </row>
    <row r="34" spans="1:11" ht="120" x14ac:dyDescent="0.25">
      <c r="A34" t="s">
        <v>109</v>
      </c>
      <c r="B34" t="s">
        <v>110</v>
      </c>
      <c r="C34">
        <v>1993</v>
      </c>
      <c r="D34" t="s">
        <v>137</v>
      </c>
      <c r="E34">
        <v>42</v>
      </c>
      <c r="F34" s="1" t="s">
        <v>218</v>
      </c>
      <c r="G34" s="1">
        <v>1934.5</v>
      </c>
      <c r="I34" t="s">
        <v>111</v>
      </c>
      <c r="J34" s="2" t="s">
        <v>108</v>
      </c>
      <c r="K34" t="s">
        <v>170</v>
      </c>
    </row>
    <row r="35" spans="1:11" ht="120" x14ac:dyDescent="0.25">
      <c r="A35" t="s">
        <v>114</v>
      </c>
      <c r="B35" t="s">
        <v>112</v>
      </c>
      <c r="C35">
        <v>1993</v>
      </c>
      <c r="D35" t="s">
        <v>137</v>
      </c>
      <c r="E35">
        <v>44</v>
      </c>
      <c r="F35" s="1" t="s">
        <v>219</v>
      </c>
      <c r="G35" s="1">
        <v>1928.4169999999999</v>
      </c>
      <c r="I35" t="s">
        <v>111</v>
      </c>
      <c r="J35" s="2" t="s">
        <v>108</v>
      </c>
      <c r="K35" t="s">
        <v>170</v>
      </c>
    </row>
    <row r="36" spans="1:11" ht="120" x14ac:dyDescent="0.25">
      <c r="A36" t="s">
        <v>115</v>
      </c>
      <c r="B36" t="s">
        <v>113</v>
      </c>
      <c r="C36">
        <v>1993</v>
      </c>
      <c r="D36" t="s">
        <v>137</v>
      </c>
      <c r="E36">
        <v>42</v>
      </c>
      <c r="F36" s="1" t="s">
        <v>220</v>
      </c>
      <c r="G36" s="1">
        <v>1925.375</v>
      </c>
      <c r="I36" t="s">
        <v>111</v>
      </c>
      <c r="J36" s="2" t="s">
        <v>108</v>
      </c>
      <c r="K36" t="s">
        <v>170</v>
      </c>
    </row>
    <row r="37" spans="1:11" ht="120" x14ac:dyDescent="0.25">
      <c r="A37" t="s">
        <v>116</v>
      </c>
      <c r="B37" t="s">
        <v>117</v>
      </c>
      <c r="C37">
        <v>2002</v>
      </c>
      <c r="D37" t="s">
        <v>137</v>
      </c>
      <c r="E37">
        <v>45</v>
      </c>
      <c r="F37" s="1" t="s">
        <v>221</v>
      </c>
      <c r="G37" s="1">
        <v>1999.866</v>
      </c>
      <c r="I37" t="s">
        <v>119</v>
      </c>
      <c r="J37" s="2" t="s">
        <v>118</v>
      </c>
      <c r="K37" t="s">
        <v>171</v>
      </c>
    </row>
    <row r="38" spans="1:11" ht="135" x14ac:dyDescent="0.25">
      <c r="A38" t="s">
        <v>139</v>
      </c>
      <c r="B38" t="s">
        <v>120</v>
      </c>
      <c r="C38">
        <v>2006</v>
      </c>
      <c r="D38" t="s">
        <v>137</v>
      </c>
      <c r="E38" s="1">
        <v>50.492400000000004</v>
      </c>
      <c r="F38" s="1" t="s">
        <v>123</v>
      </c>
      <c r="I38" t="s">
        <v>121</v>
      </c>
      <c r="J38" s="2" t="s">
        <v>122</v>
      </c>
      <c r="K38" t="s">
        <v>172</v>
      </c>
    </row>
    <row r="39" spans="1:11" ht="60" x14ac:dyDescent="0.25">
      <c r="A39" t="s">
        <v>126</v>
      </c>
      <c r="B39" t="s">
        <v>127</v>
      </c>
      <c r="C39">
        <v>2011</v>
      </c>
      <c r="D39" t="s">
        <v>262</v>
      </c>
      <c r="E39">
        <v>36.92</v>
      </c>
      <c r="F39" s="1" t="s">
        <v>128</v>
      </c>
      <c r="G39" s="1">
        <v>1593.2249999999999</v>
      </c>
      <c r="I39" s="4" t="s">
        <v>125</v>
      </c>
      <c r="J39" s="2" t="s">
        <v>124</v>
      </c>
      <c r="K39" t="s">
        <v>173</v>
      </c>
    </row>
    <row r="40" spans="1:11" ht="60" x14ac:dyDescent="0.25">
      <c r="A40" t="s">
        <v>129</v>
      </c>
      <c r="B40" t="s">
        <v>130</v>
      </c>
      <c r="C40">
        <v>2006</v>
      </c>
      <c r="D40" t="s">
        <v>262</v>
      </c>
      <c r="E40">
        <v>37.71</v>
      </c>
      <c r="F40" s="1" t="s">
        <v>222</v>
      </c>
      <c r="G40" s="1">
        <v>2624.9580000000001</v>
      </c>
      <c r="I40" t="s">
        <v>131</v>
      </c>
      <c r="J40" s="2" t="s">
        <v>132</v>
      </c>
      <c r="K40" t="s">
        <v>176</v>
      </c>
    </row>
    <row r="41" spans="1:11" ht="45" x14ac:dyDescent="0.25">
      <c r="A41" t="s">
        <v>138</v>
      </c>
      <c r="B41" t="s">
        <v>135</v>
      </c>
      <c r="C41">
        <v>2004</v>
      </c>
      <c r="D41" t="s">
        <v>81</v>
      </c>
      <c r="E41">
        <v>37.630000000000003</v>
      </c>
      <c r="F41" s="1" t="s">
        <v>136</v>
      </c>
      <c r="G41">
        <v>2731</v>
      </c>
      <c r="I41" s="5" t="s">
        <v>134</v>
      </c>
      <c r="J41" s="2" t="s">
        <v>133</v>
      </c>
      <c r="K41" t="s">
        <v>174</v>
      </c>
    </row>
    <row r="42" spans="1:11" ht="210" x14ac:dyDescent="0.25">
      <c r="A42" t="s">
        <v>142</v>
      </c>
      <c r="B42" t="s">
        <v>143</v>
      </c>
      <c r="C42">
        <v>2001</v>
      </c>
      <c r="D42" t="s">
        <v>260</v>
      </c>
      <c r="E42">
        <v>39.612000000000002</v>
      </c>
      <c r="F42" s="1" t="s">
        <v>223</v>
      </c>
      <c r="G42" s="1">
        <v>1278.2249999999999</v>
      </c>
      <c r="I42" s="6" t="s">
        <v>141</v>
      </c>
      <c r="J42" s="2" t="s">
        <v>140</v>
      </c>
      <c r="K42" t="s">
        <v>175</v>
      </c>
    </row>
    <row r="43" spans="1:11" ht="90" x14ac:dyDescent="0.25">
      <c r="A43" t="s">
        <v>147</v>
      </c>
      <c r="B43" t="s">
        <v>146</v>
      </c>
      <c r="C43">
        <v>2009</v>
      </c>
      <c r="D43" t="s">
        <v>262</v>
      </c>
      <c r="E43">
        <v>50.181100000000001</v>
      </c>
      <c r="F43" s="1" t="s">
        <v>145</v>
      </c>
      <c r="G43" s="1">
        <v>1543.018</v>
      </c>
      <c r="I43" s="4" t="s">
        <v>178</v>
      </c>
      <c r="J43" s="2" t="s">
        <v>144</v>
      </c>
      <c r="K43" t="s">
        <v>179</v>
      </c>
    </row>
    <row r="44" spans="1:11" ht="150" x14ac:dyDescent="0.25">
      <c r="A44" t="s">
        <v>181</v>
      </c>
      <c r="B44" t="s">
        <v>182</v>
      </c>
      <c r="C44">
        <v>2005</v>
      </c>
      <c r="D44" t="s">
        <v>262</v>
      </c>
      <c r="E44">
        <v>27</v>
      </c>
      <c r="F44" s="1" t="s">
        <v>224</v>
      </c>
      <c r="G44" s="1">
        <v>2004.07</v>
      </c>
      <c r="I44" t="s">
        <v>184</v>
      </c>
      <c r="J44" s="2" t="s">
        <v>185</v>
      </c>
      <c r="K44" t="s">
        <v>183</v>
      </c>
    </row>
    <row r="45" spans="1:11" ht="60" x14ac:dyDescent="0.25">
      <c r="A45" t="s">
        <v>189</v>
      </c>
      <c r="B45" t="s">
        <v>190</v>
      </c>
      <c r="C45">
        <v>2012</v>
      </c>
      <c r="D45" t="s">
        <v>262</v>
      </c>
      <c r="E45">
        <v>44.531999999999996</v>
      </c>
      <c r="F45" s="1" t="s">
        <v>225</v>
      </c>
      <c r="G45" s="1">
        <v>994.59460000000001</v>
      </c>
      <c r="I45" s="4" t="s">
        <v>188</v>
      </c>
      <c r="J45" s="2" t="s">
        <v>186</v>
      </c>
      <c r="K45" t="s">
        <v>187</v>
      </c>
    </row>
    <row r="46" spans="1:11" ht="135" x14ac:dyDescent="0.25">
      <c r="A46" t="s">
        <v>191</v>
      </c>
      <c r="B46" t="s">
        <v>192</v>
      </c>
      <c r="C46">
        <v>2012</v>
      </c>
      <c r="D46" t="s">
        <v>193</v>
      </c>
      <c r="E46">
        <v>50.49</v>
      </c>
      <c r="F46" s="1" t="s">
        <v>245</v>
      </c>
      <c r="G46" s="1">
        <f>2811.18 * 10^9 /(80 * 10^6) / 12</f>
        <v>2928.3125</v>
      </c>
      <c r="H46" s="1" t="s">
        <v>250</v>
      </c>
      <c r="I46" t="s">
        <v>196</v>
      </c>
      <c r="J46" s="2" t="s">
        <v>194</v>
      </c>
      <c r="K46" t="s">
        <v>195</v>
      </c>
    </row>
    <row r="47" spans="1:11" ht="135" x14ac:dyDescent="0.25">
      <c r="A47" t="s">
        <v>197</v>
      </c>
      <c r="B47" t="s">
        <v>198</v>
      </c>
      <c r="C47">
        <v>2012</v>
      </c>
      <c r="D47" t="s">
        <v>193</v>
      </c>
      <c r="E47">
        <v>50.49</v>
      </c>
      <c r="F47" s="1" t="s">
        <v>246</v>
      </c>
      <c r="G47" s="1">
        <f>2811.18 * 10^9 /(80 * 10^6) / 12</f>
        <v>2928.3125</v>
      </c>
      <c r="H47" s="1" t="s">
        <v>250</v>
      </c>
      <c r="I47" t="s">
        <v>196</v>
      </c>
      <c r="J47" s="2" t="s">
        <v>194</v>
      </c>
      <c r="K47" t="s">
        <v>195</v>
      </c>
    </row>
    <row r="48" spans="1:11" x14ac:dyDescent="0.25">
      <c r="H48" s="1"/>
      <c r="J48" s="2"/>
    </row>
  </sheetData>
  <hyperlinks>
    <hyperlink ref="J2" r:id="rId1"/>
    <hyperlink ref="J6" r:id="rId2"/>
    <hyperlink ref="J7" r:id="rId3"/>
    <hyperlink ref="J9" r:id="rId4"/>
    <hyperlink ref="J8" r:id="rId5"/>
    <hyperlink ref="J14" r:id="rId6"/>
    <hyperlink ref="J15" r:id="rId7"/>
    <hyperlink ref="J18" r:id="rId8"/>
    <hyperlink ref="J19" r:id="rId9"/>
    <hyperlink ref="J20" r:id="rId10"/>
    <hyperlink ref="J21" r:id="rId11"/>
    <hyperlink ref="J22" r:id="rId12"/>
    <hyperlink ref="J23" r:id="rId13"/>
    <hyperlink ref="J24" r:id="rId14"/>
    <hyperlink ref="J25" r:id="rId15"/>
    <hyperlink ref="J28" r:id="rId16"/>
    <hyperlink ref="J27" r:id="rId17"/>
    <hyperlink ref="J26" r:id="rId18"/>
    <hyperlink ref="J29" r:id="rId19"/>
    <hyperlink ref="J30" r:id="rId20"/>
    <hyperlink ref="J4" r:id="rId21"/>
    <hyperlink ref="J5" r:id="rId22"/>
    <hyperlink ref="J3" r:id="rId23"/>
    <hyperlink ref="J31" r:id="rId24" display="https://ideas.repec.org/a/eee/pubeco/v151y2017icp41-55.html;https://wid.world/"/>
    <hyperlink ref="J32" r:id="rId25" display="https://ideas.repec.org/a/eee/pubeco/v151y2017icp41-55.html;https://wid.world/_x000a_"/>
    <hyperlink ref="J33" r:id="rId26" display="https://ideas.repec.org/a/eee/pubeco/v151y2017icp41-55.html;https://wid.world/"/>
    <hyperlink ref="J34" r:id="rId27"/>
    <hyperlink ref="J37" r:id="rId28"/>
  </hyperlinks>
  <pageMargins left="0.7" right="0.7" top="0.75" bottom="0.75" header="0.3" footer="0.3"/>
  <pageSetup paperSize="9" orientation="portrait" r:id="rId2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2020-10-28T20:31:22Z</dcterms:modified>
</cp:coreProperties>
</file>