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11480" yWindow="2700" windowWidth="34080" windowHeight="21560" tabRatio="564"/>
  </bookViews>
  <sheets>
    <sheet name="Edges v2.0" sheetId="4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</calcChain>
</file>

<file path=xl/sharedStrings.xml><?xml version="1.0" encoding="utf-8"?>
<sst xmlns="http://schemas.openxmlformats.org/spreadsheetml/2006/main" count="201" uniqueCount="176">
  <si>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</si>
  <si>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</si>
  <si>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</si>
  <si>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</si>
  <si>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</si>
  <si>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</si>
  <si>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</si>
  <si>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</si>
  <si>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</si>
  <si>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Resistor, 1%</t>
  </si>
  <si>
    <t>1k</t>
  </si>
  <si>
    <t>667-ERJ3EKF1001V</t>
  </si>
  <si>
    <t>R1</t>
  </si>
  <si>
    <t>2k</t>
  </si>
  <si>
    <t>667-ERJ3EKF2001V</t>
  </si>
  <si>
    <t>10k</t>
  </si>
  <si>
    <t>667-ERJ3EKF1002V</t>
  </si>
  <si>
    <t>24.9k</t>
  </si>
  <si>
    <t>667-ERJ3EKF2492V</t>
  </si>
  <si>
    <t>33k</t>
  </si>
  <si>
    <t>667-ERJ3EKF3302V</t>
  </si>
  <si>
    <t>39k</t>
  </si>
  <si>
    <t>667-ERJ3EKF3902V</t>
  </si>
  <si>
    <t>82k</t>
  </si>
  <si>
    <t>652-CR0603FX-8202ELF</t>
  </si>
  <si>
    <t>100k</t>
  </si>
  <si>
    <t>667-ERJ3EKF1003V</t>
  </si>
  <si>
    <t>Capacitor, ceramic</t>
  </si>
  <si>
    <t>18p</t>
  </si>
  <si>
    <t>81-GRM185C1H180JA01J</t>
  </si>
  <si>
    <t>&gt;= 50V, &lt;= 2%, C0G</t>
  </si>
  <si>
    <t>100p</t>
  </si>
  <si>
    <t>81-GRM1885C1H101GA01J</t>
  </si>
  <si>
    <t>&gt;= 16V</t>
  </si>
  <si>
    <t>100n</t>
  </si>
  <si>
    <t>81-GRM188R61C104KA01D</t>
  </si>
  <si>
    <t>&gt;= 6.3V</t>
  </si>
  <si>
    <t>470n</t>
  </si>
  <si>
    <t>81-GRM188F51C474ZA01J</t>
  </si>
  <si>
    <t>&gt;= 10V</t>
  </si>
  <si>
    <t>1u</t>
  </si>
  <si>
    <t>81-GRM188R61A105KA61J</t>
  </si>
  <si>
    <t>Capacitor, electrolytic NP</t>
  </si>
  <si>
    <t>10u</t>
  </si>
  <si>
    <t>647-UWP1A100MCL</t>
  </si>
  <si>
    <t>Nichicon UWP1A100MCL1GB</t>
  </si>
  <si>
    <t>Capacitor, electrolytic</t>
  </si>
  <si>
    <t>&gt;= 25V</t>
  </si>
  <si>
    <t>47u</t>
  </si>
  <si>
    <t>Panasonic D</t>
  </si>
  <si>
    <t>D1, D2, D3</t>
  </si>
  <si>
    <t>1N5819HW diode</t>
  </si>
  <si>
    <t>SOD123</t>
  </si>
  <si>
    <t>621-1N5819HW-F</t>
  </si>
  <si>
    <t>Diodes Inc 1N5819HW-7-F</t>
  </si>
  <si>
    <t>L1</t>
  </si>
  <si>
    <t>Ferrite bead</t>
  </si>
  <si>
    <t>Z@100M &gt; 200</t>
  </si>
  <si>
    <t>710-742792642</t>
  </si>
  <si>
    <t>WE 742792642</t>
  </si>
  <si>
    <t>IC11</t>
  </si>
  <si>
    <t>LM4040 Shunt Vref</t>
  </si>
  <si>
    <t>A, B or C grade</t>
  </si>
  <si>
    <t>2.5V</t>
  </si>
  <si>
    <t>SOT23</t>
  </si>
  <si>
    <t>595-LM4040C25IDBZR</t>
  </si>
  <si>
    <t>Texas Instruments LM4040C25IDBZ</t>
  </si>
  <si>
    <t>IC14</t>
  </si>
  <si>
    <t>MCP4822 dual 12-bit DAC</t>
  </si>
  <si>
    <t>SOIC8</t>
  </si>
  <si>
    <t>579-MCP4822-E/SN</t>
  </si>
  <si>
    <t>Microchip MCP4822-E/SN</t>
  </si>
  <si>
    <t>IC13</t>
  </si>
  <si>
    <t>LM1117-3.3V LDO Vreg</t>
  </si>
  <si>
    <t>3.3V</t>
  </si>
  <si>
    <t>SO223</t>
  </si>
  <si>
    <t>926-LM1117MPX3.3NOPB</t>
  </si>
  <si>
    <t>National LM1117MPX3.3NOPB</t>
  </si>
  <si>
    <t>74AHC1G125 buffer, single gate</t>
  </si>
  <si>
    <t>SOT23-5</t>
  </si>
  <si>
    <t>595-SN74AHC1G125DBVR</t>
  </si>
  <si>
    <t>TI SN74AHC1G125DBV</t>
  </si>
  <si>
    <t>74AHC1G86 XOR, single gate</t>
  </si>
  <si>
    <t>595-SN74AHC1G86DBVR</t>
  </si>
  <si>
    <t>TI SN74AHC1G86DBV</t>
  </si>
  <si>
    <t>MCP6002 dual op-amp R2R IO</t>
  </si>
  <si>
    <t>579-MCP6002-I/SN</t>
  </si>
  <si>
    <t>MCP6002-I/SN</t>
  </si>
  <si>
    <t>TL072 dual op-amp</t>
  </si>
  <si>
    <t>595-TL072CD</t>
  </si>
  <si>
    <t>Texas Instruments TL072CD</t>
  </si>
  <si>
    <t>IC15</t>
  </si>
  <si>
    <t>ATXMega32A4U-AU</t>
  </si>
  <si>
    <t>TQFP44</t>
  </si>
  <si>
    <t>556-ATXMEGA32A4U-AU</t>
  </si>
  <si>
    <t>Q1, Q2, Q3, Q4</t>
  </si>
  <si>
    <t>NPN transistor MMBT3904</t>
  </si>
  <si>
    <t>863-MMBT3904LT1G</t>
  </si>
  <si>
    <t>On Semi MMBT3904LT1G</t>
  </si>
  <si>
    <t>PTH parts, top side</t>
  </si>
  <si>
    <t>LED1, LED2, LED3, LED4</t>
  </si>
  <si>
    <t>Support LED 10mm</t>
  </si>
  <si>
    <t>Ø 3mm, 10mm haut.</t>
  </si>
  <si>
    <t>MULTICOMP LED3-10</t>
  </si>
  <si>
    <t>J1, J2, J3, J4, J5, J6, J7, J8, J9, J10, J11, J12, J13, J14, J15, J16, J17</t>
  </si>
  <si>
    <t>Vertical jack connector</t>
  </si>
  <si>
    <t>Q5</t>
  </si>
  <si>
    <t>8 MHz quartz</t>
  </si>
  <si>
    <t>HC49</t>
  </si>
  <si>
    <t>815-ABL-8-B2</t>
  </si>
  <si>
    <t>10k linear pot, 15mm shaft</t>
  </si>
  <si>
    <t>SW1, SW2, SW3</t>
  </si>
  <si>
    <t>Toggle switch, SPDT</t>
  </si>
  <si>
    <t>SW4, SW5, SW6, SW7</t>
  </si>
  <si>
    <t>Switch, 6mm</t>
  </si>
  <si>
    <t>612-TL1105SP-250</t>
  </si>
  <si>
    <t>E-switch TL1105SPF250Q</t>
  </si>
  <si>
    <t>Cap for switch</t>
  </si>
  <si>
    <t>612-1R-BK</t>
  </si>
  <si>
    <t>E-switch 1RBLK</t>
  </si>
  <si>
    <t>PTH parts, bottom side</t>
  </si>
  <si>
    <t>J19</t>
  </si>
  <si>
    <t>2x3, 2.54mm pitch male header</t>
  </si>
  <si>
    <t>649-67996-406HLF</t>
  </si>
  <si>
    <t>PCB specifications</t>
  </si>
  <si>
    <t>PCB</t>
  </si>
  <si>
    <t>97.8 x 102.8  ; 2 layers</t>
  </si>
  <si>
    <t>R71, R72, R73, R74</t>
  </si>
  <si>
    <t>667-ERJ3EKF1000V</t>
  </si>
  <si>
    <t>R3</t>
  </si>
  <si>
    <t>R2, R9, R10, R15, R18, R45, R46, R53, R60</t>
  </si>
  <si>
    <t>R8, R12, R17, R23, R44, R47, R52, R58</t>
  </si>
  <si>
    <t>R11, R13, R35, R48</t>
  </si>
  <si>
    <t>R39, R70</t>
  </si>
  <si>
    <t>R54</t>
  </si>
  <si>
    <t>R14, R21, R22, R24, R29, R30, R34, R36, R37, R38, R40, R50, R56, R57, R59, R66, R67</t>
  </si>
  <si>
    <t>R16, R19, R25, R26, R27, R28, R51, R55, R61, R63, R64, R65</t>
  </si>
  <si>
    <t>200k</t>
  </si>
  <si>
    <t>667-ERJ3EKF2003V</t>
  </si>
  <si>
    <t>C16, C17, C42, C44</t>
  </si>
  <si>
    <t>C4, C6, C10, C12, C23, C26, C29, C31</t>
  </si>
  <si>
    <t>C3, C5, C7, C11, C13, C14, C15, C20, C21, C22, C24, C27, C30, C34, C36, C37, C40, C41, C43, C45</t>
  </si>
  <si>
    <t>C1, C2, C32</t>
  </si>
  <si>
    <t>C33, C35</t>
  </si>
  <si>
    <t>C8, C9, C25, C28</t>
  </si>
  <si>
    <t>Panasonic B</t>
  </si>
  <si>
    <t>C18, C19, C38, C39</t>
  </si>
  <si>
    <t>667-EEE-HC1E470XP</t>
  </si>
  <si>
    <t>EEEHC1E470XP</t>
  </si>
  <si>
    <t>IC1</t>
  </si>
  <si>
    <t>10V</t>
  </si>
  <si>
    <t>595-LM4040C10IDBZR</t>
  </si>
  <si>
    <t>Texas Instruments LM4040C10IDBZ</t>
  </si>
  <si>
    <t>MCP3208 octal 12-bit ADC</t>
  </si>
  <si>
    <t>SOIC16</t>
  </si>
  <si>
    <t>579-MCP3208-BI/SL</t>
  </si>
  <si>
    <t>Microchip MCP3208-BI/SL</t>
  </si>
  <si>
    <t>IC5</t>
  </si>
  <si>
    <t>IC6, IC8</t>
  </si>
  <si>
    <t>IC3, IC4, IC10, IC12</t>
  </si>
  <si>
    <t>IC2, IC7, IC9</t>
  </si>
  <si>
    <t>IC16</t>
  </si>
  <si>
    <t>LED 3mm, green</t>
  </si>
  <si>
    <t>604-WP710A10GD</t>
  </si>
  <si>
    <t>PJ-301-M-12</t>
  </si>
  <si>
    <t>R4, R5, R31, R32, R41, R42, R68, R69</t>
  </si>
  <si>
    <t>649-67996-410HLF</t>
  </si>
  <si>
    <t>2x5, 2.54mm pitch male header</t>
  </si>
  <si>
    <t>Edges, v2.0</t>
  </si>
  <si>
    <t>R6, R7, R20, R33, R43, R49, R62</t>
  </si>
  <si>
    <t>Kingbright WP710A10GD ou L-710A10GD</t>
  </si>
  <si>
    <t>J20 (ISP)</t>
  </si>
  <si>
    <t>J18 (no label)</t>
  </si>
  <si>
    <t>667-ERJ-3EKF3000V</t>
  </si>
  <si>
    <t>https://www.thonk.co.uk/shop/alpha-9mm-pots/</t>
  </si>
  <si>
    <t>633-CS12ANW03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</si>
</sst>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"/>
  </numFmts>
  <fonts count="11" x14ac:knownFonts="1">
    <font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sz val="9"/>
      <color rgb="FFB7B7B7"/>
      <name val="Arial"/>
      <family val="2"/>
      <charset val="1"/>
    </font>
    <font>
      <b/>
      <sz val="16"/>
      <name val="Arial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9"/>
      <color rgb="FFFF0000"/>
      <name val="Arial"/>
    </font>
    <font>
      <sz val="9"/>
      <name val="Arial"/>
    </font>
    <font>
      <sz val="9"/>
      <color rgb="FF222222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wrapText="1"/>
    </xf>
    <xf numFmtId="49" fontId="3" fillId="2" borderId="0" xfId="0" applyNumberFormat="1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49" fontId="2" fillId="3" borderId="0" xfId="0" applyNumberFormat="1" applyFont="1" applyFill="1" applyAlignment="1">
      <alignment wrapText="1"/>
    </xf>
    <xf numFmtId="164" fontId="1" fillId="3" borderId="0" xfId="0" applyNumberFormat="1" applyFont="1" applyFill="1" applyAlignment="1">
      <alignment wrapText="1"/>
    </xf>
    <xf numFmtId="0" fontId="2" fillId="4" borderId="0" xfId="0" applyFont="1" applyFill="1" applyAlignment="1">
      <alignment wrapText="1"/>
    </xf>
    <xf numFmtId="49" fontId="1" fillId="0" borderId="1" xfId="0" applyNumberFormat="1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49" fontId="3" fillId="2" borderId="0" xfId="0" applyNumberFormat="1" applyFont="1" applyFill="1" applyAlignment="1">
      <alignment horizontal="left" wrapText="1"/>
    </xf>
    <xf numFmtId="49" fontId="2" fillId="2" borderId="0" xfId="0" applyNumberFormat="1" applyFont="1" applyFill="1" applyAlignment="1">
      <alignment horizontal="left" wrapText="1"/>
    </xf>
    <xf numFmtId="49" fontId="2" fillId="3" borderId="0" xfId="0" applyNumberFormat="1" applyFont="1" applyFill="1" applyAlignment="1">
      <alignment horizontal="left" wrapText="1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2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1" fontId="5" fillId="0" borderId="0" xfId="0" applyNumberFormat="1" applyFont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zoomScale="125" zoomScaleNormal="125" zoomScalePageLayoutView="125" workbookViewId="0">
      <selection activeCell="D30" sqref="D30"/>
    </sheetView>
  </sheetViews>
  <sheetFormatPr baseColWidth="10" defaultColWidth="8.83203125" defaultRowHeight="11" x14ac:dyDescent="0"/>
  <cols>
    <col min="1" max="1" width="69.83203125" style="25" customWidth="1"/>
    <col min="2" max="2" width="4.5" style="25" bestFit="1" customWidth="1"/>
    <col min="3" max="3" width="25" style="25" customWidth="1"/>
    <col min="4" max="4" width="16.6640625" style="25" customWidth="1"/>
    <col min="5" max="5" width="5.1640625" style="27" bestFit="1" customWidth="1"/>
    <col min="6" max="6" width="9.83203125" style="25" bestFit="1" customWidth="1"/>
    <col min="7" max="7" width="22" style="25" customWidth="1"/>
    <col min="8" max="8" width="31.1640625" style="25" customWidth="1"/>
    <col min="9" max="16384" width="8.83203125" style="25"/>
  </cols>
  <sheetData>
    <row r="1" spans="1:20" ht="18">
      <c r="A1" s="33" t="s">
        <v>168</v>
      </c>
      <c r="B1" s="33"/>
      <c r="C1" s="33"/>
      <c r="D1" s="33"/>
      <c r="E1" s="33"/>
      <c r="F1" s="33"/>
      <c r="G1" s="33"/>
      <c r="H1" s="33"/>
    </row>
    <row r="2" spans="1:20">
      <c r="A2" s="1" t="s">
        <v>0</v>
      </c>
      <c r="B2" s="2" t="s">
        <v>1</v>
      </c>
      <c r="C2" s="1" t="s">
        <v>2</v>
      </c>
      <c r="D2" s="1" t="s">
        <v>3</v>
      </c>
      <c r="E2" s="20" t="s">
        <v>4</v>
      </c>
      <c r="F2" s="3" t="s">
        <v>5</v>
      </c>
      <c r="G2" s="2" t="s">
        <v>6</v>
      </c>
      <c r="H2" s="1" t="s">
        <v>7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2.75" customHeight="1">
      <c r="A3" s="31" t="s">
        <v>8</v>
      </c>
      <c r="B3" s="31"/>
      <c r="C3" s="31"/>
      <c r="D3" s="31"/>
      <c r="E3" s="31"/>
      <c r="F3" s="31"/>
      <c r="G3" s="31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>
      <c r="A4" s="25" t="s">
        <v>127</v>
      </c>
      <c r="B4" s="25">
        <v>4</v>
      </c>
      <c r="C4" s="25" t="s">
        <v>9</v>
      </c>
      <c r="E4" s="27">
        <v>100</v>
      </c>
      <c r="F4" s="25" t="str">
        <f>"0603"</f>
        <v>0603</v>
      </c>
      <c r="G4" s="29" t="s">
        <v>128</v>
      </c>
      <c r="H4" s="2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>
      <c r="A5" s="25" t="s">
        <v>129</v>
      </c>
      <c r="B5" s="25">
        <v>1</v>
      </c>
      <c r="C5" s="25" t="s">
        <v>9</v>
      </c>
      <c r="E5" s="27">
        <v>300</v>
      </c>
      <c r="F5" s="25" t="str">
        <f t="shared" ref="F5:F19" si="0">"0603"</f>
        <v>0603</v>
      </c>
      <c r="G5" s="29" t="s">
        <v>173</v>
      </c>
      <c r="H5" s="2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>
      <c r="A6" s="25" t="s">
        <v>169</v>
      </c>
      <c r="B6" s="25">
        <v>7</v>
      </c>
      <c r="C6" s="25" t="s">
        <v>9</v>
      </c>
      <c r="E6" s="27" t="s">
        <v>10</v>
      </c>
      <c r="F6" s="25" t="str">
        <f t="shared" si="0"/>
        <v>0603</v>
      </c>
      <c r="G6" s="29" t="s">
        <v>11</v>
      </c>
      <c r="H6" s="2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25" t="s">
        <v>12</v>
      </c>
      <c r="B7" s="25">
        <v>1</v>
      </c>
      <c r="C7" s="25" t="s">
        <v>9</v>
      </c>
      <c r="E7" s="27" t="s">
        <v>13</v>
      </c>
      <c r="F7" s="25" t="str">
        <f t="shared" si="0"/>
        <v>0603</v>
      </c>
      <c r="G7" s="29" t="s">
        <v>14</v>
      </c>
      <c r="H7" s="2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>
      <c r="A8" s="25" t="s">
        <v>130</v>
      </c>
      <c r="B8" s="25">
        <v>9</v>
      </c>
      <c r="C8" s="25" t="s">
        <v>9</v>
      </c>
      <c r="E8" s="27" t="s">
        <v>15</v>
      </c>
      <c r="F8" s="25" t="str">
        <f t="shared" si="0"/>
        <v>0603</v>
      </c>
      <c r="G8" s="29" t="s">
        <v>16</v>
      </c>
      <c r="H8" s="2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>
      <c r="A9" s="25" t="s">
        <v>131</v>
      </c>
      <c r="B9" s="25">
        <v>8</v>
      </c>
      <c r="C9" s="25" t="s">
        <v>9</v>
      </c>
      <c r="E9" s="27" t="s">
        <v>17</v>
      </c>
      <c r="F9" s="25" t="str">
        <f t="shared" si="0"/>
        <v>0603</v>
      </c>
      <c r="G9" s="29" t="s">
        <v>18</v>
      </c>
      <c r="H9" s="2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>
      <c r="A10" s="25" t="s">
        <v>132</v>
      </c>
      <c r="B10" s="25">
        <v>4</v>
      </c>
      <c r="C10" s="25" t="s">
        <v>9</v>
      </c>
      <c r="E10" s="27" t="s">
        <v>19</v>
      </c>
      <c r="F10" s="25" t="str">
        <f t="shared" si="0"/>
        <v>0603</v>
      </c>
      <c r="G10" s="29" t="s">
        <v>20</v>
      </c>
      <c r="H10" s="26"/>
      <c r="I10" s="8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>
      <c r="A11" s="25" t="s">
        <v>133</v>
      </c>
      <c r="B11" s="25">
        <v>2</v>
      </c>
      <c r="C11" s="25" t="s">
        <v>9</v>
      </c>
      <c r="E11" s="27" t="s">
        <v>21</v>
      </c>
      <c r="F11" s="25" t="str">
        <f t="shared" si="0"/>
        <v>0603</v>
      </c>
      <c r="G11" s="29" t="s">
        <v>22</v>
      </c>
      <c r="H11" s="2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>
      <c r="A12" s="25" t="s">
        <v>134</v>
      </c>
      <c r="B12" s="25">
        <v>1</v>
      </c>
      <c r="C12" s="25" t="s">
        <v>9</v>
      </c>
      <c r="E12" s="27" t="s">
        <v>23</v>
      </c>
      <c r="F12" s="25" t="str">
        <f t="shared" si="0"/>
        <v>0603</v>
      </c>
      <c r="G12" s="29" t="s">
        <v>24</v>
      </c>
      <c r="H12" s="2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>
      <c r="A13" s="25" t="s">
        <v>135</v>
      </c>
      <c r="B13" s="25">
        <v>17</v>
      </c>
      <c r="C13" s="25" t="s">
        <v>9</v>
      </c>
      <c r="E13" s="27" t="s">
        <v>25</v>
      </c>
      <c r="F13" s="25" t="str">
        <f t="shared" si="0"/>
        <v>0603</v>
      </c>
      <c r="G13" s="29" t="s">
        <v>26</v>
      </c>
      <c r="H13" s="2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>
      <c r="A14" s="25" t="s">
        <v>136</v>
      </c>
      <c r="B14" s="25">
        <v>12</v>
      </c>
      <c r="C14" s="25" t="s">
        <v>9</v>
      </c>
      <c r="E14" s="27" t="s">
        <v>137</v>
      </c>
      <c r="F14" s="25" t="str">
        <f t="shared" si="0"/>
        <v>0603</v>
      </c>
      <c r="G14" s="29" t="s">
        <v>138</v>
      </c>
      <c r="H14" s="2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>
      <c r="A15" s="25" t="s">
        <v>139</v>
      </c>
      <c r="B15" s="25">
        <v>4</v>
      </c>
      <c r="C15" s="25" t="s">
        <v>27</v>
      </c>
      <c r="E15" s="27" t="s">
        <v>28</v>
      </c>
      <c r="F15" s="25" t="str">
        <f t="shared" si="0"/>
        <v>0603</v>
      </c>
      <c r="G15" s="29" t="s">
        <v>29</v>
      </c>
      <c r="H15" s="2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>
      <c r="A16" s="25" t="s">
        <v>140</v>
      </c>
      <c r="B16" s="25">
        <v>8</v>
      </c>
      <c r="C16" s="25" t="s">
        <v>27</v>
      </c>
      <c r="D16" s="25" t="s">
        <v>30</v>
      </c>
      <c r="E16" s="27" t="s">
        <v>31</v>
      </c>
      <c r="F16" s="25" t="str">
        <f t="shared" si="0"/>
        <v>0603</v>
      </c>
      <c r="G16" s="29" t="s">
        <v>32</v>
      </c>
      <c r="H16" s="2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>
      <c r="A17" s="25" t="s">
        <v>141</v>
      </c>
      <c r="B17" s="25">
        <v>20</v>
      </c>
      <c r="C17" s="25" t="s">
        <v>27</v>
      </c>
      <c r="D17" s="25" t="s">
        <v>33</v>
      </c>
      <c r="E17" s="27" t="s">
        <v>34</v>
      </c>
      <c r="F17" s="25" t="str">
        <f t="shared" si="0"/>
        <v>0603</v>
      </c>
      <c r="G17" s="29" t="s">
        <v>35</v>
      </c>
      <c r="H17" s="2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>
      <c r="A18" s="25" t="s">
        <v>142</v>
      </c>
      <c r="B18" s="25">
        <v>3</v>
      </c>
      <c r="C18" s="25" t="s">
        <v>27</v>
      </c>
      <c r="D18" s="25" t="s">
        <v>33</v>
      </c>
      <c r="E18" s="27" t="s">
        <v>37</v>
      </c>
      <c r="F18" s="25" t="str">
        <f t="shared" si="0"/>
        <v>0603</v>
      </c>
      <c r="G18" s="29" t="s">
        <v>38</v>
      </c>
      <c r="H18" s="2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>
      <c r="A19" s="25" t="s">
        <v>143</v>
      </c>
      <c r="B19" s="25">
        <v>2</v>
      </c>
      <c r="C19" s="25" t="s">
        <v>27</v>
      </c>
      <c r="D19" s="25" t="s">
        <v>39</v>
      </c>
      <c r="E19" s="27" t="s">
        <v>40</v>
      </c>
      <c r="F19" s="25" t="str">
        <f t="shared" si="0"/>
        <v>0603</v>
      </c>
      <c r="G19" s="29" t="s">
        <v>41</v>
      </c>
      <c r="H19" s="2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>
      <c r="A20" s="25" t="s">
        <v>144</v>
      </c>
      <c r="B20" s="25">
        <v>4</v>
      </c>
      <c r="C20" s="25" t="s">
        <v>42</v>
      </c>
      <c r="D20" s="25" t="s">
        <v>36</v>
      </c>
      <c r="E20" s="27" t="s">
        <v>43</v>
      </c>
      <c r="F20" s="25" t="s">
        <v>145</v>
      </c>
      <c r="G20" s="25" t="s">
        <v>44</v>
      </c>
      <c r="H20" s="25" t="s">
        <v>45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>
      <c r="A21" s="25" t="s">
        <v>146</v>
      </c>
      <c r="B21" s="25">
        <v>4</v>
      </c>
      <c r="C21" s="25" t="s">
        <v>46</v>
      </c>
      <c r="D21" s="25" t="s">
        <v>47</v>
      </c>
      <c r="E21" s="27" t="s">
        <v>48</v>
      </c>
      <c r="F21" s="25" t="s">
        <v>49</v>
      </c>
      <c r="G21" s="25" t="s">
        <v>147</v>
      </c>
      <c r="H21" s="25" t="s">
        <v>148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>
      <c r="A22" s="25" t="s">
        <v>50</v>
      </c>
      <c r="B22" s="25">
        <v>3</v>
      </c>
      <c r="C22" s="25" t="s">
        <v>51</v>
      </c>
      <c r="F22" s="25" t="s">
        <v>52</v>
      </c>
      <c r="G22" s="25" t="s">
        <v>53</v>
      </c>
      <c r="H22" s="25" t="s">
        <v>54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>
      <c r="A23" s="25" t="s">
        <v>55</v>
      </c>
      <c r="B23" s="25">
        <v>1</v>
      </c>
      <c r="C23" s="25" t="s">
        <v>56</v>
      </c>
      <c r="D23" s="25" t="s">
        <v>57</v>
      </c>
      <c r="F23" s="25" t="str">
        <f>"0603"</f>
        <v>0603</v>
      </c>
      <c r="G23" s="25" t="s">
        <v>58</v>
      </c>
      <c r="H23" s="25" t="s">
        <v>59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25" t="s">
        <v>60</v>
      </c>
      <c r="B24" s="25">
        <v>1</v>
      </c>
      <c r="C24" s="25" t="s">
        <v>61</v>
      </c>
      <c r="D24" s="25" t="s">
        <v>62</v>
      </c>
      <c r="E24" s="27" t="s">
        <v>63</v>
      </c>
      <c r="F24" s="25" t="s">
        <v>64</v>
      </c>
      <c r="G24" s="25" t="s">
        <v>65</v>
      </c>
      <c r="H24" s="25" t="s">
        <v>66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>
      <c r="A25" s="25" t="s">
        <v>149</v>
      </c>
      <c r="B25" s="25">
        <v>1</v>
      </c>
      <c r="C25" s="25" t="s">
        <v>61</v>
      </c>
      <c r="D25" s="25" t="s">
        <v>62</v>
      </c>
      <c r="E25" s="27" t="s">
        <v>150</v>
      </c>
      <c r="F25" s="25" t="s">
        <v>64</v>
      </c>
      <c r="G25" s="25" t="s">
        <v>151</v>
      </c>
      <c r="H25" s="25" t="s">
        <v>152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>
      <c r="A26" s="25" t="s">
        <v>72</v>
      </c>
      <c r="B26" s="25">
        <v>1</v>
      </c>
      <c r="C26" s="25" t="s">
        <v>153</v>
      </c>
      <c r="F26" s="25" t="s">
        <v>154</v>
      </c>
      <c r="G26" s="25" t="s">
        <v>155</v>
      </c>
      <c r="H26" s="25" t="s">
        <v>156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>
      <c r="A27" s="25" t="s">
        <v>91</v>
      </c>
      <c r="B27" s="25">
        <v>1</v>
      </c>
      <c r="C27" s="25" t="s">
        <v>68</v>
      </c>
      <c r="F27" s="25" t="s">
        <v>69</v>
      </c>
      <c r="G27" s="25" t="s">
        <v>70</v>
      </c>
      <c r="H27" s="25" t="s">
        <v>71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>
      <c r="A28" s="25" t="s">
        <v>67</v>
      </c>
      <c r="B28" s="25">
        <v>1</v>
      </c>
      <c r="C28" s="25" t="s">
        <v>73</v>
      </c>
      <c r="E28" s="27" t="s">
        <v>74</v>
      </c>
      <c r="F28" s="25" t="s">
        <v>75</v>
      </c>
      <c r="G28" s="25" t="s">
        <v>76</v>
      </c>
      <c r="H28" s="25" t="s">
        <v>77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>
      <c r="A29" s="25" t="s">
        <v>157</v>
      </c>
      <c r="B29" s="25">
        <v>1</v>
      </c>
      <c r="C29" s="25" t="s">
        <v>78</v>
      </c>
      <c r="F29" s="25" t="s">
        <v>79</v>
      </c>
      <c r="G29" s="25" t="s">
        <v>80</v>
      </c>
      <c r="H29" s="25" t="s">
        <v>81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>
      <c r="A30" s="25" t="s">
        <v>158</v>
      </c>
      <c r="B30" s="25">
        <v>2</v>
      </c>
      <c r="C30" s="25" t="s">
        <v>82</v>
      </c>
      <c r="F30" s="25" t="s">
        <v>79</v>
      </c>
      <c r="G30" s="25" t="s">
        <v>83</v>
      </c>
      <c r="H30" s="25" t="s">
        <v>84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>
      <c r="A31" s="25" t="s">
        <v>159</v>
      </c>
      <c r="B31" s="25">
        <v>4</v>
      </c>
      <c r="C31" s="25" t="s">
        <v>85</v>
      </c>
      <c r="F31" s="25" t="s">
        <v>69</v>
      </c>
      <c r="G31" s="25" t="s">
        <v>86</v>
      </c>
      <c r="H31" s="25" t="s">
        <v>87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>
      <c r="A32" s="25" t="s">
        <v>160</v>
      </c>
      <c r="B32" s="25">
        <v>3</v>
      </c>
      <c r="C32" s="25" t="s">
        <v>88</v>
      </c>
      <c r="F32" s="25" t="s">
        <v>69</v>
      </c>
      <c r="G32" s="25" t="s">
        <v>89</v>
      </c>
      <c r="H32" s="25" t="s">
        <v>90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>
      <c r="A33" s="25" t="s">
        <v>161</v>
      </c>
      <c r="B33" s="25">
        <v>1</v>
      </c>
      <c r="C33" s="25" t="s">
        <v>92</v>
      </c>
      <c r="F33" s="25" t="s">
        <v>93</v>
      </c>
      <c r="G33" s="25" t="s">
        <v>94</v>
      </c>
      <c r="H33" s="25" t="s">
        <v>92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>
      <c r="A34" s="25" t="s">
        <v>95</v>
      </c>
      <c r="B34" s="25">
        <v>4</v>
      </c>
      <c r="C34" s="25" t="s">
        <v>96</v>
      </c>
      <c r="F34" s="25" t="s">
        <v>64</v>
      </c>
      <c r="G34" s="25" t="s">
        <v>97</v>
      </c>
      <c r="H34" s="25" t="s">
        <v>98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ht="12.75" customHeight="1">
      <c r="A35" s="32" t="s">
        <v>99</v>
      </c>
      <c r="B35" s="32"/>
      <c r="C35" s="32"/>
      <c r="D35" s="32"/>
      <c r="E35" s="32"/>
      <c r="F35" s="32"/>
      <c r="G35" s="32"/>
      <c r="H35" s="9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>
      <c r="A36" s="25" t="s">
        <v>100</v>
      </c>
      <c r="B36" s="25">
        <v>4</v>
      </c>
      <c r="C36" s="25" t="s">
        <v>162</v>
      </c>
      <c r="G36" s="21" t="s">
        <v>163</v>
      </c>
      <c r="H36" s="21" t="s">
        <v>170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>
      <c r="B37" s="25">
        <v>4</v>
      </c>
      <c r="C37" s="25" t="s">
        <v>101</v>
      </c>
      <c r="D37" s="25" t="s">
        <v>102</v>
      </c>
      <c r="H37" s="25" t="s">
        <v>103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>
      <c r="A38" s="25" t="s">
        <v>104</v>
      </c>
      <c r="B38" s="25">
        <v>17</v>
      </c>
      <c r="C38" s="25" t="s">
        <v>105</v>
      </c>
      <c r="H38" s="25" t="s">
        <v>164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>
      <c r="A39" s="25" t="s">
        <v>106</v>
      </c>
      <c r="B39" s="25">
        <v>1</v>
      </c>
      <c r="C39" s="25" t="s">
        <v>107</v>
      </c>
      <c r="F39" s="25" t="s">
        <v>108</v>
      </c>
      <c r="G39" s="25" t="s">
        <v>109</v>
      </c>
      <c r="H39" s="26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>
      <c r="A40" s="25" t="s">
        <v>165</v>
      </c>
      <c r="B40" s="25">
        <v>8</v>
      </c>
      <c r="C40" s="25" t="s">
        <v>110</v>
      </c>
      <c r="H40" s="25" t="s">
        <v>174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>
      <c r="A41" s="25" t="s">
        <v>111</v>
      </c>
      <c r="B41" s="25">
        <v>3</v>
      </c>
      <c r="C41" s="25" t="s">
        <v>112</v>
      </c>
      <c r="G41" s="30" t="s">
        <v>175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>
      <c r="A42" s="25" t="s">
        <v>113</v>
      </c>
      <c r="B42" s="25">
        <v>4</v>
      </c>
      <c r="C42" s="25" t="s">
        <v>114</v>
      </c>
      <c r="G42" s="25" t="s">
        <v>115</v>
      </c>
      <c r="H42" s="25" t="s">
        <v>116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>
      <c r="B43" s="25">
        <v>4</v>
      </c>
      <c r="C43" s="25" t="s">
        <v>117</v>
      </c>
      <c r="G43" s="25" t="s">
        <v>118</v>
      </c>
      <c r="H43" s="25" t="s">
        <v>119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>
      <c r="A44" s="10" t="s">
        <v>120</v>
      </c>
      <c r="B44" s="11"/>
      <c r="C44" s="10"/>
      <c r="D44" s="10"/>
      <c r="E44" s="22"/>
      <c r="F44" s="12"/>
      <c r="G44" s="11"/>
      <c r="H44" s="9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>
      <c r="A45" s="25" t="s">
        <v>121</v>
      </c>
      <c r="B45" s="25">
        <v>1</v>
      </c>
      <c r="C45" s="25" t="s">
        <v>167</v>
      </c>
      <c r="G45" s="25" t="s">
        <v>166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>
      <c r="A46" s="25" t="s">
        <v>171</v>
      </c>
      <c r="B46" s="25">
        <v>1</v>
      </c>
      <c r="C46" s="25" t="s">
        <v>122</v>
      </c>
      <c r="G46" s="25" t="s">
        <v>123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>
      <c r="A47" s="25" t="s">
        <v>172</v>
      </c>
      <c r="B47" s="28">
        <v>0</v>
      </c>
      <c r="C47" s="25" t="s">
        <v>122</v>
      </c>
      <c r="G47" s="25" t="s">
        <v>123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>
      <c r="A48" s="10" t="s">
        <v>124</v>
      </c>
      <c r="B48" s="13"/>
      <c r="C48" s="9"/>
      <c r="D48" s="9"/>
      <c r="E48" s="23"/>
      <c r="F48" s="14"/>
      <c r="G48" s="13"/>
      <c r="H48" s="9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>
      <c r="A49" s="15" t="s">
        <v>125</v>
      </c>
      <c r="B49" s="16"/>
      <c r="C49" s="15" t="s">
        <v>126</v>
      </c>
      <c r="D49" s="15"/>
      <c r="E49" s="24"/>
      <c r="F49" s="17"/>
      <c r="G49" s="18"/>
      <c r="H49" s="15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</sheetData>
  <mergeCells count="3">
    <mergeCell ref="A3:G3"/>
    <mergeCell ref="A35:G35"/>
    <mergeCell ref="A1:H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Edges v2.0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 Gillet</cp:lastModifiedBy>
  <cp:revision>0</cp:revision>
  <dcterms:modified xsi:type="dcterms:W3CDTF">2015-11-28T13:22:35Z</dcterms:modified>
</cp:coreProperties>
</file>