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ps v3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<sst xmlns="http://schemas.openxmlformats.org/spreadsheetml/2006/main" count="218" uniqueCount="194">
  <si>
    <t xml:space="preserve">Warps, v3.0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</si>
  <si>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</si>
  <si>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</si>
  <si>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</si>
  <si>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</si>
  <si>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</si>
  <si>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</si>
  <si>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</si>
  <si>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</si>
  <si>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SMT parts</t>
  </si>
  <si>
    <t xml:space="preserve">R1</t>
  </si>
  <si>
    <t xml:space="preserve">Resistor, 5%, 250mW</t>
  </si>
  <si>
    <t xml:space="preserve">667-ERJ-8GEYJ4R7V</t>
  </si>
  <si>
    <t xml:space="preserve">R3, R4, R5</t>
  </si>
  <si>
    <t xml:space="preserve">Resistor, 1%</t>
  </si>
  <si>
    <t xml:space="preserve">667-ERJ-3EKF1000V</t>
  </si>
  <si>
    <t xml:space="preserve">R21, R22</t>
  </si>
  <si>
    <t xml:space="preserve">667-ERJ-3EKF1800V</t>
  </si>
  <si>
    <t xml:space="preserve">R42, R43</t>
  </si>
  <si>
    <t xml:space="preserve">1.0k</t>
  </si>
  <si>
    <t xml:space="preserve">667-ERJ-3EKF1001V</t>
  </si>
  <si>
    <t xml:space="preserve">R24, R25</t>
  </si>
  <si>
    <t xml:space="preserve">2.2k</t>
  </si>
  <si>
    <t xml:space="preserve">667-ERJ-3EKF2201V</t>
  </si>
  <si>
    <t xml:space="preserve">R6</t>
  </si>
  <si>
    <t xml:space="preserve">4.7k</t>
  </si>
  <si>
    <t xml:space="preserve">667-ERJ-3EKF4701V</t>
  </si>
  <si>
    <t xml:space="preserve">R29, R34, R36, R39</t>
  </si>
  <si>
    <t xml:space="preserve">6.8k</t>
  </si>
  <si>
    <t xml:space="preserve">667-ERJ-3EKF6801V</t>
  </si>
  <si>
    <t xml:space="preserve">R2, R14</t>
  </si>
  <si>
    <t xml:space="preserve">10k</t>
  </si>
  <si>
    <t xml:space="preserve">667-ERJ-3EKF1002V</t>
  </si>
  <si>
    <t xml:space="preserve">R15, R16</t>
  </si>
  <si>
    <t xml:space="preserve">33k</t>
  </si>
  <si>
    <t xml:space="preserve">667-ERJ-3EKF3302V</t>
  </si>
  <si>
    <t xml:space="preserve">R12, R13, R37, R38</t>
  </si>
  <si>
    <t xml:space="preserve">36k</t>
  </si>
  <si>
    <t xml:space="preserve">667-ERJ-3EKF3602V</t>
  </si>
  <si>
    <t xml:space="preserve">R28, R30, R31, R33</t>
  </si>
  <si>
    <t xml:space="preserve">47k</t>
  </si>
  <si>
    <t xml:space="preserve">667-ERJ-3EKF4702V</t>
  </si>
  <si>
    <t xml:space="preserve">R8, R9, R17, R18</t>
  </si>
  <si>
    <t xml:space="preserve">100k</t>
  </si>
  <si>
    <t xml:space="preserve">667-ERJ-3EKF1003V</t>
  </si>
  <si>
    <t xml:space="preserve">R10, R11</t>
  </si>
  <si>
    <t xml:space="preserve">120k</t>
  </si>
  <si>
    <t xml:space="preserve">667-ERJ-3EKF1203V</t>
  </si>
  <si>
    <t xml:space="preserve">R19, R20, R32, R35</t>
  </si>
  <si>
    <t xml:space="preserve">200k</t>
  </si>
  <si>
    <t xml:space="preserve">667-ERJ-3EKF2003V</t>
  </si>
  <si>
    <t xml:space="preserve">R40, R41</t>
  </si>
  <si>
    <t xml:space="preserve">DNP</t>
  </si>
  <si>
    <t xml:space="preserve">C10, C11, C26, C35, C38, C41</t>
  </si>
  <si>
    <t xml:space="preserve">Capacitor, ceramic</t>
  </si>
  <si>
    <t xml:space="preserve">18p</t>
  </si>
  <si>
    <t xml:space="preserve">81-GRM185C1H180JA01J</t>
  </si>
  <si>
    <t xml:space="preserve">Murata GRM1885C1H180JA01J</t>
  </si>
  <si>
    <t xml:space="preserve">C44, C45</t>
  </si>
  <si>
    <t xml:space="preserve">&gt;= 16V, &lt;= 2%</t>
  </si>
  <si>
    <t xml:space="preserve">220p</t>
  </si>
  <si>
    <t xml:space="preserve">81-GRM185C1H221GA01D</t>
  </si>
  <si>
    <t xml:space="preserve">Murata GRM185C1H221GA01D</t>
  </si>
  <si>
    <t xml:space="preserve">C7, C8, C12, C14</t>
  </si>
  <si>
    <t xml:space="preserve">&gt;= 50V, &lt;= 5%</t>
  </si>
  <si>
    <t xml:space="preserve">4.7n</t>
  </si>
  <si>
    <t xml:space="preserve">81-GRM1885C1H472JA1D</t>
  </si>
  <si>
    <t xml:space="preserve">Murata GRM1885C1H472JA01D</t>
  </si>
  <si>
    <t xml:space="preserve">C5, C6, C9, C13, C16, C17, C18, C20, C21, C24, C25, C28, C30, C31, C33, C34, C40, C42</t>
  </si>
  <si>
    <t xml:space="preserve">&gt;= 16V</t>
  </si>
  <si>
    <t xml:space="preserve">100n</t>
  </si>
  <si>
    <t xml:space="preserve">81-GRM188R71E104JA1J</t>
  </si>
  <si>
    <t xml:space="preserve">Murata GRM188R71E104JA01J</t>
  </si>
  <si>
    <t xml:space="preserve">C15, C27</t>
  </si>
  <si>
    <t xml:space="preserve">&gt;= 10V</t>
  </si>
  <si>
    <t xml:space="preserve">1u</t>
  </si>
  <si>
    <t xml:space="preserve">81-GRM18R61A105KA61J</t>
  </si>
  <si>
    <t xml:space="preserve">Murata GRM18R61A105KA61J</t>
  </si>
  <si>
    <t xml:space="preserve">C19, C22</t>
  </si>
  <si>
    <t xml:space="preserve">2.2u</t>
  </si>
  <si>
    <t xml:space="preserve">810-C2012X5R1A225K-2</t>
  </si>
  <si>
    <t xml:space="preserve">TDK C2012X5R1A225K085AA</t>
  </si>
  <si>
    <t xml:space="preserve">C23, C29, C32, C36, C37, C39, C43</t>
  </si>
  <si>
    <t xml:space="preserve">10u</t>
  </si>
  <si>
    <t xml:space="preserve">Panasonic A</t>
  </si>
  <si>
    <t xml:space="preserve">647-UWX1C100MCL2</t>
  </si>
  <si>
    <t xml:space="preserve">Nichicon UWX1C100MCL2GB</t>
  </si>
  <si>
    <t xml:space="preserve">C1, C2, C3, C4</t>
  </si>
  <si>
    <t xml:space="preserve">Capacitor, electrolytic</t>
  </si>
  <si>
    <t xml:space="preserve">&gt;= 25V</t>
  </si>
  <si>
    <t xml:space="preserve">47u</t>
  </si>
  <si>
    <t xml:space="preserve">Panasonic D</t>
  </si>
  <si>
    <t xml:space="preserve">667-EEE-FK1V470P</t>
  </si>
  <si>
    <t xml:space="preserve">EEEFK1V470P</t>
  </si>
  <si>
    <t xml:space="preserve">D1, D2</t>
  </si>
  <si>
    <t xml:space="preserve">1N5819HW diode</t>
  </si>
  <si>
    <t xml:space="preserve">SOD123</t>
  </si>
  <si>
    <t xml:space="preserve">621-1N5819HW-F</t>
  </si>
  <si>
    <t xml:space="preserve">Diodes Inc 1N5819HW-7-F</t>
  </si>
  <si>
    <t xml:space="preserve">D3</t>
  </si>
  <si>
    <t xml:space="preserve">BAT54SLT1G diode</t>
  </si>
  <si>
    <t xml:space="preserve">SOT23</t>
  </si>
  <si>
    <t xml:space="preserve">863-BAT54SLT1G</t>
  </si>
  <si>
    <t xml:space="preserve">ON Semi BAT54SLT1G (replaces BAT54S)</t>
  </si>
  <si>
    <t xml:space="preserve">IC1</t>
  </si>
  <si>
    <t xml:space="preserve">LM1117-3.3V LDO Vreg</t>
  </si>
  <si>
    <t xml:space="preserve">3.3V</t>
  </si>
  <si>
    <t xml:space="preserve">TO252</t>
  </si>
  <si>
    <t xml:space="preserve">926-LM1117DT-3.3NOPB</t>
  </si>
  <si>
    <t xml:space="preserve">National LM1117DT-3.3/NOPB</t>
  </si>
  <si>
    <t xml:space="preserve">IC2</t>
  </si>
  <si>
    <t xml:space="preserve">LM4040 Shunt Vref</t>
  </si>
  <si>
    <t xml:space="preserve">A, B or C grade</t>
  </si>
  <si>
    <t xml:space="preserve">10V</t>
  </si>
  <si>
    <t xml:space="preserve">595-LM4040C10IDBZR</t>
  </si>
  <si>
    <t xml:space="preserve">Texas Instruments LM4040C10IDBZ</t>
  </si>
  <si>
    <t xml:space="preserve">IC3</t>
  </si>
  <si>
    <t xml:space="preserve">MCP6004 quad op-amp R2R IO</t>
  </si>
  <si>
    <t xml:space="preserve">SOIC14</t>
  </si>
  <si>
    <t xml:space="preserve">579-MCP6004-I/SL</t>
  </si>
  <si>
    <t xml:space="preserve">MCP6004-I/SL</t>
  </si>
  <si>
    <t xml:space="preserve">IC4</t>
  </si>
  <si>
    <t xml:space="preserve">STM32F405RGT6</t>
  </si>
  <si>
    <t xml:space="preserve">TQFP64</t>
  </si>
  <si>
    <t xml:space="preserve">511-STM32F405RGT6</t>
  </si>
  <si>
    <t xml:space="preserve">ST STM32F405RGT6</t>
  </si>
  <si>
    <t xml:space="preserve">IC5</t>
  </si>
  <si>
    <t xml:space="preserve">WM8731 audio codec</t>
  </si>
  <si>
    <t xml:space="preserve">SSOP28</t>
  </si>
  <si>
    <t xml:space="preserve">238-WM8731SEDS/V</t>
  </si>
  <si>
    <t xml:space="preserve">Wolfson micro WM8731SEDS/V
</t>
  </si>
  <si>
    <t xml:space="preserve">IC6</t>
  </si>
  <si>
    <t xml:space="preserve">TL072 dual op-amp</t>
  </si>
  <si>
    <t xml:space="preserve">SOIC8</t>
  </si>
  <si>
    <t xml:space="preserve">595-TL072CD</t>
  </si>
  <si>
    <t xml:space="preserve">Q1</t>
  </si>
  <si>
    <t xml:space="preserve">8 MHz quartz</t>
  </si>
  <si>
    <t xml:space="preserve">Capa 18pF</t>
  </si>
  <si>
    <t xml:space="preserve">HC49</t>
  </si>
  <si>
    <t xml:space="preserve">815-ABLS2-8-D4Y-T</t>
  </si>
  <si>
    <t xml:space="preserve">Abracon ABLS2-8.000MHZ-D4Y-T</t>
  </si>
  <si>
    <t xml:space="preserve">Q2</t>
  </si>
  <si>
    <t xml:space="preserve">12.288 MHz quartz</t>
  </si>
  <si>
    <t xml:space="preserve">815-ABLS2-12.2-D4Y-T</t>
  </si>
  <si>
    <t xml:space="preserve">Abracon ABLS2-12.288MHZ-D4Y-T</t>
  </si>
  <si>
    <t xml:space="preserve">L1, L2, L3</t>
  </si>
  <si>
    <t xml:space="preserve">EMI Filter Bead</t>
  </si>
  <si>
    <t xml:space="preserve">&gt;= 1k ohm, 300mA</t>
  </si>
  <si>
    <t xml:space="preserve">710-742792664</t>
  </si>
  <si>
    <t xml:space="preserve">Wurth Electronics 742792664</t>
  </si>
  <si>
    <t xml:space="preserve">SW1, SW2</t>
  </si>
  <si>
    <t xml:space="preserve">Switch, 6mm, SMT</t>
  </si>
  <si>
    <t xml:space="preserve">6mm x 6mm</t>
  </si>
  <si>
    <t xml:space="preserve">667-EVQ-Q2K01W</t>
  </si>
  <si>
    <t xml:space="preserve">Panasonic EVQ-Q2K01W</t>
  </si>
  <si>
    <t xml:space="preserve">PTH parts, top side</t>
  </si>
  <si>
    <t xml:space="preserve">J1, J2, J3, J4, J5, J6, J7, J8</t>
  </si>
  <si>
    <t xml:space="preserve">Vertical jack connector</t>
  </si>
  <si>
    <t xml:space="preserve">PJ-301-M-12</t>
  </si>
  <si>
    <t xml:space="preserve">R26, R27</t>
  </si>
  <si>
    <t xml:space="preserve">10k linear pot, 25mm shaft with marker</t>
  </si>
  <si>
    <t xml:space="preserve">https://www.thonk.co.uk/shop/ttpots/</t>
  </si>
  <si>
    <t xml:space="preserve">R7, R23</t>
  </si>
  <si>
    <t xml:space="preserve">10k linear pot, 15mm shaft</t>
  </si>
  <si>
    <t xml:space="preserve">https://www.thonk.co.uk/shop/alpha-9mm-pots/</t>
  </si>
  <si>
    <t xml:space="preserve">LED1</t>
  </si>
  <si>
    <t xml:space="preserve">LED 5mm RGB</t>
  </si>
  <si>
    <t xml:space="preserve">604-WP154A4SUREQBFZG</t>
  </si>
  <si>
    <t xml:space="preserve">Kingbright WP154A4SUREQBFZG</t>
  </si>
  <si>
    <t xml:space="preserve">LED2</t>
  </si>
  <si>
    <t xml:space="preserve">LED, Red/Green, 3 terminals, common K</t>
  </si>
  <si>
    <t xml:space="preserve">3 terminals</t>
  </si>
  <si>
    <t xml:space="preserve">604-WP115VEGW</t>
  </si>
  <si>
    <t xml:space="preserve">Kingbright WP115VEGW</t>
  </si>
  <si>
    <t xml:space="preserve">SW3</t>
  </si>
  <si>
    <t xml:space="preserve">Switch, 6mm</t>
  </si>
  <si>
    <t xml:space="preserve">612-TL1105SP-250</t>
  </si>
  <si>
    <t xml:space="preserve">E-switch TL1105SPF250Q</t>
  </si>
  <si>
    <t xml:space="preserve">Cap for switch</t>
  </si>
  <si>
    <t xml:space="preserve">612-1R-BK</t>
  </si>
  <si>
    <t xml:space="preserve">E-switch 1RBLK</t>
  </si>
  <si>
    <t xml:space="preserve">PTH parts, bottom side</t>
  </si>
  <si>
    <t xml:space="preserve">JP1</t>
  </si>
  <si>
    <t xml:space="preserve">2x5 male header, 1.27mm pitch</t>
  </si>
  <si>
    <t xml:space="preserve">649-221111-00010T4LF</t>
  </si>
  <si>
    <t xml:space="preserve">JP3</t>
  </si>
  <si>
    <t xml:space="preserve">2x5 male header, 2.54mm pitch</t>
  </si>
  <si>
    <t xml:space="preserve">649-67996-410HLF</t>
  </si>
  <si>
    <t xml:space="preserve">JP2</t>
  </si>
  <si>
    <t xml:space="preserve">1x6 male header, 2.54mm pitch</t>
  </si>
  <si>
    <t xml:space="preserve">649-68002-106HLF</t>
  </si>
  <si>
    <t xml:space="preserve">PCB Specifications</t>
  </si>
  <si>
    <t xml:space="preserve">PCB</t>
  </si>
  <si>
    <t xml:space="preserve">48.9 x 106.7 ; 2 layers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</si>
</sst>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#,##0.00000000000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6"/>
      <name val="Arial"/>
      <family val="0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FF0000"/>
      <name val="Arial"/>
      <family val="0"/>
      <charset val="1"/>
    </font>
    <font>
      <sz val="9"/>
      <color rgb="FF333333"/>
      <name val="Arial"/>
      <family val="0"/>
      <charset val="1"/>
    </font>
    <font>
      <sz val="9"/>
      <color rgb="FF22222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G22" activeCellId="0" sqref="G22"/>
    </sheetView>
  </sheetViews>
  <sheetFormatPr defaultRowHeight="11" zeroHeight="false" outlineLevelRow="0" outlineLevelCol="0"/>
  <cols>
    <col collapsed="false" customWidth="true" hidden="false" outlineLevel="0" max="1" min="1" style="1" width="40.15"/>
    <col collapsed="false" customWidth="true" hidden="false" outlineLevel="0" max="2" min="2" style="1" width="3.64"/>
    <col collapsed="false" customWidth="true" hidden="false" outlineLevel="0" max="3" min="3" style="1" width="22.5"/>
    <col collapsed="false" customWidth="true" hidden="false" outlineLevel="0" max="4" min="4" style="1" width="12.5"/>
    <col collapsed="false" customWidth="true" hidden="false" outlineLevel="0" max="5" min="5" style="1" width="5.16"/>
    <col collapsed="false" customWidth="true" hidden="false" outlineLevel="0" max="6" min="6" style="1" width="21.17"/>
    <col collapsed="false" customWidth="true" hidden="false" outlineLevel="0" max="7" min="7" style="1" width="25.52"/>
    <col collapsed="false" customWidth="true" hidden="false" outlineLevel="0" max="8" min="8" style="1" width="32.48"/>
    <col collapsed="false" customWidth="true" hidden="false" outlineLevel="0" max="9" min="9" style="1" width="13.02"/>
    <col collapsed="false" customWidth="true" hidden="false" outlineLevel="0" max="1025" min="10" style="1" width="8.83"/>
  </cols>
  <sheetData>
    <row r="1" customFormat="false" ht="3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5" t="s">
        <v>7</v>
      </c>
      <c r="H2" s="6" t="s">
        <v>8</v>
      </c>
      <c r="I2" s="7"/>
    </row>
    <row r="3" customFormat="false" ht="12" hidden="false" customHeight="true" outlineLevel="0" collapsed="false">
      <c r="A3" s="8" t="s">
        <v>9</v>
      </c>
      <c r="B3" s="8"/>
      <c r="C3" s="8"/>
      <c r="D3" s="8"/>
      <c r="E3" s="8"/>
      <c r="F3" s="8"/>
      <c r="G3" s="8"/>
      <c r="H3" s="9"/>
      <c r="I3" s="10"/>
    </row>
    <row r="4" customFormat="false" ht="11" hidden="false" customHeight="false" outlineLevel="0" collapsed="false">
      <c r="A4" s="11" t="s">
        <v>10</v>
      </c>
      <c r="B4" s="11" t="n">
        <v>1</v>
      </c>
      <c r="C4" s="11" t="s">
        <v>11</v>
      </c>
      <c r="E4" s="11" t="n">
        <v>4.7</v>
      </c>
      <c r="F4" s="11" t="str">
        <f aca="false">"1206"</f>
        <v>1206</v>
      </c>
      <c r="G4" s="11" t="s">
        <v>12</v>
      </c>
    </row>
    <row r="5" customFormat="false" ht="11" hidden="false" customHeight="false" outlineLevel="0" collapsed="false">
      <c r="A5" s="11" t="s">
        <v>13</v>
      </c>
      <c r="B5" s="11" t="n">
        <v>3</v>
      </c>
      <c r="C5" s="11" t="s">
        <v>14</v>
      </c>
      <c r="E5" s="11" t="n">
        <v>100</v>
      </c>
      <c r="F5" s="11" t="str">
        <f aca="false">"0603"</f>
        <v>0603</v>
      </c>
      <c r="G5" s="11" t="s">
        <v>15</v>
      </c>
    </row>
    <row r="6" customFormat="false" ht="11" hidden="false" customHeight="false" outlineLevel="0" collapsed="false">
      <c r="A6" s="11" t="s">
        <v>16</v>
      </c>
      <c r="B6" s="11" t="n">
        <v>2</v>
      </c>
      <c r="C6" s="11" t="s">
        <v>14</v>
      </c>
      <c r="E6" s="11" t="n">
        <v>180</v>
      </c>
      <c r="F6" s="11" t="str">
        <f aca="false">"0603"</f>
        <v>0603</v>
      </c>
      <c r="G6" s="11" t="s">
        <v>17</v>
      </c>
    </row>
    <row r="7" customFormat="false" ht="11" hidden="false" customHeight="false" outlineLevel="0" collapsed="false">
      <c r="A7" s="11" t="s">
        <v>18</v>
      </c>
      <c r="B7" s="11" t="n">
        <v>2</v>
      </c>
      <c r="C7" s="11" t="s">
        <v>14</v>
      </c>
      <c r="E7" s="11" t="s">
        <v>19</v>
      </c>
      <c r="F7" s="11" t="str">
        <f aca="false">"0603"</f>
        <v>0603</v>
      </c>
      <c r="G7" s="11" t="s">
        <v>20</v>
      </c>
      <c r="I7" s="12"/>
    </row>
    <row r="8" customFormat="false" ht="11" hidden="false" customHeight="false" outlineLevel="0" collapsed="false">
      <c r="A8" s="11" t="s">
        <v>21</v>
      </c>
      <c r="B8" s="11" t="n">
        <v>2</v>
      </c>
      <c r="C8" s="11" t="s">
        <v>14</v>
      </c>
      <c r="E8" s="11" t="s">
        <v>22</v>
      </c>
      <c r="F8" s="11" t="str">
        <f aca="false">"0603"</f>
        <v>0603</v>
      </c>
      <c r="G8" s="11" t="s">
        <v>23</v>
      </c>
      <c r="I8" s="12"/>
    </row>
    <row r="9" customFormat="false" ht="11" hidden="false" customHeight="false" outlineLevel="0" collapsed="false">
      <c r="A9" s="11" t="s">
        <v>24</v>
      </c>
      <c r="B9" s="11" t="n">
        <v>1</v>
      </c>
      <c r="C9" s="11" t="s">
        <v>14</v>
      </c>
      <c r="E9" s="11" t="s">
        <v>25</v>
      </c>
      <c r="F9" s="11" t="str">
        <f aca="false">"0603"</f>
        <v>0603</v>
      </c>
      <c r="G9" s="11" t="s">
        <v>26</v>
      </c>
      <c r="I9" s="12"/>
    </row>
    <row r="10" customFormat="false" ht="11" hidden="false" customHeight="false" outlineLevel="0" collapsed="false">
      <c r="A10" s="11" t="s">
        <v>27</v>
      </c>
      <c r="B10" s="11" t="n">
        <v>4</v>
      </c>
      <c r="C10" s="11" t="s">
        <v>14</v>
      </c>
      <c r="E10" s="11" t="s">
        <v>28</v>
      </c>
      <c r="F10" s="11" t="str">
        <f aca="false">"0603"</f>
        <v>0603</v>
      </c>
      <c r="G10" s="11" t="s">
        <v>29</v>
      </c>
      <c r="I10" s="12"/>
    </row>
    <row r="11" customFormat="false" ht="11" hidden="false" customHeight="false" outlineLevel="0" collapsed="false">
      <c r="A11" s="11" t="s">
        <v>30</v>
      </c>
      <c r="B11" s="11" t="n">
        <v>2</v>
      </c>
      <c r="C11" s="11" t="s">
        <v>14</v>
      </c>
      <c r="E11" s="11" t="s">
        <v>31</v>
      </c>
      <c r="F11" s="11" t="str">
        <f aca="false">"0603"</f>
        <v>0603</v>
      </c>
      <c r="G11" s="11" t="s">
        <v>32</v>
      </c>
      <c r="H11" s="12"/>
      <c r="I11" s="12"/>
    </row>
    <row r="12" customFormat="false" ht="11" hidden="false" customHeight="false" outlineLevel="0" collapsed="false">
      <c r="A12" s="11" t="s">
        <v>33</v>
      </c>
      <c r="B12" s="11" t="n">
        <v>2</v>
      </c>
      <c r="C12" s="11" t="s">
        <v>14</v>
      </c>
      <c r="E12" s="11" t="s">
        <v>34</v>
      </c>
      <c r="F12" s="11" t="str">
        <f aca="false">"0603"</f>
        <v>0603</v>
      </c>
      <c r="G12" s="11" t="s">
        <v>35</v>
      </c>
      <c r="H12" s="12"/>
      <c r="I12" s="12"/>
    </row>
    <row r="13" customFormat="false" ht="11" hidden="false" customHeight="false" outlineLevel="0" collapsed="false">
      <c r="A13" s="11" t="s">
        <v>36</v>
      </c>
      <c r="B13" s="11" t="n">
        <v>4</v>
      </c>
      <c r="C13" s="11" t="s">
        <v>14</v>
      </c>
      <c r="E13" s="11" t="s">
        <v>37</v>
      </c>
      <c r="F13" s="11" t="str">
        <f aca="false">"0603"</f>
        <v>0603</v>
      </c>
      <c r="G13" s="11" t="s">
        <v>38</v>
      </c>
      <c r="H13" s="12"/>
      <c r="I13" s="12"/>
    </row>
    <row r="14" customFormat="false" ht="11" hidden="false" customHeight="false" outlineLevel="0" collapsed="false">
      <c r="A14" s="11" t="s">
        <v>39</v>
      </c>
      <c r="B14" s="11" t="n">
        <v>4</v>
      </c>
      <c r="C14" s="11" t="s">
        <v>14</v>
      </c>
      <c r="E14" s="11" t="s">
        <v>40</v>
      </c>
      <c r="F14" s="11" t="str">
        <f aca="false">"0603"</f>
        <v>0603</v>
      </c>
      <c r="G14" s="11" t="s">
        <v>41</v>
      </c>
      <c r="H14" s="12"/>
      <c r="I14" s="12"/>
    </row>
    <row r="15" customFormat="false" ht="11" hidden="false" customHeight="false" outlineLevel="0" collapsed="false">
      <c r="A15" s="11" t="s">
        <v>42</v>
      </c>
      <c r="B15" s="11" t="n">
        <v>4</v>
      </c>
      <c r="C15" s="11" t="s">
        <v>14</v>
      </c>
      <c r="E15" s="11" t="s">
        <v>43</v>
      </c>
      <c r="F15" s="11" t="str">
        <f aca="false">"0603"</f>
        <v>0603</v>
      </c>
      <c r="G15" s="11" t="s">
        <v>44</v>
      </c>
      <c r="H15" s="12"/>
      <c r="I15" s="12"/>
    </row>
    <row r="16" customFormat="false" ht="11" hidden="false" customHeight="false" outlineLevel="0" collapsed="false">
      <c r="A16" s="11" t="s">
        <v>45</v>
      </c>
      <c r="B16" s="11" t="n">
        <v>2</v>
      </c>
      <c r="C16" s="11" t="s">
        <v>14</v>
      </c>
      <c r="E16" s="11" t="s">
        <v>46</v>
      </c>
      <c r="F16" s="11" t="str">
        <f aca="false">"0603"</f>
        <v>0603</v>
      </c>
      <c r="G16" s="11" t="s">
        <v>47</v>
      </c>
      <c r="H16" s="12"/>
      <c r="I16" s="12"/>
    </row>
    <row r="17" customFormat="false" ht="11" hidden="false" customHeight="false" outlineLevel="0" collapsed="false">
      <c r="A17" s="11" t="s">
        <v>48</v>
      </c>
      <c r="B17" s="11" t="n">
        <v>4</v>
      </c>
      <c r="C17" s="11" t="s">
        <v>14</v>
      </c>
      <c r="E17" s="11" t="s">
        <v>49</v>
      </c>
      <c r="F17" s="11" t="str">
        <f aca="false">"0603"</f>
        <v>0603</v>
      </c>
      <c r="G17" s="11" t="s">
        <v>50</v>
      </c>
      <c r="I17" s="12"/>
    </row>
    <row r="18" customFormat="false" ht="11" hidden="false" customHeight="false" outlineLevel="0" collapsed="false">
      <c r="A18" s="11" t="s">
        <v>51</v>
      </c>
      <c r="B18" s="11" t="n">
        <v>2</v>
      </c>
      <c r="C18" s="13" t="s">
        <v>52</v>
      </c>
      <c r="D18" s="13"/>
      <c r="E18" s="13"/>
      <c r="F18" s="13"/>
      <c r="G18" s="13"/>
      <c r="I18" s="12"/>
    </row>
    <row r="19" customFormat="false" ht="11" hidden="false" customHeight="false" outlineLevel="0" collapsed="false">
      <c r="A19" s="11" t="s">
        <v>53</v>
      </c>
      <c r="B19" s="11" t="n">
        <v>6</v>
      </c>
      <c r="C19" s="11" t="s">
        <v>54</v>
      </c>
      <c r="E19" s="11" t="s">
        <v>55</v>
      </c>
      <c r="F19" s="11" t="str">
        <f aca="false">"0603"</f>
        <v>0603</v>
      </c>
      <c r="G19" s="11" t="s">
        <v>56</v>
      </c>
      <c r="H19" s="11" t="s">
        <v>57</v>
      </c>
      <c r="I19" s="12"/>
    </row>
    <row r="20" customFormat="false" ht="11" hidden="false" customHeight="false" outlineLevel="0" collapsed="false">
      <c r="A20" s="11" t="s">
        <v>58</v>
      </c>
      <c r="B20" s="11" t="n">
        <v>2</v>
      </c>
      <c r="C20" s="11" t="s">
        <v>54</v>
      </c>
      <c r="D20" s="11" t="s">
        <v>59</v>
      </c>
      <c r="E20" s="11" t="s">
        <v>60</v>
      </c>
      <c r="F20" s="11" t="str">
        <f aca="false">"0603"</f>
        <v>0603</v>
      </c>
      <c r="G20" s="11" t="s">
        <v>61</v>
      </c>
      <c r="H20" s="11" t="s">
        <v>62</v>
      </c>
      <c r="I20" s="12"/>
    </row>
    <row r="21" customFormat="false" ht="11" hidden="false" customHeight="false" outlineLevel="0" collapsed="false">
      <c r="A21" s="11" t="s">
        <v>63</v>
      </c>
      <c r="B21" s="11" t="n">
        <v>4</v>
      </c>
      <c r="C21" s="11" t="s">
        <v>54</v>
      </c>
      <c r="D21" s="11" t="s">
        <v>64</v>
      </c>
      <c r="E21" s="11" t="s">
        <v>65</v>
      </c>
      <c r="F21" s="11" t="str">
        <f aca="false">"0603"</f>
        <v>0603</v>
      </c>
      <c r="G21" s="11" t="s">
        <v>66</v>
      </c>
      <c r="H21" s="11" t="s">
        <v>67</v>
      </c>
      <c r="I21" s="12"/>
    </row>
    <row r="22" customFormat="false" ht="11" hidden="false" customHeight="false" outlineLevel="0" collapsed="false">
      <c r="A22" s="11" t="s">
        <v>68</v>
      </c>
      <c r="B22" s="11" t="n">
        <v>18</v>
      </c>
      <c r="C22" s="11" t="s">
        <v>54</v>
      </c>
      <c r="D22" s="11" t="s">
        <v>69</v>
      </c>
      <c r="E22" s="11" t="s">
        <v>70</v>
      </c>
      <c r="F22" s="11" t="str">
        <f aca="false">"0603"</f>
        <v>0603</v>
      </c>
      <c r="G22" s="11" t="s">
        <v>71</v>
      </c>
      <c r="H22" s="11" t="s">
        <v>72</v>
      </c>
      <c r="I22" s="12"/>
    </row>
    <row r="23" customFormat="false" ht="11" hidden="false" customHeight="false" outlineLevel="0" collapsed="false">
      <c r="A23" s="11" t="s">
        <v>73</v>
      </c>
      <c r="B23" s="11" t="n">
        <v>2</v>
      </c>
      <c r="C23" s="11" t="s">
        <v>54</v>
      </c>
      <c r="D23" s="11" t="s">
        <v>74</v>
      </c>
      <c r="E23" s="11" t="s">
        <v>75</v>
      </c>
      <c r="F23" s="11" t="str">
        <f aca="false">"0603"</f>
        <v>0603</v>
      </c>
      <c r="G23" s="11" t="s">
        <v>76</v>
      </c>
      <c r="H23" s="11" t="s">
        <v>77</v>
      </c>
      <c r="I23" s="12"/>
    </row>
    <row r="24" customFormat="false" ht="11" hidden="false" customHeight="false" outlineLevel="0" collapsed="false">
      <c r="A24" s="11" t="s">
        <v>78</v>
      </c>
      <c r="B24" s="11" t="n">
        <v>2</v>
      </c>
      <c r="C24" s="11" t="s">
        <v>54</v>
      </c>
      <c r="D24" s="11" t="s">
        <v>74</v>
      </c>
      <c r="E24" s="11" t="s">
        <v>79</v>
      </c>
      <c r="F24" s="11" t="str">
        <f aca="false">"0603"</f>
        <v>0603</v>
      </c>
      <c r="G24" s="11" t="s">
        <v>80</v>
      </c>
      <c r="H24" s="11" t="s">
        <v>81</v>
      </c>
      <c r="I24" s="12"/>
    </row>
    <row r="25" customFormat="false" ht="11" hidden="false" customHeight="false" outlineLevel="0" collapsed="false">
      <c r="A25" s="11" t="s">
        <v>82</v>
      </c>
      <c r="B25" s="11" t="n">
        <v>7</v>
      </c>
      <c r="C25" s="11" t="s">
        <v>54</v>
      </c>
      <c r="D25" s="11" t="s">
        <v>74</v>
      </c>
      <c r="E25" s="11" t="s">
        <v>83</v>
      </c>
      <c r="F25" s="11" t="s">
        <v>84</v>
      </c>
      <c r="G25" s="14" t="s">
        <v>85</v>
      </c>
      <c r="H25" s="11" t="s">
        <v>86</v>
      </c>
      <c r="I25" s="12"/>
    </row>
    <row r="26" customFormat="false" ht="11" hidden="false" customHeight="false" outlineLevel="0" collapsed="false">
      <c r="A26" s="11" t="s">
        <v>87</v>
      </c>
      <c r="B26" s="11" t="n">
        <v>4</v>
      </c>
      <c r="C26" s="11" t="s">
        <v>88</v>
      </c>
      <c r="D26" s="11" t="s">
        <v>89</v>
      </c>
      <c r="E26" s="11" t="s">
        <v>90</v>
      </c>
      <c r="F26" s="11" t="s">
        <v>91</v>
      </c>
      <c r="G26" s="11" t="s">
        <v>92</v>
      </c>
      <c r="H26" s="11" t="s">
        <v>93</v>
      </c>
      <c r="I26" s="12"/>
    </row>
    <row r="27" customFormat="false" ht="11" hidden="false" customHeight="false" outlineLevel="0" collapsed="false">
      <c r="A27" s="11" t="s">
        <v>94</v>
      </c>
      <c r="B27" s="11" t="n">
        <v>2</v>
      </c>
      <c r="C27" s="11" t="s">
        <v>95</v>
      </c>
      <c r="D27" s="11"/>
      <c r="E27" s="11"/>
      <c r="F27" s="11" t="s">
        <v>96</v>
      </c>
      <c r="G27" s="11" t="s">
        <v>97</v>
      </c>
      <c r="H27" s="11" t="s">
        <v>98</v>
      </c>
      <c r="I27" s="12"/>
    </row>
    <row r="28" customFormat="false" ht="10.8" hidden="false" customHeight="true" outlineLevel="0" collapsed="false">
      <c r="A28" s="11" t="s">
        <v>99</v>
      </c>
      <c r="B28" s="15" t="n">
        <v>1</v>
      </c>
      <c r="C28" s="16" t="s">
        <v>100</v>
      </c>
      <c r="D28" s="16"/>
      <c r="E28" s="16"/>
      <c r="F28" s="16" t="s">
        <v>101</v>
      </c>
      <c r="G28" s="16" t="s">
        <v>102</v>
      </c>
      <c r="H28" s="16" t="s">
        <v>103</v>
      </c>
      <c r="I28" s="12"/>
    </row>
    <row r="29" customFormat="false" ht="11" hidden="false" customHeight="false" outlineLevel="0" collapsed="false">
      <c r="A29" s="11" t="s">
        <v>104</v>
      </c>
      <c r="B29" s="11" t="n">
        <v>1</v>
      </c>
      <c r="C29" s="11" t="s">
        <v>105</v>
      </c>
      <c r="E29" s="11" t="s">
        <v>106</v>
      </c>
      <c r="F29" s="11" t="s">
        <v>107</v>
      </c>
      <c r="G29" s="11" t="s">
        <v>108</v>
      </c>
      <c r="H29" s="11" t="s">
        <v>109</v>
      </c>
      <c r="I29" s="12"/>
    </row>
    <row r="30" customFormat="false" ht="11" hidden="false" customHeight="false" outlineLevel="0" collapsed="false">
      <c r="A30" s="11" t="s">
        <v>110</v>
      </c>
      <c r="B30" s="11" t="n">
        <v>1</v>
      </c>
      <c r="C30" s="11" t="s">
        <v>111</v>
      </c>
      <c r="D30" s="11" t="s">
        <v>112</v>
      </c>
      <c r="E30" s="11" t="s">
        <v>113</v>
      </c>
      <c r="F30" s="11" t="s">
        <v>101</v>
      </c>
      <c r="G30" s="11" t="s">
        <v>114</v>
      </c>
      <c r="H30" s="11" t="s">
        <v>115</v>
      </c>
    </row>
    <row r="31" customFormat="false" ht="11" hidden="false" customHeight="false" outlineLevel="0" collapsed="false">
      <c r="A31" s="11" t="s">
        <v>116</v>
      </c>
      <c r="B31" s="11" t="n">
        <v>1</v>
      </c>
      <c r="C31" s="11" t="s">
        <v>117</v>
      </c>
      <c r="D31" s="11"/>
      <c r="E31" s="11"/>
      <c r="F31" s="11" t="s">
        <v>118</v>
      </c>
      <c r="G31" s="11" t="s">
        <v>119</v>
      </c>
      <c r="H31" s="11" t="s">
        <v>120</v>
      </c>
      <c r="I31" s="12"/>
    </row>
    <row r="32" customFormat="false" ht="11" hidden="false" customHeight="false" outlineLevel="0" collapsed="false">
      <c r="A32" s="11" t="s">
        <v>121</v>
      </c>
      <c r="B32" s="11" t="n">
        <v>1</v>
      </c>
      <c r="C32" s="11" t="s">
        <v>122</v>
      </c>
      <c r="F32" s="11" t="s">
        <v>123</v>
      </c>
      <c r="G32" s="11" t="s">
        <v>124</v>
      </c>
      <c r="H32" s="11" t="s">
        <v>125</v>
      </c>
      <c r="I32" s="12"/>
    </row>
    <row r="33" customFormat="false" ht="11" hidden="false" customHeight="false" outlineLevel="0" collapsed="false">
      <c r="A33" s="11" t="s">
        <v>126</v>
      </c>
      <c r="B33" s="11" t="n">
        <v>1</v>
      </c>
      <c r="C33" s="11" t="s">
        <v>127</v>
      </c>
      <c r="F33" s="11" t="s">
        <v>128</v>
      </c>
      <c r="G33" s="11" t="s">
        <v>129</v>
      </c>
      <c r="H33" s="17" t="s">
        <v>130</v>
      </c>
      <c r="I33" s="12"/>
    </row>
    <row r="34" customFormat="false" ht="11" hidden="false" customHeight="false" outlineLevel="0" collapsed="false">
      <c r="A34" s="11" t="s">
        <v>131</v>
      </c>
      <c r="B34" s="11" t="n">
        <v>1</v>
      </c>
      <c r="C34" s="16" t="s">
        <v>132</v>
      </c>
      <c r="D34" s="16"/>
      <c r="E34" s="16"/>
      <c r="F34" s="16" t="s">
        <v>133</v>
      </c>
      <c r="G34" s="16" t="s">
        <v>134</v>
      </c>
      <c r="H34" s="16"/>
    </row>
    <row r="35" customFormat="false" ht="11" hidden="false" customHeight="false" outlineLevel="0" collapsed="false">
      <c r="A35" s="11" t="s">
        <v>135</v>
      </c>
      <c r="B35" s="11" t="n">
        <v>1</v>
      </c>
      <c r="C35" s="11" t="s">
        <v>136</v>
      </c>
      <c r="D35" s="11" t="s">
        <v>137</v>
      </c>
      <c r="F35" s="11" t="s">
        <v>138</v>
      </c>
      <c r="G35" s="11" t="s">
        <v>139</v>
      </c>
      <c r="H35" s="11" t="s">
        <v>140</v>
      </c>
      <c r="I35" s="12"/>
    </row>
    <row r="36" customFormat="false" ht="11" hidden="false" customHeight="false" outlineLevel="0" collapsed="false">
      <c r="A36" s="1" t="s">
        <v>141</v>
      </c>
      <c r="B36" s="1" t="n">
        <v>1</v>
      </c>
      <c r="C36" s="1" t="s">
        <v>142</v>
      </c>
      <c r="D36" s="1" t="s">
        <v>137</v>
      </c>
      <c r="F36" s="1" t="s">
        <v>138</v>
      </c>
      <c r="G36" s="1" t="s">
        <v>143</v>
      </c>
      <c r="H36" s="11" t="s">
        <v>144</v>
      </c>
      <c r="I36" s="12"/>
    </row>
    <row r="37" customFormat="false" ht="11" hidden="false" customHeight="false" outlineLevel="0" collapsed="false">
      <c r="A37" s="1" t="s">
        <v>145</v>
      </c>
      <c r="B37" s="1" t="n">
        <v>3</v>
      </c>
      <c r="C37" s="1" t="s">
        <v>146</v>
      </c>
      <c r="D37" s="1" t="s">
        <v>147</v>
      </c>
      <c r="F37" s="11" t="str">
        <f aca="false">"0603"</f>
        <v>0603</v>
      </c>
      <c r="G37" s="14" t="s">
        <v>148</v>
      </c>
      <c r="H37" s="11" t="s">
        <v>149</v>
      </c>
    </row>
    <row r="38" customFormat="false" ht="11" hidden="false" customHeight="false" outlineLevel="0" collapsed="false">
      <c r="A38" s="11" t="s">
        <v>150</v>
      </c>
      <c r="B38" s="11" t="n">
        <v>2</v>
      </c>
      <c r="C38" s="11" t="s">
        <v>151</v>
      </c>
      <c r="F38" s="11" t="s">
        <v>152</v>
      </c>
      <c r="G38" s="11" t="s">
        <v>153</v>
      </c>
      <c r="H38" s="11" t="s">
        <v>154</v>
      </c>
    </row>
    <row r="39" customFormat="false" ht="12" hidden="false" customHeight="true" outlineLevel="0" collapsed="false">
      <c r="A39" s="18" t="s">
        <v>155</v>
      </c>
      <c r="B39" s="18"/>
      <c r="C39" s="18"/>
      <c r="D39" s="18"/>
      <c r="E39" s="18"/>
      <c r="F39" s="18"/>
      <c r="G39" s="18"/>
      <c r="H39" s="19"/>
      <c r="I39" s="20"/>
    </row>
    <row r="40" customFormat="false" ht="11" hidden="false" customHeight="false" outlineLevel="0" collapsed="false">
      <c r="A40" s="11" t="s">
        <v>156</v>
      </c>
      <c r="B40" s="11" t="n">
        <v>8</v>
      </c>
      <c r="C40" s="11" t="s">
        <v>157</v>
      </c>
      <c r="H40" s="11" t="s">
        <v>158</v>
      </c>
    </row>
    <row r="41" customFormat="false" ht="11" hidden="false" customHeight="false" outlineLevel="0" collapsed="false">
      <c r="A41" s="11" t="s">
        <v>159</v>
      </c>
      <c r="B41" s="11" t="n">
        <v>2</v>
      </c>
      <c r="C41" s="11" t="s">
        <v>160</v>
      </c>
      <c r="G41" s="11"/>
      <c r="H41" s="21" t="s">
        <v>161</v>
      </c>
      <c r="I41" s="11"/>
    </row>
    <row r="42" customFormat="false" ht="11" hidden="false" customHeight="false" outlineLevel="0" collapsed="false">
      <c r="A42" s="11" t="s">
        <v>162</v>
      </c>
      <c r="B42" s="11" t="n">
        <v>2</v>
      </c>
      <c r="C42" s="11" t="s">
        <v>163</v>
      </c>
      <c r="H42" s="22" t="s">
        <v>164</v>
      </c>
    </row>
    <row r="43" customFormat="false" ht="11" hidden="false" customHeight="false" outlineLevel="0" collapsed="false">
      <c r="A43" s="11" t="s">
        <v>165</v>
      </c>
      <c r="B43" s="11" t="n">
        <v>1</v>
      </c>
      <c r="C43" s="11" t="s">
        <v>166</v>
      </c>
      <c r="G43" s="11" t="s">
        <v>167</v>
      </c>
      <c r="H43" s="11" t="s">
        <v>168</v>
      </c>
    </row>
    <row r="44" customFormat="false" ht="11" hidden="false" customHeight="false" outlineLevel="0" collapsed="false">
      <c r="A44" s="11" t="s">
        <v>169</v>
      </c>
      <c r="B44" s="11" t="n">
        <v>1</v>
      </c>
      <c r="C44" s="11" t="s">
        <v>170</v>
      </c>
      <c r="F44" s="11" t="s">
        <v>171</v>
      </c>
      <c r="G44" s="11" t="s">
        <v>172</v>
      </c>
      <c r="H44" s="11" t="s">
        <v>173</v>
      </c>
    </row>
    <row r="45" customFormat="false" ht="11" hidden="false" customHeight="false" outlineLevel="0" collapsed="false">
      <c r="A45" s="11" t="s">
        <v>174</v>
      </c>
      <c r="B45" s="11" t="n">
        <v>1</v>
      </c>
      <c r="C45" s="11" t="s">
        <v>175</v>
      </c>
      <c r="G45" s="11" t="s">
        <v>176</v>
      </c>
      <c r="H45" s="11" t="s">
        <v>177</v>
      </c>
    </row>
    <row r="46" customFormat="false" ht="11" hidden="false" customHeight="false" outlineLevel="0" collapsed="false">
      <c r="A46" s="11" t="s">
        <v>174</v>
      </c>
      <c r="B46" s="11" t="n">
        <v>1</v>
      </c>
      <c r="C46" s="11" t="s">
        <v>178</v>
      </c>
      <c r="G46" s="11" t="s">
        <v>179</v>
      </c>
      <c r="H46" s="11" t="s">
        <v>180</v>
      </c>
    </row>
    <row r="47" customFormat="false" ht="11" hidden="false" customHeight="false" outlineLevel="0" collapsed="false">
      <c r="A47" s="23" t="s">
        <v>181</v>
      </c>
      <c r="B47" s="23"/>
      <c r="C47" s="23"/>
      <c r="D47" s="23"/>
      <c r="E47" s="24"/>
      <c r="F47" s="23"/>
      <c r="G47" s="25"/>
      <c r="H47" s="19"/>
      <c r="I47" s="20"/>
    </row>
    <row r="48" customFormat="false" ht="11" hidden="false" customHeight="false" outlineLevel="0" collapsed="false">
      <c r="A48" s="11" t="s">
        <v>182</v>
      </c>
      <c r="B48" s="11" t="n">
        <v>1</v>
      </c>
      <c r="C48" s="11" t="s">
        <v>183</v>
      </c>
      <c r="G48" s="11" t="s">
        <v>184</v>
      </c>
      <c r="H48" s="11"/>
    </row>
    <row r="49" customFormat="false" ht="11" hidden="false" customHeight="false" outlineLevel="0" collapsed="false">
      <c r="A49" s="11" t="s">
        <v>185</v>
      </c>
      <c r="B49" s="11" t="n">
        <v>1</v>
      </c>
      <c r="C49" s="11" t="s">
        <v>186</v>
      </c>
      <c r="D49" s="11"/>
      <c r="E49" s="11"/>
      <c r="F49" s="11"/>
      <c r="G49" s="11" t="s">
        <v>187</v>
      </c>
      <c r="H49" s="11"/>
      <c r="I49" s="11"/>
    </row>
    <row r="50" customFormat="false" ht="11" hidden="false" customHeight="false" outlineLevel="0" collapsed="false">
      <c r="A50" s="11" t="s">
        <v>188</v>
      </c>
      <c r="B50" s="11" t="n">
        <v>1</v>
      </c>
      <c r="C50" s="11" t="s">
        <v>189</v>
      </c>
      <c r="G50" s="11" t="s">
        <v>190</v>
      </c>
      <c r="H50" s="11"/>
    </row>
    <row r="51" customFormat="false" ht="11" hidden="false" customHeight="false" outlineLevel="0" collapsed="false">
      <c r="A51" s="23" t="s">
        <v>191</v>
      </c>
      <c r="B51" s="23"/>
      <c r="C51" s="23"/>
      <c r="D51" s="23"/>
      <c r="E51" s="24"/>
      <c r="F51" s="23"/>
      <c r="G51" s="25"/>
      <c r="H51" s="19"/>
      <c r="I51" s="20"/>
    </row>
    <row r="52" customFormat="false" ht="11" hidden="false" customHeight="false" outlineLevel="0" collapsed="false">
      <c r="A52" s="26" t="s">
        <v>192</v>
      </c>
      <c r="B52" s="26"/>
      <c r="C52" s="26" t="s">
        <v>193</v>
      </c>
      <c r="D52" s="26"/>
      <c r="E52" s="27"/>
      <c r="F52" s="26"/>
      <c r="G52" s="28"/>
      <c r="H52" s="29"/>
      <c r="I52" s="26"/>
    </row>
  </sheetData>
  <mergeCells count="4">
    <mergeCell ref="A1:I1"/>
    <mergeCell ref="A3:G3"/>
    <mergeCell ref="C18:G18"/>
    <mergeCell ref="A39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2019-04-02T10:34:47Z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