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farmers markets" sheetId="3" r:id="rId6"/>
    <sheet state="visible" name="calendar" sheetId="4" r:id="rId7"/>
    <sheet state="visible" name="data_2023" sheetId="5" r:id="rId8"/>
    <sheet state="visible" name="sales_2023" sheetId="6" r:id="rId9"/>
    <sheet state="visible" name="materials inventory" sheetId="7" r:id="rId10"/>
    <sheet state="visible" name="garden fruits &amp; veggies" sheetId="8" r:id="rId11"/>
    <sheet state="visible" name="herbs" sheetId="9" r:id="rId12"/>
    <sheet state="visible" name="start &amp; transplant seedlings" sheetId="10" r:id="rId13"/>
    <sheet state="visible" name="propagation" sheetId="11" r:id="rId14"/>
    <sheet state="visible" name="raised bed gardening" sheetId="12" r:id="rId15"/>
    <sheet state="visible" name="in-ground gardening" sheetId="13" r:id="rId16"/>
    <sheet state="visible" name="fertilizer" sheetId="14" r:id="rId17"/>
    <sheet state="visible" name="harvest_storage" sheetId="15" r:id="rId18"/>
    <sheet state="visible" name="cover crops" sheetId="16" r:id="rId19"/>
    <sheet state="visible" name="composting" sheetId="17" r:id="rId20"/>
    <sheet state="visible" name="pest control" sheetId="18" r:id="rId21"/>
    <sheet state="visible" name="berries" sheetId="19" r:id="rId22"/>
    <sheet state="visible" name="hops" sheetId="20" r:id="rId23"/>
    <sheet state="visible" name="flowers" sheetId="21" r:id="rId24"/>
    <sheet state="visible" name="equipment rental" sheetId="22" r:id="rId25"/>
    <sheet state="visible" name="greenhouses" sheetId="23" r:id="rId26"/>
    <sheet state="visible" name="fruit trees" sheetId="24" r:id="rId27"/>
    <sheet state="visible" name="sugar maples" sheetId="25" r:id="rId28"/>
    <sheet state="visible" name="ornamental trees &amp; shrubs" sheetId="26" r:id="rId29"/>
    <sheet state="visible" name="hydroponics" sheetId="27" r:id="rId30"/>
  </sheets>
  <definedNames/>
  <calcPr/>
</workbook>
</file>

<file path=xl/sharedStrings.xml><?xml version="1.0" encoding="utf-8"?>
<sst xmlns="http://schemas.openxmlformats.org/spreadsheetml/2006/main" count="2848" uniqueCount="1212">
  <si>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</si>
  <si>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</si>
  <si>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</si>
  <si>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</si>
  <si>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</si>
  <si>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</si>
  <si>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</si>
  <si>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</si>
  <si>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</si>
  <si>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</si>
  <si>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</si>
  <si>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</si>
  <si>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</si>
  <si>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</si>
  <si>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</si>
  <si>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</si>
  <si>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</si>
  <si>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</si>
  <si>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</si>
  <si>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</si>
  <si>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</si>
  <si>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</si>
  <si>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</si>
  <si>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</si>
  <si>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</si>
  <si>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</si>
  <si>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</si>
  <si>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</si>
  <si>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</si>
  <si>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</si>
  <si>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</si>
  <si>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</si>
  <si>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</si>
  <si>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</si>
  <si>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</si>
  <si>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</si>
  <si>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</si>
  <si>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</si>
  <si>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</si>
  <si>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</si>
  <si>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</si>
  <si>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Living Your Best Garden Life: Fall!</t>
  </si>
  <si>
    <t>https://www.youtube.com/watch?v=VXajCgcB724</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</si>
  <si>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</si>
  <si>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</si>
  <si>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</si>
  <si>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</si>
  <si>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</si>
  <si>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</si>
  <si>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</si>
  <si>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</si>
  <si>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</si>
  <si>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</si>
  <si>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</si>
  <si>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</si>
  <si>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</si>
  <si>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</si>
  <si>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</si>
  <si>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</si>
  <si>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</si>
  <si>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</si>
  <si>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</si>
  <si>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</si>
  <si>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</si>
  <si>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</si>
  <si>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</si>
  <si>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</si>
  <si>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</si>
  <si>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</si>
  <si>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</si>
  <si>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</si>
  <si>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</si>
  <si>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</si>
  <si>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</si>
  <si>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</si>
  <si>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</si>
  <si>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</si>
  <si>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</si>
  <si>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</si>
  <si>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</si>
  <si>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</si>
  <si>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</si>
  <si>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</si>
  <si>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</si>
  <si>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</si>
  <si>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</si>
  <si>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</si>
  <si>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</si>
  <si>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</si>
  <si>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</si>
  <si>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</si>
  <si>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</si>
  <si>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</si>
  <si>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</si>
  <si>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</si>
  <si>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</si>
  <si>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</si>
  <si>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</si>
  <si>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</si>
  <si>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</si>
  <si>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</si>
  <si>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</si>
  <si>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</si>
  <si>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</si>
  <si>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</si>
  <si>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</si>
  <si>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</si>
  <si>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</si>
  <si>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</si>
  <si>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INSECT NETTING FOR PEST PROTECTION</t>
  </si>
  <si>
    <t>https://www.bootstrapfarmer.com/blogs/building-a-greenhouse/insect-netting</t>
  </si>
  <si>
    <t>Cover crops</t>
  </si>
  <si>
    <t>Cover Cropping for Soil Health | No-Till and Low-Till Strategies</t>
  </si>
  <si>
    <t>https://www.youtube.com/watch?v=XQMJK9UYOF4&amp;list=PLuMCtasqy54IS9besa206kqyqGbSl9Cvw&amp;index=45</t>
  </si>
  <si>
    <t>Edible flowers</t>
  </si>
  <si>
    <t>GROWING EDIBLE FLOWERS</t>
  </si>
  <si>
    <t>https://www.bootstrapfarmer.com/pages/cultivating-edible-blooms</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</si>
  <si>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</si>
  <si>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</si>
  <si>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</si>
  <si>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</si>
  <si>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</si>
  <si>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</si>
  <si>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</si>
  <si>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</si>
  <si>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</si>
  <si>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</si>
  <si>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</si>
  <si>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</si>
  <si>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</si>
  <si>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</si>
  <si>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</si>
  <si>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</si>
  <si>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</si>
  <si>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</si>
  <si>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</si>
  <si>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</si>
  <si>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</si>
  <si>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</si>
  <si>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</si>
  <si>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</si>
  <si>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</si>
  <si>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</si>
  <si>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</si>
  <si>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Market</t>
  </si>
  <si>
    <t>Location</t>
  </si>
  <si>
    <t>Hours</t>
  </si>
  <si>
    <t>Contact</t>
  </si>
  <si>
    <t>Notes</t>
  </si>
  <si>
    <t>New Carlisle, OH</t>
  </si>
  <si>
    <t>S113 W Jefferson St, New Carlisle, OH, United States, Ohio
Main St. &amp; Jefferson St. (CSV parking lot)</t>
  </si>
  <si>
    <t>Saturday, 10am-2pm</t>
  </si>
  <si>
    <t>ncfmarket@gmail.com
(937) 543-5770</t>
  </si>
  <si>
    <t>Jun 17- Sep 30, 2023</t>
  </si>
  <si>
    <t>Fairborn, OH</t>
  </si>
  <si>
    <t>Main Street and Grand Avenue in the Main Street Commons</t>
  </si>
  <si>
    <t>Wednesday, 10am-2pm</t>
  </si>
  <si>
    <t>City of Fairborn Parks &amp; Recreation Division
937-754-3090</t>
  </si>
  <si>
    <t>https://www.fairbornoh.gov/government/parks___recreation/the_fairborn_farmer_s_market.php
https://cms2.revize.com/revize/fairbornoh/FARMERS%20MARKET%20FLYER%202023.png</t>
  </si>
  <si>
    <t>Springfield, OH</t>
  </si>
  <si>
    <t>117 South Fountain Ave., Springfield, OH</t>
  </si>
  <si>
    <t>Saturday, 9am-12:30pm</t>
  </si>
  <si>
    <t>(937) 207-1950
farmersmarket.springfield@gmail.com</t>
  </si>
  <si>
    <t>Yellow Springs 4 Seasons Farmer's Market
Yellow Springs, OH</t>
  </si>
  <si>
    <t>John Bryan Community Center
100 Dayton St, Yellow Springs, OH 45387</t>
  </si>
  <si>
    <t>Saturday, 8am-12pm</t>
  </si>
  <si>
    <t>St. Paris , OH</t>
  </si>
  <si>
    <t xml:space="preserve">
135 W. Main Street, Saint Paris, OH</t>
  </si>
  <si>
    <t>Friday, 3-6pm</t>
  </si>
  <si>
    <t>(937) 207-8798
princelisa1@aol.com</t>
  </si>
  <si>
    <t>2nd Street Market
Dayton, OH</t>
  </si>
  <si>
    <t xml:space="preserve">
600 E. Second St.
Dayton, OH 45402</t>
  </si>
  <si>
    <t>Firday-Sunday 9/11am-3pm</t>
  </si>
  <si>
    <t>(937) 228-2088
marketinfo@metroparks.org</t>
  </si>
  <si>
    <t>https://www.metroparks.org/places-to-go/2nd-street-market/</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</si>
  <si>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</si>
  <si>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</si>
  <si>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</si>
  <si>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</si>
  <si>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</si>
  <si>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</si>
  <si>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</si>
  <si>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</si>
  <si>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</si>
  <si>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</si>
  <si>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</si>
  <si>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</si>
  <si>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</si>
  <si>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</si>
  <si>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</si>
  <si>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</si>
  <si>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</si>
  <si>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</si>
  <si>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</si>
  <si>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</si>
  <si>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</si>
  <si>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</si>
  <si>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</si>
  <si>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</si>
  <si>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</si>
  <si>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</si>
  <si>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</si>
  <si>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</si>
  <si>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</si>
  <si>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</si>
  <si>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</si>
  <si>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</si>
  <si>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</si>
  <si>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</si>
  <si>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</si>
  <si>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</si>
  <si>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</si>
  <si>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</si>
  <si>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</si>
  <si>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</si>
  <si>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</si>
  <si>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</si>
  <si>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</si>
  <si>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</si>
  <si>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</si>
  <si>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</si>
  <si>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</si>
  <si>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</si>
  <si>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</si>
  <si>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</si>
  <si>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</si>
  <si>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</si>
  <si>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</si>
  <si>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</si>
  <si>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</si>
  <si>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</si>
  <si>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</si>
  <si>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</si>
  <si>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</si>
  <si>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</si>
  <si>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</si>
  <si>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</si>
  <si>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</si>
  <si>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</si>
  <si>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sow_med</t>
  </si>
  <si>
    <t>sow_cell</t>
  </si>
  <si>
    <t>sow_no_cellrowhill</t>
  </si>
  <si>
    <t>sow_no_seed_per</t>
  </si>
  <si>
    <t>sow_no_germ_per</t>
  </si>
  <si>
    <t>sow_to_germ25_days</t>
  </si>
  <si>
    <t>sow_no_thin_per</t>
  </si>
  <si>
    <t>sow_heatmat</t>
  </si>
  <si>
    <t>sow_heatmat_temp</t>
  </si>
  <si>
    <t>sow_light_hrs</t>
  </si>
  <si>
    <t>sow_light_type</t>
  </si>
  <si>
    <t>sow_fert_date_1</t>
  </si>
  <si>
    <t>sow_fert_type_npk_1</t>
  </si>
  <si>
    <t>sow_fert_type_name_1</t>
  </si>
  <si>
    <t>sow_fert_dose_1</t>
  </si>
  <si>
    <t>sow_fert_date_2</t>
  </si>
  <si>
    <t>sow_fert_type_npk_2</t>
  </si>
  <si>
    <t>sow_fert_type_name_2</t>
  </si>
  <si>
    <t>sow_fert_dose_2</t>
  </si>
  <si>
    <t>sow_fert_date_3</t>
  </si>
  <si>
    <t>sow_fert_type_npk_3</t>
  </si>
  <si>
    <t>sow_fert_type_name_3</t>
  </si>
  <si>
    <t>sow_fert_dose_3</t>
  </si>
  <si>
    <t>sow_fert_date_4</t>
  </si>
  <si>
    <t>sow_fert_type_npk_4</t>
  </si>
  <si>
    <t>sow_fert_type_name_4</t>
  </si>
  <si>
    <t>sow_fert_dose_4</t>
  </si>
  <si>
    <t>transp_harden_date_srt</t>
  </si>
  <si>
    <t>transp_harden_date_end</t>
  </si>
  <si>
    <t>transp_date_1</t>
  </si>
  <si>
    <t>transp_med_1</t>
  </si>
  <si>
    <t>transp_no_srt_1</t>
  </si>
  <si>
    <t>transp_no_end_1</t>
  </si>
  <si>
    <t>transp_date_2</t>
  </si>
  <si>
    <t>transp_med_2</t>
  </si>
  <si>
    <t>transp_no_srt_2</t>
  </si>
  <si>
    <t>transp_no_end_2</t>
  </si>
  <si>
    <t>fert_type_npk_1</t>
  </si>
  <si>
    <t>fert_type_name_1</t>
  </si>
  <si>
    <t>fert_date_1</t>
  </si>
  <si>
    <t>fert_amnt_per_1</t>
  </si>
  <si>
    <t>fert_unit_1</t>
  </si>
  <si>
    <t>fert_type_npk_2</t>
  </si>
  <si>
    <t>fert_type_name_2</t>
  </si>
  <si>
    <t>fert_date_2</t>
  </si>
  <si>
    <t>fert_amnt_per_2</t>
  </si>
  <si>
    <t>fert_unit_2</t>
  </si>
  <si>
    <t>fert_type_npk_3</t>
  </si>
  <si>
    <t>fert_type_name_3</t>
  </si>
  <si>
    <t>fert_date_3</t>
  </si>
  <si>
    <t>fert_amnt_per_3</t>
  </si>
  <si>
    <t>fert_unit_3</t>
  </si>
  <si>
    <t>path_type_1</t>
  </si>
  <si>
    <t>path_date_1</t>
  </si>
  <si>
    <t>path_ipm_type_1_1</t>
  </si>
  <si>
    <t>path_ipm_date_1_1</t>
  </si>
  <si>
    <t>path_ipm_type_1_2</t>
  </si>
  <si>
    <t>path_ipm_date_1_2</t>
  </si>
  <si>
    <t>path_ipm_type_1_3</t>
  </si>
  <si>
    <t>path_ipm_date_1_3</t>
  </si>
  <si>
    <t>path_type_2</t>
  </si>
  <si>
    <t>path_date_2</t>
  </si>
  <si>
    <t>path_ipm_type_2_1</t>
  </si>
  <si>
    <t>path_ipm_date_2_1</t>
  </si>
  <si>
    <t>path_ipm_type_2_2</t>
  </si>
  <si>
    <t>path_ipm_date_2_2</t>
  </si>
  <si>
    <t>path_ipm_type_2_3</t>
  </si>
  <si>
    <t>path_ipm_date_2_3</t>
  </si>
  <si>
    <t>path_type_3</t>
  </si>
  <si>
    <t>path_date_3</t>
  </si>
  <si>
    <t>path_ipm_type_3_1</t>
  </si>
  <si>
    <t>path_ipm_date_3_1</t>
  </si>
  <si>
    <t>path_ipm_type_3_2</t>
  </si>
  <si>
    <t>path_ipm_date_3_2</t>
  </si>
  <si>
    <t>path_ipm_type_3_3</t>
  </si>
  <si>
    <t>path_ipm_date_3_3</t>
  </si>
  <si>
    <t>harvest_date_1</t>
  </si>
  <si>
    <t>harvest_amnt_1</t>
  </si>
  <si>
    <t>harvest_unit_1</t>
  </si>
  <si>
    <t>harvest_date_2</t>
  </si>
  <si>
    <t>harvest_amnt_2</t>
  </si>
  <si>
    <t>harvest_unit_2</t>
  </si>
  <si>
    <t>harvest_date_3</t>
  </si>
  <si>
    <t>harvest_amnt_3</t>
  </si>
  <si>
    <t>harvest_unit_3</t>
  </si>
  <si>
    <t>harvest_date_4</t>
  </si>
  <si>
    <t>harvest_amnt_4</t>
  </si>
  <si>
    <t>harvest_unit_4</t>
  </si>
  <si>
    <t>harvest_date_5</t>
  </si>
  <si>
    <t>harvest_amnt_5</t>
  </si>
  <si>
    <t>harvest_unit_5</t>
  </si>
  <si>
    <t>harvest_date_6</t>
  </si>
  <si>
    <t>harvest_amnt_6</t>
  </si>
  <si>
    <t>harvest_unit_6</t>
  </si>
  <si>
    <t>harvest_date_7</t>
  </si>
  <si>
    <t>harvest_amnt_7</t>
  </si>
  <si>
    <t>harvest_unit_7</t>
  </si>
  <si>
    <t>harvest_date_8</t>
  </si>
  <si>
    <t>harvest_amnt_8</t>
  </si>
  <si>
    <t>harvest_unit_8</t>
  </si>
  <si>
    <t>harvest_date_9</t>
  </si>
  <si>
    <t>harvest_amnt_9</t>
  </si>
  <si>
    <t>harvest_unit_9</t>
  </si>
  <si>
    <t>harvest_date_10</t>
  </si>
  <si>
    <t>harvest_amnt_10</t>
  </si>
  <si>
    <t>harvest_unit_10</t>
  </si>
  <si>
    <t>harvest_date_11</t>
  </si>
  <si>
    <t>harvest_amnt_11</t>
  </si>
  <si>
    <t>harvest_unit_11</t>
  </si>
  <si>
    <t>harvest_date_12</t>
  </si>
  <si>
    <t>harvest_amnt_12</t>
  </si>
  <si>
    <t>harvest_unit_12</t>
  </si>
  <si>
    <t>harvest_date_13</t>
  </si>
  <si>
    <t>harvest_amnt_13</t>
  </si>
  <si>
    <t>harvest_unit_13</t>
  </si>
  <si>
    <t>harvest_date_14</t>
  </si>
  <si>
    <t>harvest_amnt_14</t>
  </si>
  <si>
    <t>harvest_unit_14</t>
  </si>
  <si>
    <t>harvest_date_15</t>
  </si>
  <si>
    <t>harvest_amnt_15</t>
  </si>
  <si>
    <t>harvest_unit_15</t>
  </si>
  <si>
    <t>harvest_date_16</t>
  </si>
  <si>
    <t>harvest_amnt_16</t>
  </si>
  <si>
    <t>harvest_unit_16</t>
  </si>
  <si>
    <t>harvest_date_17</t>
  </si>
  <si>
    <t>harvest_amnt_17</t>
  </si>
  <si>
    <t>harvest_unit_17</t>
  </si>
  <si>
    <t>harvest_date_18</t>
  </si>
  <si>
    <t>harvest_amnt_18</t>
  </si>
  <si>
    <t>harvest_unit_18</t>
  </si>
  <si>
    <t>harvest_date_19</t>
  </si>
  <si>
    <t>harvest_amnt_19</t>
  </si>
  <si>
    <t>harvest_unit_19</t>
  </si>
  <si>
    <t>harvest_date_20</t>
  </si>
  <si>
    <t>harvest_amnt_20</t>
  </si>
  <si>
    <t>harvest_unit_20</t>
  </si>
  <si>
    <t>harvest_date_21</t>
  </si>
  <si>
    <t>harvest_amnt_21</t>
  </si>
  <si>
    <t>harvest_unit_21</t>
  </si>
  <si>
    <t>harvest_date_22</t>
  </si>
  <si>
    <t>harvest_amnt_22</t>
  </si>
  <si>
    <t>harvest_unit_22</t>
  </si>
  <si>
    <t>harvest_date_23</t>
  </si>
  <si>
    <t>harvest_amnt_23</t>
  </si>
  <si>
    <t>harvest_unit_23</t>
  </si>
  <si>
    <t>harvest_date_24</t>
  </si>
  <si>
    <t>harvest_amnt_24</t>
  </si>
  <si>
    <t>harvest_unit_24</t>
  </si>
  <si>
    <t>harvest_date_25</t>
  </si>
  <si>
    <t>harvest_amnt_25</t>
  </si>
  <si>
    <t>harvest_unit_25</t>
  </si>
  <si>
    <t>notes</t>
  </si>
  <si>
    <t>lettuce- gourmet blend</t>
  </si>
  <si>
    <t>indoor seed</t>
  </si>
  <si>
    <t>2023-03-12</t>
  </si>
  <si>
    <t>soilless</t>
  </si>
  <si>
    <t>no</t>
  </si>
  <si>
    <t>45w led</t>
  </si>
  <si>
    <t>2023-04-02</t>
  </si>
  <si>
    <t>2-2-2</t>
  </si>
  <si>
    <t>Espoma- Organic Grow!</t>
  </si>
  <si>
    <t>half</t>
  </si>
  <si>
    <t>2023-04-09</t>
  </si>
  <si>
    <t>2023-04-20</t>
  </si>
  <si>
    <t>2023-04-13</t>
  </si>
  <si>
    <t>2023-04-22</t>
  </si>
  <si>
    <t>raised bed- frame</t>
  </si>
  <si>
    <t>kale- lacinato</t>
  </si>
  <si>
    <t>2023-06-09</t>
  </si>
  <si>
    <t>full</t>
  </si>
  <si>
    <t>2023-05-31</t>
  </si>
  <si>
    <t>4.5d</t>
  </si>
  <si>
    <t>2023-06-10</t>
  </si>
  <si>
    <t>cabbage worms</t>
  </si>
  <si>
    <t>2023-06-18</t>
  </si>
  <si>
    <t>manual</t>
  </si>
  <si>
    <t>basil- sweet</t>
  </si>
  <si>
    <t>2023-05-07</t>
  </si>
  <si>
    <t>sage- broad leaf</t>
  </si>
  <si>
    <t>2023-06-14</t>
  </si>
  <si>
    <t>tomato- roma</t>
  </si>
  <si>
    <t>2023-03-26</t>
  </si>
  <si>
    <t>yes</t>
  </si>
  <si>
    <t>2023-05-04</t>
  </si>
  <si>
    <t>2023-05-18</t>
  </si>
  <si>
    <t>2023-05-28</t>
  </si>
  <si>
    <t>2023-05-22</t>
  </si>
  <si>
    <t>raised bed- ground</t>
  </si>
  <si>
    <t>3-4-6</t>
  </si>
  <si>
    <t>Espoma- Organic Tomato-tone</t>
  </si>
  <si>
    <t>2023-07-07</t>
  </si>
  <si>
    <t>cup</t>
  </si>
  <si>
    <t>2023-07-27</t>
  </si>
  <si>
    <t>2023-08-12</t>
  </si>
  <si>
    <t>ounce</t>
  </si>
  <si>
    <t>2023-08-16</t>
  </si>
  <si>
    <t>2023-08-19</t>
  </si>
  <si>
    <t>pound</t>
  </si>
  <si>
    <t>2023-08-21</t>
  </si>
  <si>
    <t>2023-08-25</t>
  </si>
  <si>
    <t>2023-08-26</t>
  </si>
  <si>
    <t>2023-08-29</t>
  </si>
  <si>
    <t>2023-09-02</t>
  </si>
  <si>
    <t>2023-09-04</t>
  </si>
  <si>
    <t>2023-09-06</t>
  </si>
  <si>
    <t>2023-09-09</t>
  </si>
  <si>
    <t>2023-09-13</t>
  </si>
  <si>
    <t>2023-09-23</t>
  </si>
  <si>
    <t>tomato- amish</t>
  </si>
  <si>
    <t>2023-07-06</t>
  </si>
  <si>
    <t>cut/horn worms</t>
  </si>
  <si>
    <t>2023-07-14</t>
  </si>
  <si>
    <t>2023-07-25</t>
  </si>
  <si>
    <t>2023-08-17</t>
  </si>
  <si>
    <t>2023-08-03</t>
  </si>
  <si>
    <t>2023-08-05</t>
  </si>
  <si>
    <t>2023-08-08</t>
  </si>
  <si>
    <t>2023-08-10</t>
  </si>
  <si>
    <t>2023-08-30</t>
  </si>
  <si>
    <t>2023-09-07</t>
  </si>
  <si>
    <t>2023-09-15</t>
  </si>
  <si>
    <t>2023-09-21</t>
  </si>
  <si>
    <t xml:space="preserve">one small horn worm found on Amish tomatoes 7/14/23; two medium-sized horn worms found on Amish tomatoes on 7/24/23 &amp; 7/26/23; one medium-sized horn worm (with parasitic wasp eggs) found on 8/23/23 </t>
  </si>
  <si>
    <t>eggplant- black beauty</t>
  </si>
  <si>
    <t>2023-05-21</t>
  </si>
  <si>
    <t>3-4-4</t>
  </si>
  <si>
    <t>Espoma- Organic Garden-tone</t>
  </si>
  <si>
    <t>flea beetles</t>
  </si>
  <si>
    <t>japanese beetles</t>
  </si>
  <si>
    <t>2023-08-23</t>
  </si>
  <si>
    <t>flea beetles were light when first spotted in mid-June but were heavy in late July; Japanese beetles were physically flicked off, period of infestation small, few after the first few weeks after first noticing</t>
  </si>
  <si>
    <t>pepper- sweet- ca wonder</t>
  </si>
  <si>
    <t>pepper- anaheim</t>
  </si>
  <si>
    <t>2023-07-29</t>
  </si>
  <si>
    <t>2023-08-01</t>
  </si>
  <si>
    <t>pepper- jalapeno- early</t>
  </si>
  <si>
    <t>pepper- sweet banana</t>
  </si>
  <si>
    <t>external transplant</t>
  </si>
  <si>
    <t>pepper- habanero</t>
  </si>
  <si>
    <t xml:space="preserve">pepper- ghost </t>
  </si>
  <si>
    <t>dill- hera</t>
  </si>
  <si>
    <t>outdoor seed</t>
  </si>
  <si>
    <t>arrugula- garden tangy</t>
  </si>
  <si>
    <t>2023-05-20</t>
  </si>
  <si>
    <t>cilantro</t>
  </si>
  <si>
    <t>broadcast corner quadrant of raised bed</t>
  </si>
  <si>
    <t>carrot- touchon</t>
  </si>
  <si>
    <t>ounces</t>
  </si>
  <si>
    <t>pounds</t>
  </si>
  <si>
    <t>planted 3 10 foot rows; harvest weights include green tops</t>
  </si>
  <si>
    <t>sweet corn- country gentleman</t>
  </si>
  <si>
    <t>6-3-3</t>
  </si>
  <si>
    <t>Urban Farmer: Organic Sweet Corn Fertilizer</t>
  </si>
  <si>
    <t>2023-08-06</t>
  </si>
  <si>
    <t>unit</t>
  </si>
  <si>
    <t>planted 2 12.5 foot rows marked for 25 plants each (12 x 13 alternate at 1 foot)- two seeds per location (100 seeds total); most plants blew over in late July but were righted with hog fencing; ripe ears had tough kernels despite okay flavor, as result only sold the first few ears, then stopped harvesting</t>
  </si>
  <si>
    <t>sweet corn- ornamental- glas gm</t>
  </si>
  <si>
    <t>planted 2 12.5 foot rows marked for 25 plants each (12 x 13 alternate at 1 foot)- two seeds per location (100 seeds total)</t>
  </si>
  <si>
    <t>sunflower- mammoth</t>
  </si>
  <si>
    <t>planted 1 12.5 foot row marked for 25 plants each (12 x 13 alternate at 1 foot)- three seeds per location (75 seeds total)</t>
  </si>
  <si>
    <t>2023-06-01</t>
  </si>
  <si>
    <t>planted 3 12.5 + 2.5  foot rows; harvest weights include green tops</t>
  </si>
  <si>
    <t>bean- fin de bagnol</t>
  </si>
  <si>
    <t>2023-07-26</t>
  </si>
  <si>
    <t>pumpkin- ct field</t>
  </si>
  <si>
    <t>4-12-0</t>
  </si>
  <si>
    <t>Espoma- Organic Bone Meal</t>
  </si>
  <si>
    <t>0-0-17</t>
  </si>
  <si>
    <t>MaxiCrop Soluble Seaweed</t>
  </si>
  <si>
    <t>gallon</t>
  </si>
  <si>
    <t>powdery mildew</t>
  </si>
  <si>
    <t>baking soda spray</t>
  </si>
  <si>
    <t>medium</t>
  </si>
  <si>
    <t>large</t>
  </si>
  <si>
    <t>planted 4 hills of 6 seeds each within one 12.5 foot bed area;
baking soda spray (2 tbls first spray; 3 tbls second spray) seemingly did not have much affect on powdery mildew</t>
  </si>
  <si>
    <t>2023-06-15</t>
  </si>
  <si>
    <t>2023-07-24</t>
  </si>
  <si>
    <t>2023-09-19</t>
  </si>
  <si>
    <t>small</t>
  </si>
  <si>
    <t>2023-08-13</t>
  </si>
  <si>
    <t>2023-09-20</t>
  </si>
  <si>
    <t>sale_date</t>
  </si>
  <si>
    <t>sale_location</t>
  </si>
  <si>
    <t>sale_location_stall_no</t>
  </si>
  <si>
    <t>sale_location_stall_spec</t>
  </si>
  <si>
    <t>sale_crop</t>
  </si>
  <si>
    <t>sale_amnt</t>
  </si>
  <si>
    <t>sale_unit</t>
  </si>
  <si>
    <t>sale_value_usd</t>
  </si>
  <si>
    <t>New Carlisle Farmers Market</t>
  </si>
  <si>
    <t>outside, east</t>
  </si>
  <si>
    <t>TOTAL SALES 2023:</t>
  </si>
  <si>
    <t>bunch</t>
  </si>
  <si>
    <t>outside, north</t>
  </si>
  <si>
    <t>The Brosey Farm: farm stand</t>
  </si>
  <si>
    <t>roadside</t>
  </si>
  <si>
    <t>2023-09-08</t>
  </si>
  <si>
    <t>2023-09-14</t>
  </si>
  <si>
    <t>Count</t>
  </si>
  <si>
    <t>Reusable produce bags</t>
  </si>
  <si>
    <t>https://www.amazon.com/gp/product/B08BJFTJR7/ref=ppx_yo_dt_b_asin_title_o00_s00?ie=UTF8&amp;psc=1</t>
  </si>
  <si>
    <t>Reusable freezer bags- 6 Gallon Bags (x2)</t>
  </si>
  <si>
    <t>https://www.amazon.com/gp/product/B09PV37GRL/ref=ppx_yo_dt_b_asin_title_o00_s00?ie=UTF8&amp;psc=1</t>
  </si>
  <si>
    <t>Reusable freezer bags- 10 Gallon Bags (x2)</t>
  </si>
  <si>
    <t>https://www.amazon.com/gp/product/B0B2C1K45V/ref=ppx_yo_dt_b_asin_title_o00_s00?ie=UTF8&amp;psc=1</t>
  </si>
  <si>
    <t>Reusable freezer bags- 3 Gallon 4 Sandwich 3 Snack Bags (x2)</t>
  </si>
  <si>
    <t>https://www.amazon.com/dp/B0B2C1K45V?psc=1&amp;ref=ppx_yo2ov_dt_b_product_details</t>
  </si>
  <si>
    <t>COSORI Food Dehydrator</t>
  </si>
  <si>
    <t>https://www.amazon.com/dp/B07PY5M579?ref=ppx_yo2ov_dt_b_product_details&amp;th=1</t>
  </si>
  <si>
    <t>Canning Supplies Starter Kit</t>
  </si>
  <si>
    <t>Amazon.com: Canning Supplies Starter Kit Stainless Steel Canner Tools Set with Canning Rack, Jar Lifter Tongs, Funnel, Labels, Bubble Popper, Jar Wrench for Canning Pot Accessories (Light Green with Rack): Home &amp; Kitchen</t>
  </si>
  <si>
    <t>Ball Wide Mouth Canning Jars: 1 quart</t>
  </si>
  <si>
    <t>https://www.amazon.com/dp/B0BPVZWHLX?ref=ppx_yo2ov_dt_b_product_details&amp;th=1</t>
  </si>
  <si>
    <t>Ball Wide Mouth Canning Jars: 1 pint</t>
  </si>
  <si>
    <t>https://www.amazon.com/gp/css/order-history?ref_=nav_orders_first</t>
  </si>
  <si>
    <t>LED grow lights</t>
  </si>
  <si>
    <t>AeroGarden 45W LED Grow Light Panel - Grow Light for Plants; Walmart $86.37 x2  = $172.74 USD</t>
  </si>
  <si>
    <t>NeverKink Teknor Apex 5/8-in x 100-ft</t>
  </si>
  <si>
    <t>https://www.lowes.com/pd/NeverKink-Teknor-Apex-Neverkink-Heavy-Duty-5-8IN100FT/5000141109</t>
  </si>
  <si>
    <t>NeverKink Teknor Apex 5/8-in x 75-ft</t>
  </si>
  <si>
    <t>https://www.lowes.com/pd/NeverKink-Teknor-Apex-Neverkink-Heavy-Duty-5-8IN-x75FT/5000141111</t>
  </si>
  <si>
    <t>NeverKink Teknor Apex 5/8-in x 50-ft</t>
  </si>
  <si>
    <t>https://www.lowes.com/pd/NeverKink-Teknor-Apex-Neverkink-Heavy-Duty-5-8IN-x50FT/5000141113</t>
  </si>
  <si>
    <t>cell trays</t>
  </si>
  <si>
    <t>water trays</t>
  </si>
  <si>
    <t>Harvest trays/baskets</t>
  </si>
  <si>
    <t>heat mats, etc.</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</si>
  <si>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</si>
  <si>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</si>
  <si>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</si>
  <si>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</si>
  <si>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</si>
  <si>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</si>
  <si>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</si>
  <si>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</si>
  <si>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</si>
  <si>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</si>
  <si>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</si>
  <si>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</si>
  <si>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</si>
  <si>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</si>
  <si>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</si>
  <si>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</si>
  <si>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</si>
  <si>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</si>
  <si>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</si>
  <si>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</si>
  <si>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</si>
  <si>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</si>
  <si>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</si>
  <si>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</si>
  <si>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</si>
  <si>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</si>
  <si>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</si>
  <si>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</si>
  <si>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</si>
  <si>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</si>
  <si>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</si>
  <si>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</si>
  <si>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</si>
  <si>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</si>
  <si>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</si>
  <si>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</si>
  <si>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</si>
  <si>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</si>
  <si>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</si>
  <si>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</si>
  <si>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</si>
  <si>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</si>
  <si>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</si>
  <si>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</si>
  <si>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</si>
  <si>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</si>
  <si>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</si>
  <si>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</si>
  <si>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</si>
  <si>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</si>
  <si>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</si>
  <si>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</si>
  <si>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</si>
  <si>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</si>
  <si>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</si>
  <si>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</si>
  <si>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</si>
  <si>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</si>
  <si>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</si>
  <si>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</si>
  <si>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</si>
  <si>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</si>
  <si>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</si>
  <si>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</si>
  <si>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</si>
  <si>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</si>
  <si>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</si>
  <si>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</si>
  <si>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</si>
  <si>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</si>
  <si>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</si>
  <si>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</si>
  <si>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</si>
  <si>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</si>
  <si>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</si>
  <si>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</si>
  <si>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</si>
  <si>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</si>
  <si>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</si>
  <si>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</si>
  <si>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</si>
  <si>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</si>
  <si>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</si>
  <si>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</si>
  <si>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</si>
  <si>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
Pruning:
-Trim the main vine when it is 10-15 feet long when measured from the center of the plant.
-Prune the tips of the secondary runners when they are about 8-10 feet long.
-Tertiary vines (those that grow off the runners) should be trimmed as soon as you see them appear.</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</si>
  <si>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</si>
  <si>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</si>
  <si>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</si>
  <si>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</si>
  <si>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</si>
  <si>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</si>
  <si>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</si>
  <si>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</si>
  <si>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</si>
  <si>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</si>
  <si>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</si>
  <si>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</si>
  <si>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</si>
  <si>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</si>
  <si>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</si>
  <si>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</si>
  <si>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</si>
  <si>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</si>
  <si>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</si>
  <si>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</si>
  <si>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</si>
  <si>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</si>
  <si>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</si>
  <si>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</si>
  <si>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</si>
  <si>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</si>
  <si>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</si>
  <si>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</si>
  <si>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</si>
  <si>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</si>
  <si>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</si>
  <si>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</si>
  <si>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</si>
  <si>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</si>
  <si>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</si>
  <si>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</si>
  <si>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</si>
  <si>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</si>
  <si>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</si>
  <si>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</si>
  <si>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</si>
  <si>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</si>
  <si>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</si>
  <si>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</si>
  <si>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</si>
  <si>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</si>
  <si>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</si>
  <si>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</si>
  <si>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</si>
  <si>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</si>
  <si>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</si>
  <si>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</si>
  <si>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</si>
  <si>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</si>
  <si>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</si>
  <si>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</si>
  <si>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</si>
  <si>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</si>
  <si>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</si>
  <si>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</si>
  <si>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</si>
  <si>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</si>
  <si>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</si>
  <si>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</si>
  <si>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</si>
  <si>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</si>
  <si>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</si>
  <si>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</si>
  <si>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</si>
  <si>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</si>
  <si>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</si>
  <si>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</si>
  <si>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</si>
  <si>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</si>
  <si>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</si>
  <si>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</si>
  <si>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</si>
  <si>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</si>
  <si>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</si>
  <si>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</si>
  <si>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</si>
  <si>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</si>
  <si>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</si>
  <si>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</si>
  <si>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</si>
  <si>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</si>
  <si>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</si>
  <si>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</si>
  <si>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</si>
  <si>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</si>
  <si>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</si>
  <si>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</si>
  <si>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</si>
  <si>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</si>
  <si>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</si>
  <si>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</si>
  <si>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</si>
  <si>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</si>
  <si>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</si>
  <si>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</si>
  <si>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</si>
  <si>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</si>
  <si>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</si>
  <si>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</si>
  <si>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</si>
  <si>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</si>
  <si>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</si>
  <si>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</si>
  <si>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</si>
  <si>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</si>
  <si>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</si>
  <si>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</si>
  <si>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</si>
  <si>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</si>
  <si>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</si>
  <si>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</si>
  <si>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</si>
  <si>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</si>
  <si>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</si>
  <si>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</si>
  <si>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</si>
  <si>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</si>
  <si>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</si>
  <si>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</si>
  <si>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</si>
  <si>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</si>
  <si>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</si>
  <si>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</si>
  <si>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</si>
  <si>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</si>
  <si>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</si>
  <si>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</si>
  <si>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</si>
  <si>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</si>
  <si>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</si>
  <si>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</si>
  <si>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</si>
  <si>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</si>
  <si>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</si>
  <si>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</si>
  <si>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</si>
  <si>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</si>
  <si>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</si>
  <si>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</si>
  <si>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</si>
  <si>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</si>
  <si>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</si>
  <si>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</si>
  <si>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</si>
  <si>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</si>
  <si>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</si>
  <si>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</si>
  <si>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</si>
  <si>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</si>
  <si>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</si>
  <si>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</si>
  <si>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</si>
  <si>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</si>
  <si>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</si>
  <si>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</si>
  <si>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</si>
  <si>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</si>
  <si>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</si>
  <si>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</si>
  <si>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</si>
  <si>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</si>
  <si>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</si>
  <si>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</si>
  <si>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</si>
  <si>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</si>
  <si>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</si>
  <si>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</si>
  <si>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</si>
  <si>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</si>
  <si>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</si>
  <si>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</si>
  <si>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</si>
  <si>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</si>
  <si>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</si>
  <si>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</si>
  <si>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</si>
  <si>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</si>
  <si>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</si>
  <si>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</si>
  <si>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</si>
  <si>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</si>
  <si>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</si>
  <si>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</si>
  <si>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</si>
  <si>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Jack's data:</t>
  </si>
  <si>
    <t>Propagation - Google Sheets</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</si>
  <si>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</si>
  <si>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</si>
  <si>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</si>
  <si>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</si>
  <si>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</si>
  <si>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</si>
  <si>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</si>
  <si>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</si>
  <si>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</si>
  <si>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</si>
  <si>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</si>
  <si>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</si>
  <si>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</si>
  <si>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</si>
  <si>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</si>
  <si>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</si>
  <si>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</si>
  <si>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</si>
  <si>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</si>
  <si>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</si>
  <si>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</si>
  <si>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</si>
  <si>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</si>
  <si>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</si>
  <si>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</si>
  <si>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</si>
  <si>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</si>
  <si>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</si>
  <si>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</si>
  <si>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</si>
  <si>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</si>
  <si>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</si>
  <si>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</si>
  <si>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</si>
  <si>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</si>
  <si>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</si>
  <si>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</si>
  <si>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</si>
  <si>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</si>
  <si>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</si>
  <si>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</si>
  <si>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</si>
  <si>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</si>
  <si>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</si>
  <si>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</si>
  <si>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</si>
  <si>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</si>
  <si>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</si>
  <si>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</si>
  <si>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</si>
  <si>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</si>
  <si>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</si>
  <si>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</si>
  <si>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</si>
  <si>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</si>
  <si>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</si>
  <si>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</si>
  <si>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</si>
  <si>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</si>
  <si>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</si>
  <si>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</si>
  <si>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</si>
  <si>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</si>
  <si>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</si>
  <si>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</si>
  <si>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</si>
  <si>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</si>
  <si>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</si>
  <si>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</si>
  <si>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</si>
  <si>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</si>
  <si>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</si>
  <si>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</si>
  <si>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</si>
  <si>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</si>
  <si>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</si>
  <si>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</si>
  <si>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</si>
  <si>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</si>
  <si>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</si>
  <si>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</si>
  <si>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</si>
  <si>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</si>
  <si>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</si>
  <si>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</si>
  <si>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</si>
  <si>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</si>
  <si>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</si>
  <si>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</si>
  <si>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</si>
  <si>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</si>
  <si>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</si>
  <si>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</si>
  <si>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</si>
  <si>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</si>
  <si>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</si>
  <si>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</si>
  <si>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</si>
  <si>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</si>
  <si>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</si>
  <si>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</si>
  <si>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</si>
  <si>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</si>
  <si>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</si>
  <si>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</si>
  <si>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</si>
  <si>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</si>
  <si>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</si>
  <si>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</si>
  <si>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</si>
  <si>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</si>
  <si>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</si>
  <si>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instructions</t>
  </si>
  <si>
    <t>notes/links</t>
  </si>
  <si>
    <t>corn</t>
  </si>
  <si>
    <t>side dress corn with a complete fertilizer when 1.5 feet tall</t>
  </si>
  <si>
    <t>https://thisismygarden.com/2021/06/fertilize-sweet-corn/</t>
  </si>
  <si>
    <t>Sweet corn benefits immensely from 3 simple and timely fertilizing applications.</t>
  </si>
  <si>
    <t>-The first is at planting time: balanced fertilizer. Do not over do or can burn seedlings. Options include simply adding moderate amount og complete fertilizer or compost to beds before seeding or light side dressing after seedlings emerge.</t>
  </si>
  <si>
    <t>-The second fertilizing comes as the corn reaches around 4 weeks of age or roughly 2 feet tall: apply (side dress) fertilizer high in N relative to P &amp; K (though use a fertilizer with those macronutrients as well) @ roughly 1/8 cup per 2 corn plants.</t>
  </si>
  <si>
    <t>-The final application (at 8 to 10 weeks or when tassles appear): Same as second fertilization- side dress with a high N fertilizer.</t>
  </si>
  <si>
    <t>eggplant</t>
  </si>
  <si>
    <t>side dress eggplant with a high N fetilizer when half size</t>
  </si>
  <si>
    <t>peppers</t>
  </si>
  <si>
    <t>side dress peppers with a complete fertilizer when they have set fruit</t>
  </si>
  <si>
    <t>tomatoes</t>
  </si>
  <si>
    <t>side dress tomatoes with a complete fertilizer after first fruit set the size of golfballs. repeat 3-4 weeks until harvest complete.</t>
  </si>
  <si>
    <t>pumpkins</t>
  </si>
  <si>
    <t>side dress pumpkins with N at half normal rate when vines have almost covered the ground</t>
  </si>
  <si>
    <t>How and When to Fertilize Your Pumpkin Plants | Gardener's Path (gardenerspath.com)</t>
  </si>
  <si>
    <t>In the 55 or so days before your vine begins to flower, you need to make sure the plant has sufficient nitrogen.</t>
  </si>
  <si>
    <t>blood meal 12-0-0</t>
  </si>
  <si>
    <t>Around day 55 after germination, your vines will begin to produce blooms. During the blooming phase, the plant requires phosphorus.</t>
  </si>
  <si>
    <t>bone meal 3-15-0</t>
  </si>
  <si>
    <t>Just before the blooms start to appear – at about 40-45 days after germination – stop adding extra nitrogen and instead add bone meal (not to be confused with blood meal).</t>
  </si>
  <si>
    <t>maxicrop seaweed powder 0-0-17</t>
  </si>
  <si>
    <t>Watch out for signs of over-fertilizing with phosphorus: if leaves begin to look yellowed around the edges, stop applying phosphorus.</t>
  </si>
  <si>
    <t>Don’t ease up on the phosphorus too much once the pumpkin starts growing, but do make sure you also give your developing gourds potassium.</t>
  </si>
  <si>
    <t>You can switch to a 5-10-10 NPK fertilizer that is high in both phosphorus or potassium, or continue to feed your plant bone meal along with seaweed powder, an excellent source of K.
Try Maxicrop Seaweed Powder 0-0-17 NPK from Arbico Organics. I bought this exact fertilizer for my pumpkins and I’ll also use it to feed my tomatoes, jalapeno and bell peppers, and cantaloupe after they flower and begin to set fruit.
To use the seaweed powder, mix a teaspoon into a gallon of water and let it dissolve overnight. Water the pumpkins with the seaweed water the following day, and once a week thereafter.
This will help ensure that your plants have all the potassium they need in order to grow into big, tasty, fleshy pumpkins.
As always, also be sure to watch out for over-fertilization with potassium. If you notice cracks in the fruit as it’s growing, and if it seems to be growing too quickly, hold off on future potassium applications.</t>
  </si>
  <si>
    <t>green beans</t>
  </si>
  <si>
    <t>HARVEST:
- Green beans should be ready for harvest 45 to 60 days after planting, depending on the variety. Harvest beans while they are still immature and not fully developed. This will produce a bean that is tastier and tenderer. To encourage the plant to maintain production, continue to harvest beans as they become ready. Beans should be stored in a cool, dry location and kept fresh for several days, or they can be canned for long-term storage.
- Pick runner beans when they are 6-8 inches long and before you see the beans swelling inside.
- You will know green beans are ready for harvest when the pods are already four to seven inches long. You might also notice it being as thick as a pencil, but the seeds inside should not be bulging.
- In addition to the size of the pods, check for their firmness too. The pod must be tender and plump, but the seeds shouldn’t be sticking out.
- When to pick green beans depends on a number of factors. They should be lean and firm to the touch, with no obvious bulges. If you can see bumps along your beans it’s a sign that the seeds inside have developed and the pod will have become stringy.
-To test if your crop is ready to pick, you could take just one bean and see if it comes away easily from the vine and snaps crisply when you break it in two. The bean should taste tender and sweet when eaten raw, straight after picking.
- Picking green beans regularly will encourage the plant to grow more pods.
STORAGE:
- Freshly harvested green beans can last anywhere from four to seven days in the refrigerator when stored in an airtight container.
- For long-term storage, you can also freeze green beans (blanch for 3 minutes first), extending their life for up to three to six months.
- Some even pickle or can green beans for even longer storage.</t>
  </si>
  <si>
    <t>https://extension.uga.edu/publications/detail.html?number=C1006&amp;title=home-garden-green-beans#:~:text=twice%20a%20week.-,Harvesting,planting%2C%20depending%20on%20the%20variety.
https://www.homesandgardens.com/gardens/when-to-pick-green-beans
https://northernnester.com/when-to-harvest-green-beans/</t>
  </si>
  <si>
    <t>HARVEST:
-&gt; Bell peppers- Bell peppers can vary a lot in size, but when they are ready to harvest, the fruits will be somewhere between 3 and 7 inches in length and 1 and 1.5 inches in width with glossy skin. Bell peppers can be eaten at any stage during their ripening process. They will become sweeter in taste if they are left on the vine for longer period. Green bell peppers (wait until peppers are full size and a darker shade of green)... In this first phase, the bell pepper is immature and has a slightly sour taste. The skin will be smooth and the color will be light green. Mature green bell peppers are edible. They are best used in dishes that require a mild flavor. Red bell peppers... This bell pepper will be completely red and the sweetness will be at its peak. The skin will be smooth and the color will be a vibrant red. Red bell peppers are edible. They are best used in dishes that require a sweet pepper. Yellow-orange bell peppers... These bell peppers will be yellow-orange and their sweetness will start to fade. The skin will be smooth and the color will be orange-yellow. Yellow and orange bell peppers are also edible. They are best used in dishes that require a mildly sweet flavor. There’s a good reason why you might want to harvest Bell peppers before they reach full maturity – doing so actually encourages more peppers to grow. Plus, if you pick a few peppers as they start to ripen, more of the plant’s energy can go towards helping the remaining fruits grow, which means they should reach maturity sooner.
-&gt; Jalapeno- Once a jalapeno pepper has reached full size and a mature coloration (deep green or red) the pepper can be picked. Usually 3-5 inches in length. Pepers with corking (little white lines in skin) are ready to be picked. Mature jalapeno peppers turn red. Most gardeners start to pick their peppers when the fruits are dark green, but you can also wait until they ripen fully to red. Jalapeños are traditionally picked before they turn red, but allowing them to ripen to red will increase both heat and sweetness in the peppers. However, some gardeners prefer to pick jalapeños early. Green jalapeños are more crisp and crunchy, great for pickling. It is recommend to pick peppers as soon as they are at the desired color to allow the plant to produce more peppers before the end of the season.
-&gt; Banana peppers- 
           Hot banana peppers. Spicy banana peppers will get spicier as they age on the plant. For this reason, you may want to wait for the peppers to fully mature to a red color before picking. The only drawback is that the peppers may become less firm as they ripen. Sweet banana peppers. Sweet banana peppers are more typically used for pickling or eating fresh. They are usually picked when they are immature and have a light-yellow color. You can still allow them to ripen to red, but they will lose some of their crispness and become slightly sweeter. If you are planning to save seeds from your banana peppers, always use fully-ripened (red) peppers to ensure the seeds are mature. Under-ripe peppers usually have a more crisp, crunchy texture than those that are fully ripe. Fully-ripe banana peppers have a softer skin and a sweeter flavor. Avoid harvesting while the peppers are still growing in size. Banana peppers are a light green color during the growth stage. Shortly after maturing in size, they will change to pale yellow, which is a great time to harvest. Banana peppers are ready to be picked when they have a pale yellow color and are mature in size (4-8″ long).
STORAGE:
- Store whole or halved (keep stem and seeds intact on half no used) peppers in a plastic bag or reusable breathable bag (the latter suggested to reduce moisture) in the vegetable crisper of your refrigerator. Whole peppers will last a couple of weeks; halved a week max. Keep in crisper.
- In fridge, put sliced/diced peppers in airtight container (lasts 2-3 days).
- If you plan on freezing your peppers, slice or chop them up, place in a single layer on a cookie sheet and freeze (about 1 hour); then promptly place the pieces in an airtight container or heavy-duty freezer bags for future use (up to 4 months). Remove as much air from the bag before freezing.
- Pickling: Quick pickling (adding hot vinegar brine to sliced peppers, not lid seal) will last in fridge for 2-4 weeks (must always be refrigerated). Pickling then water bath canning can be stored at room temperature for 1+ years. Pickling is common for jalapenos.
- Dehydrating: Use dehydrater then store in air-tight container with desiccant packet. Dried jalapeños will keep for 1 year or longer when stored properly.</t>
  </si>
  <si>
    <t>https://growhotpeppers.com/when-to-pick-bell-peppers/#:~:text=Here's%20the%20short%20answer%3A%20Bell,and%20about%204%20inches%20wide.
https://www.baloianfarms.com/index.php/recipes/storage-tips/storing-bell-peppers#:~:text=Sweet%20peppers%20will%20last%20approximately,vegetable%20crisper%20of%20your%20refrigerator.
https://www.masterclass.com/articles/how-to-store-jalapenos
https://peppergeek.com/when-to-pick-banana-peppers/
https://peppergeek.com/harvesting-jalapenos/#:~:text=Jalape%C3%B1os%20are%20traditionally%20picked%20before,Yum!
https://peppergeek.com/how-to-pickle-jalapeno-peppers/
https://peppergeek.com/dehydrating-jalapeno-peppers/</t>
  </si>
  <si>
    <t>carrots</t>
  </si>
  <si>
    <t xml:space="preserve">HARVEST: 
Harvest carrots when they are at least 1/2 inch in diameter. The tops of the carrot roots will be about 3/4 to 1 inch in diameter and likely starting to pop out of the soil, though not necessarily. They will also be vibrant in color. Carrots do not continue to grow much once they’re bursting out of the ground. The carrot greens above the soil have grown to be 10 to 12 inches tall. Note: Carrot greens are harvestable and edible almost as soon as they start growing. Water the garden well so the soil is nice and moist before pulling carrots out of the ground.
STORAGE:
-&gt; Unpeeled Whole Carrot Storage (in fridge)- Place the (unwashed) carrots, with the tops removed from the root vegetable, in a large plastic bag (like a gallon-size freezer bag). Store the airtight bag in coolest part of the fridge (usually the back of the fridge). This will keep the carrots fresh for weeks, and even months at a time. Some people like to wrap all the carrots in a paper towel before placing in the bag to capture the moisture that can build up over time.
-&gt; Freeze carrots- Prep, peel, and slice the carrots; Blanch the carrots (3-5 minutes); Freeze on a baking sheet until solid (about 5 hours); Transfer to resealable plastic freezer bags.
-&gt; Root cellar- Carrots can be stored in pits of sand or in boxes of sand in a cool place. Keep at just above freezing temperatures.
-&gt; Carrots may be canned or pickled as well.
</t>
  </si>
  <si>
    <t>https://www.gardenary.com/blog/3-signs-your-carrots-are-ready-to-be-harvested-from-the-garden
https://livesimply.me/how-to-keep-cut-carrots-celery-fresh-crisp-prep-hack/
https://www.thekitchn.com/how-to-freeze-carrots-23449540</t>
  </si>
  <si>
    <t xml:space="preserve">HARVEST:
STORAGE:
</t>
  </si>
  <si>
    <t>HARVEST:
STORAGE:
-Canning: Refer to Ball Book of Canning and Preserving
-Freezing:  2.5-3.5 pounds makes a quart
    -&gt; Blanching: https://recipes.howstuffworks.com/how-to-freeze-tomatoes2.htm#:~:text=Blanching%20tomatoes%20is%20more%20complicated,worth%20the%20extra%20time%20investment.
    -&gt; Freezing: https://www.bhg.com/recipes/how-to/preserving-canning/how-to-freeze-tomatoes/</t>
  </si>
  <si>
    <t>sweet corn</t>
  </si>
  <si>
    <t>HARVEST:
STORAGE:
- Blanch whole ears and freeze</t>
  </si>
  <si>
    <t>ornamental corn</t>
  </si>
  <si>
    <t xml:space="preserve">HARVEST:
- Allow the ears to dry on the cornstalks. Check them by peeling back the husk and inspecting a few kernels. When the kernels are hard and you can’t make a mark on them with your fingernail, they’re ready. To harvest the corn, twist and break the ears from the plant before the first fall frost. Cure the ears to prevent mold. Peel back the husks and hang the ears in a cool, dry, dark location for four to six weeks. To strip the dried kernels from the cob, twist the cob back and forth in your (gloved) hands.
- Check the corn every few days once the ears begin turning from green to yellow or brown. Touch the husks, bending their tips gently back and forth with your fingers to test for moisture. Harvest the corn when the husks are entirely yellow or brown and completely dry. Hold the stalk of the corn plant at a point just above the ear in one hand. Grasp the ear of corn near its base in your other hand. Bend the ear of corn downward in a smooth, quick motion to break the ear from the stalk. Pull apart the tips of the husks located at the smaller, pointed end of the ear of corn. Pull the husks downward, toward the larger base of the corncob. Tug on the husks gently to straighten any wrinkles and pull them straight away from the bottom end of the corncob. Repeat with each harvested ear of ornamental corn. Tie one end of a string around the base of the husks where they meet the bottom of the corncob. Tie the opposite end of the string around a rafter, ceiling hook or drying rack located in a shaded or dark location. Do not hang the corn in direct sunlight, since this will cause the colors to fade. Ensure that the corn is hanging high enough above the ground and far enough away from any walls or obstacles to prevent rodents or other pests from reaching it. Allow the corn to dry for one week. Check ornamental corn for moisture by gently pressing on a few of the kernels with your fingernail. Give the corn more time to dry if the kernels are soft and your fingernail leaves an indentation. The corn is ready to use when the kernels are hard and resist your fingernail's pressure.
- Harvest ornamental corn once the husks are dry; if weather is damp at harvest, pull the husks back and spread the ears out to dry. Harvest popcorn once the kernels and husks are dry, and remove the husks from the ears. Place the ears in a warm, dry, well-ventilated area to dry for another week or two, until kernels pop well (not too chewy).
STORAGE:
Once the ears are properly dried, shell them and store the kernels in an air-tight container; refrigeration will prolong shelf life.
</t>
  </si>
  <si>
    <t>sunflowers</t>
  </si>
  <si>
    <t>HARVEST:
STORAGE:</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</si>
  <si>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</si>
  <si>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</si>
  <si>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</si>
  <si>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</si>
  <si>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</si>
  <si>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</si>
  <si>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</si>
  <si>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</si>
  <si>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</si>
  <si>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</si>
  <si>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</si>
  <si>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</si>
  <si>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</si>
  <si>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white clover</t>
  </si>
  <si>
    <t>fixes N; good for aisle and raised beds sides</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</si>
  <si>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</si>
  <si>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</si>
  <si>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</si>
  <si>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</si>
  <si>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</si>
  <si>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</si>
  <si>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</si>
  <si>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</si>
  <si>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</si>
  <si>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</si>
  <si>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</si>
  <si>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</si>
  <si>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</si>
  <si>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</si>
  <si>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</si>
  <si>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</si>
  <si>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</si>
  <si>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</si>
  <si>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</si>
  <si>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</si>
  <si>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</si>
  <si>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</si>
  <si>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</si>
  <si>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</si>
  <si>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</si>
  <si>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</si>
  <si>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</si>
  <si>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</si>
  <si>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</si>
  <si>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</si>
  <si>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</si>
  <si>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</si>
  <si>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</si>
  <si>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</si>
  <si>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</si>
  <si>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</si>
  <si>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</si>
  <si>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</si>
  <si>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Integrated Pest Management (IPM)</t>
  </si>
  <si>
    <t>IPM is a sustainable approach to managing pests by combining biological, cultural, physical and chemical tools in a way that minimizes economic, health and environmental risks.</t>
  </si>
  <si>
    <t>Three main IPM methods</t>
  </si>
  <si>
    <t>1. Cultural</t>
  </si>
  <si>
    <t>mulch, crop rotation, resistant varieties, sanitation, cover crops, row cover, weeding, watering strategies, site selection, soil testing, trap crops, etc.</t>
  </si>
  <si>
    <t>2. Biological</t>
  </si>
  <si>
    <t>parasites, predators, pathogens; encourage good bugs</t>
  </si>
  <si>
    <t>3. Chemical</t>
  </si>
  <si>
    <t>Disease</t>
  </si>
  <si>
    <t>bacterial; viral; fungal</t>
  </si>
  <si>
    <t>Three types of beneficial insects</t>
  </si>
  <si>
    <t>This group includes bees, butterflies, adult flies, moths, and hummingbirds. We depend on these to pollinate all flowering crops</t>
  </si>
  <si>
    <t>predators</t>
  </si>
  <si>
    <t>Eliminate pests from the garden by eating them. Ladybugs, wasps, praying mantises, and green lacewing larvae are some of the most prominent members of this category. Spiders as well.</t>
  </si>
  <si>
    <t>parasitic insects</t>
  </si>
  <si>
    <t>Parasitic insects also prey upon other insects. They lay eggs on or in "bad bugs." When the insect eggs hatch, the larvae feed on the host insects, usually causing their demise. Parasitic wasps and several families of flies fall into this category. The wasp larvae and fly larvae eat aphids from the inside out</t>
  </si>
  <si>
    <t>Atrracting beneficial insects</t>
  </si>
  <si>
    <t>Food Sources for Beneficial Insects</t>
  </si>
  <si>
    <t xml:space="preserve">Providing early and ongoing nectar and pollen sources will attract good bugs to your site and keep them there, even when insect prey is scarce. </t>
  </si>
  <si>
    <t>Water Sources for Beneficial Bugs</t>
  </si>
  <si>
    <t>Providing a water source for every half-acre to an acre of cropland will be a boon to all the insects you are looking to draw in.  Build a bee water: shallow dish with small rocks filled with water.</t>
  </si>
  <si>
    <t>Habitat for Pollinators and Predatory Insects</t>
  </si>
  <si>
    <t>There are three distinct types of habitat that beneficials need to complete their life cycle successfully. Nesting sites, overwintering sites, and forage are all vital.</t>
  </si>
  <si>
    <t>beneficial bug</t>
  </si>
  <si>
    <t>pest targeted</t>
  </si>
  <si>
    <t>trap/attractant/repellant crop</t>
  </si>
  <si>
    <t>bug attracted</t>
  </si>
  <si>
    <t>pest</t>
  </si>
  <si>
    <t>plant affected</t>
  </si>
  <si>
    <t>organic control</t>
  </si>
  <si>
    <t>comments</t>
  </si>
  <si>
    <t>lady bugs/beetles</t>
  </si>
  <si>
    <t>aphids, spider mites and soft scale</t>
  </si>
  <si>
    <t>pennsylvania smart weed</t>
  </si>
  <si>
    <t>japanese beetle</t>
  </si>
  <si>
    <t xml:space="preserve">cabbage white butterfly (larvae) </t>
  </si>
  <si>
    <t>brassica</t>
  </si>
  <si>
    <t>spinosad</t>
  </si>
  <si>
    <t>lacewings</t>
  </si>
  <si>
    <t>aphids, whitefly, spider mites</t>
  </si>
  <si>
    <t>golden rod</t>
  </si>
  <si>
    <t>minute pirate bug; lady bugs</t>
  </si>
  <si>
    <t>cucumber beetle (striped; spotted)</t>
  </si>
  <si>
    <t>many</t>
  </si>
  <si>
    <t>vector for bacterial wilt</t>
  </si>
  <si>
    <t>syrphid fly larvae</t>
  </si>
  <si>
    <t>aphid</t>
  </si>
  <si>
    <t>daisies</t>
  </si>
  <si>
    <t>minute pirate bug</t>
  </si>
  <si>
    <t>slugs</t>
  </si>
  <si>
    <t>iron phosphate</t>
  </si>
  <si>
    <t>parasitic wasps</t>
  </si>
  <si>
    <t>aphids, catepillars</t>
  </si>
  <si>
    <t>yarrow</t>
  </si>
  <si>
    <t>squash bug</t>
  </si>
  <si>
    <t>thrips, spider mites, leafhopper nymphs</t>
  </si>
  <si>
    <t>black eyed susans; oregano</t>
  </si>
  <si>
    <t>syrphid flies</t>
  </si>
  <si>
    <t>praying mantis</t>
  </si>
  <si>
    <t>generalist (including beneficials!)</t>
  </si>
  <si>
    <t>marigolds</t>
  </si>
  <si>
    <t>spider mites</t>
  </si>
  <si>
    <t>thyme</t>
  </si>
  <si>
    <t>repels cabbage worms et al.</t>
  </si>
  <si>
    <t>mustard</t>
  </si>
  <si>
    <t>TOP 10 BENEFICIAL INSECTS</t>
  </si>
  <si>
    <t>Assassin Bugs: This class of predatory insect is highly efficient at hunting and killing pests insects of all kinds, from leafhoppers to boll weevils. Common assassin bugs include the wheel bug and the cone-nosed bug (or kissing bug). Just be careful when handling — these guys can bite!</t>
  </si>
  <si>
    <t>Damsel Bugs: Nymphs and adults alike will feed on soft bodied insect pests such as caterpillars, leafhoppers, thrips, aphids, and more.</t>
  </si>
  <si>
    <t>Ground Beetles: These iridescent black or brown beetles take care of ground-bound insect pests like root maggots, slugs, and cutworms, especially in their larval stage.</t>
  </si>
  <si>
    <t>Hover Flies: Technically called Syrphid Flies, these yellow and black garden insects hunt down aphids as maggots and pollinate flowers as adults.</t>
  </si>
  <si>
    <t>Lacewings: As larvae, these delicate insect specialists can devour dozens of aphids at a time. In adulthood, they tend to stick to pollen and nectar.</t>
  </si>
  <si>
    <t>Ladybugs: One of the most common beneficial insects, are voracious eaters of aphids, thrips, mites, and more! The lady beetle or ladybug is the best bug you could ask for in your garden. Their larvae feed aggressively on aphids!</t>
  </si>
  <si>
    <t>Minute Pirate Bugs: Small but mighty, these barely visible garden insects will help keep aphids, mites, and thrips at bay on garden plants.</t>
  </si>
  <si>
    <t>Praying Mantises: These recognizable insects are most effective at pest control in their nymph stage when they'll eat just about any bug in sight. They remain generalists throughout their lives, so make sure they aren't gobbling up all your lady beetles while hunting for caterpillars!</t>
  </si>
  <si>
    <t>Rove Beetles: A predatory beetle that eats soil-dwelling pests like thrips and fungus gnats.</t>
  </si>
  <si>
    <t>Spined Soldier Bugs: A type of predatory stink bug that eats caterpillars, grubs, and Colorado potato beetles, and Mexican bean beetles. It's a generalist, so make sure not to have too many.</t>
  </si>
  <si>
    <t>Tomato-specific applications</t>
  </si>
  <si>
    <t>Pathogen/Pest</t>
  </si>
  <si>
    <t>Application instructions</t>
  </si>
  <si>
    <t>Aspirin (acetyl-salicylic acid)</t>
  </si>
  <si>
    <t>Aspirin's acetyl-salicylic acid mimmics tomoato's salicyclic acid (hormone) released when pathogens are present triggering an immune response called SAR (Systemic Acquired Response) making the plant more likely to fight off true pathogens when they arrive.</t>
  </si>
  <si>
    <t>1-2 325 mg (uncoated) tablets per gallon of water. Apply every 2 weeks. Can also add 1 tsp. of pure castile soap to help asprin stick to the leaves (shake). Spray to prevent so use early.</t>
  </si>
  <si>
    <t>Baking soda</t>
  </si>
  <si>
    <t>prevents fungal diseases</t>
  </si>
  <si>
    <t>Raises pH on plant leaves making it more difficult for fungi to get established. Does not work against viruses. 1-2 Tbsp. per gallon of water. Can also add 1 tsp. of pure castile soap to help bake soda stick to the leaves (shake). Apply every 1-2 weeks. Spray to prevent so use early.</t>
  </si>
  <si>
    <t>Wettable solphur</t>
  </si>
  <si>
    <t>Lowers pH on plant leaves making it more difficult for fungi to get established. Does not work against viruses. Spray to prevent so use early.</t>
  </si>
  <si>
    <t>Hydrogen peroxide</t>
  </si>
  <si>
    <t>kills fungal diseases</t>
  </si>
  <si>
    <t>4-8 oz of 3% hp per gallon of water. Do a test site: wait 24-48 hours to look for any damage. Spray every 1- 1.5 weeks.</t>
  </si>
  <si>
    <t>Organic insecticides</t>
  </si>
  <si>
    <t>Neem oil</t>
  </si>
  <si>
    <t>Neem oil controls hundreds of pests, including whitefly, aphids, Japanese beetles, moth larvae, scale, and spider mites.</t>
  </si>
  <si>
    <t>Mix 1-2 Tbsp. neem oil (pure or raw form, cold-pressed) with 1-2 tsp. pure catile soap per 1 gallon water. Spray neem oil on foliage in the morning or evening when beneficial bugs are dormant and not feeding or pollinating. Avoid using the spray in the middle of the day when the sun and heat could burn the sprayed foliage. Reapply evey 1-2 weeks to treat as well as prevent.</t>
  </si>
  <si>
    <t>Insecticidal soap</t>
  </si>
  <si>
    <t>aphids, caterpillars, and mites; other soft-bodied insects</t>
  </si>
  <si>
    <t>Combine 1-2 Tbsp. (some recipes double this) of pure castile soap with one gallon of water. An added tablespoon of cooking oil helps the mixture cling to leaves. Spray plants to the point of drenching, but don’t use on blossoms or when temperatures are over 80 degrees Fahrenheit to prevent scorching the plants. Hard water will reduce the soap's effectiveness. If you have hard water, try making your spray with bottled water instead.</t>
  </si>
  <si>
    <t>Diatomaceous earth</t>
  </si>
  <si>
    <t>cabbage worms (dries them out)</t>
  </si>
  <si>
    <t>Rye flour/corn meal</t>
  </si>
  <si>
    <t>How to Treat Powdery Mildew Effectively to Get Rid of It</t>
  </si>
  <si>
    <t>Milk Spray</t>
  </si>
  <si>
    <t>Milk sprays, made with 40% milk and 60% water, are an effective home remedy for use on a wide range of plants. For best results, spray plant leaves as a preventative measure every 10-14 days.</t>
  </si>
  <si>
    <t>Baking Soda</t>
  </si>
  <si>
    <t>Baking soda is one of the best home remedies for treating powdery mildew. For this method, 1 tablespoon baking soda and ½ teaspoon liquid soap in 1 gallon of water. Transfer it into a spray bottle and spray the tops and underside of leaves and any other affected areas.</t>
  </si>
  <si>
    <t>Wash Foliage</t>
  </si>
  <si>
    <t>Wash foliage occasionally to disrupt the daily spore-releasing cycle. Neem oil and PM Wash, used on a 7-day schedule, will prevent a fungal attack on plants grown indoors.</t>
  </si>
  <si>
    <t>Detailed background research</t>
  </si>
  <si>
    <t>Farm research - Google Docs</t>
  </si>
  <si>
    <t>Flower</t>
  </si>
  <si>
    <t xml:space="preserve">Hyancinths </t>
  </si>
  <si>
    <t>Rose</t>
  </si>
  <si>
    <t>Tulip</t>
  </si>
  <si>
    <t>Canna</t>
  </si>
  <si>
    <t>Coral bells</t>
  </si>
  <si>
    <t>Model</t>
  </si>
  <si>
    <t>Cost_Rent</t>
  </si>
  <si>
    <t>Cost_Purchase</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</si>
  <si>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</si>
  <si>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</si>
  <si>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</si>
  <si>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</si>
  <si>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</si>
  <si>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</si>
  <si>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</si>
  <si>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</si>
  <si>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</si>
  <si>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</si>
  <si>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</si>
  <si>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</si>
  <si>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</si>
  <si>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</si>
  <si>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</si>
  <si>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</si>
  <si>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Tree</t>
  </si>
  <si>
    <t>Black walnut</t>
  </si>
  <si>
    <t>Nursery research - Google Docs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</si>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</sst>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quot;$&quot;#,##0"/>
  </numFmts>
  <fonts count="53">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color rgb="FF222222"/>
      <name val="Arial"/>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strike/>
      <color theme="1"/>
      <name val="Arial"/>
      <scheme val="minor"/>
    </font>
    <font>
      <u/>
      <color rgb="FF0000FF"/>
    </font>
    <font>
      <u/>
      <color rgb="FF1155CC"/>
      <name val="Arial"/>
    </font>
    <font>
      <b/>
      <u/>
      <color theme="1"/>
      <name val="Arial"/>
      <scheme val="minor"/>
    </font>
    <font>
      <color rgb="FF38761D"/>
      <name val="Arial"/>
      <scheme val="minor"/>
    </font>
    <font>
      <color rgb="FF7F6000"/>
      <name val="Arial"/>
      <scheme val="minor"/>
    </font>
    <font>
      <u/>
      <color rgb="FF0000FF"/>
    </font>
    <font>
      <sz val="20.0"/>
      <color rgb="FF333333"/>
      <name val="Arial"/>
    </font>
    <font>
      <sz val="11.0"/>
      <color rgb="FF333333"/>
      <name val="-apple-system"/>
    </font>
    <font>
      <u/>
      <sz val="10.0"/>
      <color theme="1"/>
      <name val="Arial"/>
      <scheme val="minor"/>
    </font>
    <font>
      <color rgb="FF333333"/>
      <name val="Helvetica-neue"/>
    </font>
  </fonts>
  <fills count="14">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rgb="FFC9DAF8"/>
        <bgColor rgb="FFC9DAF8"/>
      </patternFill>
    </fill>
    <fill>
      <patternFill patternType="solid">
        <fgColor rgb="FFD9EAD3"/>
        <bgColor rgb="FFD9EAD3"/>
      </patternFill>
    </fill>
    <fill>
      <patternFill patternType="solid">
        <fgColor rgb="FFD0E0E3"/>
        <bgColor rgb="FFD0E0E3"/>
      </patternFill>
    </fill>
    <fill>
      <patternFill patternType="solid">
        <fgColor rgb="FFB4A7D6"/>
        <bgColor rgb="FFB4A7D6"/>
      </patternFill>
    </fill>
    <fill>
      <patternFill patternType="solid">
        <fgColor rgb="FFFCE5CD"/>
        <bgColor rgb="FFFCE5CD"/>
      </patternFill>
    </fill>
    <fill>
      <patternFill patternType="solid">
        <fgColor theme="0"/>
        <bgColor theme="0"/>
      </patternFill>
    </fill>
    <fill>
      <patternFill patternType="solid">
        <fgColor rgb="FFFFFF00"/>
        <bgColor rgb="FFFFFF00"/>
      </patternFill>
    </fill>
    <fill>
      <patternFill patternType="solid">
        <fgColor rgb="FF00FF00"/>
        <bgColor rgb="FF00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20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7" fontId="22" numFmtId="0" xfId="0" applyAlignment="1" applyFont="1">
      <alignment readingOrder="0"/>
    </xf>
    <xf borderId="0" fillId="8" fontId="21" numFmtId="0" xfId="0" applyAlignment="1" applyFill="1" applyFont="1">
      <alignment readingOrder="0"/>
    </xf>
    <xf borderId="0" fillId="9" fontId="21" numFmtId="0" xfId="0" applyAlignment="1" applyFill="1" applyFont="1">
      <alignment readingOrder="0"/>
    </xf>
    <xf borderId="0" fillId="10" fontId="21" numFmtId="0" xfId="0" applyAlignment="1" applyFill="1" applyFont="1">
      <alignment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11" fontId="2" numFmtId="0" xfId="0" applyAlignment="1" applyFill="1" applyFont="1">
      <alignment horizontal="right" readingOrder="0"/>
    </xf>
    <xf borderId="0" fillId="11" fontId="2" numFmtId="49" xfId="0" applyAlignment="1" applyFont="1" applyNumberFormat="1">
      <alignment horizontal="right" readingOrder="0"/>
    </xf>
    <xf borderId="0" fillId="5" fontId="2" numFmtId="0" xfId="0" applyFont="1"/>
    <xf borderId="0" fillId="11" fontId="2" numFmtId="0" xfId="0" applyFont="1"/>
    <xf borderId="0" fillId="5" fontId="2" numFmtId="49" xfId="0" applyAlignment="1" applyFont="1" applyNumberFormat="1">
      <alignment readingOrder="0"/>
    </xf>
    <xf borderId="0" fillId="5" fontId="2" numFmtId="0" xfId="0" applyAlignment="1" applyFont="1">
      <alignment horizontal="right" readingOrder="0"/>
    </xf>
    <xf borderId="0" fillId="5" fontId="2" numFmtId="49" xfId="0" applyAlignment="1" applyFont="1" applyNumberFormat="1">
      <alignment horizontal="right" readingOrder="0"/>
    </xf>
    <xf borderId="0" fillId="5" fontId="21" numFmtId="49" xfId="0" applyAlignment="1" applyFont="1" applyNumberFormat="1">
      <alignment horizontal="right" readingOrder="0"/>
    </xf>
    <xf borderId="0" fillId="5" fontId="21" numFmtId="0" xfId="0" applyAlignment="1" applyFont="1">
      <alignment horizontal="right" readingOrder="0"/>
    </xf>
    <xf borderId="0" fillId="5" fontId="2" numFmtId="0" xfId="0" applyAlignment="1" applyFont="1">
      <alignment horizontal="left" readingOrder="0"/>
    </xf>
    <xf borderId="0" fillId="5" fontId="21" numFmtId="0" xfId="0" applyAlignment="1" applyFont="1">
      <alignment readingOrder="0"/>
    </xf>
    <xf borderId="0" fillId="5" fontId="21" numFmtId="49" xfId="0" applyAlignment="1" applyFont="1" applyNumberFormat="1">
      <alignment readingOrder="0"/>
    </xf>
    <xf borderId="0" fillId="5" fontId="21" numFmtId="0" xfId="0" applyFont="1"/>
    <xf borderId="0" fillId="5" fontId="6" numFmtId="49" xfId="0" applyAlignment="1" applyFont="1" applyNumberFormat="1">
      <alignment horizontal="right" readingOrder="0" vertical="bottom"/>
    </xf>
    <xf borderId="0" fillId="5" fontId="6" numFmtId="0" xfId="0" applyAlignment="1" applyFont="1">
      <alignment horizontal="right" readingOrder="0" vertical="bottom"/>
    </xf>
    <xf borderId="0" fillId="5" fontId="6" numFmtId="0" xfId="0" applyAlignment="1" applyFont="1">
      <alignment readingOrder="0" vertical="bottom"/>
    </xf>
    <xf borderId="0" fillId="5" fontId="6" numFmtId="0" xfId="0" applyAlignment="1" applyFont="1">
      <alignment vertical="bottom"/>
    </xf>
    <xf borderId="0" fillId="5" fontId="23" numFmtId="0" xfId="0" applyFont="1"/>
    <xf borderId="0" fillId="5" fontId="6" numFmtId="49" xfId="0" applyAlignment="1" applyFont="1" applyNumberFormat="1">
      <alignment horizontal="right" vertical="bottom"/>
    </xf>
    <xf borderId="0" fillId="5" fontId="6" numFmtId="0" xfId="0" applyAlignment="1" applyFont="1">
      <alignment horizontal="right" vertical="bottom"/>
    </xf>
    <xf borderId="0" fillId="11" fontId="21" numFmtId="49" xfId="0" applyAlignment="1" applyFont="1" applyNumberFormat="1">
      <alignment readingOrder="0"/>
    </xf>
    <xf borderId="0" fillId="0" fontId="21" numFmtId="0" xfId="0" applyAlignment="1" applyFont="1">
      <alignment readingOrder="0"/>
    </xf>
    <xf borderId="0" fillId="11" fontId="2" numFmtId="0" xfId="0" applyAlignment="1" applyFont="1">
      <alignment readingOrder="0"/>
    </xf>
    <xf borderId="0" fillId="11" fontId="2" numFmtId="49" xfId="0" applyAlignment="1" applyFont="1" applyNumberFormat="1">
      <alignment readingOrder="0"/>
    </xf>
    <xf borderId="0" fillId="11" fontId="21" numFmtId="0" xfId="0" applyAlignment="1" applyFont="1">
      <alignment readingOrder="0"/>
    </xf>
    <xf borderId="0" fillId="0" fontId="6" numFmtId="0" xfId="0" applyAlignment="1" applyFont="1">
      <alignment readingOrder="0" vertical="bottom"/>
    </xf>
    <xf borderId="0" fillId="0" fontId="2" numFmtId="0" xfId="0" applyFont="1"/>
    <xf borderId="0" fillId="0" fontId="6" numFmtId="0" xfId="0" applyAlignment="1" applyFont="1">
      <alignment horizontal="right" vertical="bottom"/>
    </xf>
    <xf borderId="0" fillId="0" fontId="6" numFmtId="0" xfId="0" applyAlignment="1" applyFont="1">
      <alignment vertical="bottom"/>
    </xf>
    <xf borderId="0" fillId="0" fontId="6" numFmtId="0" xfId="0" applyAlignment="1" applyFont="1">
      <alignment horizontal="right" readingOrder="0" vertical="bottom"/>
    </xf>
    <xf borderId="0" fillId="7" fontId="2" numFmtId="49" xfId="0" applyAlignment="1" applyFont="1" applyNumberFormat="1">
      <alignment readingOrder="0"/>
    </xf>
    <xf borderId="0" fillId="7" fontId="6" numFmtId="0" xfId="0" applyAlignment="1" applyFont="1">
      <alignment readingOrder="0" vertical="bottom"/>
    </xf>
    <xf borderId="0" fillId="7" fontId="6" numFmtId="0" xfId="0" applyAlignment="1" applyFont="1">
      <alignment vertical="bottom"/>
    </xf>
    <xf borderId="0" fillId="7" fontId="21" numFmtId="0" xfId="0" applyAlignment="1" applyFont="1">
      <alignment readingOrder="0"/>
    </xf>
    <xf borderId="0" fillId="5" fontId="24" numFmtId="0" xfId="0" applyAlignment="1" applyFont="1">
      <alignment readingOrder="0"/>
    </xf>
    <xf borderId="0" fillId="7" fontId="2" numFmtId="0" xfId="0" applyFont="1"/>
    <xf borderId="0" fillId="12" fontId="2" numFmtId="0" xfId="0" applyAlignment="1" applyFill="1" applyFont="1">
      <alignment readingOrder="0"/>
    </xf>
    <xf borderId="0" fillId="0" fontId="25" numFmtId="0" xfId="0" applyAlignment="1" applyFont="1">
      <alignment readingOrder="0" vertical="top"/>
    </xf>
    <xf borderId="0" fillId="0" fontId="26" numFmtId="0" xfId="0" applyAlignment="1" applyFont="1">
      <alignment readingOrder="0" vertical="top"/>
    </xf>
    <xf borderId="0" fillId="0" fontId="26" numFmtId="0" xfId="0" applyAlignment="1" applyFont="1">
      <alignment vertical="top"/>
    </xf>
    <xf borderId="0" fillId="0" fontId="2" numFmtId="164" xfId="0" applyAlignment="1" applyFont="1" applyNumberFormat="1">
      <alignment horizontal="left" readingOrder="0" shrinkToFit="0" vertical="top" wrapText="1"/>
    </xf>
    <xf borderId="0" fillId="0" fontId="2" numFmtId="0" xfId="0" applyAlignment="1" applyFont="1">
      <alignment readingOrder="0" vertical="top"/>
    </xf>
    <xf borderId="0" fillId="0" fontId="27" numFmtId="0" xfId="0" applyAlignment="1" applyFont="1">
      <alignment readingOrder="0" vertical="top"/>
    </xf>
    <xf borderId="0" fillId="0" fontId="2" numFmtId="0" xfId="0" applyAlignment="1" applyFont="1">
      <alignment vertical="top"/>
    </xf>
    <xf borderId="0" fillId="0" fontId="2" numFmtId="164" xfId="0" applyAlignment="1" applyFont="1" applyNumberFormat="1">
      <alignment horizontal="left" readingOrder="0" vertical="top"/>
    </xf>
    <xf borderId="0" fillId="0" fontId="28"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1" fillId="0" fontId="26" numFmtId="0" xfId="0" applyAlignment="1" applyBorder="1" applyFont="1">
      <alignment horizontal="center" readingOrder="0"/>
    </xf>
    <xf borderId="2" fillId="0" fontId="29" numFmtId="0" xfId="0" applyAlignment="1" applyBorder="1" applyFont="1">
      <alignment readingOrder="0"/>
    </xf>
    <xf borderId="3" fillId="0" fontId="2" numFmtId="0" xfId="0" applyBorder="1" applyFont="1"/>
    <xf borderId="2" fillId="0" fontId="26" numFmtId="0" xfId="0" applyAlignment="1" applyBorder="1" applyFont="1">
      <alignment readingOrder="0"/>
    </xf>
    <xf borderId="3" fillId="0" fontId="26" numFmtId="0" xfId="0" applyAlignment="1" applyBorder="1" applyFont="1">
      <alignment readingOrder="0"/>
    </xf>
    <xf borderId="4" fillId="0" fontId="26" numFmtId="0" xfId="0" applyAlignment="1" applyBorder="1" applyFont="1">
      <alignment readingOrder="0"/>
    </xf>
    <xf borderId="5" fillId="0" fontId="2" numFmtId="0" xfId="0" applyAlignment="1" applyBorder="1" applyFont="1">
      <alignment readingOrder="0"/>
    </xf>
    <xf borderId="5" fillId="13" fontId="2" numFmtId="0" xfId="0" applyAlignment="1" applyBorder="1" applyFill="1" applyFont="1">
      <alignment horizontal="center" readingOrder="0" vertical="center"/>
    </xf>
    <xf borderId="6" fillId="0" fontId="30" numFmtId="0" xfId="0" applyAlignment="1" applyBorder="1" applyFont="1">
      <alignment readingOrder="0"/>
    </xf>
    <xf borderId="5" fillId="12" fontId="2" numFmtId="0" xfId="0" applyAlignment="1" applyBorder="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12" fontId="2" numFmtId="0" xfId="0" applyAlignment="1" applyBorder="1" applyFont="1">
      <alignment horizontal="center" readingOrder="0" vertical="center"/>
    </xf>
    <xf borderId="1" fillId="0" fontId="2" numFmtId="0" xfId="0" applyAlignment="1" applyBorder="1" applyFont="1">
      <alignment readingOrder="0"/>
    </xf>
    <xf borderId="8" fillId="0" fontId="31" numFmtId="0" xfId="0" applyAlignment="1" applyBorder="1" applyFont="1">
      <alignment readingOrder="0"/>
    </xf>
    <xf borderId="3" fillId="0" fontId="29" numFmtId="0" xfId="0" applyAlignment="1" applyBorder="1" applyFont="1">
      <alignment readingOrder="0"/>
    </xf>
    <xf borderId="4" fillId="0" fontId="2" numFmtId="0" xfId="0" applyBorder="1" applyFont="1"/>
    <xf borderId="5" fillId="0" fontId="32" numFmtId="0" xfId="0" applyAlignment="1" applyBorder="1" applyFont="1">
      <alignment readingOrder="0"/>
    </xf>
    <xf borderId="6" fillId="0" fontId="33" numFmtId="0" xfId="0" applyAlignment="1" applyBorder="1" applyFont="1">
      <alignment readingOrder="0"/>
    </xf>
    <xf borderId="0" fillId="0" fontId="2" numFmtId="165" xfId="0" applyAlignment="1" applyFont="1" applyNumberFormat="1">
      <alignment horizontal="left" readingOrder="0"/>
    </xf>
    <xf borderId="6" fillId="0" fontId="2" numFmtId="0" xfId="0" applyBorder="1" applyFont="1"/>
    <xf borderId="0" fillId="0" fontId="2" numFmtId="0" xfId="0" applyAlignment="1" applyFont="1">
      <alignment horizontal="left" readingOrder="0"/>
    </xf>
    <xf borderId="0" fillId="0" fontId="2" numFmtId="0" xfId="0" applyAlignment="1" applyFont="1">
      <alignment horizontal="left"/>
    </xf>
    <xf borderId="0" fillId="0" fontId="34" numFmtId="0" xfId="0" applyAlignment="1" applyFont="1">
      <alignment horizontal="left" readingOrder="0"/>
    </xf>
    <xf borderId="1" fillId="0" fontId="2" numFmtId="0" xfId="0" applyAlignment="1" applyBorder="1" applyFont="1">
      <alignment horizontal="right" readingOrder="0"/>
    </xf>
    <xf borderId="1" fillId="0" fontId="2" numFmtId="165"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shrinkToFit="0" wrapText="1"/>
    </xf>
    <xf borderId="6" fillId="0" fontId="35" numFmtId="0" xfId="0" applyBorder="1" applyFont="1"/>
    <xf borderId="7" fillId="0" fontId="2" numFmtId="0" xfId="0" applyAlignment="1" applyBorder="1" applyFont="1">
      <alignment readingOrder="0"/>
    </xf>
    <xf borderId="1" fillId="0" fontId="35" numFmtId="0" xfId="0" applyBorder="1" applyFont="1"/>
    <xf borderId="1" fillId="0" fontId="2" numFmtId="0" xfId="0" applyAlignment="1" applyBorder="1" applyFont="1">
      <alignment readingOrder="0" shrinkToFit="0" wrapText="1"/>
    </xf>
    <xf borderId="8" fillId="0" fontId="35" numFmtId="0" xfId="0" applyBorder="1" applyFont="1"/>
    <xf borderId="2" fillId="5" fontId="36" numFmtId="0" xfId="0" applyAlignment="1" applyBorder="1" applyFont="1">
      <alignment readingOrder="0"/>
    </xf>
    <xf borderId="3" fillId="5" fontId="37" numFmtId="0" xfId="0" applyAlignment="1" applyBorder="1" applyFont="1">
      <alignment readingOrder="0"/>
    </xf>
    <xf borderId="4" fillId="5" fontId="38" numFmtId="0" xfId="0" applyAlignment="1" applyBorder="1" applyFont="1">
      <alignment readingOrder="0"/>
    </xf>
    <xf borderId="0" fillId="11" fontId="39"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9"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6" numFmtId="0" xfId="0" applyAlignment="1" applyBorder="1" applyFont="1">
      <alignment readingOrder="0" shrinkToFit="0" wrapText="1"/>
    </xf>
    <xf borderId="7" fillId="0" fontId="2" numFmtId="0" xfId="0" applyAlignment="1" applyBorder="1" applyFont="1">
      <alignment readingOrder="0" shrinkToFit="0" wrapText="1"/>
    </xf>
    <xf borderId="0" fillId="0" fontId="40" numFmtId="0" xfId="0" applyAlignment="1" applyFont="1">
      <alignment readingOrder="0" shrinkToFit="0" vertical="center" wrapText="1"/>
    </xf>
    <xf borderId="0" fillId="0" fontId="2" numFmtId="0" xfId="0" applyAlignment="1" applyFont="1">
      <alignment readingOrder="0" shrinkToFit="0" wrapText="1"/>
    </xf>
    <xf borderId="0" fillId="0" fontId="41" numFmtId="0" xfId="0" applyAlignment="1" applyFont="1">
      <alignment readingOrder="0" shrinkToFit="0" wrapText="1"/>
    </xf>
    <xf borderId="0" fillId="0" fontId="26"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5" numFmtId="0" xfId="0" applyBorder="1" applyFont="1"/>
    <xf borderId="7" fillId="0" fontId="35"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3" fillId="0" fontId="42" numFmtId="0" xfId="0" applyAlignment="1" applyBorder="1" applyFont="1">
      <alignment readingOrder="0" shrinkToFit="0" wrapText="1"/>
    </xf>
    <xf borderId="4" fillId="0" fontId="43" numFmtId="0" xfId="0" applyAlignment="1" applyBorder="1" applyFont="1">
      <alignment readingOrder="0"/>
    </xf>
    <xf borderId="4" fillId="0" fontId="44" numFmtId="0" xfId="0" applyAlignment="1" applyBorder="1" applyFont="1">
      <alignment shrinkToFit="0" vertical="bottom" wrapText="0"/>
    </xf>
    <xf borderId="6" fillId="0" fontId="6" numFmtId="0" xfId="0" applyAlignment="1" applyBorder="1" applyFont="1">
      <alignment shrinkToFit="0" vertical="bottom" wrapText="0"/>
    </xf>
    <xf borderId="0" fillId="0" fontId="6" numFmtId="0" xfId="0" applyAlignment="1" applyFont="1">
      <alignment shrinkToFit="0" vertical="bottom" wrapText="0"/>
    </xf>
    <xf borderId="0" fillId="0" fontId="45" numFmtId="0" xfId="0" applyAlignment="1" applyFont="1">
      <alignment readingOrder="0" shrinkToFit="0" vertical="center" wrapText="0"/>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46" numFmtId="0" xfId="0" applyAlignment="1" applyFont="1">
      <alignment horizontal="center" readingOrder="0" shrinkToFit="0" vertical="center" wrapText="1"/>
    </xf>
    <xf borderId="0" fillId="0" fontId="46" numFmtId="0" xfId="0" applyAlignment="1" applyFont="1">
      <alignment readingOrder="0" shrinkToFit="0" vertical="center" wrapText="1"/>
    </xf>
    <xf borderId="0" fillId="0" fontId="47" numFmtId="0" xfId="0" applyAlignment="1" applyFont="1">
      <alignment horizontal="center" readingOrder="0" shrinkToFit="0" vertical="center" wrapText="1"/>
    </xf>
    <xf borderId="0" fillId="0" fontId="47"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8"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5" fontId="49" numFmtId="0" xfId="0" applyAlignment="1" applyFont="1">
      <alignment readingOrder="0"/>
    </xf>
    <xf borderId="0" fillId="5" fontId="50" numFmtId="0" xfId="0" applyAlignment="1" applyFont="1">
      <alignment readingOrder="0"/>
    </xf>
    <xf borderId="0" fillId="0" fontId="26" numFmtId="0" xfId="0" applyFont="1"/>
    <xf borderId="0" fillId="0" fontId="51" numFmtId="0" xfId="0" applyAlignment="1" applyFont="1">
      <alignment readingOrder="0"/>
    </xf>
    <xf borderId="0" fillId="5" fontId="52" numFmtId="0" xfId="0" applyAlignment="1" applyFont="1">
      <alignment horizontal="center" readingOrder="0"/>
    </xf>
    <xf borderId="0" fillId="5" fontId="52" numFmtId="0" xfId="0" applyAlignment="1" applyFont="1">
      <alignment horizontal="center"/>
    </xf>
    <xf borderId="0" fillId="0" fontId="28" numFmtId="0" xfId="0" applyAlignment="1" applyFont="1">
      <alignment readingOrder="0"/>
    </xf>
    <xf borderId="0" fillId="0" fontId="2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jpg"/></Relationships>
</file>

<file path=xl/drawings/_rels/drawing20.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4.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hyperlink" Target="https://docs.google.com/spreadsheets/d/1PF8-2Rf4sn6tD9apE-bHkw2-vxA4d4WM0iKI4iqfAEA/edit"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thisismygarden.com/2021/06/fertilize-sweet-corn/" TargetMode="External"/><Relationship Id="rId2" Type="http://schemas.openxmlformats.org/officeDocument/2006/relationships/hyperlink" Target="https://gardenerspath.com/plants/vegetables/fertilize-pumpkins/"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bootstrapfarmer.com/blogs/building-a-greenhouse/the-importance-of-beneficial-insects-for-your-greenhouse"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bootstrapfarmer.com/pages/cultivating-edible-blooms" TargetMode="External"/><Relationship Id="rId42" Type="http://schemas.openxmlformats.org/officeDocument/2006/relationships/hyperlink" Target="https://www.weekand.com/home-garden/article/grow-arborvitae-cuttings-18054348.php" TargetMode="External"/><Relationship Id="rId41" Type="http://schemas.openxmlformats.org/officeDocument/2006/relationships/hyperlink" Target="https://www.youtube.com/watch?v=abEPOxLZ9eo" TargetMode="External"/><Relationship Id="rId44" Type="http://schemas.openxmlformats.org/officeDocument/2006/relationships/hyperlink" Target="https://www.youtube.com/playlist?list=PL4SSL6vw-un22JINyICmd8yebWdpGWRWS" TargetMode="External"/><Relationship Id="rId43" Type="http://schemas.openxmlformats.org/officeDocument/2006/relationships/hyperlink" Target="https://www.youtube.com/watch?v=wSzmOvS9HrY" TargetMode="External"/><Relationship Id="rId46" Type="http://schemas.openxmlformats.org/officeDocument/2006/relationships/hyperlink" Target="https://u.osu.edu/growingfranklin/2020-full-year-of-growing/" TargetMode="External"/><Relationship Id="rId45" Type="http://schemas.openxmlformats.org/officeDocument/2006/relationships/hyperlink" Target="https://www.youtube.com/playlist?list=PLDyA_oBtwUBTidjmr4a8bcH7DEoehO80t"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bootstrapfarmer.com/blogs/building-a-greenhouse/covering-for-what-quick-guide-to-covers-and-farming" TargetMode="External"/><Relationship Id="rId48" Type="http://schemas.openxmlformats.org/officeDocument/2006/relationships/hyperlink" Target="https://www.youtube.com/watch?v=j3lg3HN2sBo" TargetMode="External"/><Relationship Id="rId47" Type="http://schemas.openxmlformats.org/officeDocument/2006/relationships/hyperlink" Target="https://www.youtube.com/watch?v=Xm11Nyu2tcI" TargetMode="External"/><Relationship Id="rId49"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7" Type="http://schemas.openxmlformats.org/officeDocument/2006/relationships/hyperlink" Target="https://www.youtube.com/watch?v=VwTgAMGZ-r0" TargetMode="External"/><Relationship Id="rId8" Type="http://schemas.openxmlformats.org/officeDocument/2006/relationships/hyperlink" Target="https://www.youtube.com/watch?v=VXajCgcB724" TargetMode="External"/><Relationship Id="rId31" Type="http://schemas.openxmlformats.org/officeDocument/2006/relationships/hyperlink" Target="https://www.youtube.com/watch?v=awZTVKyEaQs" TargetMode="External"/><Relationship Id="rId30" Type="http://schemas.openxmlformats.org/officeDocument/2006/relationships/hyperlink" Target="https://www.youtube.com/watch?v=lDF_26x2Aug" TargetMode="External"/><Relationship Id="rId33" Type="http://schemas.openxmlformats.org/officeDocument/2006/relationships/hyperlink" Target="https://www.youtube.com/watch?v=HHK-KWlFBAk" TargetMode="External"/><Relationship Id="rId32" Type="http://schemas.openxmlformats.org/officeDocument/2006/relationships/hyperlink" Target="https://www.youtube.com/watch?v=tZ2SpqF1N-I" TargetMode="External"/><Relationship Id="rId35" Type="http://schemas.openxmlformats.org/officeDocument/2006/relationships/hyperlink" Target="https://www.youtube.com/watch?v=1w1BCd7Lj1Q&amp;t=3s" TargetMode="External"/><Relationship Id="rId34" Type="http://schemas.openxmlformats.org/officeDocument/2006/relationships/hyperlink" Target="https://www.youtube.com/watch?v=kYsLzKyOiI8" TargetMode="External"/><Relationship Id="rId37" Type="http://schemas.openxmlformats.org/officeDocument/2006/relationships/hyperlink" Target="https://www.bootstrapfarmer.com/blogs/building-a-greenhouse/the-importance-of-beneficial-insects-for-your-greenhouse" TargetMode="External"/><Relationship Id="rId36" Type="http://schemas.openxmlformats.org/officeDocument/2006/relationships/hyperlink" Target="https://www.youtube.com/watch?v=AVDuL7eHVKU" TargetMode="External"/><Relationship Id="rId39" Type="http://schemas.openxmlformats.org/officeDocument/2006/relationships/hyperlink" Target="https://www.youtube.com/watch?v=XQMJK9UYOF4&amp;list=PLuMCtasqy54IS9besa206kqyqGbSl9Cvw&amp;index=45" TargetMode="External"/><Relationship Id="rId38" Type="http://schemas.openxmlformats.org/officeDocument/2006/relationships/hyperlink" Target="https://www.bootstrapfarmer.com/blogs/building-a-greenhouse/insect-netting" TargetMode="External"/><Relationship Id="rId20" Type="http://schemas.openxmlformats.org/officeDocument/2006/relationships/hyperlink" Target="https://www.youtube.com/watch?v=UHErI8ACeW8&amp;list=PL1MqldwbSbIXMQzUd26rrZBf0avRcyF1x" TargetMode="External"/><Relationship Id="rId22" Type="http://schemas.openxmlformats.org/officeDocument/2006/relationships/hyperlink" Target="https://www.bootstrapfarmer.com/blogs/how-to-grow-seedlings/easiest-way-to-water-your-seedlings" TargetMode="External"/><Relationship Id="rId21" Type="http://schemas.openxmlformats.org/officeDocument/2006/relationships/hyperlink" Target="https://www.bootstrapfarmer.com/blogs/growing-tomatoes/how-to-start-tomatoes-from-seed?_pos=11&amp;_sid=2d1ffd5d3&amp;_ss=r" TargetMode="External"/><Relationship Id="rId24" Type="http://schemas.openxmlformats.org/officeDocument/2006/relationships/hyperlink" Target="https://www.bootstrapfarmer.com/blogs/how-to-guides/seed-saving-101" TargetMode="External"/><Relationship Id="rId23" Type="http://schemas.openxmlformats.org/officeDocument/2006/relationships/hyperlink" Target="https://www.bootstrapfarmer.com/blogs/how-to-grow-seedlings/how-to-use-heat-mats-for-starting-seeds" TargetMode="External"/><Relationship Id="rId26" Type="http://schemas.openxmlformats.org/officeDocument/2006/relationships/hyperlink" Target="https://www.youtube.com/watch?v=o1PiwmyQx9Q" TargetMode="External"/><Relationship Id="rId25" Type="http://schemas.openxmlformats.org/officeDocument/2006/relationships/hyperlink" Target="https://www.youtube.com/watch?v=pvZipdUCJ-Y" TargetMode="External"/><Relationship Id="rId28" Type="http://schemas.openxmlformats.org/officeDocument/2006/relationships/hyperlink" Target="https://www.youtube.com/watch?v=KpOcLPY4_Ys" TargetMode="External"/><Relationship Id="rId27" Type="http://schemas.openxmlformats.org/officeDocument/2006/relationships/hyperlink" Target="https://www.bootstrapfarmer.com/blogs/how-to-grow-seedlings/how-big-should-seedlings-be-before-transplanting?_pos=3&amp;_sid=d0929bf62&amp;_ss=r" TargetMode="External"/><Relationship Id="rId29" Type="http://schemas.openxmlformats.org/officeDocument/2006/relationships/hyperlink" Target="https://www.youtube.com/watch?v=Ak9qiti7Ppk" TargetMode="External"/><Relationship Id="rId51" Type="http://schemas.openxmlformats.org/officeDocument/2006/relationships/drawing" Target="../drawings/drawing2.xml"/><Relationship Id="rId50" Type="http://schemas.openxmlformats.org/officeDocument/2006/relationships/hyperlink" Target="https://www.youtube.com/watch?v=W0GAPSsgRBc" TargetMode="External"/><Relationship Id="rId11" Type="http://schemas.openxmlformats.org/officeDocument/2006/relationships/hyperlink" Target="https://www.youtube.com/watch?v=IqatRHdYjtM" TargetMode="External"/><Relationship Id="rId10" Type="http://schemas.openxmlformats.org/officeDocument/2006/relationships/hyperlink" Target="https://www.youtube.com/watch?v=ZIKxAeCTjUM" TargetMode="External"/><Relationship Id="rId13" Type="http://schemas.openxmlformats.org/officeDocument/2006/relationships/hyperlink" Target="https://www.youtube.com/watch?v=qeeZVIK8VTs" TargetMode="External"/><Relationship Id="rId12" Type="http://schemas.openxmlformats.org/officeDocument/2006/relationships/hyperlink" Target="https://www.youtube.com/watch?v=tCShlrpbD5I" TargetMode="External"/><Relationship Id="rId15" Type="http://schemas.openxmlformats.org/officeDocument/2006/relationships/hyperlink" Target="https://www.youtube.com/watch?v=EG0B7SeCw4c" TargetMode="External"/><Relationship Id="rId14" Type="http://schemas.openxmlformats.org/officeDocument/2006/relationships/hyperlink" Target="https://www.youtube.com/watch?v=aY-1wRG0Kiw" TargetMode="External"/><Relationship Id="rId17" Type="http://schemas.openxmlformats.org/officeDocument/2006/relationships/hyperlink" Target="https://www.bootstrapfarmer.com/blogs/how-to-grow-seedlings/the-ultimate-seed-starting-guide" TargetMode="External"/><Relationship Id="rId16" Type="http://schemas.openxmlformats.org/officeDocument/2006/relationships/hyperlink" Target="https://www.youtube.com/watch?v=Xt623a0RFwA" TargetMode="External"/><Relationship Id="rId19" Type="http://schemas.openxmlformats.org/officeDocument/2006/relationships/hyperlink" Target="https://www.youtube.com/watch?v=NejyMVo_4IY" TargetMode="External"/><Relationship Id="rId18" Type="http://schemas.openxmlformats.org/officeDocument/2006/relationships/hyperlink" Target="https://www.bootstrapfarmer.com/blogs/how-to-grow-seedlings/planting-seeds-in-cell-plug-trays?_pos=4&amp;_sid=d0929bf62&amp;_ss=r"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troparks.org/places-to-go/2nd-street-marke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amazon.com/gp/product/B08BJFTJR7/ref=ppx_yo_dt_b_asin_title_o00_s00?ie=UTF8&amp;psc=1" TargetMode="External"/><Relationship Id="rId2" Type="http://schemas.openxmlformats.org/officeDocument/2006/relationships/hyperlink" Target="https://www.amazon.com/gp/product/B09PV37GRL/ref=ppx_yo_dt_b_asin_title_o00_s00?ie=UTF8&amp;psc=1" TargetMode="External"/><Relationship Id="rId3" Type="http://schemas.openxmlformats.org/officeDocument/2006/relationships/hyperlink" Target="https://www.amazon.com/gp/product/B0B2C1K45V/ref=ppx_yo_dt_b_asin_title_o00_s00?ie=UTF8&amp;psc=1" TargetMode="External"/><Relationship Id="rId4" Type="http://schemas.openxmlformats.org/officeDocument/2006/relationships/hyperlink" Target="https://www.amazon.com/dp/B0B2C1K45V?psc=1&amp;ref=ppx_yo2ov_dt_b_product_details" TargetMode="External"/><Relationship Id="rId9" Type="http://schemas.openxmlformats.org/officeDocument/2006/relationships/hyperlink" Target="https://www.lowes.com/pd/NeverKink-Teknor-Apex-Neverkink-Heavy-Duty-5-8IN100FT/5000141109" TargetMode="External"/><Relationship Id="rId5" Type="http://schemas.openxmlformats.org/officeDocument/2006/relationships/hyperlink" Target="https://www.amazon.com/dp/B07PY5M579?ref=ppx_yo2ov_dt_b_product_details&amp;th=1" TargetMode="External"/><Relationship Id="rId6" Type="http://schemas.openxmlformats.org/officeDocument/2006/relationships/hyperlink" Target="https://www.amazon.com/dp/B0BZWHDX17?psc=1&amp;ref=ppx_yo2ov_dt_b_product_details" TargetMode="External"/><Relationship Id="rId7" Type="http://schemas.openxmlformats.org/officeDocument/2006/relationships/hyperlink" Target="https://www.amazon.com/dp/B0BPVZWHLX?ref=ppx_yo2ov_dt_b_product_details&amp;th=1" TargetMode="External"/><Relationship Id="rId8" Type="http://schemas.openxmlformats.org/officeDocument/2006/relationships/hyperlink" Target="https://www.amazon.com/gp/css/order-history?ref_=nav_orders_first" TargetMode="External"/><Relationship Id="rId11" Type="http://schemas.openxmlformats.org/officeDocument/2006/relationships/hyperlink" Target="https://www.lowes.com/pd/NeverKink-Teknor-Apex-Neverkink-Heavy-Duty-5-8IN-x50FT/5000141113" TargetMode="External"/><Relationship Id="rId10" Type="http://schemas.openxmlformats.org/officeDocument/2006/relationships/hyperlink" Target="https://www.lowes.com/pd/NeverKink-Teknor-Apex-Neverkink-Heavy-Duty-5-8IN-x75FT/5000141111" TargetMode="External"/><Relationship Id="rId1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8.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2">
      <c r="A12" s="5" t="s">
        <v>17</v>
      </c>
    </row>
    <row r="13">
      <c r="A13" s="2" t="s">
        <v>18</v>
      </c>
      <c r="B13" s="2" t="s">
        <v>19</v>
      </c>
      <c r="C13"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100" t="s">
        <v>693</v>
      </c>
      <c r="B2" s="101"/>
      <c r="C2" s="102" t="s">
        <v>694</v>
      </c>
      <c r="D2" s="103" t="s">
        <v>148</v>
      </c>
      <c r="E2" s="103" t="s">
        <v>695</v>
      </c>
      <c r="F2" s="104" t="s">
        <v>23</v>
      </c>
    </row>
    <row r="3">
      <c r="A3" s="105" t="s">
        <v>696</v>
      </c>
      <c r="B3" s="3" t="s">
        <v>697</v>
      </c>
      <c r="C3" s="106">
        <v>32.0</v>
      </c>
      <c r="D3" s="2" t="s">
        <v>698</v>
      </c>
      <c r="E3" s="2" t="s">
        <v>699</v>
      </c>
      <c r="F3" s="107" t="s">
        <v>700</v>
      </c>
    </row>
    <row r="4">
      <c r="A4" s="105" t="s">
        <v>701</v>
      </c>
      <c r="B4" s="3" t="s">
        <v>702</v>
      </c>
      <c r="C4" s="108">
        <v>50.0</v>
      </c>
      <c r="D4" s="2" t="s">
        <v>703</v>
      </c>
      <c r="E4" s="2" t="s">
        <v>704</v>
      </c>
      <c r="F4" s="107" t="s">
        <v>705</v>
      </c>
    </row>
    <row r="5">
      <c r="A5" s="109"/>
      <c r="C5" s="110">
        <v>72.0</v>
      </c>
      <c r="D5" s="2" t="s">
        <v>706</v>
      </c>
      <c r="E5" s="2" t="s">
        <v>707</v>
      </c>
      <c r="F5" s="111" t="s">
        <v>708</v>
      </c>
    </row>
    <row r="6">
      <c r="A6" s="109"/>
      <c r="C6" s="110">
        <v>128.0</v>
      </c>
      <c r="D6" s="2" t="s">
        <v>709</v>
      </c>
      <c r="E6" s="2" t="s">
        <v>710</v>
      </c>
      <c r="F6" s="107" t="s">
        <v>711</v>
      </c>
    </row>
    <row r="7">
      <c r="A7" s="109"/>
      <c r="C7" s="110">
        <v>200.0</v>
      </c>
      <c r="D7" s="2" t="s">
        <v>712</v>
      </c>
      <c r="E7" s="2" t="s">
        <v>713</v>
      </c>
      <c r="F7" s="107" t="s">
        <v>714</v>
      </c>
    </row>
    <row r="8">
      <c r="A8" s="112"/>
      <c r="B8" s="113"/>
      <c r="C8" s="114" t="s">
        <v>715</v>
      </c>
      <c r="D8" s="115" t="s">
        <v>716</v>
      </c>
      <c r="E8" s="115" t="s">
        <v>717</v>
      </c>
      <c r="F8" s="116" t="s">
        <v>718</v>
      </c>
    </row>
    <row r="11">
      <c r="A11" s="100" t="s">
        <v>719</v>
      </c>
      <c r="B11" s="101"/>
      <c r="C11" s="101"/>
      <c r="D11" s="117"/>
      <c r="E11" s="118"/>
    </row>
    <row r="12">
      <c r="A12" s="119" t="s">
        <v>0</v>
      </c>
      <c r="B12" s="5" t="s">
        <v>148</v>
      </c>
      <c r="C12" s="5" t="s">
        <v>720</v>
      </c>
      <c r="D12" s="5" t="s">
        <v>721</v>
      </c>
      <c r="E12" s="120" t="s">
        <v>537</v>
      </c>
      <c r="F12" s="5"/>
    </row>
    <row r="13">
      <c r="A13" s="105" t="s">
        <v>722</v>
      </c>
      <c r="C13" s="3" t="s">
        <v>723</v>
      </c>
      <c r="D13" s="121">
        <v>26.0</v>
      </c>
      <c r="E13" s="111">
        <v>2.0</v>
      </c>
      <c r="F13" s="2"/>
    </row>
    <row r="14">
      <c r="A14" s="105" t="s">
        <v>724</v>
      </c>
      <c r="C14" s="3" t="s">
        <v>725</v>
      </c>
      <c r="D14" s="121">
        <v>14.0</v>
      </c>
      <c r="E14" s="111">
        <v>2.0</v>
      </c>
      <c r="F14" s="2"/>
    </row>
    <row r="15">
      <c r="A15" s="105" t="s">
        <v>726</v>
      </c>
      <c r="C15" s="3" t="s">
        <v>727</v>
      </c>
      <c r="D15" s="121">
        <v>40.0</v>
      </c>
      <c r="E15" s="111">
        <v>2.0</v>
      </c>
      <c r="F15" s="2"/>
    </row>
    <row r="16">
      <c r="A16" s="105" t="s">
        <v>728</v>
      </c>
      <c r="B16" s="2" t="s">
        <v>729</v>
      </c>
      <c r="D16" s="2" t="s">
        <v>730</v>
      </c>
      <c r="E16" s="122"/>
    </row>
    <row r="17">
      <c r="A17" s="105" t="s">
        <v>731</v>
      </c>
      <c r="C17" s="3" t="s">
        <v>732</v>
      </c>
      <c r="D17" s="121">
        <v>175.0</v>
      </c>
      <c r="E17" s="111">
        <v>2.0</v>
      </c>
      <c r="F17" s="2"/>
    </row>
    <row r="18">
      <c r="A18" s="105" t="s">
        <v>733</v>
      </c>
      <c r="B18" s="2" t="s">
        <v>734</v>
      </c>
      <c r="C18" s="3" t="s">
        <v>735</v>
      </c>
      <c r="D18" s="121">
        <v>14.0</v>
      </c>
      <c r="E18" s="111">
        <v>2.0</v>
      </c>
      <c r="F18" s="2"/>
    </row>
    <row r="19">
      <c r="A19" s="105" t="s">
        <v>736</v>
      </c>
      <c r="B19" s="2" t="s">
        <v>737</v>
      </c>
      <c r="C19" s="3" t="s">
        <v>738</v>
      </c>
      <c r="D19" s="121">
        <v>14.0</v>
      </c>
      <c r="E19" s="111">
        <v>1.0</v>
      </c>
      <c r="F19" s="2"/>
    </row>
    <row r="20">
      <c r="A20" s="105" t="s">
        <v>739</v>
      </c>
      <c r="C20" s="3" t="s">
        <v>740</v>
      </c>
      <c r="D20" s="121">
        <v>26.0</v>
      </c>
      <c r="E20" s="111">
        <v>1.0</v>
      </c>
      <c r="F20" s="2"/>
    </row>
    <row r="21">
      <c r="A21" s="105" t="s">
        <v>741</v>
      </c>
      <c r="B21" s="123" t="s">
        <v>742</v>
      </c>
      <c r="C21" s="48"/>
      <c r="D21" s="124"/>
      <c r="E21" s="122"/>
    </row>
    <row r="22">
      <c r="A22" s="105" t="s">
        <v>743</v>
      </c>
      <c r="C22" s="125" t="s">
        <v>744</v>
      </c>
      <c r="D22" s="121">
        <v>58.0</v>
      </c>
      <c r="E22" s="111">
        <v>2.0</v>
      </c>
      <c r="F22" s="2"/>
    </row>
    <row r="23">
      <c r="A23" s="112"/>
      <c r="B23" s="113"/>
      <c r="C23" s="126" t="s">
        <v>745</v>
      </c>
      <c r="D23" s="127">
        <f>SUM(D13:D20)</f>
        <v>309</v>
      </c>
      <c r="E23" s="128"/>
    </row>
    <row r="26">
      <c r="A26" s="100" t="s">
        <v>746</v>
      </c>
      <c r="B26" s="101"/>
      <c r="C26" s="101"/>
      <c r="D26" s="118"/>
    </row>
    <row r="27">
      <c r="A27" s="119" t="s">
        <v>747</v>
      </c>
      <c r="B27" s="5"/>
      <c r="C27" s="5" t="s">
        <v>148</v>
      </c>
      <c r="D27" s="122"/>
    </row>
    <row r="28">
      <c r="A28" s="129" t="s">
        <v>748</v>
      </c>
      <c r="B28" s="24"/>
      <c r="C28" s="130" t="s">
        <v>749</v>
      </c>
      <c r="D28" s="131"/>
      <c r="E28" s="52"/>
      <c r="F28" s="52"/>
      <c r="G28" s="52"/>
      <c r="H28" s="52"/>
      <c r="I28" s="52"/>
      <c r="J28" s="52"/>
      <c r="K28" s="52"/>
      <c r="L28" s="52"/>
      <c r="M28" s="52"/>
      <c r="N28" s="52"/>
      <c r="O28" s="52"/>
      <c r="P28" s="52"/>
      <c r="Q28" s="52"/>
      <c r="R28" s="52"/>
      <c r="S28" s="52"/>
      <c r="T28" s="52"/>
      <c r="U28" s="52"/>
      <c r="V28" s="52"/>
      <c r="W28" s="52"/>
      <c r="X28" s="52"/>
      <c r="Y28" s="52"/>
    </row>
    <row r="29">
      <c r="A29" s="105" t="s">
        <v>750</v>
      </c>
      <c r="C29" s="30" t="s">
        <v>751</v>
      </c>
      <c r="D29" s="131"/>
    </row>
    <row r="30">
      <c r="A30" s="105" t="s">
        <v>752</v>
      </c>
      <c r="C30" s="30" t="s">
        <v>753</v>
      </c>
      <c r="D30" s="131"/>
    </row>
    <row r="31">
      <c r="A31" s="105" t="s">
        <v>754</v>
      </c>
      <c r="C31" s="30" t="s">
        <v>755</v>
      </c>
      <c r="D31" s="131"/>
    </row>
    <row r="32">
      <c r="A32" s="105" t="s">
        <v>756</v>
      </c>
      <c r="C32" s="30" t="s">
        <v>757</v>
      </c>
      <c r="D32" s="131"/>
    </row>
    <row r="33">
      <c r="A33" s="105" t="s">
        <v>758</v>
      </c>
      <c r="C33" s="30" t="s">
        <v>759</v>
      </c>
      <c r="D33" s="131"/>
    </row>
    <row r="34">
      <c r="A34" s="105" t="s">
        <v>760</v>
      </c>
      <c r="C34" s="29"/>
      <c r="D34" s="131"/>
    </row>
    <row r="35">
      <c r="A35" s="105" t="s">
        <v>761</v>
      </c>
      <c r="C35" s="30" t="s">
        <v>762</v>
      </c>
      <c r="D35" s="131"/>
    </row>
    <row r="36">
      <c r="A36" s="105" t="s">
        <v>763</v>
      </c>
      <c r="C36" s="30" t="s">
        <v>764</v>
      </c>
      <c r="D36" s="131"/>
    </row>
    <row r="37">
      <c r="A37" s="105" t="s">
        <v>765</v>
      </c>
      <c r="C37" s="30" t="s">
        <v>766</v>
      </c>
      <c r="D37" s="131"/>
    </row>
    <row r="38">
      <c r="A38" s="105" t="s">
        <v>767</v>
      </c>
      <c r="C38" s="30" t="s">
        <v>768</v>
      </c>
      <c r="D38" s="131"/>
    </row>
    <row r="39">
      <c r="A39" s="105" t="s">
        <v>769</v>
      </c>
      <c r="C39" s="30" t="s">
        <v>770</v>
      </c>
      <c r="D39" s="131"/>
    </row>
    <row r="40">
      <c r="A40" s="132" t="s">
        <v>771</v>
      </c>
      <c r="B40" s="133"/>
      <c r="C40" s="134" t="s">
        <v>772</v>
      </c>
      <c r="D40" s="135"/>
    </row>
    <row r="43">
      <c r="A43" s="136" t="s">
        <v>773</v>
      </c>
      <c r="B43" s="137" t="s">
        <v>148</v>
      </c>
      <c r="C43" s="136" t="s">
        <v>774</v>
      </c>
      <c r="D43" s="138" t="s">
        <v>148</v>
      </c>
      <c r="E43" s="139"/>
      <c r="F43" s="139"/>
    </row>
    <row r="44">
      <c r="A44" s="129" t="s">
        <v>775</v>
      </c>
      <c r="B44" s="52"/>
      <c r="C44" s="140" t="s">
        <v>776</v>
      </c>
      <c r="D44" s="141" t="s">
        <v>777</v>
      </c>
      <c r="E44" s="72"/>
      <c r="F44" s="53"/>
    </row>
    <row r="45">
      <c r="A45" s="129" t="s">
        <v>193</v>
      </c>
      <c r="B45" s="24" t="s">
        <v>778</v>
      </c>
      <c r="C45" s="140" t="s">
        <v>779</v>
      </c>
      <c r="D45" s="141" t="s">
        <v>780</v>
      </c>
      <c r="E45" s="72"/>
      <c r="F45" s="53"/>
    </row>
    <row r="46">
      <c r="A46" s="129" t="s">
        <v>781</v>
      </c>
      <c r="B46" s="24" t="s">
        <v>778</v>
      </c>
      <c r="C46" s="140" t="s">
        <v>782</v>
      </c>
      <c r="D46" s="141" t="s">
        <v>783</v>
      </c>
      <c r="E46" s="53"/>
      <c r="F46" s="53"/>
    </row>
    <row r="47">
      <c r="A47" s="129" t="s">
        <v>784</v>
      </c>
      <c r="B47" s="24" t="s">
        <v>778</v>
      </c>
      <c r="C47" s="140" t="s">
        <v>785</v>
      </c>
      <c r="D47" s="141" t="s">
        <v>786</v>
      </c>
      <c r="E47" s="53"/>
      <c r="F47" s="53"/>
    </row>
    <row r="48">
      <c r="A48" s="129" t="s">
        <v>787</v>
      </c>
      <c r="B48" s="52"/>
      <c r="C48" s="142" t="s">
        <v>784</v>
      </c>
      <c r="D48" s="141" t="s">
        <v>788</v>
      </c>
      <c r="E48" s="53"/>
      <c r="F48" s="53"/>
    </row>
    <row r="49">
      <c r="A49" s="129" t="s">
        <v>789</v>
      </c>
      <c r="B49" s="24" t="s">
        <v>790</v>
      </c>
      <c r="C49" s="142" t="s">
        <v>202</v>
      </c>
      <c r="D49" s="141" t="s">
        <v>791</v>
      </c>
      <c r="E49" s="53"/>
      <c r="F49" s="53"/>
    </row>
    <row r="50">
      <c r="A50" s="129" t="s">
        <v>792</v>
      </c>
      <c r="B50" s="24" t="s">
        <v>793</v>
      </c>
      <c r="C50" s="142" t="s">
        <v>794</v>
      </c>
      <c r="D50" s="141" t="s">
        <v>791</v>
      </c>
      <c r="E50" s="53"/>
      <c r="F50" s="53"/>
    </row>
    <row r="51">
      <c r="A51" s="129" t="s">
        <v>795</v>
      </c>
      <c r="B51" s="24" t="s">
        <v>793</v>
      </c>
      <c r="C51" s="140" t="s">
        <v>796</v>
      </c>
      <c r="D51" s="143" t="s">
        <v>791</v>
      </c>
      <c r="E51" s="53"/>
      <c r="F51" s="53"/>
    </row>
    <row r="52">
      <c r="A52" s="129" t="s">
        <v>797</v>
      </c>
      <c r="B52" s="52"/>
      <c r="C52" s="129" t="s">
        <v>214</v>
      </c>
      <c r="D52" s="143" t="s">
        <v>798</v>
      </c>
      <c r="E52" s="53"/>
      <c r="F52" s="53"/>
    </row>
    <row r="53">
      <c r="A53" s="129" t="s">
        <v>799</v>
      </c>
      <c r="B53" s="52"/>
      <c r="C53" s="140" t="s">
        <v>212</v>
      </c>
      <c r="D53" s="141" t="s">
        <v>798</v>
      </c>
      <c r="E53" s="53"/>
      <c r="F53" s="53"/>
    </row>
    <row r="54">
      <c r="A54" s="144"/>
      <c r="B54" s="52"/>
      <c r="C54" s="140" t="s">
        <v>209</v>
      </c>
      <c r="D54" s="141" t="s">
        <v>798</v>
      </c>
      <c r="E54" s="53"/>
      <c r="F54" s="53"/>
    </row>
    <row r="55">
      <c r="A55" s="144"/>
      <c r="B55" s="52"/>
      <c r="C55" s="140"/>
      <c r="D55" s="141"/>
      <c r="E55" s="53"/>
      <c r="F55" s="53"/>
    </row>
    <row r="56">
      <c r="A56" s="145"/>
      <c r="B56" s="146"/>
      <c r="C56" s="147"/>
      <c r="D56" s="148"/>
      <c r="E56" s="53"/>
      <c r="F56" s="53"/>
    </row>
    <row r="59">
      <c r="A59" s="100" t="s">
        <v>800</v>
      </c>
      <c r="B59" s="101"/>
      <c r="C59" s="118"/>
    </row>
    <row r="60">
      <c r="A60" s="119" t="s">
        <v>566</v>
      </c>
      <c r="B60" s="5" t="s">
        <v>801</v>
      </c>
      <c r="C60" s="120" t="s">
        <v>148</v>
      </c>
    </row>
    <row r="61">
      <c r="A61" s="105" t="s">
        <v>199</v>
      </c>
      <c r="B61" s="2" t="s">
        <v>802</v>
      </c>
      <c r="C61" s="122"/>
    </row>
    <row r="62">
      <c r="A62" s="105" t="s">
        <v>803</v>
      </c>
      <c r="B62" s="2" t="s">
        <v>804</v>
      </c>
      <c r="C62" s="111" t="s">
        <v>805</v>
      </c>
    </row>
    <row r="63">
      <c r="A63" s="105" t="s">
        <v>806</v>
      </c>
      <c r="B63" s="2" t="s">
        <v>807</v>
      </c>
      <c r="C63" s="122"/>
    </row>
    <row r="64">
      <c r="A64" s="105" t="s">
        <v>808</v>
      </c>
      <c r="B64" s="2" t="s">
        <v>809</v>
      </c>
      <c r="C64" s="122"/>
    </row>
    <row r="65">
      <c r="A65" s="109"/>
      <c r="C65" s="122"/>
    </row>
    <row r="66">
      <c r="A66" s="105" t="s">
        <v>810</v>
      </c>
      <c r="C66" s="122"/>
    </row>
    <row r="67">
      <c r="A67" s="112"/>
      <c r="B67" s="113"/>
      <c r="C67" s="128"/>
    </row>
    <row r="68">
      <c r="A68" s="149"/>
    </row>
    <row r="69">
      <c r="A69" s="149"/>
    </row>
    <row r="70">
      <c r="A70" s="100" t="s">
        <v>811</v>
      </c>
      <c r="B70" s="101"/>
      <c r="C70" s="101"/>
      <c r="D70" s="118"/>
    </row>
    <row r="71">
      <c r="A71" s="150" t="s">
        <v>812</v>
      </c>
      <c r="D71" s="131"/>
    </row>
    <row r="72">
      <c r="A72" s="150" t="s">
        <v>813</v>
      </c>
      <c r="D72" s="131"/>
    </row>
    <row r="73">
      <c r="A73" s="150" t="s">
        <v>814</v>
      </c>
      <c r="D73" s="131"/>
    </row>
    <row r="74">
      <c r="A74" s="150"/>
      <c r="B74" s="30"/>
      <c r="C74" s="30"/>
      <c r="D74" s="151"/>
    </row>
    <row r="75">
      <c r="A75" s="152" t="s">
        <v>815</v>
      </c>
      <c r="B75" s="30"/>
      <c r="C75" s="30"/>
      <c r="D75" s="151"/>
    </row>
    <row r="76">
      <c r="A76" s="150" t="s">
        <v>816</v>
      </c>
      <c r="B76" s="30"/>
      <c r="C76" s="30"/>
      <c r="D76" s="151"/>
    </row>
    <row r="77">
      <c r="A77" s="150" t="s">
        <v>817</v>
      </c>
      <c r="D77" s="131"/>
    </row>
    <row r="78">
      <c r="A78" s="150" t="s">
        <v>818</v>
      </c>
      <c r="D78" s="131"/>
    </row>
    <row r="79">
      <c r="A79" s="150" t="s">
        <v>819</v>
      </c>
      <c r="D79" s="131"/>
    </row>
    <row r="80">
      <c r="A80" s="150" t="s">
        <v>820</v>
      </c>
      <c r="D80" s="131"/>
    </row>
    <row r="81">
      <c r="A81" s="150" t="s">
        <v>821</v>
      </c>
      <c r="D81" s="131"/>
    </row>
    <row r="82">
      <c r="A82" s="150" t="s">
        <v>822</v>
      </c>
      <c r="D82" s="131"/>
    </row>
    <row r="83">
      <c r="A83" s="150" t="s">
        <v>823</v>
      </c>
      <c r="D83" s="131"/>
    </row>
    <row r="84">
      <c r="A84" s="150"/>
      <c r="D84" s="131"/>
    </row>
    <row r="85">
      <c r="A85" s="152" t="s">
        <v>824</v>
      </c>
      <c r="D85" s="131"/>
    </row>
    <row r="86">
      <c r="A86" s="150" t="s">
        <v>825</v>
      </c>
      <c r="D86" s="131"/>
    </row>
    <row r="87">
      <c r="A87" s="150" t="s">
        <v>826</v>
      </c>
      <c r="D87" s="131"/>
    </row>
    <row r="88">
      <c r="A88" s="150" t="s">
        <v>827</v>
      </c>
      <c r="D88" s="131"/>
    </row>
    <row r="89">
      <c r="A89" s="150" t="s">
        <v>828</v>
      </c>
      <c r="D89" s="131"/>
    </row>
    <row r="90">
      <c r="A90" s="150" t="s">
        <v>829</v>
      </c>
      <c r="D90" s="131"/>
    </row>
    <row r="91">
      <c r="A91" s="150" t="s">
        <v>830</v>
      </c>
      <c r="D91" s="131"/>
    </row>
    <row r="92">
      <c r="A92" s="150" t="s">
        <v>831</v>
      </c>
      <c r="D92" s="131"/>
    </row>
    <row r="93">
      <c r="A93" s="150" t="s">
        <v>832</v>
      </c>
      <c r="D93" s="131"/>
    </row>
    <row r="94">
      <c r="A94" s="150" t="s">
        <v>833</v>
      </c>
      <c r="D94" s="131"/>
    </row>
    <row r="95">
      <c r="A95" s="150" t="s">
        <v>834</v>
      </c>
      <c r="D95" s="131"/>
    </row>
    <row r="96">
      <c r="A96" s="150" t="s">
        <v>835</v>
      </c>
      <c r="D96" s="131"/>
    </row>
    <row r="97">
      <c r="A97" s="153" t="s">
        <v>836</v>
      </c>
      <c r="B97" s="133"/>
      <c r="C97" s="133"/>
      <c r="D97" s="135"/>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 customWidth="1" min="5" max="5" width="22.5"/>
  </cols>
  <sheetData>
    <row r="1">
      <c r="A1" s="5" t="s">
        <v>566</v>
      </c>
      <c r="B1" s="5" t="s">
        <v>837</v>
      </c>
      <c r="C1" s="5" t="s">
        <v>1</v>
      </c>
      <c r="D1" s="5" t="s">
        <v>838</v>
      </c>
    </row>
    <row r="2">
      <c r="A2" s="2" t="s">
        <v>839</v>
      </c>
      <c r="B2" s="2" t="s">
        <v>121</v>
      </c>
      <c r="C2" s="3" t="s">
        <v>840</v>
      </c>
      <c r="D2" s="2" t="s">
        <v>841</v>
      </c>
      <c r="E2" s="3" t="s">
        <v>842</v>
      </c>
    </row>
  </sheetData>
  <hyperlinks>
    <hyperlink r:id="rId1" ref="C2"/>
    <hyperlink r:id="rId2" location="gid=0" ref="E2"/>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54" t="s">
        <v>837</v>
      </c>
      <c r="B1" s="31" t="s">
        <v>148</v>
      </c>
      <c r="C1" s="29"/>
      <c r="D1" s="29"/>
      <c r="E1" s="29"/>
      <c r="F1" s="29"/>
      <c r="G1" s="29"/>
      <c r="H1" s="29"/>
      <c r="I1" s="29"/>
      <c r="J1" s="29"/>
      <c r="K1" s="29"/>
      <c r="L1" s="29"/>
      <c r="M1" s="29"/>
      <c r="N1" s="29"/>
      <c r="O1" s="29"/>
      <c r="P1" s="29"/>
      <c r="Q1" s="29"/>
      <c r="R1" s="29"/>
      <c r="S1" s="29"/>
      <c r="T1" s="29"/>
      <c r="U1" s="29"/>
      <c r="V1" s="29"/>
      <c r="W1" s="29"/>
      <c r="X1" s="29"/>
      <c r="Y1" s="29"/>
      <c r="Z1" s="29"/>
    </row>
    <row r="2">
      <c r="A2" s="32" t="s">
        <v>843</v>
      </c>
      <c r="B2" s="30" t="s">
        <v>844</v>
      </c>
      <c r="C2" s="29"/>
      <c r="D2" s="29"/>
      <c r="E2" s="29"/>
      <c r="F2" s="29"/>
      <c r="G2" s="29"/>
      <c r="H2" s="29"/>
      <c r="I2" s="29"/>
      <c r="J2" s="29"/>
      <c r="K2" s="29"/>
      <c r="L2" s="29"/>
      <c r="M2" s="29"/>
      <c r="N2" s="29"/>
      <c r="O2" s="29"/>
      <c r="P2" s="29"/>
      <c r="Q2" s="29"/>
      <c r="R2" s="29"/>
      <c r="S2" s="29"/>
      <c r="T2" s="29"/>
      <c r="U2" s="29"/>
      <c r="V2" s="29"/>
      <c r="W2" s="29"/>
      <c r="X2" s="29"/>
      <c r="Y2" s="29"/>
      <c r="Z2" s="29"/>
    </row>
    <row r="3">
      <c r="B3" s="30" t="s">
        <v>845</v>
      </c>
      <c r="C3" s="29"/>
      <c r="D3" s="29"/>
      <c r="E3" s="29"/>
      <c r="F3" s="29"/>
      <c r="G3" s="29"/>
      <c r="H3" s="29"/>
      <c r="I3" s="29"/>
      <c r="J3" s="29"/>
      <c r="K3" s="29"/>
      <c r="L3" s="29"/>
      <c r="M3" s="29"/>
      <c r="N3" s="29"/>
      <c r="O3" s="29"/>
      <c r="P3" s="29"/>
      <c r="Q3" s="29"/>
      <c r="R3" s="29"/>
      <c r="S3" s="29"/>
      <c r="T3" s="29"/>
      <c r="U3" s="29"/>
      <c r="V3" s="29"/>
      <c r="W3" s="29"/>
      <c r="X3" s="29"/>
      <c r="Y3" s="29"/>
      <c r="Z3" s="29"/>
    </row>
    <row r="4">
      <c r="B4" s="30" t="s">
        <v>846</v>
      </c>
      <c r="C4" s="29"/>
      <c r="D4" s="29"/>
      <c r="E4" s="29"/>
      <c r="F4" s="29"/>
      <c r="G4" s="29"/>
      <c r="H4" s="29"/>
      <c r="I4" s="29"/>
      <c r="J4" s="29"/>
      <c r="K4" s="29"/>
      <c r="L4" s="29"/>
      <c r="M4" s="29"/>
      <c r="N4" s="29"/>
      <c r="O4" s="29"/>
      <c r="P4" s="29"/>
      <c r="Q4" s="29"/>
      <c r="R4" s="29"/>
      <c r="S4" s="29"/>
      <c r="T4" s="29"/>
      <c r="U4" s="29"/>
      <c r="V4" s="29"/>
      <c r="W4" s="29"/>
      <c r="X4" s="29"/>
      <c r="Y4" s="29"/>
      <c r="Z4" s="29"/>
    </row>
    <row r="5">
      <c r="B5" s="30" t="s">
        <v>847</v>
      </c>
      <c r="C5" s="29"/>
      <c r="D5" s="29"/>
      <c r="E5" s="29"/>
      <c r="F5" s="29"/>
      <c r="G5" s="29"/>
      <c r="H5" s="29"/>
      <c r="I5" s="29"/>
      <c r="J5" s="29"/>
      <c r="K5" s="29"/>
      <c r="L5" s="29"/>
      <c r="M5" s="29"/>
      <c r="N5" s="29"/>
      <c r="O5" s="29"/>
      <c r="P5" s="29"/>
      <c r="Q5" s="29"/>
      <c r="R5" s="29"/>
      <c r="S5" s="29"/>
      <c r="T5" s="29"/>
      <c r="U5" s="29"/>
      <c r="V5" s="29"/>
      <c r="W5" s="29"/>
      <c r="X5" s="29"/>
      <c r="Y5" s="29"/>
      <c r="Z5" s="29"/>
    </row>
    <row r="6">
      <c r="B6" s="30" t="s">
        <v>848</v>
      </c>
      <c r="C6" s="29"/>
      <c r="D6" s="29"/>
      <c r="E6" s="29"/>
      <c r="F6" s="29"/>
      <c r="G6" s="29"/>
      <c r="H6" s="29"/>
      <c r="I6" s="29"/>
      <c r="J6" s="29"/>
      <c r="K6" s="29"/>
      <c r="L6" s="29"/>
      <c r="M6" s="29"/>
      <c r="N6" s="29"/>
      <c r="O6" s="29"/>
      <c r="P6" s="29"/>
      <c r="Q6" s="29"/>
      <c r="R6" s="29"/>
      <c r="S6" s="29"/>
      <c r="T6" s="29"/>
      <c r="U6" s="29"/>
      <c r="V6" s="29"/>
      <c r="W6" s="29"/>
      <c r="X6" s="29"/>
      <c r="Y6" s="29"/>
      <c r="Z6" s="29"/>
    </row>
    <row r="7">
      <c r="B7" s="30" t="s">
        <v>849</v>
      </c>
      <c r="C7" s="29"/>
      <c r="D7" s="29"/>
      <c r="E7" s="29"/>
      <c r="F7" s="29"/>
      <c r="G7" s="29"/>
      <c r="H7" s="29"/>
      <c r="I7" s="29"/>
      <c r="J7" s="29"/>
      <c r="K7" s="29"/>
      <c r="L7" s="29"/>
      <c r="M7" s="29"/>
      <c r="N7" s="29"/>
      <c r="O7" s="29"/>
      <c r="P7" s="29"/>
      <c r="Q7" s="29"/>
      <c r="R7" s="29"/>
      <c r="S7" s="29"/>
      <c r="T7" s="29"/>
      <c r="U7" s="29"/>
      <c r="V7" s="29"/>
      <c r="W7" s="29"/>
      <c r="X7" s="29"/>
      <c r="Y7" s="29"/>
      <c r="Z7" s="29"/>
    </row>
    <row r="8">
      <c r="B8" s="30" t="s">
        <v>850</v>
      </c>
      <c r="C8" s="29"/>
      <c r="D8" s="29"/>
      <c r="E8" s="29"/>
      <c r="F8" s="29"/>
      <c r="G8" s="29"/>
      <c r="H8" s="29"/>
      <c r="I8" s="29"/>
      <c r="J8" s="29"/>
      <c r="K8" s="29"/>
      <c r="L8" s="29"/>
      <c r="M8" s="29"/>
      <c r="N8" s="29"/>
      <c r="O8" s="29"/>
      <c r="P8" s="29"/>
      <c r="Q8" s="29"/>
      <c r="R8" s="29"/>
      <c r="S8" s="29"/>
      <c r="T8" s="29"/>
      <c r="U8" s="29"/>
      <c r="V8" s="29"/>
      <c r="W8" s="29"/>
      <c r="X8" s="29"/>
      <c r="Y8" s="29"/>
      <c r="Z8" s="29"/>
    </row>
    <row r="9">
      <c r="B9" s="30" t="s">
        <v>851</v>
      </c>
      <c r="C9" s="29"/>
      <c r="D9" s="29"/>
      <c r="E9" s="29"/>
      <c r="F9" s="29"/>
      <c r="G9" s="29"/>
      <c r="H9" s="29"/>
      <c r="I9" s="29"/>
      <c r="J9" s="29"/>
      <c r="K9" s="29"/>
      <c r="L9" s="29"/>
      <c r="M9" s="29"/>
      <c r="N9" s="29"/>
      <c r="O9" s="29"/>
      <c r="P9" s="29"/>
      <c r="Q9" s="29"/>
      <c r="R9" s="29"/>
      <c r="S9" s="29"/>
      <c r="T9" s="29"/>
      <c r="U9" s="29"/>
      <c r="V9" s="29"/>
      <c r="W9" s="29"/>
      <c r="X9" s="29"/>
      <c r="Y9" s="29"/>
      <c r="Z9" s="29"/>
    </row>
    <row r="10">
      <c r="B10" s="30" t="s">
        <v>852</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853</v>
      </c>
      <c r="B11" s="30" t="s">
        <v>854</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855</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856</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857</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858</v>
      </c>
      <c r="B15" s="30" t="s">
        <v>859</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860</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861</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862</v>
      </c>
      <c r="B18" s="155" t="s">
        <v>863</v>
      </c>
      <c r="C18" s="156"/>
      <c r="D18" s="29"/>
      <c r="E18" s="29"/>
      <c r="F18" s="29"/>
      <c r="G18" s="29"/>
      <c r="H18" s="29"/>
      <c r="I18" s="29"/>
      <c r="J18" s="29"/>
      <c r="K18" s="29"/>
      <c r="L18" s="29"/>
      <c r="M18" s="29"/>
      <c r="N18" s="29"/>
      <c r="O18" s="29"/>
      <c r="P18" s="29"/>
      <c r="Q18" s="29"/>
      <c r="R18" s="29"/>
      <c r="S18" s="29"/>
      <c r="T18" s="29"/>
      <c r="U18" s="29"/>
      <c r="V18" s="29"/>
      <c r="W18" s="29"/>
      <c r="X18" s="29"/>
      <c r="Y18" s="29"/>
      <c r="Z18" s="29"/>
    </row>
    <row r="19">
      <c r="B19" s="155" t="s">
        <v>864</v>
      </c>
      <c r="C19" s="156"/>
      <c r="D19" s="29"/>
      <c r="E19" s="29"/>
      <c r="F19" s="29"/>
      <c r="G19" s="29"/>
      <c r="H19" s="29"/>
      <c r="I19" s="29"/>
      <c r="J19" s="29"/>
      <c r="K19" s="29"/>
      <c r="L19" s="29"/>
      <c r="M19" s="29"/>
      <c r="N19" s="29"/>
      <c r="O19" s="29"/>
      <c r="P19" s="29"/>
      <c r="Q19" s="29"/>
      <c r="R19" s="29"/>
      <c r="S19" s="29"/>
      <c r="T19" s="29"/>
      <c r="U19" s="29"/>
      <c r="V19" s="29"/>
      <c r="W19" s="29"/>
      <c r="X19" s="29"/>
      <c r="Y19" s="29"/>
      <c r="Z19" s="29"/>
    </row>
    <row r="20">
      <c r="B20" s="155" t="s">
        <v>865</v>
      </c>
      <c r="C20" s="156"/>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866</v>
      </c>
      <c r="B21" s="155" t="s">
        <v>867</v>
      </c>
      <c r="C21" s="156"/>
      <c r="D21" s="29"/>
      <c r="E21" s="29"/>
      <c r="F21" s="29"/>
      <c r="G21" s="29"/>
      <c r="H21" s="29"/>
      <c r="I21" s="29"/>
      <c r="J21" s="29"/>
      <c r="K21" s="29"/>
      <c r="L21" s="29"/>
      <c r="M21" s="29"/>
      <c r="N21" s="29"/>
      <c r="O21" s="29"/>
      <c r="P21" s="29"/>
      <c r="Q21" s="29"/>
      <c r="R21" s="29"/>
      <c r="S21" s="29"/>
      <c r="T21" s="29"/>
      <c r="U21" s="29"/>
      <c r="V21" s="29"/>
      <c r="W21" s="29"/>
      <c r="X21" s="29"/>
      <c r="Y21" s="29"/>
      <c r="Z21" s="29"/>
    </row>
    <row r="22">
      <c r="B22" s="155" t="s">
        <v>868</v>
      </c>
      <c r="C22" s="156"/>
      <c r="D22" s="29"/>
      <c r="E22" s="29"/>
      <c r="F22" s="29"/>
      <c r="G22" s="29"/>
      <c r="H22" s="29"/>
      <c r="I22" s="29"/>
      <c r="J22" s="29"/>
      <c r="K22" s="29"/>
      <c r="L22" s="29"/>
      <c r="M22" s="29"/>
      <c r="N22" s="29"/>
      <c r="O22" s="29"/>
      <c r="P22" s="29"/>
      <c r="Q22" s="29"/>
      <c r="R22" s="29"/>
      <c r="S22" s="29"/>
      <c r="T22" s="29"/>
      <c r="U22" s="29"/>
      <c r="V22" s="29"/>
      <c r="W22" s="29"/>
      <c r="X22" s="29"/>
      <c r="Y22" s="29"/>
      <c r="Z22" s="29"/>
    </row>
    <row r="23">
      <c r="B23" s="155" t="s">
        <v>869</v>
      </c>
      <c r="C23" s="156"/>
      <c r="D23" s="29"/>
      <c r="E23" s="29"/>
      <c r="F23" s="29"/>
      <c r="G23" s="29"/>
      <c r="H23" s="29"/>
      <c r="I23" s="29"/>
      <c r="J23" s="29"/>
      <c r="K23" s="29"/>
      <c r="L23" s="29"/>
      <c r="M23" s="29"/>
      <c r="N23" s="29"/>
      <c r="O23" s="29"/>
      <c r="P23" s="29"/>
      <c r="Q23" s="29"/>
      <c r="R23" s="29"/>
      <c r="S23" s="29"/>
      <c r="T23" s="29"/>
      <c r="U23" s="29"/>
      <c r="V23" s="29"/>
      <c r="W23" s="29"/>
      <c r="X23" s="29"/>
      <c r="Y23" s="29"/>
      <c r="Z23" s="29"/>
    </row>
    <row r="24">
      <c r="B24" s="155" t="s">
        <v>870</v>
      </c>
      <c r="C24" s="156"/>
      <c r="D24" s="29"/>
      <c r="E24" s="29"/>
      <c r="F24" s="29"/>
      <c r="G24" s="29"/>
      <c r="H24" s="29"/>
      <c r="I24" s="29"/>
      <c r="J24" s="29"/>
      <c r="K24" s="29"/>
      <c r="L24" s="29"/>
      <c r="M24" s="29"/>
      <c r="N24" s="29"/>
      <c r="O24" s="29"/>
      <c r="P24" s="29"/>
      <c r="Q24" s="29"/>
      <c r="R24" s="29"/>
      <c r="S24" s="29"/>
      <c r="T24" s="29"/>
      <c r="U24" s="29"/>
      <c r="V24" s="29"/>
      <c r="W24" s="29"/>
      <c r="X24" s="29"/>
      <c r="Y24" s="29"/>
      <c r="Z24" s="29"/>
    </row>
    <row r="25">
      <c r="B25" s="155"/>
      <c r="C25" s="156"/>
      <c r="D25" s="29"/>
      <c r="E25" s="29"/>
      <c r="F25" s="29"/>
      <c r="G25" s="29"/>
      <c r="H25" s="29"/>
      <c r="I25" s="29"/>
      <c r="J25" s="29"/>
      <c r="K25" s="29"/>
      <c r="L25" s="29"/>
      <c r="M25" s="29"/>
      <c r="N25" s="29"/>
      <c r="O25" s="29"/>
      <c r="P25" s="29"/>
      <c r="Q25" s="29"/>
      <c r="R25" s="29"/>
      <c r="S25" s="29"/>
      <c r="T25" s="29"/>
      <c r="U25" s="29"/>
      <c r="V25" s="29"/>
      <c r="W25" s="29"/>
      <c r="X25" s="29"/>
      <c r="Y25" s="29"/>
      <c r="Z25" s="29"/>
    </row>
    <row r="26">
      <c r="B26" s="155" t="s">
        <v>871</v>
      </c>
      <c r="C26" s="156"/>
      <c r="D26" s="29"/>
      <c r="E26" s="29"/>
      <c r="F26" s="29"/>
      <c r="G26" s="29"/>
      <c r="H26" s="29"/>
      <c r="I26" s="29"/>
      <c r="J26" s="29"/>
      <c r="K26" s="29"/>
      <c r="L26" s="29"/>
      <c r="M26" s="29"/>
      <c r="N26" s="29"/>
      <c r="O26" s="29"/>
      <c r="P26" s="29"/>
      <c r="Q26" s="29"/>
      <c r="R26" s="29"/>
      <c r="S26" s="29"/>
      <c r="T26" s="29"/>
      <c r="U26" s="29"/>
      <c r="V26" s="29"/>
      <c r="W26" s="29"/>
      <c r="X26" s="29"/>
      <c r="Y26" s="29"/>
      <c r="Z26" s="29"/>
    </row>
    <row r="27">
      <c r="B27" s="155" t="s">
        <v>872</v>
      </c>
      <c r="C27" s="156"/>
      <c r="D27" s="29"/>
      <c r="E27" s="29"/>
      <c r="F27" s="29"/>
      <c r="G27" s="29"/>
      <c r="H27" s="29"/>
      <c r="I27" s="29"/>
      <c r="J27" s="29"/>
      <c r="K27" s="29"/>
      <c r="L27" s="29"/>
      <c r="M27" s="29"/>
      <c r="N27" s="29"/>
      <c r="O27" s="29"/>
      <c r="P27" s="29"/>
      <c r="Q27" s="29"/>
      <c r="R27" s="29"/>
      <c r="S27" s="29"/>
      <c r="T27" s="29"/>
      <c r="U27" s="29"/>
      <c r="V27" s="29"/>
      <c r="W27" s="29"/>
      <c r="X27" s="29"/>
      <c r="Y27" s="29"/>
      <c r="Z27" s="29"/>
    </row>
    <row r="28">
      <c r="B28" s="155" t="s">
        <v>873</v>
      </c>
      <c r="C28" s="156"/>
      <c r="D28" s="29"/>
      <c r="E28" s="29"/>
      <c r="F28" s="29"/>
      <c r="G28" s="29"/>
      <c r="H28" s="29"/>
      <c r="I28" s="29"/>
      <c r="J28" s="29"/>
      <c r="K28" s="29"/>
      <c r="L28" s="29"/>
      <c r="M28" s="29"/>
      <c r="N28" s="29"/>
      <c r="O28" s="29"/>
      <c r="P28" s="29"/>
      <c r="Q28" s="29"/>
      <c r="R28" s="29"/>
      <c r="S28" s="29"/>
      <c r="T28" s="29"/>
      <c r="U28" s="29"/>
      <c r="V28" s="29"/>
      <c r="W28" s="29"/>
      <c r="X28" s="29"/>
      <c r="Y28" s="29"/>
      <c r="Z28" s="29"/>
    </row>
    <row r="29">
      <c r="B29" s="155" t="s">
        <v>874</v>
      </c>
      <c r="C29" s="156"/>
      <c r="D29" s="29"/>
      <c r="E29" s="29"/>
      <c r="F29" s="29"/>
      <c r="G29" s="29"/>
      <c r="H29" s="29"/>
      <c r="I29" s="29"/>
      <c r="J29" s="29"/>
      <c r="K29" s="29"/>
      <c r="L29" s="29"/>
      <c r="M29" s="29"/>
      <c r="N29" s="29"/>
      <c r="O29" s="29"/>
      <c r="P29" s="29"/>
      <c r="Q29" s="29"/>
      <c r="R29" s="29"/>
      <c r="S29" s="29"/>
      <c r="T29" s="29"/>
      <c r="U29" s="29"/>
      <c r="V29" s="29"/>
      <c r="W29" s="29"/>
      <c r="X29" s="29"/>
      <c r="Y29" s="29"/>
      <c r="Z29" s="29"/>
    </row>
    <row r="30">
      <c r="B30" s="155" t="s">
        <v>875</v>
      </c>
      <c r="C30" s="156"/>
      <c r="D30" s="29"/>
      <c r="E30" s="29"/>
      <c r="F30" s="29"/>
      <c r="G30" s="29"/>
      <c r="H30" s="29"/>
      <c r="I30" s="29"/>
      <c r="J30" s="29"/>
      <c r="K30" s="29"/>
      <c r="L30" s="29"/>
      <c r="M30" s="29"/>
      <c r="N30" s="29"/>
      <c r="O30" s="29"/>
      <c r="P30" s="29"/>
      <c r="Q30" s="29"/>
      <c r="R30" s="29"/>
      <c r="S30" s="29"/>
      <c r="T30" s="29"/>
      <c r="U30" s="29"/>
      <c r="V30" s="29"/>
      <c r="W30" s="29"/>
      <c r="X30" s="29"/>
      <c r="Y30" s="29"/>
      <c r="Z30" s="29"/>
    </row>
    <row r="31">
      <c r="B31" s="155" t="s">
        <v>876</v>
      </c>
      <c r="C31" s="156"/>
      <c r="D31" s="29"/>
      <c r="E31" s="29"/>
      <c r="F31" s="29"/>
      <c r="G31" s="29"/>
      <c r="H31" s="29"/>
      <c r="I31" s="29"/>
      <c r="J31" s="29"/>
      <c r="K31" s="29"/>
      <c r="L31" s="29"/>
      <c r="M31" s="29"/>
      <c r="N31" s="29"/>
      <c r="O31" s="29"/>
      <c r="P31" s="29"/>
      <c r="Q31" s="29"/>
      <c r="R31" s="29"/>
      <c r="S31" s="29"/>
      <c r="T31" s="29"/>
      <c r="U31" s="29"/>
      <c r="V31" s="29"/>
      <c r="W31" s="29"/>
      <c r="X31" s="29"/>
      <c r="Y31" s="29"/>
      <c r="Z31" s="29"/>
    </row>
    <row r="32">
      <c r="B32" s="155" t="s">
        <v>877</v>
      </c>
      <c r="C32" s="156"/>
      <c r="D32" s="29"/>
      <c r="E32" s="29"/>
      <c r="F32" s="29"/>
      <c r="G32" s="29"/>
      <c r="H32" s="29"/>
      <c r="I32" s="29"/>
      <c r="J32" s="29"/>
      <c r="K32" s="29"/>
      <c r="L32" s="29"/>
      <c r="M32" s="29"/>
      <c r="N32" s="29"/>
      <c r="O32" s="29"/>
      <c r="P32" s="29"/>
      <c r="Q32" s="29"/>
      <c r="R32" s="29"/>
      <c r="S32" s="29"/>
      <c r="T32" s="29"/>
      <c r="U32" s="29"/>
      <c r="V32" s="29"/>
      <c r="W32" s="29"/>
      <c r="X32" s="29"/>
      <c r="Y32" s="29"/>
      <c r="Z32" s="29"/>
    </row>
    <row r="33">
      <c r="B33" s="155" t="s">
        <v>878</v>
      </c>
      <c r="C33" s="156"/>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155"/>
      <c r="C34" s="156"/>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156" t="s">
        <v>187</v>
      </c>
      <c r="C35" s="156" t="s">
        <v>879</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880</v>
      </c>
      <c r="B36" s="30" t="s">
        <v>881</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882</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883</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884</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885</v>
      </c>
      <c r="B40" s="30" t="s">
        <v>886</v>
      </c>
      <c r="C40" s="30" t="s">
        <v>887</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888</v>
      </c>
      <c r="C41" s="30" t="s">
        <v>889</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890</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57" t="s">
        <v>891</v>
      </c>
    </row>
    <row r="3">
      <c r="A3" s="2" t="s">
        <v>892</v>
      </c>
    </row>
    <row r="4">
      <c r="A4" s="2" t="s">
        <v>893</v>
      </c>
    </row>
    <row r="5">
      <c r="A5" s="2" t="s">
        <v>894</v>
      </c>
    </row>
    <row r="6">
      <c r="A6" s="157"/>
    </row>
    <row r="7">
      <c r="A7" s="157" t="s">
        <v>895</v>
      </c>
    </row>
    <row r="8">
      <c r="A8" s="2" t="s">
        <v>896</v>
      </c>
    </row>
    <row r="9">
      <c r="A9" s="2" t="s">
        <v>897</v>
      </c>
    </row>
    <row r="10">
      <c r="A10" s="2" t="s">
        <v>898</v>
      </c>
    </row>
    <row r="11">
      <c r="A11" s="2" t="s">
        <v>899</v>
      </c>
    </row>
    <row r="12">
      <c r="A12" s="30" t="s">
        <v>900</v>
      </c>
    </row>
    <row r="13">
      <c r="A13" s="2" t="s">
        <v>901</v>
      </c>
    </row>
    <row r="14">
      <c r="A14" s="2" t="s">
        <v>902</v>
      </c>
    </row>
    <row r="15">
      <c r="A15" s="2" t="s">
        <v>903</v>
      </c>
    </row>
    <row r="16">
      <c r="A16" s="2" t="s">
        <v>904</v>
      </c>
    </row>
    <row r="17">
      <c r="A17" s="2"/>
    </row>
    <row r="18">
      <c r="A18" s="2" t="s">
        <v>905</v>
      </c>
    </row>
    <row r="19">
      <c r="A19" s="158" t="s">
        <v>906</v>
      </c>
      <c r="B19" s="101"/>
      <c r="C19" s="101"/>
      <c r="D19" s="101"/>
      <c r="E19" s="101"/>
      <c r="F19" s="101"/>
      <c r="G19" s="118"/>
    </row>
    <row r="20">
      <c r="A20" s="105"/>
      <c r="B20" s="2" t="s">
        <v>907</v>
      </c>
      <c r="G20" s="122"/>
    </row>
    <row r="21">
      <c r="A21" s="132"/>
      <c r="B21" s="115" t="s">
        <v>908</v>
      </c>
      <c r="C21" s="113"/>
      <c r="D21" s="113"/>
      <c r="E21" s="113"/>
      <c r="F21" s="113"/>
      <c r="G21" s="128"/>
    </row>
    <row r="22">
      <c r="A22" s="2" t="s">
        <v>909</v>
      </c>
    </row>
    <row r="23">
      <c r="A23" s="2" t="s">
        <v>910</v>
      </c>
    </row>
    <row r="25">
      <c r="A25" s="157" t="s">
        <v>911</v>
      </c>
    </row>
    <row r="26">
      <c r="A26" s="159" t="s">
        <v>912</v>
      </c>
      <c r="B26" s="2"/>
    </row>
    <row r="27">
      <c r="A27" s="160" t="s">
        <v>913</v>
      </c>
      <c r="B27" s="161"/>
      <c r="C27" s="101"/>
      <c r="D27" s="101"/>
      <c r="E27" s="118"/>
    </row>
    <row r="28">
      <c r="A28" s="162"/>
      <c r="B28" s="2" t="s">
        <v>914</v>
      </c>
      <c r="E28" s="122"/>
    </row>
    <row r="29">
      <c r="A29" s="162"/>
      <c r="B29" s="2" t="s">
        <v>915</v>
      </c>
      <c r="E29" s="122"/>
    </row>
    <row r="30">
      <c r="A30" s="163"/>
      <c r="B30" s="115" t="s">
        <v>916</v>
      </c>
      <c r="C30" s="113"/>
      <c r="D30" s="113"/>
      <c r="E30" s="128"/>
    </row>
    <row r="31">
      <c r="A31" s="159" t="s">
        <v>917</v>
      </c>
      <c r="B31" s="2"/>
    </row>
    <row r="32">
      <c r="A32" s="158" t="s">
        <v>918</v>
      </c>
      <c r="B32" s="161"/>
      <c r="C32" s="101"/>
      <c r="D32" s="101"/>
      <c r="E32" s="101"/>
      <c r="F32" s="101"/>
      <c r="G32" s="101"/>
      <c r="H32" s="101"/>
      <c r="I32" s="118"/>
    </row>
    <row r="33">
      <c r="A33" s="110" t="s">
        <v>919</v>
      </c>
      <c r="B33" s="2" t="s">
        <v>920</v>
      </c>
      <c r="I33" s="122"/>
    </row>
    <row r="34">
      <c r="A34" s="164"/>
      <c r="C34" s="2" t="s">
        <v>921</v>
      </c>
      <c r="I34" s="122"/>
    </row>
    <row r="35">
      <c r="A35" s="164"/>
      <c r="C35" s="2" t="s">
        <v>922</v>
      </c>
      <c r="I35" s="122"/>
    </row>
    <row r="36">
      <c r="A36" s="164"/>
      <c r="C36" s="2" t="s">
        <v>923</v>
      </c>
      <c r="I36" s="122"/>
    </row>
    <row r="37">
      <c r="A37" s="164"/>
      <c r="B37" s="2" t="s">
        <v>924</v>
      </c>
      <c r="I37" s="122"/>
    </row>
    <row r="38">
      <c r="A38" s="164"/>
      <c r="C38" s="2" t="s">
        <v>925</v>
      </c>
      <c r="I38" s="122"/>
    </row>
    <row r="39">
      <c r="A39" s="164"/>
      <c r="B39" s="2" t="s">
        <v>926</v>
      </c>
      <c r="I39" s="122"/>
    </row>
    <row r="40">
      <c r="A40" s="165"/>
      <c r="B40" s="113"/>
      <c r="C40" s="115" t="s">
        <v>927</v>
      </c>
      <c r="D40" s="113"/>
      <c r="E40" s="113"/>
      <c r="F40" s="113"/>
      <c r="G40" s="113"/>
      <c r="H40" s="113"/>
      <c r="I40" s="128"/>
    </row>
    <row r="41">
      <c r="A41" s="160" t="s">
        <v>928</v>
      </c>
      <c r="B41" s="166"/>
    </row>
    <row r="42">
      <c r="A42" s="110"/>
      <c r="B42" s="111" t="s">
        <v>929</v>
      </c>
    </row>
    <row r="43">
      <c r="A43" s="110"/>
      <c r="B43" s="167" t="s">
        <v>930</v>
      </c>
    </row>
    <row r="44">
      <c r="A44" s="110"/>
      <c r="B44" s="167" t="s">
        <v>931</v>
      </c>
    </row>
    <row r="45">
      <c r="A45" s="168"/>
      <c r="B45" s="169" t="s">
        <v>111</v>
      </c>
    </row>
    <row r="46">
      <c r="A46" s="158" t="s">
        <v>932</v>
      </c>
      <c r="B46" s="101"/>
      <c r="C46" s="101"/>
      <c r="D46" s="101"/>
      <c r="E46" s="101"/>
      <c r="F46" s="101"/>
      <c r="G46" s="118"/>
    </row>
    <row r="47">
      <c r="A47" s="109"/>
      <c r="B47" s="2" t="s">
        <v>933</v>
      </c>
      <c r="C47" s="2" t="s">
        <v>934</v>
      </c>
      <c r="G47" s="122"/>
    </row>
    <row r="48">
      <c r="A48" s="109"/>
      <c r="B48" s="2" t="s">
        <v>935</v>
      </c>
      <c r="C48" s="2" t="s">
        <v>936</v>
      </c>
      <c r="G48" s="122"/>
    </row>
    <row r="49">
      <c r="A49" s="112"/>
      <c r="B49" s="115" t="s">
        <v>937</v>
      </c>
      <c r="C49" s="115" t="s">
        <v>938</v>
      </c>
      <c r="D49" s="113"/>
      <c r="E49" s="113"/>
      <c r="F49" s="113"/>
      <c r="G49" s="128"/>
    </row>
    <row r="50">
      <c r="A50" s="170" t="s">
        <v>939</v>
      </c>
      <c r="B50" s="171" t="s">
        <v>940</v>
      </c>
      <c r="C50" s="172">
        <v>0.25</v>
      </c>
      <c r="D50" s="101"/>
      <c r="E50" s="101"/>
      <c r="F50" s="101"/>
      <c r="G50" s="118"/>
    </row>
    <row r="51">
      <c r="A51" s="164"/>
      <c r="B51" s="173" t="s">
        <v>941</v>
      </c>
      <c r="C51" s="174">
        <v>0.25</v>
      </c>
      <c r="G51" s="122"/>
    </row>
    <row r="52">
      <c r="A52" s="164"/>
      <c r="B52" s="173" t="s">
        <v>942</v>
      </c>
      <c r="C52" s="175">
        <v>0.45</v>
      </c>
      <c r="G52" s="122"/>
    </row>
    <row r="53">
      <c r="A53" s="165"/>
      <c r="B53" s="176" t="s">
        <v>943</v>
      </c>
      <c r="C53" s="177" t="s">
        <v>944</v>
      </c>
      <c r="D53" s="133"/>
      <c r="E53" s="133"/>
      <c r="F53" s="133"/>
      <c r="G53" s="135"/>
    </row>
    <row r="55">
      <c r="A55" s="157" t="s">
        <v>945</v>
      </c>
    </row>
    <row r="56">
      <c r="B56" s="3" t="s">
        <v>946</v>
      </c>
    </row>
    <row r="57">
      <c r="B57" s="3" t="s">
        <v>946</v>
      </c>
    </row>
    <row r="59">
      <c r="B59" s="30" t="s">
        <v>947</v>
      </c>
    </row>
    <row r="60">
      <c r="B60" s="30" t="s">
        <v>948</v>
      </c>
    </row>
    <row r="61">
      <c r="B61" s="30" t="s">
        <v>949</v>
      </c>
    </row>
    <row r="62">
      <c r="B62" s="30" t="s">
        <v>950</v>
      </c>
    </row>
    <row r="63">
      <c r="B63" s="30" t="s">
        <v>951</v>
      </c>
    </row>
    <row r="64">
      <c r="B64" s="30" t="s">
        <v>952</v>
      </c>
    </row>
    <row r="65">
      <c r="B65" s="30" t="s">
        <v>953</v>
      </c>
    </row>
    <row r="66">
      <c r="B66" s="30" t="s">
        <v>954</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75"/>
    <col customWidth="1" min="3" max="3" width="65.75"/>
  </cols>
  <sheetData>
    <row r="1">
      <c r="A1" s="1" t="s">
        <v>236</v>
      </c>
      <c r="B1" s="156" t="s">
        <v>955</v>
      </c>
      <c r="C1" s="1" t="s">
        <v>956</v>
      </c>
    </row>
    <row r="2">
      <c r="A2" s="158" t="s">
        <v>957</v>
      </c>
      <c r="B2" s="178" t="s">
        <v>958</v>
      </c>
      <c r="C2" s="179" t="s">
        <v>959</v>
      </c>
    </row>
    <row r="3">
      <c r="A3" s="105"/>
      <c r="B3" s="30" t="s">
        <v>960</v>
      </c>
      <c r="C3" s="122"/>
    </row>
    <row r="4">
      <c r="A4" s="105"/>
      <c r="B4" s="30" t="s">
        <v>961</v>
      </c>
      <c r="C4" s="122"/>
    </row>
    <row r="5">
      <c r="A5" s="105"/>
      <c r="B5" s="30" t="s">
        <v>962</v>
      </c>
      <c r="C5" s="122"/>
    </row>
    <row r="6">
      <c r="A6" s="132"/>
      <c r="B6" s="134" t="s">
        <v>963</v>
      </c>
      <c r="C6" s="128"/>
    </row>
    <row r="7">
      <c r="A7" s="2" t="s">
        <v>964</v>
      </c>
      <c r="B7" s="30" t="s">
        <v>965</v>
      </c>
    </row>
    <row r="8">
      <c r="A8" s="2" t="s">
        <v>966</v>
      </c>
      <c r="B8" s="30" t="s">
        <v>967</v>
      </c>
    </row>
    <row r="9">
      <c r="A9" s="2" t="s">
        <v>968</v>
      </c>
      <c r="B9" s="30" t="s">
        <v>969</v>
      </c>
    </row>
    <row r="10">
      <c r="A10" s="158" t="s">
        <v>970</v>
      </c>
      <c r="B10" s="178" t="s">
        <v>971</v>
      </c>
      <c r="C10" s="180" t="s">
        <v>972</v>
      </c>
    </row>
    <row r="11">
      <c r="A11" s="109"/>
      <c r="B11" s="30" t="s">
        <v>973</v>
      </c>
      <c r="C11" s="181" t="s">
        <v>974</v>
      </c>
      <c r="M11" s="182"/>
    </row>
    <row r="12">
      <c r="A12" s="109"/>
      <c r="B12" s="30" t="s">
        <v>975</v>
      </c>
      <c r="C12" s="181" t="s">
        <v>976</v>
      </c>
      <c r="M12" s="182"/>
    </row>
    <row r="13">
      <c r="A13" s="109"/>
      <c r="B13" s="30" t="s">
        <v>977</v>
      </c>
      <c r="C13" s="111" t="s">
        <v>978</v>
      </c>
    </row>
    <row r="14">
      <c r="A14" s="109"/>
      <c r="B14" s="30" t="s">
        <v>979</v>
      </c>
      <c r="C14" s="122"/>
    </row>
    <row r="15">
      <c r="A15" s="109"/>
      <c r="B15" s="30" t="s">
        <v>980</v>
      </c>
      <c r="C15" s="122"/>
    </row>
    <row r="16">
      <c r="A16" s="112"/>
      <c r="B16" s="134" t="s">
        <v>981</v>
      </c>
      <c r="C16" s="128"/>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row r="998">
      <c r="B998" s="29"/>
    </row>
    <row r="999">
      <c r="B999" s="29"/>
    </row>
    <row r="1000">
      <c r="B1000" s="29"/>
    </row>
    <row r="1001">
      <c r="B1001" s="29"/>
    </row>
    <row r="1002">
      <c r="B1002" s="29"/>
    </row>
    <row r="1003">
      <c r="B1003" s="29"/>
    </row>
    <row r="1004">
      <c r="B1004" s="29"/>
    </row>
  </sheetData>
  <hyperlinks>
    <hyperlink r:id="rId1" ref="C2"/>
    <hyperlink r:id="rId2" ref="C10"/>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25"/>
    <col customWidth="1" min="2" max="2" width="117.13"/>
  </cols>
  <sheetData>
    <row r="1">
      <c r="A1" s="154" t="s">
        <v>236</v>
      </c>
      <c r="B1" s="31" t="s">
        <v>955</v>
      </c>
      <c r="C1" s="183" t="s">
        <v>956</v>
      </c>
    </row>
    <row r="2">
      <c r="A2" s="32" t="s">
        <v>982</v>
      </c>
      <c r="B2" s="30" t="s">
        <v>983</v>
      </c>
      <c r="C2" s="184" t="s">
        <v>984</v>
      </c>
    </row>
    <row r="3">
      <c r="A3" s="32" t="s">
        <v>966</v>
      </c>
      <c r="B3" s="30" t="s">
        <v>985</v>
      </c>
      <c r="C3" s="184" t="s">
        <v>986</v>
      </c>
    </row>
    <row r="4">
      <c r="A4" s="32" t="s">
        <v>987</v>
      </c>
      <c r="B4" s="30" t="s">
        <v>988</v>
      </c>
      <c r="C4" s="184" t="s">
        <v>989</v>
      </c>
    </row>
    <row r="5">
      <c r="A5" s="32" t="s">
        <v>964</v>
      </c>
      <c r="B5" s="30" t="s">
        <v>990</v>
      </c>
      <c r="C5" s="185"/>
    </row>
    <row r="6">
      <c r="A6" s="32" t="s">
        <v>968</v>
      </c>
      <c r="B6" s="30" t="s">
        <v>991</v>
      </c>
      <c r="C6" s="185"/>
    </row>
    <row r="7">
      <c r="A7" s="32" t="s">
        <v>992</v>
      </c>
      <c r="B7" s="30" t="s">
        <v>993</v>
      </c>
      <c r="C7" s="185"/>
    </row>
    <row r="8">
      <c r="A8" s="32" t="s">
        <v>994</v>
      </c>
      <c r="B8" s="30" t="s">
        <v>995</v>
      </c>
      <c r="C8" s="185"/>
    </row>
    <row r="9">
      <c r="A9" s="32" t="s">
        <v>996</v>
      </c>
      <c r="B9" s="30" t="s">
        <v>997</v>
      </c>
      <c r="C9" s="185"/>
    </row>
    <row r="10">
      <c r="A10" s="186"/>
      <c r="B10" s="29"/>
      <c r="C10" s="185"/>
    </row>
    <row r="11">
      <c r="A11" s="186"/>
      <c r="B11" s="29"/>
      <c r="C11" s="185"/>
    </row>
    <row r="12">
      <c r="A12" s="186"/>
      <c r="B12" s="29"/>
      <c r="C12" s="185"/>
    </row>
    <row r="13">
      <c r="A13" s="186"/>
      <c r="B13" s="29"/>
      <c r="C13" s="185"/>
    </row>
    <row r="14">
      <c r="A14" s="186"/>
      <c r="B14" s="29"/>
      <c r="C14" s="185"/>
    </row>
    <row r="15">
      <c r="A15" s="186"/>
      <c r="B15" s="29"/>
      <c r="C15" s="185"/>
    </row>
    <row r="16">
      <c r="A16" s="186"/>
      <c r="B16" s="29"/>
      <c r="C16" s="185"/>
    </row>
    <row r="17">
      <c r="A17" s="186"/>
      <c r="B17" s="29"/>
      <c r="C17" s="185"/>
    </row>
    <row r="18">
      <c r="A18" s="186"/>
      <c r="B18" s="29"/>
      <c r="C18" s="185"/>
    </row>
    <row r="19">
      <c r="A19" s="186"/>
      <c r="B19" s="29"/>
      <c r="C19" s="185"/>
    </row>
    <row r="20">
      <c r="A20" s="186"/>
      <c r="B20" s="29"/>
      <c r="C20" s="185"/>
    </row>
    <row r="21">
      <c r="A21" s="186"/>
      <c r="B21" s="29"/>
      <c r="C21" s="185"/>
    </row>
    <row r="22">
      <c r="A22" s="186"/>
      <c r="B22" s="29"/>
      <c r="C22" s="185"/>
    </row>
    <row r="23">
      <c r="A23" s="186"/>
      <c r="B23" s="29"/>
      <c r="C23" s="185"/>
    </row>
    <row r="24">
      <c r="A24" s="186"/>
      <c r="B24" s="29"/>
      <c r="C24" s="185"/>
    </row>
    <row r="25">
      <c r="A25" s="186"/>
      <c r="B25" s="29"/>
      <c r="C25" s="185"/>
    </row>
    <row r="26">
      <c r="A26" s="186"/>
      <c r="B26" s="29"/>
      <c r="C26" s="185"/>
    </row>
    <row r="27">
      <c r="A27" s="186"/>
      <c r="B27" s="29"/>
      <c r="C27" s="185"/>
    </row>
    <row r="28">
      <c r="A28" s="186"/>
      <c r="B28" s="29"/>
      <c r="C28" s="185"/>
    </row>
    <row r="29">
      <c r="A29" s="186"/>
      <c r="B29" s="29"/>
      <c r="C29" s="185"/>
    </row>
    <row r="30">
      <c r="A30" s="186"/>
      <c r="B30" s="29"/>
      <c r="C30" s="185"/>
    </row>
    <row r="31">
      <c r="A31" s="186"/>
      <c r="B31" s="29"/>
      <c r="C31" s="185"/>
    </row>
    <row r="32">
      <c r="A32" s="186"/>
      <c r="B32" s="29"/>
      <c r="C32" s="185"/>
    </row>
    <row r="33">
      <c r="A33" s="186"/>
      <c r="B33" s="29"/>
      <c r="C33" s="185"/>
    </row>
    <row r="34">
      <c r="A34" s="186"/>
      <c r="B34" s="29"/>
      <c r="C34" s="185"/>
    </row>
    <row r="35">
      <c r="A35" s="186"/>
      <c r="B35" s="29"/>
      <c r="C35" s="185"/>
    </row>
    <row r="36">
      <c r="A36" s="186"/>
      <c r="B36" s="29"/>
      <c r="C36" s="185"/>
    </row>
    <row r="37">
      <c r="A37" s="186"/>
      <c r="B37" s="29"/>
      <c r="C37" s="185"/>
    </row>
    <row r="38">
      <c r="A38" s="186"/>
      <c r="B38" s="29"/>
      <c r="C38" s="185"/>
    </row>
    <row r="39">
      <c r="A39" s="186"/>
      <c r="B39" s="29"/>
      <c r="C39" s="185"/>
    </row>
    <row r="40">
      <c r="A40" s="186"/>
      <c r="B40" s="29"/>
      <c r="C40" s="185"/>
    </row>
    <row r="41">
      <c r="A41" s="186"/>
      <c r="B41" s="29"/>
      <c r="C41" s="185"/>
    </row>
    <row r="42">
      <c r="A42" s="186"/>
      <c r="B42" s="29"/>
      <c r="C42" s="185"/>
    </row>
    <row r="43">
      <c r="A43" s="186"/>
      <c r="B43" s="29"/>
      <c r="C43" s="185"/>
    </row>
    <row r="44">
      <c r="A44" s="186"/>
      <c r="B44" s="29"/>
      <c r="C44" s="185"/>
    </row>
    <row r="45">
      <c r="A45" s="186"/>
      <c r="B45" s="29"/>
      <c r="C45" s="185"/>
    </row>
    <row r="46">
      <c r="A46" s="186"/>
      <c r="B46" s="29"/>
      <c r="C46" s="185"/>
    </row>
    <row r="47">
      <c r="A47" s="186"/>
      <c r="B47" s="29"/>
      <c r="C47" s="185"/>
    </row>
    <row r="48">
      <c r="A48" s="186"/>
      <c r="B48" s="29"/>
      <c r="C48" s="185"/>
    </row>
    <row r="49">
      <c r="A49" s="186"/>
      <c r="B49" s="29"/>
      <c r="C49" s="185"/>
    </row>
    <row r="50">
      <c r="A50" s="186"/>
      <c r="B50" s="29"/>
      <c r="C50" s="185"/>
    </row>
    <row r="51">
      <c r="A51" s="186"/>
      <c r="B51" s="29"/>
      <c r="C51" s="185"/>
    </row>
    <row r="52">
      <c r="A52" s="186"/>
      <c r="B52" s="29"/>
      <c r="C52" s="185"/>
    </row>
    <row r="53">
      <c r="A53" s="186"/>
      <c r="B53" s="29"/>
      <c r="C53" s="185"/>
    </row>
    <row r="54">
      <c r="A54" s="186"/>
      <c r="B54" s="29"/>
      <c r="C54" s="185"/>
    </row>
    <row r="55">
      <c r="A55" s="186"/>
      <c r="B55" s="29"/>
      <c r="C55" s="185"/>
    </row>
    <row r="56">
      <c r="A56" s="186"/>
      <c r="B56" s="29"/>
      <c r="C56" s="185"/>
    </row>
    <row r="57">
      <c r="A57" s="186"/>
      <c r="B57" s="29"/>
      <c r="C57" s="185"/>
    </row>
    <row r="58">
      <c r="A58" s="186"/>
      <c r="B58" s="29"/>
      <c r="C58" s="185"/>
    </row>
    <row r="59">
      <c r="A59" s="186"/>
      <c r="B59" s="29"/>
      <c r="C59" s="185"/>
    </row>
    <row r="60">
      <c r="A60" s="186"/>
      <c r="B60" s="29"/>
      <c r="C60" s="185"/>
    </row>
    <row r="61">
      <c r="A61" s="186"/>
      <c r="B61" s="29"/>
      <c r="C61" s="185"/>
    </row>
    <row r="62">
      <c r="A62" s="186"/>
      <c r="B62" s="29"/>
      <c r="C62" s="185"/>
    </row>
    <row r="63">
      <c r="A63" s="186"/>
      <c r="B63" s="29"/>
      <c r="C63" s="185"/>
    </row>
    <row r="64">
      <c r="A64" s="186"/>
      <c r="B64" s="29"/>
      <c r="C64" s="185"/>
    </row>
    <row r="65">
      <c r="A65" s="186"/>
      <c r="B65" s="29"/>
      <c r="C65" s="185"/>
    </row>
    <row r="66">
      <c r="A66" s="186"/>
      <c r="B66" s="29"/>
      <c r="C66" s="185"/>
    </row>
    <row r="67">
      <c r="A67" s="186"/>
      <c r="B67" s="29"/>
      <c r="C67" s="185"/>
    </row>
    <row r="68">
      <c r="A68" s="186"/>
      <c r="B68" s="29"/>
      <c r="C68" s="185"/>
    </row>
    <row r="69">
      <c r="A69" s="186"/>
      <c r="B69" s="29"/>
      <c r="C69" s="185"/>
    </row>
    <row r="70">
      <c r="A70" s="186"/>
      <c r="B70" s="29"/>
      <c r="C70" s="185"/>
    </row>
    <row r="71">
      <c r="A71" s="186"/>
      <c r="B71" s="29"/>
      <c r="C71" s="185"/>
    </row>
    <row r="72">
      <c r="A72" s="186"/>
      <c r="B72" s="29"/>
      <c r="C72" s="185"/>
    </row>
    <row r="73">
      <c r="A73" s="186"/>
      <c r="B73" s="29"/>
      <c r="C73" s="185"/>
    </row>
    <row r="74">
      <c r="A74" s="186"/>
      <c r="B74" s="29"/>
      <c r="C74" s="185"/>
    </row>
    <row r="75">
      <c r="A75" s="186"/>
      <c r="B75" s="29"/>
      <c r="C75" s="185"/>
    </row>
    <row r="76">
      <c r="A76" s="186"/>
      <c r="B76" s="29"/>
      <c r="C76" s="185"/>
    </row>
    <row r="77">
      <c r="A77" s="186"/>
      <c r="B77" s="29"/>
      <c r="C77" s="185"/>
    </row>
    <row r="78">
      <c r="A78" s="186"/>
      <c r="B78" s="29"/>
      <c r="C78" s="185"/>
    </row>
    <row r="79">
      <c r="A79" s="186"/>
      <c r="B79" s="29"/>
      <c r="C79" s="185"/>
    </row>
    <row r="80">
      <c r="A80" s="186"/>
      <c r="B80" s="29"/>
      <c r="C80" s="185"/>
    </row>
    <row r="81">
      <c r="A81" s="186"/>
      <c r="B81" s="29"/>
      <c r="C81" s="185"/>
    </row>
    <row r="82">
      <c r="A82" s="186"/>
      <c r="B82" s="29"/>
      <c r="C82" s="185"/>
    </row>
    <row r="83">
      <c r="A83" s="186"/>
      <c r="B83" s="29"/>
      <c r="C83" s="185"/>
    </row>
    <row r="84">
      <c r="A84" s="186"/>
      <c r="B84" s="29"/>
      <c r="C84" s="185"/>
    </row>
    <row r="85">
      <c r="A85" s="186"/>
      <c r="B85" s="29"/>
      <c r="C85" s="185"/>
    </row>
    <row r="86">
      <c r="A86" s="186"/>
      <c r="B86" s="29"/>
      <c r="C86" s="185"/>
    </row>
    <row r="87">
      <c r="A87" s="186"/>
      <c r="B87" s="29"/>
      <c r="C87" s="185"/>
    </row>
    <row r="88">
      <c r="A88" s="186"/>
      <c r="B88" s="29"/>
      <c r="C88" s="185"/>
    </row>
    <row r="89">
      <c r="A89" s="186"/>
      <c r="B89" s="29"/>
      <c r="C89" s="185"/>
    </row>
    <row r="90">
      <c r="A90" s="186"/>
      <c r="B90" s="29"/>
      <c r="C90" s="185"/>
    </row>
    <row r="91">
      <c r="A91" s="186"/>
      <c r="B91" s="29"/>
      <c r="C91" s="185"/>
    </row>
    <row r="92">
      <c r="A92" s="186"/>
      <c r="B92" s="29"/>
      <c r="C92" s="185"/>
    </row>
    <row r="93">
      <c r="A93" s="186"/>
      <c r="B93" s="29"/>
      <c r="C93" s="185"/>
    </row>
    <row r="94">
      <c r="A94" s="186"/>
      <c r="B94" s="29"/>
      <c r="C94" s="185"/>
    </row>
    <row r="95">
      <c r="A95" s="186"/>
      <c r="B95" s="29"/>
      <c r="C95" s="185"/>
    </row>
    <row r="96">
      <c r="A96" s="186"/>
      <c r="B96" s="29"/>
      <c r="C96" s="185"/>
    </row>
    <row r="97">
      <c r="A97" s="186"/>
      <c r="B97" s="29"/>
      <c r="C97" s="185"/>
    </row>
    <row r="98">
      <c r="A98" s="186"/>
      <c r="B98" s="29"/>
      <c r="C98" s="185"/>
    </row>
    <row r="99">
      <c r="A99" s="186"/>
      <c r="B99" s="29"/>
      <c r="C99" s="185"/>
    </row>
    <row r="100">
      <c r="A100" s="186"/>
      <c r="B100" s="29"/>
      <c r="C100" s="185"/>
    </row>
    <row r="101">
      <c r="A101" s="186"/>
      <c r="B101" s="29"/>
      <c r="C101" s="185"/>
    </row>
    <row r="102">
      <c r="A102" s="186"/>
      <c r="B102" s="29"/>
      <c r="C102" s="185"/>
    </row>
    <row r="103">
      <c r="A103" s="186"/>
      <c r="B103" s="29"/>
      <c r="C103" s="185"/>
    </row>
    <row r="104">
      <c r="A104" s="186"/>
      <c r="B104" s="29"/>
      <c r="C104" s="185"/>
    </row>
    <row r="105">
      <c r="A105" s="186"/>
      <c r="B105" s="29"/>
      <c r="C105" s="185"/>
    </row>
    <row r="106">
      <c r="A106" s="186"/>
      <c r="B106" s="29"/>
      <c r="C106" s="185"/>
    </row>
    <row r="107">
      <c r="A107" s="186"/>
      <c r="B107" s="29"/>
      <c r="C107" s="185"/>
    </row>
    <row r="108">
      <c r="A108" s="186"/>
      <c r="B108" s="29"/>
      <c r="C108" s="185"/>
    </row>
    <row r="109">
      <c r="A109" s="186"/>
      <c r="B109" s="29"/>
      <c r="C109" s="185"/>
    </row>
    <row r="110">
      <c r="A110" s="186"/>
      <c r="B110" s="29"/>
      <c r="C110" s="185"/>
    </row>
    <row r="111">
      <c r="A111" s="186"/>
      <c r="B111" s="29"/>
      <c r="C111" s="185"/>
    </row>
    <row r="112">
      <c r="A112" s="186"/>
      <c r="B112" s="29"/>
      <c r="C112" s="185"/>
    </row>
    <row r="113">
      <c r="A113" s="186"/>
      <c r="B113" s="29"/>
      <c r="C113" s="185"/>
    </row>
    <row r="114">
      <c r="A114" s="186"/>
      <c r="B114" s="29"/>
      <c r="C114" s="185"/>
    </row>
    <row r="115">
      <c r="A115" s="186"/>
      <c r="B115" s="29"/>
      <c r="C115" s="185"/>
    </row>
    <row r="116">
      <c r="A116" s="186"/>
      <c r="B116" s="29"/>
      <c r="C116" s="185"/>
    </row>
    <row r="117">
      <c r="A117" s="186"/>
      <c r="B117" s="29"/>
      <c r="C117" s="185"/>
    </row>
    <row r="118">
      <c r="A118" s="186"/>
      <c r="B118" s="29"/>
      <c r="C118" s="185"/>
    </row>
    <row r="119">
      <c r="A119" s="186"/>
      <c r="B119" s="29"/>
      <c r="C119" s="185"/>
    </row>
    <row r="120">
      <c r="A120" s="186"/>
      <c r="B120" s="29"/>
      <c r="C120" s="185"/>
    </row>
    <row r="121">
      <c r="A121" s="186"/>
      <c r="B121" s="29"/>
      <c r="C121" s="185"/>
    </row>
    <row r="122">
      <c r="A122" s="186"/>
      <c r="B122" s="29"/>
      <c r="C122" s="185"/>
    </row>
    <row r="123">
      <c r="A123" s="186"/>
      <c r="B123" s="29"/>
      <c r="C123" s="185"/>
    </row>
    <row r="124">
      <c r="A124" s="186"/>
      <c r="B124" s="29"/>
      <c r="C124" s="185"/>
    </row>
    <row r="125">
      <c r="A125" s="186"/>
      <c r="B125" s="29"/>
      <c r="C125" s="185"/>
    </row>
    <row r="126">
      <c r="A126" s="186"/>
      <c r="B126" s="29"/>
      <c r="C126" s="185"/>
    </row>
    <row r="127">
      <c r="A127" s="186"/>
      <c r="B127" s="29"/>
      <c r="C127" s="185"/>
    </row>
    <row r="128">
      <c r="A128" s="186"/>
      <c r="B128" s="29"/>
      <c r="C128" s="185"/>
    </row>
    <row r="129">
      <c r="A129" s="186"/>
      <c r="B129" s="29"/>
      <c r="C129" s="185"/>
    </row>
    <row r="130">
      <c r="A130" s="186"/>
      <c r="B130" s="29"/>
      <c r="C130" s="185"/>
    </row>
    <row r="131">
      <c r="A131" s="186"/>
      <c r="B131" s="29"/>
      <c r="C131" s="185"/>
    </row>
    <row r="132">
      <c r="A132" s="186"/>
      <c r="B132" s="29"/>
      <c r="C132" s="185"/>
    </row>
    <row r="133">
      <c r="A133" s="186"/>
      <c r="B133" s="29"/>
      <c r="C133" s="185"/>
    </row>
    <row r="134">
      <c r="A134" s="186"/>
      <c r="B134" s="29"/>
      <c r="C134" s="185"/>
    </row>
    <row r="135">
      <c r="A135" s="186"/>
      <c r="B135" s="29"/>
      <c r="C135" s="185"/>
    </row>
    <row r="136">
      <c r="A136" s="186"/>
      <c r="B136" s="29"/>
      <c r="C136" s="185"/>
    </row>
    <row r="137">
      <c r="A137" s="186"/>
      <c r="B137" s="29"/>
      <c r="C137" s="185"/>
    </row>
    <row r="138">
      <c r="A138" s="186"/>
      <c r="B138" s="29"/>
      <c r="C138" s="185"/>
    </row>
    <row r="139">
      <c r="A139" s="186"/>
      <c r="B139" s="29"/>
      <c r="C139" s="185"/>
    </row>
    <row r="140">
      <c r="A140" s="186"/>
      <c r="B140" s="29"/>
      <c r="C140" s="185"/>
    </row>
    <row r="141">
      <c r="A141" s="186"/>
      <c r="B141" s="29"/>
      <c r="C141" s="185"/>
    </row>
    <row r="142">
      <c r="A142" s="186"/>
      <c r="B142" s="29"/>
      <c r="C142" s="185"/>
    </row>
    <row r="143">
      <c r="A143" s="186"/>
      <c r="B143" s="29"/>
      <c r="C143" s="185"/>
    </row>
    <row r="144">
      <c r="A144" s="186"/>
      <c r="B144" s="29"/>
      <c r="C144" s="185"/>
    </row>
    <row r="145">
      <c r="A145" s="186"/>
      <c r="B145" s="29"/>
      <c r="C145" s="185"/>
    </row>
    <row r="146">
      <c r="A146" s="186"/>
      <c r="B146" s="29"/>
      <c r="C146" s="185"/>
    </row>
    <row r="147">
      <c r="A147" s="186"/>
      <c r="B147" s="29"/>
      <c r="C147" s="185"/>
    </row>
    <row r="148">
      <c r="A148" s="186"/>
      <c r="B148" s="29"/>
      <c r="C148" s="185"/>
    </row>
    <row r="149">
      <c r="A149" s="186"/>
      <c r="B149" s="29"/>
      <c r="C149" s="185"/>
    </row>
    <row r="150">
      <c r="A150" s="186"/>
      <c r="B150" s="29"/>
      <c r="C150" s="185"/>
    </row>
    <row r="151">
      <c r="A151" s="186"/>
      <c r="B151" s="29"/>
      <c r="C151" s="185"/>
    </row>
    <row r="152">
      <c r="A152" s="186"/>
      <c r="B152" s="29"/>
      <c r="C152" s="185"/>
    </row>
    <row r="153">
      <c r="A153" s="186"/>
      <c r="B153" s="29"/>
      <c r="C153" s="185"/>
    </row>
    <row r="154">
      <c r="A154" s="186"/>
      <c r="B154" s="29"/>
      <c r="C154" s="185"/>
    </row>
    <row r="155">
      <c r="A155" s="186"/>
      <c r="B155" s="29"/>
      <c r="C155" s="185"/>
    </row>
    <row r="156">
      <c r="A156" s="186"/>
      <c r="B156" s="29"/>
      <c r="C156" s="185"/>
    </row>
    <row r="157">
      <c r="A157" s="186"/>
      <c r="B157" s="29"/>
      <c r="C157" s="185"/>
    </row>
    <row r="158">
      <c r="A158" s="186"/>
      <c r="B158" s="29"/>
      <c r="C158" s="185"/>
    </row>
    <row r="159">
      <c r="A159" s="186"/>
      <c r="B159" s="29"/>
      <c r="C159" s="185"/>
    </row>
    <row r="160">
      <c r="A160" s="186"/>
      <c r="B160" s="29"/>
      <c r="C160" s="185"/>
    </row>
    <row r="161">
      <c r="A161" s="186"/>
      <c r="B161" s="29"/>
      <c r="C161" s="185"/>
    </row>
    <row r="162">
      <c r="A162" s="186"/>
      <c r="B162" s="29"/>
      <c r="C162" s="185"/>
    </row>
    <row r="163">
      <c r="A163" s="186"/>
      <c r="B163" s="29"/>
      <c r="C163" s="185"/>
    </row>
    <row r="164">
      <c r="A164" s="186"/>
      <c r="B164" s="29"/>
      <c r="C164" s="185"/>
    </row>
    <row r="165">
      <c r="A165" s="186"/>
      <c r="B165" s="29"/>
      <c r="C165" s="185"/>
    </row>
    <row r="166">
      <c r="A166" s="186"/>
      <c r="B166" s="29"/>
      <c r="C166" s="185"/>
    </row>
    <row r="167">
      <c r="A167" s="186"/>
      <c r="B167" s="29"/>
      <c r="C167" s="185"/>
    </row>
    <row r="168">
      <c r="A168" s="186"/>
      <c r="B168" s="29"/>
      <c r="C168" s="185"/>
    </row>
    <row r="169">
      <c r="A169" s="186"/>
      <c r="B169" s="29"/>
      <c r="C169" s="185"/>
    </row>
    <row r="170">
      <c r="A170" s="186"/>
      <c r="B170" s="29"/>
      <c r="C170" s="185"/>
    </row>
    <row r="171">
      <c r="A171" s="186"/>
      <c r="B171" s="29"/>
      <c r="C171" s="185"/>
    </row>
    <row r="172">
      <c r="A172" s="186"/>
      <c r="B172" s="29"/>
      <c r="C172" s="185"/>
    </row>
    <row r="173">
      <c r="A173" s="186"/>
      <c r="B173" s="29"/>
      <c r="C173" s="185"/>
    </row>
    <row r="174">
      <c r="A174" s="186"/>
      <c r="B174" s="29"/>
      <c r="C174" s="185"/>
    </row>
    <row r="175">
      <c r="A175" s="186"/>
      <c r="B175" s="29"/>
      <c r="C175" s="185"/>
    </row>
    <row r="176">
      <c r="A176" s="186"/>
      <c r="B176" s="29"/>
      <c r="C176" s="185"/>
    </row>
    <row r="177">
      <c r="A177" s="186"/>
      <c r="B177" s="29"/>
      <c r="C177" s="185"/>
    </row>
    <row r="178">
      <c r="A178" s="186"/>
      <c r="B178" s="29"/>
      <c r="C178" s="185"/>
    </row>
    <row r="179">
      <c r="A179" s="186"/>
      <c r="B179" s="29"/>
      <c r="C179" s="185"/>
    </row>
    <row r="180">
      <c r="A180" s="186"/>
      <c r="B180" s="29"/>
      <c r="C180" s="185"/>
    </row>
    <row r="181">
      <c r="A181" s="186"/>
      <c r="B181" s="29"/>
      <c r="C181" s="185"/>
    </row>
    <row r="182">
      <c r="A182" s="186"/>
      <c r="B182" s="29"/>
      <c r="C182" s="185"/>
    </row>
    <row r="183">
      <c r="A183" s="186"/>
      <c r="B183" s="29"/>
      <c r="C183" s="185"/>
    </row>
    <row r="184">
      <c r="A184" s="186"/>
      <c r="B184" s="29"/>
      <c r="C184" s="185"/>
    </row>
    <row r="185">
      <c r="A185" s="186"/>
      <c r="B185" s="29"/>
      <c r="C185" s="185"/>
    </row>
    <row r="186">
      <c r="A186" s="186"/>
      <c r="B186" s="29"/>
      <c r="C186" s="185"/>
    </row>
    <row r="187">
      <c r="A187" s="186"/>
      <c r="B187" s="29"/>
      <c r="C187" s="185"/>
    </row>
    <row r="188">
      <c r="A188" s="186"/>
      <c r="B188" s="29"/>
      <c r="C188" s="185"/>
    </row>
    <row r="189">
      <c r="A189" s="186"/>
      <c r="B189" s="29"/>
      <c r="C189" s="185"/>
    </row>
    <row r="190">
      <c r="A190" s="186"/>
      <c r="B190" s="29"/>
      <c r="C190" s="185"/>
    </row>
    <row r="191">
      <c r="A191" s="186"/>
      <c r="B191" s="29"/>
      <c r="C191" s="185"/>
    </row>
    <row r="192">
      <c r="A192" s="186"/>
      <c r="B192" s="29"/>
      <c r="C192" s="185"/>
    </row>
    <row r="193">
      <c r="A193" s="186"/>
      <c r="B193" s="29"/>
      <c r="C193" s="185"/>
    </row>
    <row r="194">
      <c r="A194" s="186"/>
      <c r="B194" s="29"/>
      <c r="C194" s="185"/>
    </row>
    <row r="195">
      <c r="A195" s="186"/>
      <c r="B195" s="29"/>
      <c r="C195" s="185"/>
    </row>
    <row r="196">
      <c r="A196" s="186"/>
      <c r="B196" s="29"/>
      <c r="C196" s="185"/>
    </row>
    <row r="197">
      <c r="A197" s="186"/>
      <c r="B197" s="29"/>
      <c r="C197" s="185"/>
    </row>
    <row r="198">
      <c r="A198" s="186"/>
      <c r="B198" s="29"/>
      <c r="C198" s="185"/>
    </row>
    <row r="199">
      <c r="A199" s="186"/>
      <c r="B199" s="29"/>
      <c r="C199" s="185"/>
    </row>
    <row r="200">
      <c r="A200" s="186"/>
      <c r="B200" s="29"/>
      <c r="C200" s="185"/>
    </row>
    <row r="201">
      <c r="A201" s="186"/>
      <c r="B201" s="29"/>
      <c r="C201" s="185"/>
    </row>
    <row r="202">
      <c r="A202" s="186"/>
      <c r="B202" s="29"/>
      <c r="C202" s="185"/>
    </row>
    <row r="203">
      <c r="A203" s="186"/>
      <c r="B203" s="29"/>
      <c r="C203" s="185"/>
    </row>
    <row r="204">
      <c r="A204" s="186"/>
      <c r="B204" s="29"/>
      <c r="C204" s="185"/>
    </row>
    <row r="205">
      <c r="A205" s="186"/>
      <c r="B205" s="29"/>
      <c r="C205" s="185"/>
    </row>
    <row r="206">
      <c r="A206" s="186"/>
      <c r="B206" s="29"/>
      <c r="C206" s="185"/>
    </row>
    <row r="207">
      <c r="A207" s="186"/>
      <c r="B207" s="29"/>
      <c r="C207" s="185"/>
    </row>
    <row r="208">
      <c r="A208" s="186"/>
      <c r="B208" s="29"/>
      <c r="C208" s="185"/>
    </row>
    <row r="209">
      <c r="A209" s="186"/>
      <c r="B209" s="29"/>
      <c r="C209" s="185"/>
    </row>
    <row r="210">
      <c r="A210" s="186"/>
      <c r="B210" s="29"/>
      <c r="C210" s="185"/>
    </row>
    <row r="211">
      <c r="A211" s="186"/>
      <c r="B211" s="29"/>
      <c r="C211" s="185"/>
    </row>
    <row r="212">
      <c r="A212" s="186"/>
      <c r="B212" s="29"/>
      <c r="C212" s="185"/>
    </row>
    <row r="213">
      <c r="A213" s="186"/>
      <c r="B213" s="29"/>
      <c r="C213" s="185"/>
    </row>
    <row r="214">
      <c r="A214" s="186"/>
      <c r="B214" s="29"/>
      <c r="C214" s="185"/>
    </row>
    <row r="215">
      <c r="A215" s="186"/>
      <c r="B215" s="29"/>
      <c r="C215" s="185"/>
    </row>
    <row r="216">
      <c r="A216" s="186"/>
      <c r="B216" s="29"/>
      <c r="C216" s="185"/>
    </row>
    <row r="217">
      <c r="A217" s="186"/>
      <c r="B217" s="29"/>
      <c r="C217" s="185"/>
    </row>
    <row r="218">
      <c r="A218" s="186"/>
      <c r="B218" s="29"/>
      <c r="C218" s="185"/>
    </row>
    <row r="219">
      <c r="A219" s="186"/>
      <c r="B219" s="29"/>
      <c r="C219" s="185"/>
    </row>
    <row r="220">
      <c r="A220" s="186"/>
      <c r="B220" s="29"/>
      <c r="C220" s="185"/>
    </row>
    <row r="221">
      <c r="A221" s="186"/>
      <c r="B221" s="29"/>
      <c r="C221" s="185"/>
    </row>
    <row r="222">
      <c r="A222" s="186"/>
      <c r="B222" s="29"/>
      <c r="C222" s="185"/>
    </row>
    <row r="223">
      <c r="A223" s="186"/>
      <c r="B223" s="29"/>
      <c r="C223" s="185"/>
    </row>
    <row r="224">
      <c r="A224" s="186"/>
      <c r="B224" s="29"/>
      <c r="C224" s="185"/>
    </row>
    <row r="225">
      <c r="A225" s="186"/>
      <c r="B225" s="29"/>
      <c r="C225" s="185"/>
    </row>
    <row r="226">
      <c r="A226" s="186"/>
      <c r="B226" s="29"/>
      <c r="C226" s="185"/>
    </row>
    <row r="227">
      <c r="A227" s="186"/>
      <c r="B227" s="29"/>
      <c r="C227" s="185"/>
    </row>
    <row r="228">
      <c r="A228" s="186"/>
      <c r="B228" s="29"/>
      <c r="C228" s="185"/>
    </row>
    <row r="229">
      <c r="A229" s="186"/>
      <c r="B229" s="29"/>
      <c r="C229" s="185"/>
    </row>
    <row r="230">
      <c r="A230" s="186"/>
      <c r="B230" s="29"/>
      <c r="C230" s="185"/>
    </row>
    <row r="231">
      <c r="A231" s="186"/>
      <c r="B231" s="29"/>
      <c r="C231" s="185"/>
    </row>
    <row r="232">
      <c r="A232" s="186"/>
      <c r="B232" s="29"/>
      <c r="C232" s="185"/>
    </row>
    <row r="233">
      <c r="A233" s="186"/>
      <c r="B233" s="29"/>
      <c r="C233" s="185"/>
    </row>
    <row r="234">
      <c r="A234" s="186"/>
      <c r="B234" s="29"/>
      <c r="C234" s="185"/>
    </row>
    <row r="235">
      <c r="A235" s="186"/>
      <c r="B235" s="29"/>
      <c r="C235" s="185"/>
    </row>
    <row r="236">
      <c r="A236" s="186"/>
      <c r="B236" s="29"/>
      <c r="C236" s="185"/>
    </row>
    <row r="237">
      <c r="A237" s="186"/>
      <c r="B237" s="29"/>
      <c r="C237" s="185"/>
    </row>
    <row r="238">
      <c r="A238" s="186"/>
      <c r="B238" s="29"/>
      <c r="C238" s="185"/>
    </row>
    <row r="239">
      <c r="A239" s="186"/>
      <c r="B239" s="29"/>
      <c r="C239" s="185"/>
    </row>
    <row r="240">
      <c r="A240" s="186"/>
      <c r="B240" s="29"/>
      <c r="C240" s="185"/>
    </row>
    <row r="241">
      <c r="A241" s="186"/>
      <c r="B241" s="29"/>
      <c r="C241" s="185"/>
    </row>
    <row r="242">
      <c r="A242" s="186"/>
      <c r="B242" s="29"/>
      <c r="C242" s="185"/>
    </row>
    <row r="243">
      <c r="A243" s="186"/>
      <c r="B243" s="29"/>
      <c r="C243" s="185"/>
    </row>
    <row r="244">
      <c r="A244" s="186"/>
      <c r="B244" s="29"/>
      <c r="C244" s="185"/>
    </row>
    <row r="245">
      <c r="A245" s="186"/>
      <c r="B245" s="29"/>
      <c r="C245" s="185"/>
    </row>
    <row r="246">
      <c r="A246" s="186"/>
      <c r="B246" s="29"/>
      <c r="C246" s="185"/>
    </row>
    <row r="247">
      <c r="A247" s="186"/>
      <c r="B247" s="29"/>
      <c r="C247" s="185"/>
    </row>
    <row r="248">
      <c r="A248" s="186"/>
      <c r="B248" s="29"/>
      <c r="C248" s="185"/>
    </row>
    <row r="249">
      <c r="A249" s="186"/>
      <c r="B249" s="29"/>
      <c r="C249" s="185"/>
    </row>
    <row r="250">
      <c r="A250" s="186"/>
      <c r="B250" s="29"/>
      <c r="C250" s="185"/>
    </row>
    <row r="251">
      <c r="A251" s="186"/>
      <c r="B251" s="29"/>
      <c r="C251" s="185"/>
    </row>
    <row r="252">
      <c r="A252" s="186"/>
      <c r="B252" s="29"/>
      <c r="C252" s="185"/>
    </row>
    <row r="253">
      <c r="A253" s="186"/>
      <c r="B253" s="29"/>
      <c r="C253" s="185"/>
    </row>
    <row r="254">
      <c r="A254" s="186"/>
      <c r="B254" s="29"/>
      <c r="C254" s="185"/>
    </row>
    <row r="255">
      <c r="A255" s="186"/>
      <c r="B255" s="29"/>
      <c r="C255" s="185"/>
    </row>
    <row r="256">
      <c r="A256" s="186"/>
      <c r="B256" s="29"/>
      <c r="C256" s="185"/>
    </row>
    <row r="257">
      <c r="A257" s="186"/>
      <c r="B257" s="29"/>
      <c r="C257" s="185"/>
    </row>
    <row r="258">
      <c r="A258" s="186"/>
      <c r="B258" s="29"/>
      <c r="C258" s="185"/>
    </row>
    <row r="259">
      <c r="A259" s="186"/>
      <c r="B259" s="29"/>
      <c r="C259" s="185"/>
    </row>
    <row r="260">
      <c r="A260" s="186"/>
      <c r="B260" s="29"/>
      <c r="C260" s="185"/>
    </row>
    <row r="261">
      <c r="A261" s="186"/>
      <c r="B261" s="29"/>
      <c r="C261" s="185"/>
    </row>
    <row r="262">
      <c r="A262" s="186"/>
      <c r="B262" s="29"/>
      <c r="C262" s="185"/>
    </row>
    <row r="263">
      <c r="A263" s="186"/>
      <c r="B263" s="29"/>
      <c r="C263" s="185"/>
    </row>
    <row r="264">
      <c r="A264" s="186"/>
      <c r="B264" s="29"/>
      <c r="C264" s="185"/>
    </row>
    <row r="265">
      <c r="A265" s="186"/>
      <c r="B265" s="29"/>
      <c r="C265" s="185"/>
    </row>
    <row r="266">
      <c r="A266" s="186"/>
      <c r="B266" s="29"/>
      <c r="C266" s="185"/>
    </row>
    <row r="267">
      <c r="A267" s="186"/>
      <c r="B267" s="29"/>
      <c r="C267" s="185"/>
    </row>
    <row r="268">
      <c r="A268" s="186"/>
      <c r="B268" s="29"/>
      <c r="C268" s="185"/>
    </row>
    <row r="269">
      <c r="A269" s="186"/>
      <c r="B269" s="29"/>
      <c r="C269" s="185"/>
    </row>
    <row r="270">
      <c r="A270" s="186"/>
      <c r="B270" s="29"/>
      <c r="C270" s="185"/>
    </row>
    <row r="271">
      <c r="A271" s="186"/>
      <c r="B271" s="29"/>
      <c r="C271" s="185"/>
    </row>
    <row r="272">
      <c r="A272" s="186"/>
      <c r="B272" s="29"/>
      <c r="C272" s="185"/>
    </row>
    <row r="273">
      <c r="A273" s="186"/>
      <c r="B273" s="29"/>
      <c r="C273" s="185"/>
    </row>
    <row r="274">
      <c r="A274" s="186"/>
      <c r="B274" s="29"/>
      <c r="C274" s="185"/>
    </row>
    <row r="275">
      <c r="A275" s="186"/>
      <c r="B275" s="29"/>
      <c r="C275" s="185"/>
    </row>
    <row r="276">
      <c r="A276" s="186"/>
      <c r="B276" s="29"/>
      <c r="C276" s="185"/>
    </row>
    <row r="277">
      <c r="A277" s="186"/>
      <c r="B277" s="29"/>
      <c r="C277" s="185"/>
    </row>
    <row r="278">
      <c r="A278" s="186"/>
      <c r="B278" s="29"/>
      <c r="C278" s="185"/>
    </row>
    <row r="279">
      <c r="A279" s="186"/>
      <c r="B279" s="29"/>
      <c r="C279" s="185"/>
    </row>
    <row r="280">
      <c r="A280" s="186"/>
      <c r="B280" s="29"/>
      <c r="C280" s="185"/>
    </row>
    <row r="281">
      <c r="A281" s="186"/>
      <c r="B281" s="29"/>
      <c r="C281" s="185"/>
    </row>
    <row r="282">
      <c r="A282" s="186"/>
      <c r="B282" s="29"/>
      <c r="C282" s="185"/>
    </row>
    <row r="283">
      <c r="A283" s="186"/>
      <c r="B283" s="29"/>
      <c r="C283" s="185"/>
    </row>
    <row r="284">
      <c r="A284" s="186"/>
      <c r="B284" s="29"/>
      <c r="C284" s="185"/>
    </row>
    <row r="285">
      <c r="A285" s="186"/>
      <c r="B285" s="29"/>
      <c r="C285" s="185"/>
    </row>
    <row r="286">
      <c r="A286" s="186"/>
      <c r="B286" s="29"/>
      <c r="C286" s="185"/>
    </row>
    <row r="287">
      <c r="A287" s="186"/>
      <c r="B287" s="29"/>
      <c r="C287" s="185"/>
    </row>
    <row r="288">
      <c r="A288" s="186"/>
      <c r="B288" s="29"/>
      <c r="C288" s="185"/>
    </row>
    <row r="289">
      <c r="A289" s="186"/>
      <c r="B289" s="29"/>
      <c r="C289" s="185"/>
    </row>
    <row r="290">
      <c r="A290" s="186"/>
      <c r="B290" s="29"/>
      <c r="C290" s="185"/>
    </row>
    <row r="291">
      <c r="A291" s="186"/>
      <c r="B291" s="29"/>
      <c r="C291" s="185"/>
    </row>
    <row r="292">
      <c r="A292" s="186"/>
      <c r="B292" s="29"/>
      <c r="C292" s="185"/>
    </row>
    <row r="293">
      <c r="A293" s="186"/>
      <c r="B293" s="29"/>
      <c r="C293" s="185"/>
    </row>
    <row r="294">
      <c r="A294" s="186"/>
      <c r="B294" s="29"/>
      <c r="C294" s="185"/>
    </row>
    <row r="295">
      <c r="A295" s="186"/>
      <c r="B295" s="29"/>
      <c r="C295" s="185"/>
    </row>
    <row r="296">
      <c r="A296" s="186"/>
      <c r="B296" s="29"/>
      <c r="C296" s="185"/>
    </row>
    <row r="297">
      <c r="A297" s="186"/>
      <c r="B297" s="29"/>
      <c r="C297" s="185"/>
    </row>
    <row r="298">
      <c r="A298" s="186"/>
      <c r="B298" s="29"/>
      <c r="C298" s="185"/>
    </row>
    <row r="299">
      <c r="A299" s="186"/>
      <c r="B299" s="29"/>
      <c r="C299" s="185"/>
    </row>
    <row r="300">
      <c r="A300" s="186"/>
      <c r="B300" s="29"/>
      <c r="C300" s="185"/>
    </row>
    <row r="301">
      <c r="A301" s="186"/>
      <c r="B301" s="29"/>
      <c r="C301" s="185"/>
    </row>
    <row r="302">
      <c r="A302" s="186"/>
      <c r="B302" s="29"/>
      <c r="C302" s="185"/>
    </row>
    <row r="303">
      <c r="A303" s="186"/>
      <c r="B303" s="29"/>
      <c r="C303" s="185"/>
    </row>
    <row r="304">
      <c r="A304" s="186"/>
      <c r="B304" s="29"/>
      <c r="C304" s="185"/>
    </row>
    <row r="305">
      <c r="A305" s="186"/>
      <c r="B305" s="29"/>
      <c r="C305" s="185"/>
    </row>
    <row r="306">
      <c r="A306" s="186"/>
      <c r="B306" s="29"/>
      <c r="C306" s="185"/>
    </row>
    <row r="307">
      <c r="A307" s="186"/>
      <c r="B307" s="29"/>
      <c r="C307" s="185"/>
    </row>
    <row r="308">
      <c r="A308" s="186"/>
      <c r="B308" s="29"/>
      <c r="C308" s="185"/>
    </row>
    <row r="309">
      <c r="A309" s="186"/>
      <c r="B309" s="29"/>
      <c r="C309" s="185"/>
    </row>
    <row r="310">
      <c r="A310" s="186"/>
      <c r="B310" s="29"/>
      <c r="C310" s="185"/>
    </row>
    <row r="311">
      <c r="A311" s="186"/>
      <c r="B311" s="29"/>
      <c r="C311" s="185"/>
    </row>
    <row r="312">
      <c r="A312" s="186"/>
      <c r="B312" s="29"/>
      <c r="C312" s="185"/>
    </row>
    <row r="313">
      <c r="A313" s="186"/>
      <c r="B313" s="29"/>
      <c r="C313" s="185"/>
    </row>
    <row r="314">
      <c r="A314" s="186"/>
      <c r="B314" s="29"/>
      <c r="C314" s="185"/>
    </row>
    <row r="315">
      <c r="A315" s="186"/>
      <c r="B315" s="29"/>
      <c r="C315" s="185"/>
    </row>
    <row r="316">
      <c r="A316" s="186"/>
      <c r="B316" s="29"/>
      <c r="C316" s="185"/>
    </row>
    <row r="317">
      <c r="A317" s="186"/>
      <c r="B317" s="29"/>
      <c r="C317" s="185"/>
    </row>
    <row r="318">
      <c r="A318" s="186"/>
      <c r="B318" s="29"/>
      <c r="C318" s="185"/>
    </row>
    <row r="319">
      <c r="A319" s="186"/>
      <c r="B319" s="29"/>
      <c r="C319" s="185"/>
    </row>
    <row r="320">
      <c r="A320" s="186"/>
      <c r="B320" s="29"/>
      <c r="C320" s="185"/>
    </row>
    <row r="321">
      <c r="A321" s="186"/>
      <c r="B321" s="29"/>
      <c r="C321" s="185"/>
    </row>
    <row r="322">
      <c r="A322" s="186"/>
      <c r="B322" s="29"/>
      <c r="C322" s="185"/>
    </row>
    <row r="323">
      <c r="A323" s="186"/>
      <c r="B323" s="29"/>
      <c r="C323" s="185"/>
    </row>
    <row r="324">
      <c r="A324" s="186"/>
      <c r="B324" s="29"/>
      <c r="C324" s="185"/>
    </row>
    <row r="325">
      <c r="A325" s="186"/>
      <c r="B325" s="29"/>
      <c r="C325" s="185"/>
    </row>
    <row r="326">
      <c r="A326" s="186"/>
      <c r="B326" s="29"/>
      <c r="C326" s="185"/>
    </row>
    <row r="327">
      <c r="A327" s="186"/>
      <c r="B327" s="29"/>
      <c r="C327" s="185"/>
    </row>
    <row r="328">
      <c r="A328" s="186"/>
      <c r="B328" s="29"/>
      <c r="C328" s="185"/>
    </row>
    <row r="329">
      <c r="A329" s="186"/>
      <c r="B329" s="29"/>
      <c r="C329" s="185"/>
    </row>
    <row r="330">
      <c r="A330" s="186"/>
      <c r="B330" s="29"/>
      <c r="C330" s="185"/>
    </row>
    <row r="331">
      <c r="A331" s="186"/>
      <c r="B331" s="29"/>
      <c r="C331" s="185"/>
    </row>
    <row r="332">
      <c r="A332" s="186"/>
      <c r="B332" s="29"/>
      <c r="C332" s="185"/>
    </row>
    <row r="333">
      <c r="A333" s="186"/>
      <c r="B333" s="29"/>
      <c r="C333" s="185"/>
    </row>
    <row r="334">
      <c r="A334" s="186"/>
      <c r="B334" s="29"/>
      <c r="C334" s="185"/>
    </row>
    <row r="335">
      <c r="A335" s="186"/>
      <c r="B335" s="29"/>
      <c r="C335" s="185"/>
    </row>
    <row r="336">
      <c r="A336" s="186"/>
      <c r="B336" s="29"/>
      <c r="C336" s="185"/>
    </row>
    <row r="337">
      <c r="A337" s="186"/>
      <c r="B337" s="29"/>
      <c r="C337" s="185"/>
    </row>
    <row r="338">
      <c r="A338" s="186"/>
      <c r="B338" s="29"/>
      <c r="C338" s="185"/>
    </row>
    <row r="339">
      <c r="A339" s="186"/>
      <c r="B339" s="29"/>
      <c r="C339" s="185"/>
    </row>
    <row r="340">
      <c r="A340" s="186"/>
      <c r="B340" s="29"/>
      <c r="C340" s="185"/>
    </row>
    <row r="341">
      <c r="A341" s="186"/>
      <c r="B341" s="29"/>
      <c r="C341" s="185"/>
    </row>
    <row r="342">
      <c r="A342" s="186"/>
      <c r="B342" s="29"/>
      <c r="C342" s="185"/>
    </row>
    <row r="343">
      <c r="A343" s="186"/>
      <c r="B343" s="29"/>
      <c r="C343" s="185"/>
    </row>
    <row r="344">
      <c r="A344" s="186"/>
      <c r="B344" s="29"/>
      <c r="C344" s="185"/>
    </row>
    <row r="345">
      <c r="A345" s="186"/>
      <c r="B345" s="29"/>
      <c r="C345" s="185"/>
    </row>
    <row r="346">
      <c r="A346" s="186"/>
      <c r="B346" s="29"/>
      <c r="C346" s="185"/>
    </row>
    <row r="347">
      <c r="A347" s="186"/>
      <c r="B347" s="29"/>
      <c r="C347" s="185"/>
    </row>
    <row r="348">
      <c r="A348" s="186"/>
      <c r="B348" s="29"/>
      <c r="C348" s="185"/>
    </row>
    <row r="349">
      <c r="A349" s="186"/>
      <c r="B349" s="29"/>
      <c r="C349" s="185"/>
    </row>
    <row r="350">
      <c r="A350" s="186"/>
      <c r="B350" s="29"/>
      <c r="C350" s="185"/>
    </row>
    <row r="351">
      <c r="A351" s="186"/>
      <c r="B351" s="29"/>
      <c r="C351" s="185"/>
    </row>
    <row r="352">
      <c r="A352" s="186"/>
      <c r="B352" s="29"/>
      <c r="C352" s="185"/>
    </row>
    <row r="353">
      <c r="A353" s="186"/>
      <c r="B353" s="29"/>
      <c r="C353" s="185"/>
    </row>
    <row r="354">
      <c r="A354" s="186"/>
      <c r="B354" s="29"/>
      <c r="C354" s="185"/>
    </row>
    <row r="355">
      <c r="A355" s="186"/>
      <c r="B355" s="29"/>
      <c r="C355" s="185"/>
    </row>
    <row r="356">
      <c r="A356" s="186"/>
      <c r="B356" s="29"/>
      <c r="C356" s="185"/>
    </row>
    <row r="357">
      <c r="A357" s="186"/>
      <c r="B357" s="29"/>
      <c r="C357" s="185"/>
    </row>
    <row r="358">
      <c r="A358" s="186"/>
      <c r="B358" s="29"/>
      <c r="C358" s="185"/>
    </row>
    <row r="359">
      <c r="A359" s="186"/>
      <c r="B359" s="29"/>
      <c r="C359" s="185"/>
    </row>
    <row r="360">
      <c r="A360" s="186"/>
      <c r="B360" s="29"/>
      <c r="C360" s="185"/>
    </row>
    <row r="361">
      <c r="A361" s="186"/>
      <c r="B361" s="29"/>
      <c r="C361" s="185"/>
    </row>
    <row r="362">
      <c r="A362" s="186"/>
      <c r="B362" s="29"/>
      <c r="C362" s="185"/>
    </row>
    <row r="363">
      <c r="A363" s="186"/>
      <c r="B363" s="29"/>
      <c r="C363" s="185"/>
    </row>
    <row r="364">
      <c r="A364" s="186"/>
      <c r="B364" s="29"/>
      <c r="C364" s="185"/>
    </row>
    <row r="365">
      <c r="A365" s="186"/>
      <c r="B365" s="29"/>
      <c r="C365" s="185"/>
    </row>
    <row r="366">
      <c r="A366" s="186"/>
      <c r="B366" s="29"/>
      <c r="C366" s="185"/>
    </row>
    <row r="367">
      <c r="A367" s="186"/>
      <c r="B367" s="29"/>
      <c r="C367" s="185"/>
    </row>
    <row r="368">
      <c r="A368" s="186"/>
      <c r="B368" s="29"/>
      <c r="C368" s="185"/>
    </row>
    <row r="369">
      <c r="A369" s="186"/>
      <c r="B369" s="29"/>
      <c r="C369" s="185"/>
    </row>
    <row r="370">
      <c r="A370" s="186"/>
      <c r="B370" s="29"/>
      <c r="C370" s="185"/>
    </row>
    <row r="371">
      <c r="A371" s="186"/>
      <c r="B371" s="29"/>
      <c r="C371" s="185"/>
    </row>
    <row r="372">
      <c r="A372" s="186"/>
      <c r="B372" s="29"/>
      <c r="C372" s="185"/>
    </row>
    <row r="373">
      <c r="A373" s="186"/>
      <c r="B373" s="29"/>
      <c r="C373" s="185"/>
    </row>
    <row r="374">
      <c r="A374" s="186"/>
      <c r="B374" s="29"/>
      <c r="C374" s="185"/>
    </row>
    <row r="375">
      <c r="A375" s="186"/>
      <c r="B375" s="29"/>
      <c r="C375" s="185"/>
    </row>
    <row r="376">
      <c r="A376" s="186"/>
      <c r="B376" s="29"/>
      <c r="C376" s="185"/>
    </row>
    <row r="377">
      <c r="A377" s="186"/>
      <c r="B377" s="29"/>
      <c r="C377" s="185"/>
    </row>
    <row r="378">
      <c r="A378" s="186"/>
      <c r="B378" s="29"/>
      <c r="C378" s="185"/>
    </row>
    <row r="379">
      <c r="A379" s="186"/>
      <c r="B379" s="29"/>
      <c r="C379" s="185"/>
    </row>
    <row r="380">
      <c r="A380" s="186"/>
      <c r="B380" s="29"/>
      <c r="C380" s="185"/>
    </row>
    <row r="381">
      <c r="A381" s="186"/>
      <c r="B381" s="29"/>
      <c r="C381" s="185"/>
    </row>
    <row r="382">
      <c r="A382" s="186"/>
      <c r="B382" s="29"/>
      <c r="C382" s="185"/>
    </row>
    <row r="383">
      <c r="A383" s="186"/>
      <c r="B383" s="29"/>
      <c r="C383" s="185"/>
    </row>
    <row r="384">
      <c r="A384" s="186"/>
      <c r="B384" s="29"/>
      <c r="C384" s="185"/>
    </row>
    <row r="385">
      <c r="A385" s="186"/>
      <c r="B385" s="29"/>
      <c r="C385" s="185"/>
    </row>
    <row r="386">
      <c r="A386" s="186"/>
      <c r="B386" s="29"/>
      <c r="C386" s="185"/>
    </row>
    <row r="387">
      <c r="A387" s="186"/>
      <c r="B387" s="29"/>
      <c r="C387" s="185"/>
    </row>
    <row r="388">
      <c r="A388" s="186"/>
      <c r="B388" s="29"/>
      <c r="C388" s="185"/>
    </row>
    <row r="389">
      <c r="A389" s="186"/>
      <c r="B389" s="29"/>
      <c r="C389" s="185"/>
    </row>
    <row r="390">
      <c r="A390" s="186"/>
      <c r="B390" s="29"/>
      <c r="C390" s="185"/>
    </row>
    <row r="391">
      <c r="A391" s="186"/>
      <c r="B391" s="29"/>
      <c r="C391" s="185"/>
    </row>
    <row r="392">
      <c r="A392" s="186"/>
      <c r="B392" s="29"/>
      <c r="C392" s="185"/>
    </row>
    <row r="393">
      <c r="A393" s="186"/>
      <c r="B393" s="29"/>
      <c r="C393" s="185"/>
    </row>
    <row r="394">
      <c r="A394" s="186"/>
      <c r="B394" s="29"/>
      <c r="C394" s="185"/>
    </row>
    <row r="395">
      <c r="A395" s="186"/>
      <c r="B395" s="29"/>
      <c r="C395" s="185"/>
    </row>
    <row r="396">
      <c r="A396" s="186"/>
      <c r="B396" s="29"/>
      <c r="C396" s="185"/>
    </row>
    <row r="397">
      <c r="A397" s="186"/>
      <c r="B397" s="29"/>
      <c r="C397" s="185"/>
    </row>
    <row r="398">
      <c r="A398" s="186"/>
      <c r="B398" s="29"/>
      <c r="C398" s="185"/>
    </row>
    <row r="399">
      <c r="A399" s="186"/>
      <c r="B399" s="29"/>
      <c r="C399" s="185"/>
    </row>
    <row r="400">
      <c r="A400" s="186"/>
      <c r="B400" s="29"/>
      <c r="C400" s="185"/>
    </row>
    <row r="401">
      <c r="A401" s="186"/>
      <c r="B401" s="29"/>
      <c r="C401" s="185"/>
    </row>
    <row r="402">
      <c r="A402" s="186"/>
      <c r="B402" s="29"/>
      <c r="C402" s="185"/>
    </row>
    <row r="403">
      <c r="A403" s="186"/>
      <c r="B403" s="29"/>
      <c r="C403" s="185"/>
    </row>
    <row r="404">
      <c r="A404" s="186"/>
      <c r="B404" s="29"/>
      <c r="C404" s="185"/>
    </row>
    <row r="405">
      <c r="A405" s="186"/>
      <c r="B405" s="29"/>
      <c r="C405" s="185"/>
    </row>
    <row r="406">
      <c r="A406" s="186"/>
      <c r="B406" s="29"/>
      <c r="C406" s="185"/>
    </row>
    <row r="407">
      <c r="A407" s="186"/>
      <c r="B407" s="29"/>
      <c r="C407" s="185"/>
    </row>
    <row r="408">
      <c r="A408" s="186"/>
      <c r="B408" s="29"/>
      <c r="C408" s="185"/>
    </row>
    <row r="409">
      <c r="A409" s="186"/>
      <c r="B409" s="29"/>
      <c r="C409" s="185"/>
    </row>
    <row r="410">
      <c r="A410" s="186"/>
      <c r="B410" s="29"/>
      <c r="C410" s="185"/>
    </row>
    <row r="411">
      <c r="A411" s="186"/>
      <c r="B411" s="29"/>
      <c r="C411" s="185"/>
    </row>
    <row r="412">
      <c r="A412" s="186"/>
      <c r="B412" s="29"/>
      <c r="C412" s="185"/>
    </row>
    <row r="413">
      <c r="A413" s="186"/>
      <c r="B413" s="29"/>
      <c r="C413" s="185"/>
    </row>
    <row r="414">
      <c r="A414" s="186"/>
      <c r="B414" s="29"/>
      <c r="C414" s="185"/>
    </row>
    <row r="415">
      <c r="A415" s="186"/>
      <c r="B415" s="29"/>
      <c r="C415" s="185"/>
    </row>
    <row r="416">
      <c r="A416" s="186"/>
      <c r="B416" s="29"/>
      <c r="C416" s="185"/>
    </row>
    <row r="417">
      <c r="A417" s="186"/>
      <c r="B417" s="29"/>
      <c r="C417" s="185"/>
    </row>
    <row r="418">
      <c r="A418" s="186"/>
      <c r="B418" s="29"/>
      <c r="C418" s="185"/>
    </row>
    <row r="419">
      <c r="A419" s="186"/>
      <c r="B419" s="29"/>
      <c r="C419" s="185"/>
    </row>
    <row r="420">
      <c r="A420" s="186"/>
      <c r="B420" s="29"/>
      <c r="C420" s="185"/>
    </row>
    <row r="421">
      <c r="A421" s="186"/>
      <c r="B421" s="29"/>
      <c r="C421" s="185"/>
    </row>
    <row r="422">
      <c r="A422" s="186"/>
      <c r="B422" s="29"/>
      <c r="C422" s="185"/>
    </row>
    <row r="423">
      <c r="A423" s="186"/>
      <c r="B423" s="29"/>
      <c r="C423" s="185"/>
    </row>
    <row r="424">
      <c r="A424" s="186"/>
      <c r="B424" s="29"/>
      <c r="C424" s="185"/>
    </row>
    <row r="425">
      <c r="A425" s="186"/>
      <c r="B425" s="29"/>
      <c r="C425" s="185"/>
    </row>
    <row r="426">
      <c r="A426" s="186"/>
      <c r="B426" s="29"/>
      <c r="C426" s="185"/>
    </row>
    <row r="427">
      <c r="A427" s="186"/>
      <c r="B427" s="29"/>
      <c r="C427" s="185"/>
    </row>
    <row r="428">
      <c r="A428" s="186"/>
      <c r="B428" s="29"/>
      <c r="C428" s="185"/>
    </row>
    <row r="429">
      <c r="A429" s="186"/>
      <c r="B429" s="29"/>
      <c r="C429" s="185"/>
    </row>
    <row r="430">
      <c r="A430" s="186"/>
      <c r="B430" s="29"/>
      <c r="C430" s="185"/>
    </row>
    <row r="431">
      <c r="A431" s="186"/>
      <c r="B431" s="29"/>
      <c r="C431" s="185"/>
    </row>
    <row r="432">
      <c r="A432" s="186"/>
      <c r="B432" s="29"/>
      <c r="C432" s="185"/>
    </row>
    <row r="433">
      <c r="A433" s="186"/>
      <c r="B433" s="29"/>
      <c r="C433" s="185"/>
    </row>
    <row r="434">
      <c r="A434" s="186"/>
      <c r="B434" s="29"/>
      <c r="C434" s="185"/>
    </row>
    <row r="435">
      <c r="A435" s="186"/>
      <c r="B435" s="29"/>
      <c r="C435" s="185"/>
    </row>
    <row r="436">
      <c r="A436" s="186"/>
      <c r="B436" s="29"/>
      <c r="C436" s="185"/>
    </row>
    <row r="437">
      <c r="A437" s="186"/>
      <c r="B437" s="29"/>
      <c r="C437" s="185"/>
    </row>
    <row r="438">
      <c r="A438" s="186"/>
      <c r="B438" s="29"/>
      <c r="C438" s="185"/>
    </row>
    <row r="439">
      <c r="A439" s="186"/>
      <c r="B439" s="29"/>
      <c r="C439" s="185"/>
    </row>
    <row r="440">
      <c r="A440" s="186"/>
      <c r="B440" s="29"/>
      <c r="C440" s="185"/>
    </row>
    <row r="441">
      <c r="A441" s="186"/>
      <c r="B441" s="29"/>
      <c r="C441" s="185"/>
    </row>
    <row r="442">
      <c r="A442" s="186"/>
      <c r="B442" s="29"/>
      <c r="C442" s="185"/>
    </row>
    <row r="443">
      <c r="A443" s="186"/>
      <c r="B443" s="29"/>
      <c r="C443" s="185"/>
    </row>
    <row r="444">
      <c r="A444" s="186"/>
      <c r="B444" s="29"/>
      <c r="C444" s="185"/>
    </row>
    <row r="445">
      <c r="A445" s="186"/>
      <c r="B445" s="29"/>
      <c r="C445" s="185"/>
    </row>
    <row r="446">
      <c r="A446" s="186"/>
      <c r="B446" s="29"/>
      <c r="C446" s="185"/>
    </row>
    <row r="447">
      <c r="A447" s="186"/>
      <c r="B447" s="29"/>
      <c r="C447" s="185"/>
    </row>
    <row r="448">
      <c r="A448" s="186"/>
      <c r="B448" s="29"/>
      <c r="C448" s="185"/>
    </row>
    <row r="449">
      <c r="A449" s="186"/>
      <c r="B449" s="29"/>
      <c r="C449" s="185"/>
    </row>
    <row r="450">
      <c r="A450" s="186"/>
      <c r="B450" s="29"/>
      <c r="C450" s="185"/>
    </row>
    <row r="451">
      <c r="A451" s="186"/>
      <c r="B451" s="29"/>
      <c r="C451" s="185"/>
    </row>
    <row r="452">
      <c r="A452" s="186"/>
      <c r="B452" s="29"/>
      <c r="C452" s="185"/>
    </row>
    <row r="453">
      <c r="A453" s="186"/>
      <c r="B453" s="29"/>
      <c r="C453" s="185"/>
    </row>
    <row r="454">
      <c r="A454" s="186"/>
      <c r="B454" s="29"/>
      <c r="C454" s="185"/>
    </row>
    <row r="455">
      <c r="A455" s="186"/>
      <c r="B455" s="29"/>
      <c r="C455" s="185"/>
    </row>
    <row r="456">
      <c r="A456" s="186"/>
      <c r="B456" s="29"/>
      <c r="C456" s="185"/>
    </row>
    <row r="457">
      <c r="A457" s="186"/>
      <c r="B457" s="29"/>
      <c r="C457" s="185"/>
    </row>
    <row r="458">
      <c r="A458" s="186"/>
      <c r="B458" s="29"/>
      <c r="C458" s="185"/>
    </row>
    <row r="459">
      <c r="A459" s="186"/>
      <c r="B459" s="29"/>
      <c r="C459" s="185"/>
    </row>
    <row r="460">
      <c r="A460" s="186"/>
      <c r="B460" s="29"/>
      <c r="C460" s="185"/>
    </row>
    <row r="461">
      <c r="A461" s="186"/>
      <c r="B461" s="29"/>
      <c r="C461" s="185"/>
    </row>
    <row r="462">
      <c r="A462" s="186"/>
      <c r="B462" s="29"/>
      <c r="C462" s="185"/>
    </row>
    <row r="463">
      <c r="A463" s="186"/>
      <c r="B463" s="29"/>
      <c r="C463" s="185"/>
    </row>
    <row r="464">
      <c r="A464" s="186"/>
      <c r="B464" s="29"/>
      <c r="C464" s="185"/>
    </row>
    <row r="465">
      <c r="A465" s="186"/>
      <c r="B465" s="29"/>
      <c r="C465" s="185"/>
    </row>
    <row r="466">
      <c r="A466" s="186"/>
      <c r="B466" s="29"/>
      <c r="C466" s="185"/>
    </row>
    <row r="467">
      <c r="A467" s="186"/>
      <c r="B467" s="29"/>
      <c r="C467" s="185"/>
    </row>
    <row r="468">
      <c r="A468" s="186"/>
      <c r="B468" s="29"/>
      <c r="C468" s="185"/>
    </row>
    <row r="469">
      <c r="A469" s="186"/>
      <c r="B469" s="29"/>
      <c r="C469" s="185"/>
    </row>
    <row r="470">
      <c r="A470" s="186"/>
      <c r="B470" s="29"/>
      <c r="C470" s="185"/>
    </row>
    <row r="471">
      <c r="A471" s="186"/>
      <c r="B471" s="29"/>
      <c r="C471" s="185"/>
    </row>
    <row r="472">
      <c r="A472" s="186"/>
      <c r="B472" s="29"/>
      <c r="C472" s="185"/>
    </row>
    <row r="473">
      <c r="A473" s="186"/>
      <c r="B473" s="29"/>
      <c r="C473" s="185"/>
    </row>
    <row r="474">
      <c r="A474" s="186"/>
      <c r="B474" s="29"/>
      <c r="C474" s="185"/>
    </row>
    <row r="475">
      <c r="A475" s="186"/>
      <c r="B475" s="29"/>
      <c r="C475" s="185"/>
    </row>
    <row r="476">
      <c r="A476" s="186"/>
      <c r="B476" s="29"/>
      <c r="C476" s="185"/>
    </row>
    <row r="477">
      <c r="A477" s="186"/>
      <c r="B477" s="29"/>
      <c r="C477" s="185"/>
    </row>
    <row r="478">
      <c r="A478" s="186"/>
      <c r="B478" s="29"/>
      <c r="C478" s="185"/>
    </row>
    <row r="479">
      <c r="A479" s="186"/>
      <c r="B479" s="29"/>
      <c r="C479" s="185"/>
    </row>
    <row r="480">
      <c r="A480" s="186"/>
      <c r="B480" s="29"/>
      <c r="C480" s="185"/>
    </row>
    <row r="481">
      <c r="A481" s="186"/>
      <c r="B481" s="29"/>
      <c r="C481" s="185"/>
    </row>
    <row r="482">
      <c r="A482" s="186"/>
      <c r="B482" s="29"/>
      <c r="C482" s="185"/>
    </row>
    <row r="483">
      <c r="A483" s="186"/>
      <c r="B483" s="29"/>
      <c r="C483" s="185"/>
    </row>
    <row r="484">
      <c r="A484" s="186"/>
      <c r="B484" s="29"/>
      <c r="C484" s="185"/>
    </row>
    <row r="485">
      <c r="A485" s="186"/>
      <c r="B485" s="29"/>
      <c r="C485" s="185"/>
    </row>
    <row r="486">
      <c r="A486" s="186"/>
      <c r="B486" s="29"/>
      <c r="C486" s="185"/>
    </row>
    <row r="487">
      <c r="A487" s="186"/>
      <c r="B487" s="29"/>
      <c r="C487" s="185"/>
    </row>
    <row r="488">
      <c r="A488" s="186"/>
      <c r="B488" s="29"/>
      <c r="C488" s="185"/>
    </row>
    <row r="489">
      <c r="A489" s="186"/>
      <c r="B489" s="29"/>
      <c r="C489" s="185"/>
    </row>
    <row r="490">
      <c r="A490" s="186"/>
      <c r="B490" s="29"/>
      <c r="C490" s="185"/>
    </row>
    <row r="491">
      <c r="A491" s="186"/>
      <c r="B491" s="29"/>
      <c r="C491" s="185"/>
    </row>
    <row r="492">
      <c r="A492" s="186"/>
      <c r="B492" s="29"/>
      <c r="C492" s="185"/>
    </row>
    <row r="493">
      <c r="A493" s="186"/>
      <c r="B493" s="29"/>
      <c r="C493" s="185"/>
    </row>
    <row r="494">
      <c r="A494" s="186"/>
      <c r="B494" s="29"/>
      <c r="C494" s="185"/>
    </row>
    <row r="495">
      <c r="A495" s="186"/>
      <c r="B495" s="29"/>
      <c r="C495" s="185"/>
    </row>
    <row r="496">
      <c r="A496" s="186"/>
      <c r="B496" s="29"/>
      <c r="C496" s="185"/>
    </row>
    <row r="497">
      <c r="A497" s="186"/>
      <c r="B497" s="29"/>
      <c r="C497" s="185"/>
    </row>
    <row r="498">
      <c r="A498" s="186"/>
      <c r="B498" s="29"/>
      <c r="C498" s="185"/>
    </row>
    <row r="499">
      <c r="A499" s="186"/>
      <c r="B499" s="29"/>
      <c r="C499" s="185"/>
    </row>
    <row r="500">
      <c r="A500" s="186"/>
      <c r="B500" s="29"/>
      <c r="C500" s="185"/>
    </row>
    <row r="501">
      <c r="A501" s="186"/>
      <c r="B501" s="29"/>
      <c r="C501" s="185"/>
    </row>
    <row r="502">
      <c r="A502" s="186"/>
      <c r="B502" s="29"/>
      <c r="C502" s="185"/>
    </row>
    <row r="503">
      <c r="A503" s="186"/>
      <c r="B503" s="29"/>
      <c r="C503" s="185"/>
    </row>
    <row r="504">
      <c r="A504" s="186"/>
      <c r="B504" s="29"/>
      <c r="C504" s="185"/>
    </row>
    <row r="505">
      <c r="A505" s="186"/>
      <c r="B505" s="29"/>
      <c r="C505" s="185"/>
    </row>
    <row r="506">
      <c r="A506" s="186"/>
      <c r="B506" s="29"/>
      <c r="C506" s="185"/>
    </row>
    <row r="507">
      <c r="A507" s="186"/>
      <c r="B507" s="29"/>
      <c r="C507" s="185"/>
    </row>
    <row r="508">
      <c r="A508" s="186"/>
      <c r="B508" s="29"/>
      <c r="C508" s="185"/>
    </row>
    <row r="509">
      <c r="A509" s="186"/>
      <c r="B509" s="29"/>
      <c r="C509" s="185"/>
    </row>
    <row r="510">
      <c r="A510" s="186"/>
      <c r="B510" s="29"/>
      <c r="C510" s="185"/>
    </row>
    <row r="511">
      <c r="A511" s="186"/>
      <c r="B511" s="29"/>
      <c r="C511" s="185"/>
    </row>
    <row r="512">
      <c r="A512" s="186"/>
      <c r="B512" s="29"/>
      <c r="C512" s="185"/>
    </row>
    <row r="513">
      <c r="A513" s="186"/>
      <c r="B513" s="29"/>
      <c r="C513" s="185"/>
    </row>
    <row r="514">
      <c r="A514" s="186"/>
      <c r="B514" s="29"/>
      <c r="C514" s="185"/>
    </row>
    <row r="515">
      <c r="A515" s="186"/>
      <c r="B515" s="29"/>
      <c r="C515" s="185"/>
    </row>
    <row r="516">
      <c r="A516" s="186"/>
      <c r="B516" s="29"/>
      <c r="C516" s="185"/>
    </row>
    <row r="517">
      <c r="A517" s="186"/>
      <c r="B517" s="29"/>
      <c r="C517" s="185"/>
    </row>
    <row r="518">
      <c r="A518" s="186"/>
      <c r="B518" s="29"/>
      <c r="C518" s="185"/>
    </row>
    <row r="519">
      <c r="A519" s="186"/>
      <c r="B519" s="29"/>
      <c r="C519" s="185"/>
    </row>
    <row r="520">
      <c r="A520" s="186"/>
      <c r="B520" s="29"/>
      <c r="C520" s="185"/>
    </row>
    <row r="521">
      <c r="A521" s="186"/>
      <c r="B521" s="29"/>
      <c r="C521" s="185"/>
    </row>
    <row r="522">
      <c r="A522" s="186"/>
      <c r="B522" s="29"/>
      <c r="C522" s="185"/>
    </row>
    <row r="523">
      <c r="A523" s="186"/>
      <c r="B523" s="29"/>
      <c r="C523" s="185"/>
    </row>
    <row r="524">
      <c r="A524" s="186"/>
      <c r="B524" s="29"/>
      <c r="C524" s="185"/>
    </row>
    <row r="525">
      <c r="A525" s="186"/>
      <c r="B525" s="29"/>
      <c r="C525" s="185"/>
    </row>
    <row r="526">
      <c r="A526" s="186"/>
      <c r="B526" s="29"/>
      <c r="C526" s="185"/>
    </row>
    <row r="527">
      <c r="A527" s="186"/>
      <c r="B527" s="29"/>
      <c r="C527" s="185"/>
    </row>
    <row r="528">
      <c r="A528" s="186"/>
      <c r="B528" s="29"/>
      <c r="C528" s="185"/>
    </row>
    <row r="529">
      <c r="A529" s="186"/>
      <c r="B529" s="29"/>
      <c r="C529" s="185"/>
    </row>
    <row r="530">
      <c r="A530" s="186"/>
      <c r="B530" s="29"/>
      <c r="C530" s="185"/>
    </row>
    <row r="531">
      <c r="A531" s="186"/>
      <c r="B531" s="29"/>
      <c r="C531" s="185"/>
    </row>
    <row r="532">
      <c r="A532" s="186"/>
      <c r="B532" s="29"/>
      <c r="C532" s="185"/>
    </row>
    <row r="533">
      <c r="A533" s="186"/>
      <c r="B533" s="29"/>
      <c r="C533" s="185"/>
    </row>
    <row r="534">
      <c r="A534" s="186"/>
      <c r="B534" s="29"/>
      <c r="C534" s="185"/>
    </row>
    <row r="535">
      <c r="A535" s="186"/>
      <c r="B535" s="29"/>
      <c r="C535" s="185"/>
    </row>
    <row r="536">
      <c r="A536" s="186"/>
      <c r="B536" s="29"/>
      <c r="C536" s="185"/>
    </row>
    <row r="537">
      <c r="A537" s="186"/>
      <c r="B537" s="29"/>
      <c r="C537" s="185"/>
    </row>
    <row r="538">
      <c r="A538" s="186"/>
      <c r="B538" s="29"/>
      <c r="C538" s="185"/>
    </row>
    <row r="539">
      <c r="A539" s="186"/>
      <c r="B539" s="29"/>
      <c r="C539" s="185"/>
    </row>
    <row r="540">
      <c r="A540" s="186"/>
      <c r="B540" s="29"/>
      <c r="C540" s="185"/>
    </row>
    <row r="541">
      <c r="A541" s="186"/>
      <c r="B541" s="29"/>
      <c r="C541" s="185"/>
    </row>
    <row r="542">
      <c r="A542" s="186"/>
      <c r="B542" s="29"/>
      <c r="C542" s="185"/>
    </row>
    <row r="543">
      <c r="A543" s="186"/>
      <c r="B543" s="29"/>
      <c r="C543" s="185"/>
    </row>
    <row r="544">
      <c r="A544" s="186"/>
      <c r="B544" s="29"/>
      <c r="C544" s="185"/>
    </row>
    <row r="545">
      <c r="A545" s="186"/>
      <c r="B545" s="29"/>
      <c r="C545" s="185"/>
    </row>
    <row r="546">
      <c r="A546" s="186"/>
      <c r="B546" s="29"/>
      <c r="C546" s="185"/>
    </row>
    <row r="547">
      <c r="A547" s="186"/>
      <c r="B547" s="29"/>
      <c r="C547" s="185"/>
    </row>
    <row r="548">
      <c r="A548" s="186"/>
      <c r="B548" s="29"/>
      <c r="C548" s="185"/>
    </row>
    <row r="549">
      <c r="A549" s="186"/>
      <c r="B549" s="29"/>
      <c r="C549" s="185"/>
    </row>
    <row r="550">
      <c r="A550" s="186"/>
      <c r="B550" s="29"/>
      <c r="C550" s="185"/>
    </row>
    <row r="551">
      <c r="A551" s="186"/>
      <c r="B551" s="29"/>
      <c r="C551" s="185"/>
    </row>
    <row r="552">
      <c r="A552" s="186"/>
      <c r="B552" s="29"/>
      <c r="C552" s="185"/>
    </row>
    <row r="553">
      <c r="A553" s="186"/>
      <c r="B553" s="29"/>
      <c r="C553" s="185"/>
    </row>
    <row r="554">
      <c r="A554" s="186"/>
      <c r="B554" s="29"/>
      <c r="C554" s="185"/>
    </row>
    <row r="555">
      <c r="A555" s="186"/>
      <c r="B555" s="29"/>
      <c r="C555" s="185"/>
    </row>
    <row r="556">
      <c r="A556" s="186"/>
      <c r="B556" s="29"/>
      <c r="C556" s="185"/>
    </row>
    <row r="557">
      <c r="A557" s="186"/>
      <c r="B557" s="29"/>
      <c r="C557" s="185"/>
    </row>
    <row r="558">
      <c r="A558" s="186"/>
      <c r="B558" s="29"/>
      <c r="C558" s="185"/>
    </row>
    <row r="559">
      <c r="A559" s="186"/>
      <c r="B559" s="29"/>
      <c r="C559" s="185"/>
    </row>
    <row r="560">
      <c r="A560" s="186"/>
      <c r="B560" s="29"/>
      <c r="C560" s="185"/>
    </row>
    <row r="561">
      <c r="A561" s="186"/>
      <c r="B561" s="29"/>
      <c r="C561" s="185"/>
    </row>
    <row r="562">
      <c r="A562" s="186"/>
      <c r="B562" s="29"/>
      <c r="C562" s="185"/>
    </row>
    <row r="563">
      <c r="A563" s="186"/>
      <c r="B563" s="29"/>
      <c r="C563" s="185"/>
    </row>
    <row r="564">
      <c r="A564" s="186"/>
      <c r="B564" s="29"/>
      <c r="C564" s="185"/>
    </row>
    <row r="565">
      <c r="A565" s="186"/>
      <c r="B565" s="29"/>
      <c r="C565" s="185"/>
    </row>
    <row r="566">
      <c r="A566" s="186"/>
      <c r="B566" s="29"/>
      <c r="C566" s="185"/>
    </row>
    <row r="567">
      <c r="A567" s="186"/>
      <c r="B567" s="29"/>
      <c r="C567" s="185"/>
    </row>
    <row r="568">
      <c r="A568" s="186"/>
      <c r="B568" s="29"/>
      <c r="C568" s="185"/>
    </row>
    <row r="569">
      <c r="A569" s="186"/>
      <c r="B569" s="29"/>
      <c r="C569" s="185"/>
    </row>
    <row r="570">
      <c r="A570" s="186"/>
      <c r="B570" s="29"/>
      <c r="C570" s="185"/>
    </row>
    <row r="571">
      <c r="A571" s="186"/>
      <c r="B571" s="29"/>
      <c r="C571" s="185"/>
    </row>
    <row r="572">
      <c r="A572" s="186"/>
      <c r="B572" s="29"/>
      <c r="C572" s="185"/>
    </row>
    <row r="573">
      <c r="A573" s="186"/>
      <c r="B573" s="29"/>
      <c r="C573" s="185"/>
    </row>
    <row r="574">
      <c r="A574" s="186"/>
      <c r="B574" s="29"/>
      <c r="C574" s="185"/>
    </row>
    <row r="575">
      <c r="A575" s="186"/>
      <c r="B575" s="29"/>
      <c r="C575" s="185"/>
    </row>
    <row r="576">
      <c r="A576" s="186"/>
      <c r="B576" s="29"/>
      <c r="C576" s="185"/>
    </row>
    <row r="577">
      <c r="A577" s="186"/>
      <c r="B577" s="29"/>
      <c r="C577" s="185"/>
    </row>
    <row r="578">
      <c r="A578" s="186"/>
      <c r="B578" s="29"/>
      <c r="C578" s="185"/>
    </row>
    <row r="579">
      <c r="A579" s="186"/>
      <c r="B579" s="29"/>
      <c r="C579" s="185"/>
    </row>
    <row r="580">
      <c r="A580" s="186"/>
      <c r="B580" s="29"/>
      <c r="C580" s="185"/>
    </row>
    <row r="581">
      <c r="A581" s="186"/>
      <c r="B581" s="29"/>
      <c r="C581" s="185"/>
    </row>
    <row r="582">
      <c r="A582" s="186"/>
      <c r="B582" s="29"/>
      <c r="C582" s="185"/>
    </row>
    <row r="583">
      <c r="A583" s="186"/>
      <c r="B583" s="29"/>
      <c r="C583" s="185"/>
    </row>
    <row r="584">
      <c r="A584" s="186"/>
      <c r="B584" s="29"/>
      <c r="C584" s="185"/>
    </row>
    <row r="585">
      <c r="A585" s="186"/>
      <c r="B585" s="29"/>
      <c r="C585" s="185"/>
    </row>
    <row r="586">
      <c r="A586" s="186"/>
      <c r="B586" s="29"/>
      <c r="C586" s="185"/>
    </row>
    <row r="587">
      <c r="A587" s="186"/>
      <c r="B587" s="29"/>
      <c r="C587" s="185"/>
    </row>
    <row r="588">
      <c r="A588" s="186"/>
      <c r="B588" s="29"/>
      <c r="C588" s="185"/>
    </row>
    <row r="589">
      <c r="A589" s="186"/>
      <c r="B589" s="29"/>
      <c r="C589" s="185"/>
    </row>
    <row r="590">
      <c r="A590" s="186"/>
      <c r="B590" s="29"/>
      <c r="C590" s="185"/>
    </row>
    <row r="591">
      <c r="A591" s="186"/>
      <c r="B591" s="29"/>
      <c r="C591" s="185"/>
    </row>
    <row r="592">
      <c r="A592" s="186"/>
      <c r="B592" s="29"/>
      <c r="C592" s="185"/>
    </row>
    <row r="593">
      <c r="A593" s="186"/>
      <c r="B593" s="29"/>
      <c r="C593" s="185"/>
    </row>
    <row r="594">
      <c r="A594" s="186"/>
      <c r="B594" s="29"/>
      <c r="C594" s="185"/>
    </row>
    <row r="595">
      <c r="A595" s="186"/>
      <c r="B595" s="29"/>
      <c r="C595" s="185"/>
    </row>
    <row r="596">
      <c r="A596" s="186"/>
      <c r="B596" s="29"/>
      <c r="C596" s="185"/>
    </row>
    <row r="597">
      <c r="A597" s="186"/>
      <c r="B597" s="29"/>
      <c r="C597" s="185"/>
    </row>
    <row r="598">
      <c r="A598" s="186"/>
      <c r="B598" s="29"/>
      <c r="C598" s="185"/>
    </row>
    <row r="599">
      <c r="A599" s="186"/>
      <c r="B599" s="29"/>
      <c r="C599" s="185"/>
    </row>
    <row r="600">
      <c r="A600" s="186"/>
      <c r="B600" s="29"/>
      <c r="C600" s="185"/>
    </row>
    <row r="601">
      <c r="A601" s="186"/>
      <c r="B601" s="29"/>
      <c r="C601" s="185"/>
    </row>
    <row r="602">
      <c r="A602" s="186"/>
      <c r="B602" s="29"/>
      <c r="C602" s="185"/>
    </row>
    <row r="603">
      <c r="A603" s="186"/>
      <c r="B603" s="29"/>
      <c r="C603" s="185"/>
    </row>
    <row r="604">
      <c r="A604" s="186"/>
      <c r="B604" s="29"/>
      <c r="C604" s="185"/>
    </row>
    <row r="605">
      <c r="A605" s="186"/>
      <c r="B605" s="29"/>
      <c r="C605" s="185"/>
    </row>
    <row r="606">
      <c r="A606" s="186"/>
      <c r="B606" s="29"/>
      <c r="C606" s="185"/>
    </row>
    <row r="607">
      <c r="A607" s="186"/>
      <c r="B607" s="29"/>
      <c r="C607" s="185"/>
    </row>
    <row r="608">
      <c r="A608" s="186"/>
      <c r="B608" s="29"/>
      <c r="C608" s="185"/>
    </row>
    <row r="609">
      <c r="A609" s="186"/>
      <c r="B609" s="29"/>
      <c r="C609" s="185"/>
    </row>
    <row r="610">
      <c r="A610" s="186"/>
      <c r="B610" s="29"/>
      <c r="C610" s="185"/>
    </row>
    <row r="611">
      <c r="A611" s="186"/>
      <c r="B611" s="29"/>
      <c r="C611" s="185"/>
    </row>
    <row r="612">
      <c r="A612" s="186"/>
      <c r="B612" s="29"/>
      <c r="C612" s="185"/>
    </row>
    <row r="613">
      <c r="A613" s="186"/>
      <c r="B613" s="29"/>
      <c r="C613" s="185"/>
    </row>
    <row r="614">
      <c r="A614" s="186"/>
      <c r="B614" s="29"/>
      <c r="C614" s="185"/>
    </row>
    <row r="615">
      <c r="A615" s="186"/>
      <c r="B615" s="29"/>
      <c r="C615" s="185"/>
    </row>
    <row r="616">
      <c r="A616" s="186"/>
      <c r="B616" s="29"/>
      <c r="C616" s="185"/>
    </row>
    <row r="617">
      <c r="A617" s="186"/>
      <c r="B617" s="29"/>
      <c r="C617" s="185"/>
    </row>
    <row r="618">
      <c r="A618" s="186"/>
      <c r="B618" s="29"/>
      <c r="C618" s="185"/>
    </row>
    <row r="619">
      <c r="A619" s="186"/>
      <c r="B619" s="29"/>
      <c r="C619" s="185"/>
    </row>
    <row r="620">
      <c r="A620" s="186"/>
      <c r="B620" s="29"/>
      <c r="C620" s="185"/>
    </row>
    <row r="621">
      <c r="A621" s="186"/>
      <c r="B621" s="29"/>
      <c r="C621" s="185"/>
    </row>
    <row r="622">
      <c r="A622" s="186"/>
      <c r="B622" s="29"/>
      <c r="C622" s="185"/>
    </row>
    <row r="623">
      <c r="A623" s="186"/>
      <c r="B623" s="29"/>
      <c r="C623" s="185"/>
    </row>
    <row r="624">
      <c r="A624" s="186"/>
      <c r="B624" s="29"/>
      <c r="C624" s="185"/>
    </row>
    <row r="625">
      <c r="A625" s="186"/>
      <c r="B625" s="29"/>
      <c r="C625" s="185"/>
    </row>
    <row r="626">
      <c r="A626" s="186"/>
      <c r="B626" s="29"/>
      <c r="C626" s="185"/>
    </row>
    <row r="627">
      <c r="A627" s="186"/>
      <c r="B627" s="29"/>
      <c r="C627" s="185"/>
    </row>
    <row r="628">
      <c r="A628" s="186"/>
      <c r="B628" s="29"/>
      <c r="C628" s="185"/>
    </row>
    <row r="629">
      <c r="A629" s="186"/>
      <c r="B629" s="29"/>
      <c r="C629" s="185"/>
    </row>
    <row r="630">
      <c r="A630" s="186"/>
      <c r="B630" s="29"/>
      <c r="C630" s="185"/>
    </row>
    <row r="631">
      <c r="A631" s="186"/>
      <c r="B631" s="29"/>
      <c r="C631" s="185"/>
    </row>
    <row r="632">
      <c r="A632" s="186"/>
      <c r="B632" s="29"/>
      <c r="C632" s="185"/>
    </row>
    <row r="633">
      <c r="A633" s="186"/>
      <c r="B633" s="29"/>
      <c r="C633" s="185"/>
    </row>
    <row r="634">
      <c r="A634" s="186"/>
      <c r="B634" s="29"/>
      <c r="C634" s="185"/>
    </row>
    <row r="635">
      <c r="A635" s="186"/>
      <c r="B635" s="29"/>
      <c r="C635" s="185"/>
    </row>
    <row r="636">
      <c r="A636" s="186"/>
      <c r="B636" s="29"/>
      <c r="C636" s="185"/>
    </row>
    <row r="637">
      <c r="A637" s="186"/>
      <c r="B637" s="29"/>
      <c r="C637" s="185"/>
    </row>
    <row r="638">
      <c r="A638" s="186"/>
      <c r="B638" s="29"/>
      <c r="C638" s="185"/>
    </row>
    <row r="639">
      <c r="A639" s="186"/>
      <c r="B639" s="29"/>
      <c r="C639" s="185"/>
    </row>
    <row r="640">
      <c r="A640" s="186"/>
      <c r="B640" s="29"/>
      <c r="C640" s="185"/>
    </row>
    <row r="641">
      <c r="A641" s="186"/>
      <c r="B641" s="29"/>
      <c r="C641" s="185"/>
    </row>
    <row r="642">
      <c r="A642" s="186"/>
      <c r="B642" s="29"/>
      <c r="C642" s="185"/>
    </row>
    <row r="643">
      <c r="A643" s="186"/>
      <c r="B643" s="29"/>
      <c r="C643" s="185"/>
    </row>
    <row r="644">
      <c r="A644" s="186"/>
      <c r="B644" s="29"/>
      <c r="C644" s="185"/>
    </row>
    <row r="645">
      <c r="A645" s="186"/>
      <c r="B645" s="29"/>
      <c r="C645" s="185"/>
    </row>
    <row r="646">
      <c r="A646" s="186"/>
      <c r="B646" s="29"/>
      <c r="C646" s="185"/>
    </row>
    <row r="647">
      <c r="A647" s="186"/>
      <c r="B647" s="29"/>
      <c r="C647" s="185"/>
    </row>
    <row r="648">
      <c r="A648" s="186"/>
      <c r="B648" s="29"/>
      <c r="C648" s="185"/>
    </row>
    <row r="649">
      <c r="A649" s="186"/>
      <c r="B649" s="29"/>
      <c r="C649" s="185"/>
    </row>
    <row r="650">
      <c r="A650" s="186"/>
      <c r="B650" s="29"/>
      <c r="C650" s="185"/>
    </row>
    <row r="651">
      <c r="A651" s="186"/>
      <c r="B651" s="29"/>
      <c r="C651" s="185"/>
    </row>
    <row r="652">
      <c r="A652" s="186"/>
      <c r="B652" s="29"/>
      <c r="C652" s="185"/>
    </row>
    <row r="653">
      <c r="A653" s="186"/>
      <c r="B653" s="29"/>
      <c r="C653" s="185"/>
    </row>
    <row r="654">
      <c r="A654" s="186"/>
      <c r="B654" s="29"/>
      <c r="C654" s="185"/>
    </row>
    <row r="655">
      <c r="A655" s="186"/>
      <c r="B655" s="29"/>
      <c r="C655" s="185"/>
    </row>
    <row r="656">
      <c r="A656" s="186"/>
      <c r="B656" s="29"/>
      <c r="C656" s="185"/>
    </row>
    <row r="657">
      <c r="A657" s="186"/>
      <c r="B657" s="29"/>
      <c r="C657" s="185"/>
    </row>
    <row r="658">
      <c r="A658" s="186"/>
      <c r="B658" s="29"/>
      <c r="C658" s="185"/>
    </row>
    <row r="659">
      <c r="A659" s="186"/>
      <c r="B659" s="29"/>
      <c r="C659" s="185"/>
    </row>
    <row r="660">
      <c r="A660" s="186"/>
      <c r="B660" s="29"/>
      <c r="C660" s="185"/>
    </row>
    <row r="661">
      <c r="A661" s="186"/>
      <c r="B661" s="29"/>
      <c r="C661" s="185"/>
    </row>
    <row r="662">
      <c r="A662" s="186"/>
      <c r="B662" s="29"/>
      <c r="C662" s="185"/>
    </row>
    <row r="663">
      <c r="A663" s="186"/>
      <c r="B663" s="29"/>
      <c r="C663" s="185"/>
    </row>
    <row r="664">
      <c r="A664" s="186"/>
      <c r="B664" s="29"/>
      <c r="C664" s="185"/>
    </row>
    <row r="665">
      <c r="A665" s="186"/>
      <c r="B665" s="29"/>
      <c r="C665" s="185"/>
    </row>
    <row r="666">
      <c r="A666" s="186"/>
      <c r="B666" s="29"/>
      <c r="C666" s="185"/>
    </row>
    <row r="667">
      <c r="A667" s="186"/>
      <c r="B667" s="29"/>
      <c r="C667" s="185"/>
    </row>
    <row r="668">
      <c r="A668" s="186"/>
      <c r="B668" s="29"/>
      <c r="C668" s="185"/>
    </row>
    <row r="669">
      <c r="A669" s="186"/>
      <c r="B669" s="29"/>
      <c r="C669" s="185"/>
    </row>
    <row r="670">
      <c r="A670" s="186"/>
      <c r="B670" s="29"/>
      <c r="C670" s="185"/>
    </row>
    <row r="671">
      <c r="A671" s="186"/>
      <c r="B671" s="29"/>
      <c r="C671" s="185"/>
    </row>
    <row r="672">
      <c r="A672" s="186"/>
      <c r="B672" s="29"/>
      <c r="C672" s="185"/>
    </row>
    <row r="673">
      <c r="A673" s="186"/>
      <c r="B673" s="29"/>
      <c r="C673" s="185"/>
    </row>
    <row r="674">
      <c r="A674" s="186"/>
      <c r="B674" s="29"/>
      <c r="C674" s="185"/>
    </row>
    <row r="675">
      <c r="A675" s="186"/>
      <c r="B675" s="29"/>
      <c r="C675" s="185"/>
    </row>
    <row r="676">
      <c r="A676" s="186"/>
      <c r="B676" s="29"/>
      <c r="C676" s="185"/>
    </row>
    <row r="677">
      <c r="A677" s="186"/>
      <c r="B677" s="29"/>
      <c r="C677" s="185"/>
    </row>
    <row r="678">
      <c r="A678" s="186"/>
      <c r="B678" s="29"/>
      <c r="C678" s="185"/>
    </row>
    <row r="679">
      <c r="A679" s="186"/>
      <c r="B679" s="29"/>
      <c r="C679" s="185"/>
    </row>
    <row r="680">
      <c r="A680" s="186"/>
      <c r="B680" s="29"/>
      <c r="C680" s="185"/>
    </row>
    <row r="681">
      <c r="A681" s="186"/>
      <c r="B681" s="29"/>
      <c r="C681" s="185"/>
    </row>
    <row r="682">
      <c r="A682" s="186"/>
      <c r="B682" s="29"/>
      <c r="C682" s="185"/>
    </row>
    <row r="683">
      <c r="A683" s="186"/>
      <c r="B683" s="29"/>
      <c r="C683" s="185"/>
    </row>
    <row r="684">
      <c r="A684" s="186"/>
      <c r="B684" s="29"/>
      <c r="C684" s="185"/>
    </row>
    <row r="685">
      <c r="A685" s="186"/>
      <c r="B685" s="29"/>
      <c r="C685" s="185"/>
    </row>
    <row r="686">
      <c r="A686" s="186"/>
      <c r="B686" s="29"/>
      <c r="C686" s="185"/>
    </row>
    <row r="687">
      <c r="A687" s="186"/>
      <c r="B687" s="29"/>
      <c r="C687" s="185"/>
    </row>
    <row r="688">
      <c r="A688" s="186"/>
      <c r="B688" s="29"/>
      <c r="C688" s="185"/>
    </row>
    <row r="689">
      <c r="A689" s="186"/>
      <c r="B689" s="29"/>
      <c r="C689" s="185"/>
    </row>
    <row r="690">
      <c r="A690" s="186"/>
      <c r="B690" s="29"/>
      <c r="C690" s="185"/>
    </row>
    <row r="691">
      <c r="A691" s="186"/>
      <c r="B691" s="29"/>
      <c r="C691" s="185"/>
    </row>
    <row r="692">
      <c r="A692" s="186"/>
      <c r="B692" s="29"/>
      <c r="C692" s="185"/>
    </row>
    <row r="693">
      <c r="A693" s="186"/>
      <c r="B693" s="29"/>
      <c r="C693" s="185"/>
    </row>
    <row r="694">
      <c r="A694" s="186"/>
      <c r="B694" s="29"/>
      <c r="C694" s="185"/>
    </row>
    <row r="695">
      <c r="A695" s="186"/>
      <c r="B695" s="29"/>
      <c r="C695" s="185"/>
    </row>
    <row r="696">
      <c r="A696" s="186"/>
      <c r="B696" s="29"/>
      <c r="C696" s="185"/>
    </row>
    <row r="697">
      <c r="A697" s="186"/>
      <c r="B697" s="29"/>
      <c r="C697" s="185"/>
    </row>
    <row r="698">
      <c r="A698" s="186"/>
      <c r="B698" s="29"/>
      <c r="C698" s="185"/>
    </row>
    <row r="699">
      <c r="A699" s="186"/>
      <c r="B699" s="29"/>
      <c r="C699" s="185"/>
    </row>
    <row r="700">
      <c r="A700" s="186"/>
      <c r="B700" s="29"/>
      <c r="C700" s="185"/>
    </row>
    <row r="701">
      <c r="A701" s="186"/>
      <c r="B701" s="29"/>
      <c r="C701" s="185"/>
    </row>
    <row r="702">
      <c r="A702" s="186"/>
      <c r="B702" s="29"/>
      <c r="C702" s="185"/>
    </row>
    <row r="703">
      <c r="A703" s="186"/>
      <c r="B703" s="29"/>
      <c r="C703" s="185"/>
    </row>
    <row r="704">
      <c r="A704" s="186"/>
      <c r="B704" s="29"/>
      <c r="C704" s="185"/>
    </row>
    <row r="705">
      <c r="A705" s="186"/>
      <c r="B705" s="29"/>
      <c r="C705" s="185"/>
    </row>
    <row r="706">
      <c r="A706" s="186"/>
      <c r="B706" s="29"/>
      <c r="C706" s="185"/>
    </row>
    <row r="707">
      <c r="A707" s="186"/>
      <c r="B707" s="29"/>
      <c r="C707" s="185"/>
    </row>
    <row r="708">
      <c r="A708" s="186"/>
      <c r="B708" s="29"/>
      <c r="C708" s="185"/>
    </row>
    <row r="709">
      <c r="A709" s="186"/>
      <c r="B709" s="29"/>
      <c r="C709" s="185"/>
    </row>
    <row r="710">
      <c r="A710" s="186"/>
      <c r="B710" s="29"/>
      <c r="C710" s="185"/>
    </row>
    <row r="711">
      <c r="A711" s="186"/>
      <c r="B711" s="29"/>
      <c r="C711" s="185"/>
    </row>
    <row r="712">
      <c r="A712" s="186"/>
      <c r="B712" s="29"/>
      <c r="C712" s="185"/>
    </row>
    <row r="713">
      <c r="A713" s="186"/>
      <c r="B713" s="29"/>
      <c r="C713" s="185"/>
    </row>
    <row r="714">
      <c r="A714" s="186"/>
      <c r="B714" s="29"/>
      <c r="C714" s="185"/>
    </row>
    <row r="715">
      <c r="A715" s="186"/>
      <c r="B715" s="29"/>
      <c r="C715" s="185"/>
    </row>
    <row r="716">
      <c r="A716" s="186"/>
      <c r="B716" s="29"/>
      <c r="C716" s="185"/>
    </row>
    <row r="717">
      <c r="A717" s="186"/>
      <c r="B717" s="29"/>
      <c r="C717" s="185"/>
    </row>
    <row r="718">
      <c r="A718" s="186"/>
      <c r="B718" s="29"/>
      <c r="C718" s="185"/>
    </row>
    <row r="719">
      <c r="A719" s="186"/>
      <c r="B719" s="29"/>
      <c r="C719" s="185"/>
    </row>
    <row r="720">
      <c r="A720" s="186"/>
      <c r="B720" s="29"/>
      <c r="C720" s="185"/>
    </row>
    <row r="721">
      <c r="A721" s="186"/>
      <c r="B721" s="29"/>
      <c r="C721" s="185"/>
    </row>
    <row r="722">
      <c r="A722" s="186"/>
      <c r="B722" s="29"/>
      <c r="C722" s="185"/>
    </row>
    <row r="723">
      <c r="A723" s="186"/>
      <c r="B723" s="29"/>
      <c r="C723" s="185"/>
    </row>
    <row r="724">
      <c r="A724" s="186"/>
      <c r="B724" s="29"/>
      <c r="C724" s="185"/>
    </row>
    <row r="725">
      <c r="A725" s="186"/>
      <c r="B725" s="29"/>
      <c r="C725" s="185"/>
    </row>
    <row r="726">
      <c r="A726" s="186"/>
      <c r="B726" s="29"/>
      <c r="C726" s="185"/>
    </row>
    <row r="727">
      <c r="A727" s="186"/>
      <c r="B727" s="29"/>
      <c r="C727" s="185"/>
    </row>
    <row r="728">
      <c r="A728" s="186"/>
      <c r="B728" s="29"/>
      <c r="C728" s="185"/>
    </row>
    <row r="729">
      <c r="A729" s="186"/>
      <c r="B729" s="29"/>
      <c r="C729" s="185"/>
    </row>
    <row r="730">
      <c r="A730" s="186"/>
      <c r="B730" s="29"/>
      <c r="C730" s="185"/>
    </row>
    <row r="731">
      <c r="A731" s="186"/>
      <c r="B731" s="29"/>
      <c r="C731" s="185"/>
    </row>
    <row r="732">
      <c r="A732" s="186"/>
      <c r="B732" s="29"/>
      <c r="C732" s="185"/>
    </row>
    <row r="733">
      <c r="A733" s="186"/>
      <c r="B733" s="29"/>
      <c r="C733" s="185"/>
    </row>
    <row r="734">
      <c r="A734" s="186"/>
      <c r="B734" s="29"/>
      <c r="C734" s="185"/>
    </row>
    <row r="735">
      <c r="A735" s="186"/>
      <c r="B735" s="29"/>
      <c r="C735" s="185"/>
    </row>
    <row r="736">
      <c r="A736" s="186"/>
      <c r="B736" s="29"/>
      <c r="C736" s="185"/>
    </row>
    <row r="737">
      <c r="A737" s="186"/>
      <c r="B737" s="29"/>
      <c r="C737" s="185"/>
    </row>
    <row r="738">
      <c r="A738" s="186"/>
      <c r="B738" s="29"/>
      <c r="C738" s="185"/>
    </row>
    <row r="739">
      <c r="A739" s="186"/>
      <c r="B739" s="29"/>
      <c r="C739" s="185"/>
    </row>
    <row r="740">
      <c r="A740" s="186"/>
      <c r="B740" s="29"/>
      <c r="C740" s="185"/>
    </row>
    <row r="741">
      <c r="A741" s="186"/>
      <c r="B741" s="29"/>
      <c r="C741" s="185"/>
    </row>
    <row r="742">
      <c r="A742" s="186"/>
      <c r="B742" s="29"/>
      <c r="C742" s="185"/>
    </row>
    <row r="743">
      <c r="A743" s="186"/>
      <c r="B743" s="29"/>
      <c r="C743" s="185"/>
    </row>
    <row r="744">
      <c r="A744" s="186"/>
      <c r="B744" s="29"/>
      <c r="C744" s="185"/>
    </row>
    <row r="745">
      <c r="A745" s="186"/>
      <c r="B745" s="29"/>
      <c r="C745" s="185"/>
    </row>
    <row r="746">
      <c r="A746" s="186"/>
      <c r="B746" s="29"/>
      <c r="C746" s="185"/>
    </row>
    <row r="747">
      <c r="A747" s="186"/>
      <c r="B747" s="29"/>
      <c r="C747" s="185"/>
    </row>
    <row r="748">
      <c r="A748" s="186"/>
      <c r="B748" s="29"/>
      <c r="C748" s="185"/>
    </row>
    <row r="749">
      <c r="A749" s="186"/>
      <c r="B749" s="29"/>
      <c r="C749" s="185"/>
    </row>
    <row r="750">
      <c r="A750" s="186"/>
      <c r="B750" s="29"/>
      <c r="C750" s="185"/>
    </row>
    <row r="751">
      <c r="A751" s="186"/>
      <c r="B751" s="29"/>
      <c r="C751" s="185"/>
    </row>
    <row r="752">
      <c r="A752" s="186"/>
      <c r="B752" s="29"/>
      <c r="C752" s="185"/>
    </row>
    <row r="753">
      <c r="A753" s="186"/>
      <c r="B753" s="29"/>
      <c r="C753" s="185"/>
    </row>
    <row r="754">
      <c r="A754" s="186"/>
      <c r="B754" s="29"/>
      <c r="C754" s="185"/>
    </row>
    <row r="755">
      <c r="A755" s="186"/>
      <c r="B755" s="29"/>
      <c r="C755" s="185"/>
    </row>
    <row r="756">
      <c r="A756" s="186"/>
      <c r="B756" s="29"/>
      <c r="C756" s="185"/>
    </row>
    <row r="757">
      <c r="A757" s="186"/>
      <c r="B757" s="29"/>
      <c r="C757" s="185"/>
    </row>
    <row r="758">
      <c r="A758" s="186"/>
      <c r="B758" s="29"/>
      <c r="C758" s="185"/>
    </row>
    <row r="759">
      <c r="A759" s="186"/>
      <c r="B759" s="29"/>
      <c r="C759" s="185"/>
    </row>
    <row r="760">
      <c r="A760" s="186"/>
      <c r="B760" s="29"/>
      <c r="C760" s="185"/>
    </row>
    <row r="761">
      <c r="A761" s="186"/>
      <c r="B761" s="29"/>
      <c r="C761" s="185"/>
    </row>
    <row r="762">
      <c r="A762" s="186"/>
      <c r="B762" s="29"/>
      <c r="C762" s="185"/>
    </row>
    <row r="763">
      <c r="A763" s="186"/>
      <c r="B763" s="29"/>
      <c r="C763" s="185"/>
    </row>
    <row r="764">
      <c r="A764" s="186"/>
      <c r="B764" s="29"/>
      <c r="C764" s="185"/>
    </row>
    <row r="765">
      <c r="A765" s="186"/>
      <c r="B765" s="29"/>
      <c r="C765" s="185"/>
    </row>
    <row r="766">
      <c r="A766" s="186"/>
      <c r="B766" s="29"/>
      <c r="C766" s="185"/>
    </row>
    <row r="767">
      <c r="A767" s="186"/>
      <c r="B767" s="29"/>
      <c r="C767" s="185"/>
    </row>
    <row r="768">
      <c r="A768" s="186"/>
      <c r="B768" s="29"/>
      <c r="C768" s="185"/>
    </row>
    <row r="769">
      <c r="A769" s="186"/>
      <c r="B769" s="29"/>
      <c r="C769" s="185"/>
    </row>
    <row r="770">
      <c r="A770" s="186"/>
      <c r="B770" s="29"/>
      <c r="C770" s="185"/>
    </row>
    <row r="771">
      <c r="A771" s="186"/>
      <c r="B771" s="29"/>
      <c r="C771" s="185"/>
    </row>
    <row r="772">
      <c r="A772" s="186"/>
      <c r="B772" s="29"/>
      <c r="C772" s="185"/>
    </row>
    <row r="773">
      <c r="A773" s="186"/>
      <c r="B773" s="29"/>
      <c r="C773" s="185"/>
    </row>
    <row r="774">
      <c r="A774" s="186"/>
      <c r="B774" s="29"/>
      <c r="C774" s="185"/>
    </row>
    <row r="775">
      <c r="A775" s="186"/>
      <c r="B775" s="29"/>
      <c r="C775" s="185"/>
    </row>
    <row r="776">
      <c r="A776" s="186"/>
      <c r="B776" s="29"/>
      <c r="C776" s="185"/>
    </row>
    <row r="777">
      <c r="A777" s="186"/>
      <c r="B777" s="29"/>
      <c r="C777" s="185"/>
    </row>
    <row r="778">
      <c r="A778" s="186"/>
      <c r="B778" s="29"/>
      <c r="C778" s="185"/>
    </row>
    <row r="779">
      <c r="A779" s="186"/>
      <c r="B779" s="29"/>
      <c r="C779" s="185"/>
    </row>
    <row r="780">
      <c r="A780" s="186"/>
      <c r="B780" s="29"/>
      <c r="C780" s="185"/>
    </row>
    <row r="781">
      <c r="A781" s="186"/>
      <c r="B781" s="29"/>
      <c r="C781" s="185"/>
    </row>
    <row r="782">
      <c r="A782" s="186"/>
      <c r="B782" s="29"/>
      <c r="C782" s="185"/>
    </row>
    <row r="783">
      <c r="A783" s="186"/>
      <c r="B783" s="29"/>
      <c r="C783" s="185"/>
    </row>
    <row r="784">
      <c r="A784" s="186"/>
      <c r="B784" s="29"/>
      <c r="C784" s="185"/>
    </row>
    <row r="785">
      <c r="A785" s="186"/>
      <c r="B785" s="29"/>
      <c r="C785" s="185"/>
    </row>
    <row r="786">
      <c r="A786" s="186"/>
      <c r="B786" s="29"/>
      <c r="C786" s="185"/>
    </row>
    <row r="787">
      <c r="A787" s="186"/>
      <c r="B787" s="29"/>
      <c r="C787" s="185"/>
    </row>
    <row r="788">
      <c r="A788" s="186"/>
      <c r="B788" s="29"/>
      <c r="C788" s="185"/>
    </row>
    <row r="789">
      <c r="A789" s="186"/>
      <c r="B789" s="29"/>
      <c r="C789" s="185"/>
    </row>
    <row r="790">
      <c r="A790" s="186"/>
      <c r="B790" s="29"/>
      <c r="C790" s="185"/>
    </row>
    <row r="791">
      <c r="A791" s="186"/>
      <c r="B791" s="29"/>
      <c r="C791" s="185"/>
    </row>
    <row r="792">
      <c r="A792" s="186"/>
      <c r="B792" s="29"/>
      <c r="C792" s="185"/>
    </row>
    <row r="793">
      <c r="A793" s="186"/>
      <c r="B793" s="29"/>
      <c r="C793" s="185"/>
    </row>
    <row r="794">
      <c r="A794" s="186"/>
      <c r="B794" s="29"/>
      <c r="C794" s="185"/>
    </row>
    <row r="795">
      <c r="A795" s="186"/>
      <c r="B795" s="29"/>
      <c r="C795" s="185"/>
    </row>
    <row r="796">
      <c r="A796" s="186"/>
      <c r="B796" s="29"/>
      <c r="C796" s="185"/>
    </row>
    <row r="797">
      <c r="A797" s="186"/>
      <c r="B797" s="29"/>
      <c r="C797" s="185"/>
    </row>
    <row r="798">
      <c r="A798" s="186"/>
      <c r="B798" s="29"/>
      <c r="C798" s="185"/>
    </row>
    <row r="799">
      <c r="A799" s="186"/>
      <c r="B799" s="29"/>
      <c r="C799" s="185"/>
    </row>
    <row r="800">
      <c r="A800" s="186"/>
      <c r="B800" s="29"/>
      <c r="C800" s="185"/>
    </row>
    <row r="801">
      <c r="A801" s="186"/>
      <c r="B801" s="29"/>
      <c r="C801" s="185"/>
    </row>
    <row r="802">
      <c r="A802" s="186"/>
      <c r="B802" s="29"/>
      <c r="C802" s="185"/>
    </row>
    <row r="803">
      <c r="A803" s="186"/>
      <c r="B803" s="29"/>
      <c r="C803" s="185"/>
    </row>
    <row r="804">
      <c r="A804" s="186"/>
      <c r="B804" s="29"/>
      <c r="C804" s="185"/>
    </row>
    <row r="805">
      <c r="A805" s="186"/>
      <c r="B805" s="29"/>
      <c r="C805" s="185"/>
    </row>
    <row r="806">
      <c r="A806" s="186"/>
      <c r="B806" s="29"/>
      <c r="C806" s="185"/>
    </row>
    <row r="807">
      <c r="A807" s="186"/>
      <c r="B807" s="29"/>
      <c r="C807" s="185"/>
    </row>
    <row r="808">
      <c r="A808" s="186"/>
      <c r="B808" s="29"/>
      <c r="C808" s="185"/>
    </row>
    <row r="809">
      <c r="A809" s="186"/>
      <c r="B809" s="29"/>
      <c r="C809" s="185"/>
    </row>
    <row r="810">
      <c r="A810" s="186"/>
      <c r="B810" s="29"/>
      <c r="C810" s="185"/>
    </row>
    <row r="811">
      <c r="A811" s="186"/>
      <c r="B811" s="29"/>
      <c r="C811" s="185"/>
    </row>
    <row r="812">
      <c r="A812" s="186"/>
      <c r="B812" s="29"/>
      <c r="C812" s="185"/>
    </row>
    <row r="813">
      <c r="A813" s="186"/>
      <c r="B813" s="29"/>
      <c r="C813" s="185"/>
    </row>
    <row r="814">
      <c r="A814" s="186"/>
      <c r="B814" s="29"/>
      <c r="C814" s="185"/>
    </row>
    <row r="815">
      <c r="A815" s="186"/>
      <c r="B815" s="29"/>
      <c r="C815" s="185"/>
    </row>
    <row r="816">
      <c r="A816" s="186"/>
      <c r="B816" s="29"/>
      <c r="C816" s="185"/>
    </row>
    <row r="817">
      <c r="A817" s="186"/>
      <c r="B817" s="29"/>
      <c r="C817" s="185"/>
    </row>
    <row r="818">
      <c r="A818" s="186"/>
      <c r="B818" s="29"/>
      <c r="C818" s="185"/>
    </row>
    <row r="819">
      <c r="A819" s="186"/>
      <c r="B819" s="29"/>
      <c r="C819" s="185"/>
    </row>
    <row r="820">
      <c r="A820" s="186"/>
      <c r="B820" s="29"/>
      <c r="C820" s="185"/>
    </row>
    <row r="821">
      <c r="A821" s="186"/>
      <c r="B821" s="29"/>
      <c r="C821" s="185"/>
    </row>
    <row r="822">
      <c r="A822" s="186"/>
      <c r="B822" s="29"/>
      <c r="C822" s="185"/>
    </row>
    <row r="823">
      <c r="A823" s="186"/>
      <c r="B823" s="29"/>
      <c r="C823" s="185"/>
    </row>
    <row r="824">
      <c r="A824" s="186"/>
      <c r="B824" s="29"/>
      <c r="C824" s="185"/>
    </row>
    <row r="825">
      <c r="A825" s="186"/>
      <c r="B825" s="29"/>
      <c r="C825" s="185"/>
    </row>
    <row r="826">
      <c r="A826" s="186"/>
      <c r="B826" s="29"/>
      <c r="C826" s="185"/>
    </row>
    <row r="827">
      <c r="A827" s="186"/>
      <c r="B827" s="29"/>
      <c r="C827" s="185"/>
    </row>
    <row r="828">
      <c r="A828" s="186"/>
      <c r="B828" s="29"/>
      <c r="C828" s="185"/>
    </row>
    <row r="829">
      <c r="A829" s="186"/>
      <c r="B829" s="29"/>
      <c r="C829" s="185"/>
    </row>
    <row r="830">
      <c r="A830" s="186"/>
      <c r="B830" s="29"/>
      <c r="C830" s="185"/>
    </row>
    <row r="831">
      <c r="A831" s="186"/>
      <c r="B831" s="29"/>
      <c r="C831" s="185"/>
    </row>
    <row r="832">
      <c r="A832" s="186"/>
      <c r="B832" s="29"/>
      <c r="C832" s="185"/>
    </row>
    <row r="833">
      <c r="A833" s="186"/>
      <c r="B833" s="29"/>
      <c r="C833" s="185"/>
    </row>
    <row r="834">
      <c r="A834" s="186"/>
      <c r="B834" s="29"/>
      <c r="C834" s="185"/>
    </row>
    <row r="835">
      <c r="A835" s="186"/>
      <c r="B835" s="29"/>
      <c r="C835" s="185"/>
    </row>
    <row r="836">
      <c r="A836" s="186"/>
      <c r="B836" s="29"/>
      <c r="C836" s="185"/>
    </row>
    <row r="837">
      <c r="A837" s="186"/>
      <c r="B837" s="29"/>
      <c r="C837" s="185"/>
    </row>
    <row r="838">
      <c r="A838" s="186"/>
      <c r="B838" s="29"/>
      <c r="C838" s="185"/>
    </row>
    <row r="839">
      <c r="A839" s="186"/>
      <c r="B839" s="29"/>
      <c r="C839" s="185"/>
    </row>
    <row r="840">
      <c r="A840" s="186"/>
      <c r="B840" s="29"/>
      <c r="C840" s="185"/>
    </row>
    <row r="841">
      <c r="A841" s="186"/>
      <c r="B841" s="29"/>
      <c r="C841" s="185"/>
    </row>
    <row r="842">
      <c r="A842" s="186"/>
      <c r="B842" s="29"/>
      <c r="C842" s="185"/>
    </row>
    <row r="843">
      <c r="A843" s="186"/>
      <c r="B843" s="29"/>
      <c r="C843" s="185"/>
    </row>
    <row r="844">
      <c r="A844" s="186"/>
      <c r="B844" s="29"/>
      <c r="C844" s="185"/>
    </row>
    <row r="845">
      <c r="A845" s="186"/>
      <c r="B845" s="29"/>
      <c r="C845" s="185"/>
    </row>
    <row r="846">
      <c r="A846" s="186"/>
      <c r="B846" s="29"/>
      <c r="C846" s="185"/>
    </row>
    <row r="847">
      <c r="A847" s="186"/>
      <c r="B847" s="29"/>
      <c r="C847" s="185"/>
    </row>
    <row r="848">
      <c r="A848" s="186"/>
      <c r="B848" s="29"/>
      <c r="C848" s="185"/>
    </row>
    <row r="849">
      <c r="A849" s="186"/>
      <c r="B849" s="29"/>
      <c r="C849" s="185"/>
    </row>
    <row r="850">
      <c r="A850" s="186"/>
      <c r="B850" s="29"/>
      <c r="C850" s="185"/>
    </row>
    <row r="851">
      <c r="A851" s="186"/>
      <c r="B851" s="29"/>
      <c r="C851" s="185"/>
    </row>
    <row r="852">
      <c r="A852" s="186"/>
      <c r="B852" s="29"/>
      <c r="C852" s="185"/>
    </row>
    <row r="853">
      <c r="A853" s="186"/>
      <c r="B853" s="29"/>
      <c r="C853" s="185"/>
    </row>
    <row r="854">
      <c r="A854" s="186"/>
      <c r="B854" s="29"/>
      <c r="C854" s="185"/>
    </row>
    <row r="855">
      <c r="A855" s="186"/>
      <c r="B855" s="29"/>
      <c r="C855" s="185"/>
    </row>
    <row r="856">
      <c r="A856" s="186"/>
      <c r="B856" s="29"/>
      <c r="C856" s="185"/>
    </row>
    <row r="857">
      <c r="A857" s="186"/>
      <c r="B857" s="29"/>
      <c r="C857" s="185"/>
    </row>
    <row r="858">
      <c r="A858" s="186"/>
      <c r="B858" s="29"/>
      <c r="C858" s="185"/>
    </row>
    <row r="859">
      <c r="A859" s="186"/>
      <c r="B859" s="29"/>
      <c r="C859" s="185"/>
    </row>
    <row r="860">
      <c r="A860" s="186"/>
      <c r="B860" s="29"/>
      <c r="C860" s="185"/>
    </row>
    <row r="861">
      <c r="A861" s="186"/>
      <c r="B861" s="29"/>
      <c r="C861" s="185"/>
    </row>
    <row r="862">
      <c r="A862" s="186"/>
      <c r="B862" s="29"/>
      <c r="C862" s="185"/>
    </row>
    <row r="863">
      <c r="A863" s="186"/>
      <c r="B863" s="29"/>
      <c r="C863" s="185"/>
    </row>
    <row r="864">
      <c r="A864" s="186"/>
      <c r="B864" s="29"/>
      <c r="C864" s="185"/>
    </row>
    <row r="865">
      <c r="A865" s="186"/>
      <c r="B865" s="29"/>
      <c r="C865" s="185"/>
    </row>
    <row r="866">
      <c r="A866" s="186"/>
      <c r="B866" s="29"/>
      <c r="C866" s="185"/>
    </row>
    <row r="867">
      <c r="A867" s="186"/>
      <c r="B867" s="29"/>
      <c r="C867" s="185"/>
    </row>
    <row r="868">
      <c r="A868" s="186"/>
      <c r="B868" s="29"/>
      <c r="C868" s="185"/>
    </row>
    <row r="869">
      <c r="A869" s="186"/>
      <c r="B869" s="29"/>
      <c r="C869" s="185"/>
    </row>
    <row r="870">
      <c r="A870" s="186"/>
      <c r="B870" s="29"/>
      <c r="C870" s="185"/>
    </row>
    <row r="871">
      <c r="A871" s="186"/>
      <c r="B871" s="29"/>
      <c r="C871" s="185"/>
    </row>
    <row r="872">
      <c r="A872" s="186"/>
      <c r="B872" s="29"/>
      <c r="C872" s="185"/>
    </row>
    <row r="873">
      <c r="A873" s="186"/>
      <c r="B873" s="29"/>
      <c r="C873" s="185"/>
    </row>
    <row r="874">
      <c r="A874" s="186"/>
      <c r="B874" s="29"/>
      <c r="C874" s="185"/>
    </row>
    <row r="875">
      <c r="A875" s="186"/>
      <c r="B875" s="29"/>
      <c r="C875" s="185"/>
    </row>
    <row r="876">
      <c r="A876" s="186"/>
      <c r="B876" s="29"/>
      <c r="C876" s="185"/>
    </row>
    <row r="877">
      <c r="A877" s="186"/>
      <c r="B877" s="29"/>
      <c r="C877" s="185"/>
    </row>
    <row r="878">
      <c r="A878" s="186"/>
      <c r="B878" s="29"/>
      <c r="C878" s="185"/>
    </row>
    <row r="879">
      <c r="A879" s="186"/>
      <c r="B879" s="29"/>
      <c r="C879" s="185"/>
    </row>
    <row r="880">
      <c r="A880" s="186"/>
      <c r="B880" s="29"/>
      <c r="C880" s="185"/>
    </row>
    <row r="881">
      <c r="A881" s="186"/>
      <c r="B881" s="29"/>
      <c r="C881" s="185"/>
    </row>
    <row r="882">
      <c r="A882" s="186"/>
      <c r="B882" s="29"/>
      <c r="C882" s="185"/>
    </row>
    <row r="883">
      <c r="A883" s="186"/>
      <c r="B883" s="29"/>
      <c r="C883" s="185"/>
    </row>
    <row r="884">
      <c r="A884" s="186"/>
      <c r="B884" s="29"/>
      <c r="C884" s="185"/>
    </row>
    <row r="885">
      <c r="A885" s="186"/>
      <c r="B885" s="29"/>
      <c r="C885" s="185"/>
    </row>
    <row r="886">
      <c r="A886" s="186"/>
      <c r="B886" s="29"/>
      <c r="C886" s="185"/>
    </row>
    <row r="887">
      <c r="A887" s="186"/>
      <c r="B887" s="29"/>
      <c r="C887" s="185"/>
    </row>
    <row r="888">
      <c r="A888" s="186"/>
      <c r="B888" s="29"/>
      <c r="C888" s="185"/>
    </row>
    <row r="889">
      <c r="A889" s="186"/>
      <c r="B889" s="29"/>
      <c r="C889" s="185"/>
    </row>
    <row r="890">
      <c r="A890" s="186"/>
      <c r="B890" s="29"/>
      <c r="C890" s="185"/>
    </row>
    <row r="891">
      <c r="A891" s="186"/>
      <c r="B891" s="29"/>
      <c r="C891" s="185"/>
    </row>
    <row r="892">
      <c r="A892" s="186"/>
      <c r="B892" s="29"/>
      <c r="C892" s="185"/>
    </row>
    <row r="893">
      <c r="A893" s="186"/>
      <c r="B893" s="29"/>
      <c r="C893" s="185"/>
    </row>
    <row r="894">
      <c r="A894" s="186"/>
      <c r="B894" s="29"/>
      <c r="C894" s="185"/>
    </row>
    <row r="895">
      <c r="A895" s="186"/>
      <c r="B895" s="29"/>
      <c r="C895" s="185"/>
    </row>
    <row r="896">
      <c r="A896" s="186"/>
      <c r="B896" s="29"/>
      <c r="C896" s="185"/>
    </row>
    <row r="897">
      <c r="A897" s="186"/>
      <c r="B897" s="29"/>
      <c r="C897" s="185"/>
    </row>
    <row r="898">
      <c r="A898" s="186"/>
      <c r="B898" s="29"/>
      <c r="C898" s="185"/>
    </row>
    <row r="899">
      <c r="A899" s="186"/>
      <c r="B899" s="29"/>
      <c r="C899" s="185"/>
    </row>
    <row r="900">
      <c r="A900" s="186"/>
      <c r="B900" s="29"/>
      <c r="C900" s="185"/>
    </row>
    <row r="901">
      <c r="A901" s="186"/>
      <c r="B901" s="29"/>
      <c r="C901" s="185"/>
    </row>
    <row r="902">
      <c r="A902" s="186"/>
      <c r="B902" s="29"/>
      <c r="C902" s="185"/>
    </row>
    <row r="903">
      <c r="A903" s="186"/>
      <c r="B903" s="29"/>
      <c r="C903" s="185"/>
    </row>
    <row r="904">
      <c r="A904" s="186"/>
      <c r="B904" s="29"/>
      <c r="C904" s="185"/>
    </row>
    <row r="905">
      <c r="A905" s="186"/>
      <c r="B905" s="29"/>
      <c r="C905" s="185"/>
    </row>
    <row r="906">
      <c r="A906" s="186"/>
      <c r="B906" s="29"/>
      <c r="C906" s="185"/>
    </row>
    <row r="907">
      <c r="A907" s="186"/>
      <c r="B907" s="29"/>
      <c r="C907" s="185"/>
    </row>
    <row r="908">
      <c r="A908" s="186"/>
      <c r="B908" s="29"/>
      <c r="C908" s="185"/>
    </row>
    <row r="909">
      <c r="A909" s="186"/>
      <c r="B909" s="29"/>
      <c r="C909" s="185"/>
    </row>
    <row r="910">
      <c r="A910" s="186"/>
      <c r="B910" s="29"/>
      <c r="C910" s="185"/>
    </row>
    <row r="911">
      <c r="A911" s="186"/>
      <c r="B911" s="29"/>
      <c r="C911" s="185"/>
    </row>
    <row r="912">
      <c r="A912" s="186"/>
      <c r="B912" s="29"/>
      <c r="C912" s="185"/>
    </row>
    <row r="913">
      <c r="A913" s="186"/>
      <c r="B913" s="29"/>
      <c r="C913" s="185"/>
    </row>
    <row r="914">
      <c r="A914" s="186"/>
      <c r="B914" s="29"/>
      <c r="C914" s="185"/>
    </row>
    <row r="915">
      <c r="A915" s="186"/>
      <c r="B915" s="29"/>
      <c r="C915" s="185"/>
    </row>
    <row r="916">
      <c r="A916" s="186"/>
      <c r="B916" s="29"/>
      <c r="C916" s="185"/>
    </row>
    <row r="917">
      <c r="A917" s="186"/>
      <c r="B917" s="29"/>
      <c r="C917" s="185"/>
    </row>
    <row r="918">
      <c r="A918" s="186"/>
      <c r="B918" s="29"/>
      <c r="C918" s="185"/>
    </row>
    <row r="919">
      <c r="A919" s="186"/>
      <c r="B919" s="29"/>
      <c r="C919" s="185"/>
    </row>
    <row r="920">
      <c r="A920" s="186"/>
      <c r="B920" s="29"/>
      <c r="C920" s="185"/>
    </row>
    <row r="921">
      <c r="A921" s="186"/>
      <c r="B921" s="29"/>
      <c r="C921" s="185"/>
    </row>
    <row r="922">
      <c r="A922" s="186"/>
      <c r="B922" s="29"/>
      <c r="C922" s="185"/>
    </row>
    <row r="923">
      <c r="A923" s="186"/>
      <c r="B923" s="29"/>
      <c r="C923" s="185"/>
    </row>
    <row r="924">
      <c r="A924" s="186"/>
      <c r="B924" s="29"/>
      <c r="C924" s="185"/>
    </row>
    <row r="925">
      <c r="A925" s="186"/>
      <c r="B925" s="29"/>
      <c r="C925" s="185"/>
    </row>
    <row r="926">
      <c r="A926" s="186"/>
      <c r="B926" s="29"/>
      <c r="C926" s="185"/>
    </row>
    <row r="927">
      <c r="A927" s="186"/>
      <c r="B927" s="29"/>
      <c r="C927" s="185"/>
    </row>
    <row r="928">
      <c r="A928" s="186"/>
      <c r="B928" s="29"/>
      <c r="C928" s="185"/>
    </row>
    <row r="929">
      <c r="A929" s="186"/>
      <c r="B929" s="29"/>
      <c r="C929" s="185"/>
    </row>
    <row r="930">
      <c r="A930" s="186"/>
      <c r="B930" s="29"/>
      <c r="C930" s="185"/>
    </row>
    <row r="931">
      <c r="A931" s="186"/>
      <c r="B931" s="29"/>
      <c r="C931" s="185"/>
    </row>
    <row r="932">
      <c r="A932" s="186"/>
      <c r="B932" s="29"/>
      <c r="C932" s="185"/>
    </row>
    <row r="933">
      <c r="A933" s="186"/>
      <c r="B933" s="29"/>
      <c r="C933" s="185"/>
    </row>
    <row r="934">
      <c r="A934" s="186"/>
      <c r="B934" s="29"/>
      <c r="C934" s="185"/>
    </row>
    <row r="935">
      <c r="A935" s="186"/>
      <c r="B935" s="29"/>
      <c r="C935" s="185"/>
    </row>
    <row r="936">
      <c r="A936" s="186"/>
      <c r="B936" s="29"/>
      <c r="C936" s="185"/>
    </row>
    <row r="937">
      <c r="A937" s="186"/>
      <c r="B937" s="29"/>
      <c r="C937" s="185"/>
    </row>
    <row r="938">
      <c r="A938" s="186"/>
      <c r="B938" s="29"/>
      <c r="C938" s="185"/>
    </row>
    <row r="939">
      <c r="A939" s="186"/>
      <c r="B939" s="29"/>
      <c r="C939" s="185"/>
    </row>
    <row r="940">
      <c r="A940" s="186"/>
      <c r="B940" s="29"/>
      <c r="C940" s="185"/>
    </row>
    <row r="941">
      <c r="A941" s="186"/>
      <c r="B941" s="29"/>
      <c r="C941" s="185"/>
    </row>
    <row r="942">
      <c r="A942" s="186"/>
      <c r="B942" s="29"/>
      <c r="C942" s="185"/>
    </row>
    <row r="943">
      <c r="A943" s="186"/>
      <c r="B943" s="29"/>
      <c r="C943" s="185"/>
    </row>
    <row r="944">
      <c r="A944" s="186"/>
      <c r="B944" s="29"/>
      <c r="C944" s="185"/>
    </row>
    <row r="945">
      <c r="A945" s="186"/>
      <c r="B945" s="29"/>
      <c r="C945" s="185"/>
    </row>
    <row r="946">
      <c r="A946" s="186"/>
      <c r="B946" s="29"/>
      <c r="C946" s="185"/>
    </row>
    <row r="947">
      <c r="A947" s="186"/>
      <c r="B947" s="29"/>
      <c r="C947" s="185"/>
    </row>
    <row r="948">
      <c r="A948" s="186"/>
      <c r="B948" s="29"/>
      <c r="C948" s="185"/>
    </row>
    <row r="949">
      <c r="A949" s="186"/>
      <c r="B949" s="29"/>
      <c r="C949" s="185"/>
    </row>
    <row r="950">
      <c r="A950" s="186"/>
      <c r="B950" s="29"/>
      <c r="C950" s="185"/>
    </row>
    <row r="951">
      <c r="A951" s="186"/>
      <c r="B951" s="29"/>
      <c r="C951" s="185"/>
    </row>
    <row r="952">
      <c r="A952" s="186"/>
      <c r="B952" s="29"/>
      <c r="C952" s="185"/>
    </row>
    <row r="953">
      <c r="A953" s="186"/>
      <c r="B953" s="29"/>
      <c r="C953" s="185"/>
    </row>
    <row r="954">
      <c r="A954" s="186"/>
      <c r="B954" s="29"/>
      <c r="C954" s="185"/>
    </row>
    <row r="955">
      <c r="A955" s="186"/>
      <c r="B955" s="29"/>
      <c r="C955" s="185"/>
    </row>
    <row r="956">
      <c r="A956" s="186"/>
      <c r="B956" s="29"/>
      <c r="C956" s="185"/>
    </row>
    <row r="957">
      <c r="A957" s="186"/>
      <c r="B957" s="29"/>
      <c r="C957" s="185"/>
    </row>
    <row r="958">
      <c r="A958" s="186"/>
      <c r="B958" s="29"/>
      <c r="C958" s="185"/>
    </row>
    <row r="959">
      <c r="A959" s="186"/>
      <c r="B959" s="29"/>
      <c r="C959" s="185"/>
    </row>
    <row r="960">
      <c r="A960" s="186"/>
      <c r="B960" s="29"/>
      <c r="C960" s="185"/>
    </row>
    <row r="961">
      <c r="A961" s="186"/>
      <c r="B961" s="29"/>
      <c r="C961" s="185"/>
    </row>
    <row r="962">
      <c r="A962" s="186"/>
      <c r="B962" s="29"/>
      <c r="C962" s="185"/>
    </row>
    <row r="963">
      <c r="A963" s="186"/>
      <c r="B963" s="29"/>
      <c r="C963" s="185"/>
    </row>
    <row r="964">
      <c r="A964" s="186"/>
      <c r="B964" s="29"/>
      <c r="C964" s="185"/>
    </row>
    <row r="965">
      <c r="A965" s="186"/>
      <c r="B965" s="29"/>
      <c r="C965" s="185"/>
    </row>
    <row r="966">
      <c r="A966" s="186"/>
      <c r="B966" s="29"/>
      <c r="C966" s="185"/>
    </row>
    <row r="967">
      <c r="A967" s="186"/>
      <c r="B967" s="29"/>
      <c r="C967" s="185"/>
    </row>
    <row r="968">
      <c r="A968" s="186"/>
      <c r="B968" s="29"/>
      <c r="C968" s="185"/>
    </row>
    <row r="969">
      <c r="A969" s="186"/>
      <c r="B969" s="29"/>
      <c r="C969" s="185"/>
    </row>
    <row r="970">
      <c r="A970" s="186"/>
      <c r="B970" s="29"/>
      <c r="C970" s="185"/>
    </row>
    <row r="971">
      <c r="A971" s="186"/>
      <c r="B971" s="29"/>
      <c r="C971" s="185"/>
    </row>
    <row r="972">
      <c r="A972" s="186"/>
      <c r="B972" s="29"/>
      <c r="C972" s="185"/>
    </row>
    <row r="973">
      <c r="A973" s="186"/>
      <c r="B973" s="29"/>
      <c r="C973" s="185"/>
    </row>
    <row r="974">
      <c r="A974" s="186"/>
      <c r="B974" s="29"/>
      <c r="C974" s="185"/>
    </row>
    <row r="975">
      <c r="A975" s="186"/>
      <c r="B975" s="29"/>
      <c r="C975" s="185"/>
    </row>
    <row r="976">
      <c r="A976" s="186"/>
      <c r="B976" s="29"/>
      <c r="C976" s="185"/>
    </row>
    <row r="977">
      <c r="A977" s="186"/>
      <c r="B977" s="29"/>
      <c r="C977" s="185"/>
    </row>
    <row r="978">
      <c r="A978" s="186"/>
      <c r="B978" s="29"/>
      <c r="C978" s="185"/>
    </row>
    <row r="979">
      <c r="A979" s="186"/>
      <c r="B979" s="29"/>
      <c r="C979" s="185"/>
    </row>
    <row r="980">
      <c r="A980" s="186"/>
      <c r="B980" s="29"/>
      <c r="C980" s="185"/>
    </row>
    <row r="981">
      <c r="A981" s="186"/>
      <c r="B981" s="29"/>
      <c r="C981" s="185"/>
    </row>
    <row r="982">
      <c r="A982" s="186"/>
      <c r="B982" s="29"/>
      <c r="C982" s="185"/>
    </row>
    <row r="983">
      <c r="A983" s="186"/>
      <c r="B983" s="29"/>
      <c r="C983" s="185"/>
    </row>
    <row r="984">
      <c r="A984" s="186"/>
      <c r="B984" s="29"/>
      <c r="C984" s="185"/>
    </row>
    <row r="985">
      <c r="A985" s="186"/>
      <c r="B985" s="29"/>
      <c r="C985" s="185"/>
    </row>
    <row r="986">
      <c r="A986" s="186"/>
      <c r="B986" s="29"/>
      <c r="C986" s="185"/>
    </row>
    <row r="987">
      <c r="A987" s="186"/>
      <c r="B987" s="29"/>
      <c r="C987" s="185"/>
    </row>
    <row r="988">
      <c r="A988" s="186"/>
      <c r="B988" s="29"/>
      <c r="C988" s="185"/>
    </row>
    <row r="989">
      <c r="A989" s="186"/>
      <c r="B989" s="29"/>
      <c r="C989" s="185"/>
    </row>
    <row r="990">
      <c r="A990" s="186"/>
      <c r="B990" s="29"/>
      <c r="C990" s="185"/>
    </row>
    <row r="991">
      <c r="A991" s="186"/>
      <c r="B991" s="29"/>
      <c r="C991" s="185"/>
    </row>
    <row r="992">
      <c r="A992" s="186"/>
      <c r="B992" s="29"/>
      <c r="C992" s="185"/>
    </row>
    <row r="993">
      <c r="A993" s="186"/>
      <c r="B993" s="29"/>
      <c r="C993" s="185"/>
    </row>
    <row r="994">
      <c r="A994" s="186"/>
      <c r="B994" s="29"/>
      <c r="C994" s="185"/>
    </row>
    <row r="995">
      <c r="A995" s="186"/>
      <c r="B995" s="29"/>
      <c r="C995" s="185"/>
    </row>
    <row r="996">
      <c r="A996" s="186"/>
      <c r="B996" s="29"/>
      <c r="C996" s="185"/>
    </row>
    <row r="997">
      <c r="A997" s="186"/>
      <c r="B997" s="29"/>
      <c r="C997" s="185"/>
    </row>
    <row r="998">
      <c r="A998" s="186"/>
      <c r="B998" s="29"/>
      <c r="C998" s="185"/>
    </row>
    <row r="999">
      <c r="A999" s="186"/>
      <c r="B999" s="29"/>
      <c r="C999" s="185"/>
    </row>
    <row r="1000">
      <c r="A1000" s="186"/>
      <c r="B1000" s="29"/>
      <c r="C1000" s="185"/>
    </row>
    <row r="1001">
      <c r="A1001" s="186"/>
      <c r="B1001" s="29"/>
      <c r="C1001" s="185"/>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s>
  <sheetData>
    <row r="1">
      <c r="A1" s="1" t="s">
        <v>998</v>
      </c>
      <c r="B1" s="1" t="s">
        <v>999</v>
      </c>
      <c r="C1" s="1" t="s">
        <v>148</v>
      </c>
    </row>
    <row r="2">
      <c r="A2" s="2" t="s">
        <v>1000</v>
      </c>
      <c r="B2" s="2" t="s">
        <v>1001</v>
      </c>
    </row>
    <row r="3">
      <c r="A3" s="2" t="s">
        <v>921</v>
      </c>
      <c r="B3" s="2" t="s">
        <v>1002</v>
      </c>
    </row>
    <row r="4">
      <c r="A4" s="2" t="s">
        <v>1003</v>
      </c>
      <c r="B4" s="2" t="s">
        <v>1004</v>
      </c>
      <c r="C4" s="2" t="s">
        <v>1005</v>
      </c>
    </row>
    <row r="5">
      <c r="A5" s="2" t="s">
        <v>1006</v>
      </c>
      <c r="B5" s="2" t="s">
        <v>1007</v>
      </c>
      <c r="C5" s="2" t="s">
        <v>1008</v>
      </c>
    </row>
    <row r="6">
      <c r="A6" s="2" t="s">
        <v>1009</v>
      </c>
      <c r="B6" s="2" t="s">
        <v>1007</v>
      </c>
    </row>
    <row r="7">
      <c r="A7" s="2" t="s">
        <v>1010</v>
      </c>
      <c r="B7" s="2" t="s">
        <v>1011</v>
      </c>
      <c r="C7" s="2" t="s">
        <v>1012</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837</v>
      </c>
      <c r="B1" s="31" t="s">
        <v>0</v>
      </c>
      <c r="C1" s="31" t="s">
        <v>1</v>
      </c>
      <c r="D1" s="31" t="s">
        <v>1013</v>
      </c>
      <c r="E1" s="29"/>
      <c r="F1" s="29"/>
      <c r="G1" s="29"/>
      <c r="H1" s="29"/>
      <c r="I1" s="29"/>
      <c r="J1" s="29"/>
      <c r="K1" s="29"/>
      <c r="L1" s="29"/>
      <c r="M1" s="29"/>
      <c r="N1" s="29"/>
      <c r="O1" s="29"/>
      <c r="P1" s="29"/>
      <c r="Q1" s="29"/>
      <c r="R1" s="29"/>
      <c r="S1" s="29"/>
      <c r="T1" s="29"/>
      <c r="U1" s="29"/>
      <c r="V1" s="29"/>
      <c r="W1" s="29"/>
      <c r="X1" s="29"/>
      <c r="Y1" s="29"/>
      <c r="Z1" s="29"/>
      <c r="AA1" s="29"/>
    </row>
    <row r="2">
      <c r="A2" s="32" t="s">
        <v>1014</v>
      </c>
      <c r="B2" s="187" t="s">
        <v>1015</v>
      </c>
      <c r="C2" s="188" t="s">
        <v>1016</v>
      </c>
      <c r="D2" s="29"/>
      <c r="E2" s="29"/>
      <c r="F2" s="29"/>
      <c r="G2" s="29"/>
      <c r="H2" s="29"/>
      <c r="I2" s="29"/>
      <c r="J2" s="29"/>
      <c r="K2" s="29"/>
      <c r="L2" s="29"/>
      <c r="M2" s="29"/>
      <c r="N2" s="29"/>
      <c r="O2" s="29"/>
      <c r="P2" s="29"/>
      <c r="Q2" s="29"/>
      <c r="R2" s="29"/>
      <c r="S2" s="29"/>
      <c r="T2" s="29"/>
      <c r="U2" s="29"/>
      <c r="V2" s="29"/>
      <c r="W2" s="29"/>
      <c r="X2" s="29"/>
      <c r="Y2" s="29"/>
      <c r="Z2" s="29"/>
      <c r="AA2" s="29"/>
    </row>
    <row r="3">
      <c r="B3" s="189" t="s">
        <v>1017</v>
      </c>
      <c r="C3" s="190" t="s">
        <v>1018</v>
      </c>
      <c r="D3" s="29"/>
      <c r="E3" s="29"/>
      <c r="F3" s="29"/>
      <c r="G3" s="29"/>
      <c r="H3" s="29"/>
      <c r="I3" s="29"/>
      <c r="J3" s="29"/>
      <c r="K3" s="29"/>
      <c r="L3" s="29"/>
      <c r="M3" s="29"/>
      <c r="N3" s="29"/>
      <c r="O3" s="29"/>
      <c r="P3" s="29"/>
      <c r="Q3" s="29"/>
      <c r="R3" s="29"/>
      <c r="S3" s="29"/>
      <c r="T3" s="29"/>
      <c r="U3" s="29"/>
      <c r="V3" s="29"/>
      <c r="W3" s="29"/>
      <c r="X3" s="29"/>
      <c r="Y3" s="29"/>
      <c r="Z3" s="29"/>
      <c r="AA3" s="29"/>
    </row>
    <row r="4">
      <c r="B4" s="191" t="s">
        <v>1019</v>
      </c>
      <c r="C4" s="32" t="s">
        <v>1020</v>
      </c>
      <c r="D4" s="29"/>
      <c r="E4" s="29"/>
      <c r="F4" s="29"/>
      <c r="G4" s="29"/>
      <c r="H4" s="29"/>
      <c r="I4" s="29"/>
      <c r="J4" s="29"/>
      <c r="K4" s="29"/>
      <c r="L4" s="29"/>
      <c r="M4" s="29"/>
      <c r="N4" s="29"/>
      <c r="O4" s="29"/>
      <c r="P4" s="29"/>
      <c r="Q4" s="29"/>
      <c r="R4" s="29"/>
      <c r="S4" s="29"/>
      <c r="T4" s="29"/>
      <c r="U4" s="29"/>
      <c r="V4" s="29"/>
      <c r="W4" s="29"/>
      <c r="X4" s="29"/>
      <c r="Y4" s="29"/>
      <c r="Z4" s="29"/>
      <c r="AA4" s="29"/>
    </row>
    <row r="5">
      <c r="B5" s="191" t="s">
        <v>1021</v>
      </c>
      <c r="C5" s="32" t="s">
        <v>1022</v>
      </c>
      <c r="D5" s="29"/>
      <c r="E5" s="29"/>
      <c r="F5" s="29"/>
      <c r="G5" s="29"/>
      <c r="H5" s="29"/>
      <c r="I5" s="29"/>
      <c r="J5" s="29"/>
      <c r="K5" s="29"/>
      <c r="L5" s="29"/>
      <c r="M5" s="29"/>
      <c r="N5" s="29"/>
      <c r="O5" s="29"/>
      <c r="P5" s="29"/>
      <c r="Q5" s="29"/>
      <c r="R5" s="29"/>
      <c r="S5" s="29"/>
      <c r="T5" s="29"/>
      <c r="U5" s="29"/>
      <c r="V5" s="29"/>
      <c r="W5" s="29"/>
      <c r="X5" s="29"/>
      <c r="Y5" s="29"/>
      <c r="Z5" s="29"/>
      <c r="AA5" s="29"/>
    </row>
    <row r="6">
      <c r="B6" s="191" t="s">
        <v>1023</v>
      </c>
      <c r="C6" s="32" t="s">
        <v>1024</v>
      </c>
      <c r="D6" s="29"/>
      <c r="E6" s="29"/>
      <c r="F6" s="29"/>
      <c r="G6" s="29"/>
      <c r="H6" s="29"/>
      <c r="I6" s="29"/>
      <c r="J6" s="29"/>
      <c r="K6" s="29"/>
      <c r="L6" s="29"/>
      <c r="M6" s="29"/>
      <c r="N6" s="29"/>
      <c r="O6" s="29"/>
      <c r="P6" s="29"/>
      <c r="Q6" s="29"/>
      <c r="R6" s="29"/>
      <c r="S6" s="29"/>
      <c r="T6" s="29"/>
      <c r="U6" s="29"/>
      <c r="V6" s="29"/>
      <c r="W6" s="29"/>
      <c r="X6" s="29"/>
      <c r="Y6" s="29"/>
      <c r="Z6" s="29"/>
      <c r="AA6" s="29"/>
    </row>
    <row r="7">
      <c r="A7" s="32" t="s">
        <v>939</v>
      </c>
      <c r="B7" s="173" t="s">
        <v>940</v>
      </c>
      <c r="C7" s="174">
        <v>0.25</v>
      </c>
      <c r="D7" s="192" t="s">
        <v>101</v>
      </c>
      <c r="E7" s="29"/>
      <c r="F7" s="29"/>
      <c r="G7" s="29"/>
      <c r="H7" s="29"/>
      <c r="I7" s="29"/>
      <c r="J7" s="29"/>
      <c r="K7" s="29"/>
      <c r="L7" s="29"/>
      <c r="M7" s="29"/>
      <c r="N7" s="29"/>
      <c r="O7" s="29"/>
      <c r="P7" s="29"/>
      <c r="Q7" s="29"/>
      <c r="R7" s="29"/>
      <c r="S7" s="29"/>
      <c r="T7" s="29"/>
      <c r="U7" s="29"/>
      <c r="V7" s="29"/>
      <c r="W7" s="29"/>
      <c r="X7" s="29"/>
      <c r="Y7" s="29"/>
      <c r="Z7" s="29"/>
      <c r="AA7" s="29"/>
    </row>
    <row r="8">
      <c r="B8" s="173" t="s">
        <v>941</v>
      </c>
      <c r="C8" s="174">
        <v>0.25</v>
      </c>
      <c r="E8" s="29"/>
      <c r="F8" s="29"/>
      <c r="G8" s="29"/>
      <c r="H8" s="29"/>
      <c r="I8" s="29"/>
      <c r="J8" s="29"/>
      <c r="K8" s="29"/>
      <c r="L8" s="29"/>
      <c r="M8" s="29"/>
      <c r="N8" s="29"/>
      <c r="O8" s="29"/>
      <c r="P8" s="29"/>
      <c r="Q8" s="29"/>
      <c r="R8" s="29"/>
      <c r="S8" s="29"/>
      <c r="T8" s="29"/>
      <c r="U8" s="29"/>
      <c r="V8" s="29"/>
      <c r="W8" s="29"/>
      <c r="X8" s="29"/>
      <c r="Y8" s="29"/>
      <c r="Z8" s="29"/>
      <c r="AA8" s="29"/>
    </row>
    <row r="9">
      <c r="B9" s="173" t="s">
        <v>942</v>
      </c>
      <c r="C9" s="175">
        <v>0.45</v>
      </c>
      <c r="E9" s="29"/>
      <c r="F9" s="29"/>
      <c r="G9" s="29"/>
      <c r="H9" s="29"/>
      <c r="I9" s="29"/>
      <c r="J9" s="29"/>
      <c r="K9" s="29"/>
      <c r="L9" s="29"/>
      <c r="M9" s="29"/>
      <c r="N9" s="29"/>
      <c r="O9" s="29"/>
      <c r="P9" s="29"/>
      <c r="Q9" s="29"/>
      <c r="R9" s="29"/>
      <c r="S9" s="29"/>
      <c r="T9" s="29"/>
      <c r="U9" s="29"/>
      <c r="V9" s="29"/>
      <c r="W9" s="29"/>
      <c r="X9" s="29"/>
      <c r="Y9" s="29"/>
      <c r="Z9" s="29"/>
      <c r="AA9" s="29"/>
    </row>
    <row r="10">
      <c r="B10" s="193" t="s">
        <v>943</v>
      </c>
      <c r="C10" s="194" t="s">
        <v>944</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1025</v>
      </c>
      <c r="B11" s="191" t="s">
        <v>1026</v>
      </c>
      <c r="C11" s="30" t="s">
        <v>1027</v>
      </c>
      <c r="E11" s="29"/>
      <c r="F11" s="29"/>
      <c r="G11" s="29"/>
      <c r="H11" s="29"/>
      <c r="I11" s="29"/>
      <c r="J11" s="29"/>
      <c r="K11" s="29"/>
      <c r="L11" s="29"/>
      <c r="M11" s="29"/>
      <c r="N11" s="29"/>
      <c r="O11" s="29"/>
      <c r="P11" s="29"/>
      <c r="Q11" s="29"/>
      <c r="R11" s="29"/>
      <c r="S11" s="29"/>
      <c r="T11" s="29"/>
      <c r="U11" s="29"/>
      <c r="V11" s="29"/>
      <c r="W11" s="29"/>
      <c r="X11" s="29"/>
      <c r="Y11" s="29"/>
      <c r="Z11" s="29"/>
      <c r="AA11" s="29"/>
    </row>
    <row r="12">
      <c r="B12" s="191" t="s">
        <v>1028</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1029</v>
      </c>
      <c r="B30" s="32" t="s">
        <v>1030</v>
      </c>
      <c r="C30" s="30" t="s">
        <v>1031</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1032</v>
      </c>
      <c r="C31" s="30" t="s">
        <v>1033</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195" t="s">
        <v>1034</v>
      </c>
      <c r="B32" s="30" t="s">
        <v>1035</v>
      </c>
      <c r="C32" s="30" t="s">
        <v>1036</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1037</v>
      </c>
      <c r="C33" s="30" t="s">
        <v>1038</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195" t="s">
        <v>1039</v>
      </c>
      <c r="B34" s="32" t="s">
        <v>1040</v>
      </c>
      <c r="C34" s="35" t="s">
        <v>1041</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195" t="s">
        <v>1042</v>
      </c>
      <c r="B35" s="32" t="s">
        <v>1043</v>
      </c>
      <c r="C35" s="30" t="s">
        <v>1044</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1045</v>
      </c>
      <c r="C36" s="30" t="s">
        <v>1046</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1047</v>
      </c>
      <c r="C37" s="30" t="s">
        <v>1048</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1049</v>
      </c>
      <c r="C38" s="30" t="s">
        <v>1050</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5.0"/>
    <col customWidth="1" min="4" max="4" width="21.88"/>
    <col customWidth="1" min="5" max="5" width="31.25"/>
    <col customWidth="1" min="8" max="8" width="29.0"/>
    <col customWidth="1" min="11" max="11" width="17.63"/>
  </cols>
  <sheetData>
    <row r="1">
      <c r="A1" s="2" t="s">
        <v>1051</v>
      </c>
      <c r="B1" s="2" t="s">
        <v>1052</v>
      </c>
    </row>
    <row r="2">
      <c r="A2" s="2" t="s">
        <v>1053</v>
      </c>
      <c r="B2" s="2" t="s">
        <v>1054</v>
      </c>
      <c r="C2" s="2" t="s">
        <v>1055</v>
      </c>
    </row>
    <row r="3">
      <c r="B3" s="2" t="s">
        <v>1056</v>
      </c>
      <c r="C3" s="2" t="s">
        <v>1057</v>
      </c>
    </row>
    <row r="4">
      <c r="B4" s="2" t="s">
        <v>1058</v>
      </c>
    </row>
    <row r="5">
      <c r="A5" s="2"/>
      <c r="B5" s="2"/>
    </row>
    <row r="6">
      <c r="A6" s="2" t="s">
        <v>1059</v>
      </c>
      <c r="B6" s="2" t="s">
        <v>1060</v>
      </c>
    </row>
    <row r="8">
      <c r="A8" s="2" t="s">
        <v>1061</v>
      </c>
      <c r="B8" s="2" t="s">
        <v>1003</v>
      </c>
      <c r="C8" s="2" t="s">
        <v>1062</v>
      </c>
    </row>
    <row r="9">
      <c r="B9" s="2" t="s">
        <v>1063</v>
      </c>
      <c r="C9" s="2" t="s">
        <v>1064</v>
      </c>
    </row>
    <row r="10">
      <c r="B10" s="2" t="s">
        <v>1065</v>
      </c>
      <c r="C10" s="2" t="s">
        <v>1066</v>
      </c>
    </row>
    <row r="12">
      <c r="A12" s="2" t="s">
        <v>1067</v>
      </c>
      <c r="B12" s="2" t="s">
        <v>1068</v>
      </c>
      <c r="C12" s="2" t="s">
        <v>1069</v>
      </c>
    </row>
    <row r="13">
      <c r="B13" s="2" t="s">
        <v>1070</v>
      </c>
      <c r="C13" s="2" t="s">
        <v>1071</v>
      </c>
    </row>
    <row r="14">
      <c r="B14" s="2" t="s">
        <v>1072</v>
      </c>
      <c r="C14" s="2" t="s">
        <v>1073</v>
      </c>
    </row>
    <row r="15">
      <c r="B15" s="3" t="s">
        <v>108</v>
      </c>
    </row>
    <row r="17">
      <c r="A17" s="1" t="s">
        <v>1074</v>
      </c>
      <c r="B17" s="1" t="s">
        <v>1075</v>
      </c>
      <c r="D17" s="1" t="s">
        <v>1076</v>
      </c>
      <c r="E17" s="1" t="s">
        <v>1077</v>
      </c>
      <c r="F17" s="1"/>
      <c r="G17" s="1"/>
      <c r="H17" s="1" t="s">
        <v>1078</v>
      </c>
      <c r="I17" s="1" t="s">
        <v>1079</v>
      </c>
      <c r="J17" s="1" t="s">
        <v>1080</v>
      </c>
      <c r="K17" s="1" t="s">
        <v>1081</v>
      </c>
    </row>
    <row r="18">
      <c r="A18" s="2" t="s">
        <v>1082</v>
      </c>
      <c r="B18" s="2" t="s">
        <v>1083</v>
      </c>
      <c r="D18" s="2" t="s">
        <v>1084</v>
      </c>
      <c r="E18" s="2" t="s">
        <v>1085</v>
      </c>
      <c r="H18" s="2" t="s">
        <v>1086</v>
      </c>
      <c r="I18" s="2" t="s">
        <v>1087</v>
      </c>
      <c r="J18" s="2" t="s">
        <v>1088</v>
      </c>
    </row>
    <row r="19">
      <c r="A19" s="2" t="s">
        <v>1089</v>
      </c>
      <c r="B19" s="2" t="s">
        <v>1090</v>
      </c>
      <c r="D19" s="2" t="s">
        <v>1091</v>
      </c>
      <c r="E19" s="2" t="s">
        <v>1092</v>
      </c>
      <c r="H19" s="2" t="s">
        <v>1093</v>
      </c>
      <c r="I19" s="2" t="s">
        <v>1094</v>
      </c>
      <c r="K19" s="2" t="s">
        <v>1095</v>
      </c>
    </row>
    <row r="20">
      <c r="A20" s="2" t="s">
        <v>1096</v>
      </c>
      <c r="B20" s="2" t="s">
        <v>1097</v>
      </c>
      <c r="D20" s="2" t="s">
        <v>1098</v>
      </c>
      <c r="E20" s="2" t="s">
        <v>1099</v>
      </c>
      <c r="H20" s="2" t="s">
        <v>1100</v>
      </c>
      <c r="I20" s="2" t="s">
        <v>1094</v>
      </c>
      <c r="J20" s="2" t="s">
        <v>1101</v>
      </c>
    </row>
    <row r="21">
      <c r="A21" s="2" t="s">
        <v>1102</v>
      </c>
      <c r="B21" s="2" t="s">
        <v>1103</v>
      </c>
      <c r="D21" s="2" t="s">
        <v>1104</v>
      </c>
      <c r="E21" s="2" t="s">
        <v>1089</v>
      </c>
      <c r="H21" s="2" t="s">
        <v>1105</v>
      </c>
    </row>
    <row r="22">
      <c r="A22" s="2" t="s">
        <v>1099</v>
      </c>
      <c r="B22" s="2" t="s">
        <v>1106</v>
      </c>
      <c r="D22" s="2" t="s">
        <v>1107</v>
      </c>
      <c r="E22" s="2" t="s">
        <v>1108</v>
      </c>
      <c r="F22" s="2"/>
      <c r="G22" s="2"/>
    </row>
    <row r="23">
      <c r="A23" s="2" t="s">
        <v>1109</v>
      </c>
      <c r="B23" s="2" t="s">
        <v>1110</v>
      </c>
      <c r="D23" s="2" t="s">
        <v>1111</v>
      </c>
      <c r="E23" s="2" t="s">
        <v>1112</v>
      </c>
    </row>
    <row r="24">
      <c r="D24" s="2" t="s">
        <v>1113</v>
      </c>
      <c r="E24" s="2" t="s">
        <v>1114</v>
      </c>
    </row>
    <row r="25">
      <c r="D25" s="2" t="s">
        <v>1115</v>
      </c>
      <c r="E25" s="2" t="s">
        <v>412</v>
      </c>
    </row>
    <row r="26">
      <c r="A26" s="196"/>
    </row>
    <row r="27">
      <c r="A27" s="196" t="s">
        <v>1116</v>
      </c>
    </row>
    <row r="28">
      <c r="A28" s="197" t="s">
        <v>1117</v>
      </c>
    </row>
    <row r="29">
      <c r="A29" s="197" t="s">
        <v>1118</v>
      </c>
    </row>
    <row r="30">
      <c r="A30" s="197" t="s">
        <v>1119</v>
      </c>
    </row>
    <row r="31">
      <c r="A31" s="197" t="s">
        <v>1120</v>
      </c>
    </row>
    <row r="32">
      <c r="A32" s="197" t="s">
        <v>1121</v>
      </c>
    </row>
    <row r="33">
      <c r="A33" s="197" t="s">
        <v>1122</v>
      </c>
    </row>
    <row r="34">
      <c r="A34" s="197" t="s">
        <v>1123</v>
      </c>
    </row>
    <row r="35">
      <c r="A35" s="197" t="s">
        <v>1124</v>
      </c>
    </row>
    <row r="36">
      <c r="A36" s="197" t="s">
        <v>1125</v>
      </c>
    </row>
    <row r="37">
      <c r="A37" s="197" t="s">
        <v>1126</v>
      </c>
    </row>
    <row r="40">
      <c r="A40" s="157" t="s">
        <v>1127</v>
      </c>
      <c r="B40" s="198"/>
    </row>
    <row r="41">
      <c r="A41" s="5" t="s">
        <v>0</v>
      </c>
      <c r="B41" s="5" t="s">
        <v>1128</v>
      </c>
      <c r="C41" s="5" t="s">
        <v>1129</v>
      </c>
    </row>
    <row r="42">
      <c r="A42" s="2" t="s">
        <v>1130</v>
      </c>
      <c r="B42" s="2" t="s">
        <v>1131</v>
      </c>
      <c r="C42" s="2" t="s">
        <v>1132</v>
      </c>
    </row>
    <row r="43">
      <c r="A43" s="2" t="s">
        <v>1133</v>
      </c>
      <c r="B43" s="2" t="s">
        <v>1134</v>
      </c>
      <c r="C43" s="2" t="s">
        <v>1135</v>
      </c>
    </row>
    <row r="44">
      <c r="A44" s="2" t="s">
        <v>1136</v>
      </c>
      <c r="B44" s="2" t="s">
        <v>1134</v>
      </c>
      <c r="C44" s="2" t="s">
        <v>1137</v>
      </c>
    </row>
    <row r="45">
      <c r="A45" s="2" t="s">
        <v>1138</v>
      </c>
      <c r="B45" s="2" t="s">
        <v>1139</v>
      </c>
      <c r="C45" s="2" t="s">
        <v>1140</v>
      </c>
    </row>
    <row r="48">
      <c r="A48" s="157" t="s">
        <v>1141</v>
      </c>
    </row>
    <row r="49">
      <c r="A49" s="5" t="s">
        <v>0</v>
      </c>
      <c r="B49" s="5" t="s">
        <v>1128</v>
      </c>
      <c r="C49" s="5" t="s">
        <v>1129</v>
      </c>
    </row>
    <row r="50">
      <c r="A50" s="2" t="s">
        <v>1142</v>
      </c>
      <c r="B50" s="2" t="s">
        <v>1143</v>
      </c>
      <c r="C50" s="2" t="s">
        <v>1144</v>
      </c>
    </row>
    <row r="51">
      <c r="A51" s="2" t="s">
        <v>1145</v>
      </c>
      <c r="B51" s="2" t="s">
        <v>1146</v>
      </c>
      <c r="C51" s="2" t="s">
        <v>1147</v>
      </c>
    </row>
    <row r="52">
      <c r="A52" s="2" t="s">
        <v>1148</v>
      </c>
      <c r="B52" s="2" t="s">
        <v>1149</v>
      </c>
    </row>
    <row r="53">
      <c r="A53" s="2" t="s">
        <v>1150</v>
      </c>
      <c r="B53" s="2" t="s">
        <v>1149</v>
      </c>
    </row>
    <row r="55">
      <c r="A55" s="2" t="s">
        <v>1151</v>
      </c>
    </row>
    <row r="56">
      <c r="A56" s="2" t="s">
        <v>1152</v>
      </c>
      <c r="B56" s="2" t="s">
        <v>1153</v>
      </c>
    </row>
    <row r="57">
      <c r="A57" s="2" t="s">
        <v>1154</v>
      </c>
      <c r="B57" s="2" t="s">
        <v>1155</v>
      </c>
    </row>
    <row r="58">
      <c r="A58" s="2" t="s">
        <v>1156</v>
      </c>
      <c r="B58" s="2" t="s">
        <v>1157</v>
      </c>
    </row>
  </sheetData>
  <hyperlinks>
    <hyperlink r:id="rId1" ref="B15"/>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99" t="s">
        <v>566</v>
      </c>
      <c r="B1" s="1" t="s">
        <v>1158</v>
      </c>
      <c r="C1" s="1" t="s">
        <v>2</v>
      </c>
    </row>
    <row r="2">
      <c r="A2" s="2" t="s">
        <v>230</v>
      </c>
      <c r="B2" s="3" t="s">
        <v>1159</v>
      </c>
    </row>
    <row r="3">
      <c r="A3" s="2" t="s">
        <v>231</v>
      </c>
      <c r="B3" s="3" t="s">
        <v>1159</v>
      </c>
    </row>
    <row r="4">
      <c r="A4" s="2" t="s">
        <v>226</v>
      </c>
      <c r="B4" s="3" t="s">
        <v>1159</v>
      </c>
    </row>
  </sheetData>
  <hyperlinks>
    <hyperlink r:id="rId1" ref="B2"/>
    <hyperlink r:id="rId2" ref="B3"/>
    <hyperlink r:id="rId3" ref="B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t="s">
        <v>35</v>
      </c>
    </row>
    <row r="10">
      <c r="A10" s="2" t="s">
        <v>32</v>
      </c>
      <c r="B10" s="12" t="s">
        <v>43</v>
      </c>
      <c r="C10" s="11" t="s">
        <v>44</v>
      </c>
      <c r="D10" s="2"/>
    </row>
    <row r="11">
      <c r="A11" s="2" t="s">
        <v>32</v>
      </c>
      <c r="B11" s="12" t="s">
        <v>45</v>
      </c>
      <c r="C11" s="11" t="s">
        <v>46</v>
      </c>
      <c r="D11" s="2"/>
    </row>
    <row r="12">
      <c r="A12" s="2" t="s">
        <v>32</v>
      </c>
      <c r="B12" s="12" t="s">
        <v>47</v>
      </c>
      <c r="C12" s="11" t="s">
        <v>48</v>
      </c>
      <c r="D12" s="2"/>
    </row>
    <row r="13">
      <c r="A13" s="13" t="s">
        <v>49</v>
      </c>
      <c r="B13" s="14" t="s">
        <v>50</v>
      </c>
      <c r="C13" s="15"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49</v>
      </c>
      <c r="B14" s="17" t="s">
        <v>52</v>
      </c>
      <c r="C14" s="18"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49</v>
      </c>
      <c r="B15" s="17" t="s">
        <v>54</v>
      </c>
      <c r="C15" s="19"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49</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49</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49</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49</v>
      </c>
      <c r="B19" s="13" t="s">
        <v>62</v>
      </c>
      <c r="C19" s="18"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49</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49</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49</v>
      </c>
      <c r="B22" s="13" t="s">
        <v>68</v>
      </c>
      <c r="C22" s="18" t="s">
        <v>69</v>
      </c>
      <c r="D22" s="13" t="s">
        <v>35</v>
      </c>
      <c r="E22" s="16"/>
      <c r="F22" s="16"/>
      <c r="G22" s="16"/>
      <c r="H22" s="16"/>
      <c r="I22" s="16"/>
      <c r="J22" s="16"/>
      <c r="K22" s="16"/>
      <c r="L22" s="16"/>
      <c r="M22" s="16"/>
      <c r="N22" s="16"/>
      <c r="O22" s="16"/>
      <c r="P22" s="16"/>
      <c r="Q22" s="16"/>
      <c r="R22" s="16"/>
      <c r="S22" s="16"/>
      <c r="T22" s="16"/>
      <c r="U22" s="16"/>
      <c r="V22" s="16"/>
      <c r="W22" s="16"/>
      <c r="X22" s="16"/>
      <c r="Y22" s="16"/>
      <c r="Z22" s="16"/>
    </row>
    <row r="23">
      <c r="A23" s="13" t="s">
        <v>49</v>
      </c>
      <c r="B23" s="13" t="s">
        <v>70</v>
      </c>
      <c r="C23" s="18" t="s">
        <v>71</v>
      </c>
      <c r="D23" s="13" t="s">
        <v>35</v>
      </c>
      <c r="E23" s="16"/>
      <c r="F23" s="16"/>
      <c r="G23" s="16"/>
      <c r="H23" s="16"/>
      <c r="I23" s="16"/>
      <c r="J23" s="16"/>
      <c r="K23" s="16"/>
      <c r="L23" s="16"/>
      <c r="M23" s="16"/>
      <c r="N23" s="16"/>
      <c r="O23" s="16"/>
      <c r="P23" s="16"/>
      <c r="Q23" s="16"/>
      <c r="R23" s="16"/>
      <c r="S23" s="16"/>
      <c r="T23" s="16"/>
      <c r="U23" s="16"/>
      <c r="V23" s="16"/>
      <c r="W23" s="16"/>
      <c r="X23" s="16"/>
      <c r="Y23" s="16"/>
      <c r="Z23" s="16"/>
    </row>
    <row r="24">
      <c r="A24" s="13" t="s">
        <v>49</v>
      </c>
      <c r="B24" s="13" t="s">
        <v>72</v>
      </c>
      <c r="C24" s="18" t="s">
        <v>73</v>
      </c>
      <c r="D24" s="13" t="s">
        <v>35</v>
      </c>
      <c r="E24" s="16"/>
      <c r="F24" s="16"/>
      <c r="G24" s="16"/>
      <c r="H24" s="16"/>
      <c r="I24" s="16"/>
      <c r="J24" s="16"/>
      <c r="K24" s="16"/>
      <c r="L24" s="16"/>
      <c r="M24" s="16"/>
      <c r="N24" s="16"/>
      <c r="O24" s="16"/>
      <c r="P24" s="16"/>
      <c r="Q24" s="16"/>
      <c r="R24" s="16"/>
      <c r="S24" s="16"/>
      <c r="T24" s="16"/>
      <c r="U24" s="16"/>
      <c r="V24" s="16"/>
      <c r="W24" s="16"/>
      <c r="X24" s="16"/>
      <c r="Y24" s="16"/>
      <c r="Z24" s="16"/>
    </row>
    <row r="25">
      <c r="A25" s="13" t="s">
        <v>49</v>
      </c>
      <c r="B25" s="13" t="s">
        <v>74</v>
      </c>
      <c r="C25" s="18" t="s">
        <v>75</v>
      </c>
      <c r="D25" s="13" t="s">
        <v>35</v>
      </c>
      <c r="E25" s="16"/>
      <c r="F25" s="16"/>
      <c r="G25" s="16"/>
      <c r="H25" s="16"/>
      <c r="I25" s="16"/>
      <c r="J25" s="16"/>
      <c r="K25" s="16"/>
      <c r="L25" s="16"/>
      <c r="M25" s="16"/>
      <c r="N25" s="16"/>
      <c r="O25" s="16"/>
      <c r="P25" s="16"/>
      <c r="Q25" s="16"/>
      <c r="R25" s="16"/>
      <c r="S25" s="16"/>
      <c r="T25" s="16"/>
      <c r="U25" s="16"/>
      <c r="V25" s="16"/>
      <c r="W25" s="16"/>
      <c r="X25" s="16"/>
      <c r="Y25" s="16"/>
      <c r="Z25" s="16"/>
    </row>
    <row r="26">
      <c r="A26" s="13" t="s">
        <v>49</v>
      </c>
      <c r="B26" s="13" t="s">
        <v>76</v>
      </c>
      <c r="C26" s="20" t="s">
        <v>77</v>
      </c>
      <c r="D26" s="13"/>
      <c r="E26" s="16"/>
      <c r="F26" s="16"/>
      <c r="G26" s="16"/>
      <c r="H26" s="16"/>
      <c r="I26" s="16"/>
      <c r="J26" s="16"/>
      <c r="K26" s="16"/>
      <c r="L26" s="16"/>
      <c r="M26" s="16"/>
      <c r="N26" s="16"/>
      <c r="O26" s="16"/>
      <c r="P26" s="16"/>
      <c r="Q26" s="16"/>
      <c r="R26" s="16"/>
      <c r="S26" s="16"/>
      <c r="T26" s="16"/>
      <c r="U26" s="16"/>
      <c r="V26" s="16"/>
      <c r="W26" s="16"/>
      <c r="X26" s="16"/>
      <c r="Y26" s="16"/>
      <c r="Z26" s="16"/>
    </row>
    <row r="27">
      <c r="A27" s="21" t="s">
        <v>78</v>
      </c>
      <c r="B27" s="21" t="s">
        <v>79</v>
      </c>
      <c r="C27" s="22" t="s">
        <v>80</v>
      </c>
      <c r="D27" s="21" t="s">
        <v>35</v>
      </c>
      <c r="E27" s="23"/>
      <c r="F27" s="23"/>
      <c r="G27" s="23"/>
      <c r="H27" s="23"/>
      <c r="I27" s="23"/>
      <c r="J27" s="23"/>
      <c r="K27" s="23"/>
      <c r="L27" s="23"/>
      <c r="M27" s="23"/>
      <c r="N27" s="23"/>
      <c r="O27" s="23"/>
      <c r="P27" s="23"/>
      <c r="Q27" s="23"/>
      <c r="R27" s="23"/>
      <c r="S27" s="23"/>
      <c r="T27" s="23"/>
      <c r="U27" s="23"/>
      <c r="V27" s="23"/>
      <c r="W27" s="23"/>
      <c r="X27" s="23"/>
      <c r="Y27" s="23"/>
      <c r="Z27" s="23"/>
    </row>
    <row r="28">
      <c r="A28" s="21" t="s">
        <v>78</v>
      </c>
      <c r="B28" s="21" t="s">
        <v>81</v>
      </c>
      <c r="C28" s="22" t="s">
        <v>82</v>
      </c>
      <c r="D28" s="21" t="s">
        <v>35</v>
      </c>
      <c r="E28" s="23"/>
      <c r="F28" s="23"/>
      <c r="G28" s="23"/>
      <c r="H28" s="23"/>
      <c r="I28" s="23"/>
      <c r="J28" s="23"/>
      <c r="K28" s="23"/>
      <c r="L28" s="23"/>
      <c r="M28" s="23"/>
      <c r="N28" s="23"/>
      <c r="O28" s="23"/>
      <c r="P28" s="23"/>
      <c r="Q28" s="23"/>
      <c r="R28" s="23"/>
      <c r="S28" s="23"/>
      <c r="T28" s="23"/>
      <c r="U28" s="23"/>
      <c r="V28" s="23"/>
      <c r="W28" s="23"/>
      <c r="X28" s="23"/>
      <c r="Y28" s="23"/>
      <c r="Z28" s="23"/>
    </row>
    <row r="29">
      <c r="A29" s="21" t="s">
        <v>78</v>
      </c>
      <c r="B29" s="21" t="s">
        <v>83</v>
      </c>
      <c r="C29" s="22" t="s">
        <v>84</v>
      </c>
      <c r="D29" s="21" t="s">
        <v>35</v>
      </c>
      <c r="E29" s="23"/>
      <c r="F29" s="23"/>
      <c r="G29" s="23"/>
      <c r="H29" s="23"/>
      <c r="I29" s="23"/>
      <c r="J29" s="23"/>
      <c r="K29" s="23"/>
      <c r="L29" s="23"/>
      <c r="M29" s="23"/>
      <c r="N29" s="23"/>
      <c r="O29" s="23"/>
      <c r="P29" s="23"/>
      <c r="Q29" s="23"/>
      <c r="R29" s="23"/>
      <c r="S29" s="23"/>
      <c r="T29" s="23"/>
      <c r="U29" s="23"/>
      <c r="V29" s="23"/>
      <c r="W29" s="23"/>
      <c r="X29" s="23"/>
      <c r="Y29" s="23"/>
      <c r="Z29" s="23"/>
    </row>
    <row r="30">
      <c r="A30" s="2" t="s">
        <v>85</v>
      </c>
      <c r="B30" s="2" t="s">
        <v>86</v>
      </c>
      <c r="C30" s="3" t="s">
        <v>87</v>
      </c>
      <c r="D30" s="2" t="s">
        <v>35</v>
      </c>
    </row>
    <row r="31">
      <c r="A31" s="2" t="s">
        <v>88</v>
      </c>
      <c r="B31" s="2" t="s">
        <v>89</v>
      </c>
      <c r="C31" s="3" t="s">
        <v>90</v>
      </c>
    </row>
    <row r="32">
      <c r="A32" s="2" t="s">
        <v>91</v>
      </c>
      <c r="B32" s="2" t="s">
        <v>92</v>
      </c>
      <c r="C32" s="3" t="s">
        <v>93</v>
      </c>
      <c r="D32" s="2" t="s">
        <v>35</v>
      </c>
    </row>
    <row r="33">
      <c r="A33" s="2" t="s">
        <v>91</v>
      </c>
      <c r="B33" s="24" t="s">
        <v>94</v>
      </c>
      <c r="C33" s="3" t="s">
        <v>95</v>
      </c>
      <c r="D33" s="2" t="s">
        <v>35</v>
      </c>
    </row>
    <row r="34">
      <c r="A34" s="2" t="s">
        <v>91</v>
      </c>
      <c r="B34" s="2" t="s">
        <v>96</v>
      </c>
      <c r="C34" s="3" t="s">
        <v>97</v>
      </c>
    </row>
    <row r="35">
      <c r="A35" s="2" t="s">
        <v>98</v>
      </c>
      <c r="B35" s="25" t="s">
        <v>99</v>
      </c>
      <c r="C35" s="26" t="s">
        <v>100</v>
      </c>
      <c r="D35" s="2"/>
    </row>
    <row r="36">
      <c r="A36" s="2" t="s">
        <v>101</v>
      </c>
      <c r="B36" s="27" t="s">
        <v>102</v>
      </c>
      <c r="C36" s="28" t="s">
        <v>103</v>
      </c>
      <c r="D36" s="2" t="s">
        <v>35</v>
      </c>
    </row>
    <row r="37">
      <c r="A37" s="2" t="s">
        <v>104</v>
      </c>
      <c r="B37" s="24" t="s">
        <v>105</v>
      </c>
      <c r="C37" s="3" t="s">
        <v>106</v>
      </c>
      <c r="D37" s="2" t="s">
        <v>35</v>
      </c>
    </row>
    <row r="38">
      <c r="A38" s="2" t="s">
        <v>104</v>
      </c>
      <c r="B38" s="24" t="s">
        <v>107</v>
      </c>
      <c r="C38" s="3" t="s">
        <v>108</v>
      </c>
      <c r="D38" s="2" t="s">
        <v>35</v>
      </c>
    </row>
    <row r="39">
      <c r="A39" s="2" t="s">
        <v>104</v>
      </c>
      <c r="B39" s="2" t="s">
        <v>109</v>
      </c>
      <c r="C39" s="3" t="s">
        <v>110</v>
      </c>
      <c r="D39" s="2"/>
    </row>
    <row r="40">
      <c r="A40" s="2" t="s">
        <v>111</v>
      </c>
      <c r="B40" s="2" t="s">
        <v>112</v>
      </c>
      <c r="C40" s="3" t="s">
        <v>113</v>
      </c>
      <c r="D40" s="2" t="s">
        <v>35</v>
      </c>
    </row>
    <row r="41">
      <c r="A41" s="2" t="s">
        <v>114</v>
      </c>
      <c r="B41" s="2" t="s">
        <v>115</v>
      </c>
      <c r="C41" s="3" t="s">
        <v>116</v>
      </c>
      <c r="D41" s="2"/>
    </row>
    <row r="42">
      <c r="A42" s="2" t="s">
        <v>117</v>
      </c>
      <c r="B42" s="2" t="s">
        <v>118</v>
      </c>
      <c r="C42" s="3" t="s">
        <v>119</v>
      </c>
      <c r="D42" s="2" t="s">
        <v>35</v>
      </c>
    </row>
    <row r="43">
      <c r="A43" s="2" t="s">
        <v>120</v>
      </c>
      <c r="B43" s="2" t="s">
        <v>121</v>
      </c>
      <c r="C43" s="3" t="s">
        <v>122</v>
      </c>
      <c r="D43" s="2" t="s">
        <v>35</v>
      </c>
    </row>
    <row r="44">
      <c r="A44" s="2" t="s">
        <v>123</v>
      </c>
      <c r="B44" s="2" t="s">
        <v>124</v>
      </c>
      <c r="C44" s="3" t="s">
        <v>125</v>
      </c>
      <c r="D44" s="2" t="s">
        <v>35</v>
      </c>
    </row>
    <row r="45">
      <c r="A45" s="2" t="s">
        <v>123</v>
      </c>
      <c r="B45" s="2" t="s">
        <v>126</v>
      </c>
      <c r="C45" s="3" t="s">
        <v>127</v>
      </c>
    </row>
    <row r="46">
      <c r="A46" s="2" t="s">
        <v>128</v>
      </c>
      <c r="B46" s="2" t="s">
        <v>129</v>
      </c>
      <c r="C46" s="3" t="s">
        <v>130</v>
      </c>
    </row>
    <row r="47">
      <c r="A47" s="2" t="s">
        <v>128</v>
      </c>
      <c r="B47" s="2" t="s">
        <v>131</v>
      </c>
      <c r="C47" s="3" t="s">
        <v>132</v>
      </c>
    </row>
    <row r="48">
      <c r="A48" s="2" t="s">
        <v>133</v>
      </c>
      <c r="B48" s="2" t="s">
        <v>134</v>
      </c>
      <c r="C48" s="3" t="s">
        <v>135</v>
      </c>
    </row>
    <row r="49">
      <c r="A49" s="2" t="s">
        <v>133</v>
      </c>
      <c r="B49" s="2" t="s">
        <v>136</v>
      </c>
      <c r="C49" s="3" t="s">
        <v>137</v>
      </c>
    </row>
    <row r="50">
      <c r="A50" s="2" t="s">
        <v>133</v>
      </c>
      <c r="B50" s="2" t="s">
        <v>138</v>
      </c>
      <c r="C50" s="3" t="s">
        <v>139</v>
      </c>
    </row>
    <row r="51">
      <c r="A51" s="2" t="s">
        <v>140</v>
      </c>
      <c r="B51" s="2" t="s">
        <v>141</v>
      </c>
      <c r="C51" s="3" t="s">
        <v>142</v>
      </c>
    </row>
    <row r="52">
      <c r="A52" s="2" t="s">
        <v>143</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s>
  <drawing r:id="rId5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566</v>
      </c>
      <c r="B1" s="1" t="s">
        <v>1158</v>
      </c>
      <c r="C1" s="1" t="s">
        <v>2</v>
      </c>
    </row>
    <row r="2">
      <c r="B2" s="3" t="s">
        <v>1159</v>
      </c>
    </row>
  </sheetData>
  <hyperlinks>
    <hyperlink r:id="rId1" ref="B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1160</v>
      </c>
    </row>
    <row r="2">
      <c r="A2" s="2" t="s">
        <v>1161</v>
      </c>
    </row>
    <row r="3">
      <c r="A3" s="2" t="s">
        <v>1162</v>
      </c>
    </row>
    <row r="4">
      <c r="A4" s="2" t="s">
        <v>1163</v>
      </c>
    </row>
    <row r="5">
      <c r="A5" s="2" t="s">
        <v>1164</v>
      </c>
    </row>
    <row r="6">
      <c r="A6" s="2" t="s">
        <v>1165</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57" t="s">
        <v>0</v>
      </c>
      <c r="B1" s="157" t="s">
        <v>1166</v>
      </c>
      <c r="C1" s="157" t="s">
        <v>1167</v>
      </c>
      <c r="D1" s="157" t="s">
        <v>1168</v>
      </c>
      <c r="E1" s="157" t="s">
        <v>145</v>
      </c>
      <c r="F1" s="157" t="s">
        <v>23</v>
      </c>
      <c r="G1" s="157" t="s">
        <v>148</v>
      </c>
      <c r="I1" s="157" t="s">
        <v>1169</v>
      </c>
    </row>
    <row r="2">
      <c r="A2" s="9" t="s">
        <v>1170</v>
      </c>
      <c r="B2" s="8"/>
      <c r="C2" s="8"/>
      <c r="D2" s="8"/>
      <c r="E2" s="8"/>
      <c r="F2" s="8"/>
      <c r="G2" s="8"/>
      <c r="I2" s="3" t="s">
        <v>1171</v>
      </c>
    </row>
    <row r="3">
      <c r="A3" s="2" t="s">
        <v>1172</v>
      </c>
      <c r="B3" s="200" t="s">
        <v>1173</v>
      </c>
      <c r="C3" s="2" t="s">
        <v>1174</v>
      </c>
      <c r="D3" s="2" t="s">
        <v>1175</v>
      </c>
      <c r="E3" s="2" t="s">
        <v>1176</v>
      </c>
      <c r="F3" s="4" t="s">
        <v>1177</v>
      </c>
      <c r="G3" s="3" t="s">
        <v>1178</v>
      </c>
      <c r="I3" s="3" t="s">
        <v>1179</v>
      </c>
    </row>
    <row r="4">
      <c r="B4" s="201"/>
      <c r="G4" s="2" t="s">
        <v>1180</v>
      </c>
      <c r="I4" s="3" t="s">
        <v>1181</v>
      </c>
    </row>
    <row r="6">
      <c r="A6" s="9" t="s">
        <v>1182</v>
      </c>
      <c r="B6" s="8"/>
      <c r="C6" s="8"/>
      <c r="D6" s="8"/>
      <c r="E6" s="8"/>
      <c r="F6" s="8"/>
      <c r="G6" s="8"/>
    </row>
  </sheetData>
  <hyperlinks>
    <hyperlink r:id="rId1" ref="I2"/>
    <hyperlink r:id="rId2" ref="F3"/>
    <hyperlink r:id="rId3" ref="G3"/>
    <hyperlink r:id="rId4" ref="I3"/>
    <hyperlink r:id="rId5" ref="I4"/>
  </hyperlinks>
  <drawing r:id="rId6"/>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1183</v>
      </c>
    </row>
    <row r="3">
      <c r="B3" s="3" t="s">
        <v>1184</v>
      </c>
    </row>
  </sheetData>
  <hyperlinks>
    <hyperlink r:id="rId1" ref="B3"/>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1185</v>
      </c>
      <c r="B1" s="1" t="s">
        <v>1158</v>
      </c>
    </row>
    <row r="2">
      <c r="A2" s="2" t="s">
        <v>1186</v>
      </c>
      <c r="B2" s="3" t="s">
        <v>1187</v>
      </c>
    </row>
  </sheetData>
  <hyperlinks>
    <hyperlink r:id="rId1" ref="B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1188</v>
      </c>
    </row>
    <row r="2">
      <c r="A2" s="2" t="s">
        <v>1189</v>
      </c>
    </row>
    <row r="3">
      <c r="A3" s="2"/>
    </row>
    <row r="4">
      <c r="A4" s="2" t="s">
        <v>1190</v>
      </c>
    </row>
    <row r="5">
      <c r="A5" s="2" t="s">
        <v>1191</v>
      </c>
    </row>
    <row r="6">
      <c r="A6" s="202" t="s">
        <v>1192</v>
      </c>
    </row>
    <row r="7">
      <c r="A7" s="2" t="s">
        <v>1193</v>
      </c>
    </row>
    <row r="8">
      <c r="A8" s="2" t="s">
        <v>1194</v>
      </c>
    </row>
    <row r="9">
      <c r="A9" s="2" t="s">
        <v>1195</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203" t="s">
        <v>1196</v>
      </c>
      <c r="B1" s="29"/>
      <c r="C1" s="29"/>
      <c r="D1" s="29"/>
      <c r="E1" s="29"/>
      <c r="F1" s="29"/>
      <c r="G1" s="29"/>
      <c r="H1" s="29"/>
      <c r="I1" s="29"/>
      <c r="J1" s="29"/>
      <c r="K1" s="29"/>
      <c r="L1" s="29"/>
      <c r="M1" s="29"/>
      <c r="N1" s="29"/>
      <c r="O1" s="29"/>
      <c r="P1" s="29"/>
      <c r="Q1" s="29"/>
      <c r="R1" s="29"/>
      <c r="S1" s="29"/>
      <c r="T1" s="29"/>
      <c r="U1" s="29"/>
      <c r="V1" s="29"/>
      <c r="W1" s="29"/>
      <c r="X1" s="29"/>
      <c r="Y1" s="29"/>
      <c r="Z1" s="29"/>
    </row>
    <row r="2">
      <c r="A2" s="30" t="s">
        <v>1197</v>
      </c>
      <c r="B2" s="29"/>
      <c r="C2" s="29"/>
      <c r="D2" s="29"/>
      <c r="E2" s="29"/>
      <c r="F2" s="29"/>
      <c r="G2" s="29"/>
      <c r="H2" s="29"/>
      <c r="I2" s="29"/>
      <c r="J2" s="29"/>
      <c r="K2" s="29"/>
      <c r="L2" s="29"/>
      <c r="M2" s="29"/>
      <c r="N2" s="29"/>
      <c r="O2" s="29"/>
      <c r="P2" s="29"/>
      <c r="Q2" s="29"/>
      <c r="R2" s="29"/>
      <c r="S2" s="29"/>
      <c r="T2" s="29"/>
      <c r="U2" s="29"/>
      <c r="V2" s="29"/>
      <c r="W2" s="29"/>
      <c r="X2" s="29"/>
      <c r="Y2" s="29"/>
      <c r="Z2" s="29"/>
    </row>
    <row r="3">
      <c r="A3" s="30" t="s">
        <v>1198</v>
      </c>
      <c r="B3" s="29"/>
      <c r="C3" s="29"/>
      <c r="D3" s="29"/>
      <c r="E3" s="29"/>
      <c r="F3" s="29"/>
      <c r="G3" s="29"/>
      <c r="H3" s="29"/>
      <c r="I3" s="29"/>
      <c r="J3" s="29"/>
      <c r="K3" s="29"/>
      <c r="L3" s="29"/>
      <c r="M3" s="29"/>
      <c r="N3" s="29"/>
      <c r="O3" s="29"/>
      <c r="P3" s="29"/>
      <c r="Q3" s="29"/>
      <c r="R3" s="29"/>
      <c r="S3" s="29"/>
      <c r="T3" s="29"/>
      <c r="U3" s="29"/>
      <c r="V3" s="29"/>
      <c r="W3" s="29"/>
      <c r="X3" s="29"/>
      <c r="Y3" s="29"/>
      <c r="Z3" s="29"/>
    </row>
    <row r="4">
      <c r="A4" s="30" t="s">
        <v>1199</v>
      </c>
      <c r="B4" s="29"/>
      <c r="C4" s="29"/>
      <c r="D4" s="29"/>
      <c r="E4" s="29"/>
      <c r="F4" s="29"/>
      <c r="G4" s="29"/>
      <c r="H4" s="29"/>
      <c r="I4" s="29"/>
      <c r="J4" s="29"/>
      <c r="K4" s="29"/>
      <c r="L4" s="29"/>
      <c r="M4" s="29"/>
      <c r="N4" s="29"/>
      <c r="O4" s="29"/>
      <c r="P4" s="29"/>
      <c r="Q4" s="29"/>
      <c r="R4" s="29"/>
      <c r="S4" s="29"/>
      <c r="T4" s="29"/>
      <c r="U4" s="29"/>
      <c r="V4" s="29"/>
      <c r="W4" s="29"/>
      <c r="X4" s="29"/>
      <c r="Y4" s="29"/>
      <c r="Z4" s="29"/>
    </row>
    <row r="5">
      <c r="A5" s="30" t="s">
        <v>1200</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203" t="s">
        <v>1201</v>
      </c>
      <c r="B7" s="29"/>
      <c r="C7" s="29"/>
      <c r="D7" s="29"/>
      <c r="E7" s="29"/>
      <c r="F7" s="29"/>
      <c r="G7" s="29"/>
      <c r="H7" s="29"/>
      <c r="I7" s="29"/>
      <c r="J7" s="29"/>
      <c r="K7" s="29"/>
      <c r="L7" s="29"/>
      <c r="M7" s="29"/>
      <c r="N7" s="29"/>
      <c r="O7" s="29"/>
      <c r="P7" s="29"/>
      <c r="Q7" s="29"/>
      <c r="R7" s="29"/>
      <c r="S7" s="29"/>
      <c r="T7" s="29"/>
      <c r="U7" s="29"/>
      <c r="V7" s="29"/>
      <c r="W7" s="29"/>
      <c r="X7" s="29"/>
      <c r="Y7" s="29"/>
      <c r="Z7" s="29"/>
    </row>
    <row r="8">
      <c r="A8" s="30" t="s">
        <v>1202</v>
      </c>
      <c r="B8" s="29"/>
      <c r="C8" s="29"/>
      <c r="D8" s="29"/>
      <c r="E8" s="29"/>
      <c r="F8" s="29"/>
      <c r="G8" s="29"/>
      <c r="H8" s="29"/>
      <c r="I8" s="29"/>
      <c r="J8" s="29"/>
      <c r="K8" s="29"/>
      <c r="L8" s="29"/>
      <c r="M8" s="29"/>
      <c r="N8" s="29"/>
      <c r="O8" s="29"/>
      <c r="P8" s="29"/>
      <c r="Q8" s="29"/>
      <c r="R8" s="29"/>
      <c r="S8" s="29"/>
      <c r="T8" s="29"/>
      <c r="U8" s="29"/>
      <c r="V8" s="29"/>
      <c r="W8" s="29"/>
      <c r="X8" s="29"/>
      <c r="Y8" s="29"/>
      <c r="Z8" s="29"/>
    </row>
    <row r="9">
      <c r="A9" s="30" t="s">
        <v>1203</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1204</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1205</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1206</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1207</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1208</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1209</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1210</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1211</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33.63"/>
    <col customWidth="1" min="3" max="3" width="21.5"/>
    <col customWidth="1" min="4" max="4" width="33.5"/>
    <col customWidth="1" min="5" max="5" width="70.75"/>
  </cols>
  <sheetData>
    <row r="1">
      <c r="A1" s="1" t="s">
        <v>144</v>
      </c>
      <c r="B1" s="1" t="s">
        <v>145</v>
      </c>
      <c r="C1" s="1" t="s">
        <v>146</v>
      </c>
      <c r="D1" s="1" t="s">
        <v>147</v>
      </c>
      <c r="E1" s="1" t="s">
        <v>148</v>
      </c>
    </row>
    <row r="2">
      <c r="A2" s="2" t="s">
        <v>149</v>
      </c>
      <c r="B2" s="2" t="s">
        <v>150</v>
      </c>
      <c r="C2" s="2" t="s">
        <v>151</v>
      </c>
      <c r="D2" s="2" t="s">
        <v>152</v>
      </c>
      <c r="E2" s="2" t="s">
        <v>153</v>
      </c>
    </row>
    <row r="3">
      <c r="A3" s="2" t="s">
        <v>154</v>
      </c>
      <c r="B3" s="2" t="s">
        <v>155</v>
      </c>
      <c r="C3" s="2" t="s">
        <v>156</v>
      </c>
      <c r="D3" s="2" t="s">
        <v>157</v>
      </c>
      <c r="E3" s="2" t="s">
        <v>158</v>
      </c>
    </row>
    <row r="4">
      <c r="A4" s="2" t="s">
        <v>159</v>
      </c>
      <c r="B4" s="2" t="s">
        <v>160</v>
      </c>
      <c r="C4" s="2" t="s">
        <v>161</v>
      </c>
      <c r="D4" s="2" t="s">
        <v>162</v>
      </c>
    </row>
    <row r="5">
      <c r="A5" s="2" t="s">
        <v>163</v>
      </c>
      <c r="B5" s="2" t="s">
        <v>164</v>
      </c>
      <c r="C5" s="2" t="s">
        <v>165</v>
      </c>
    </row>
    <row r="6">
      <c r="A6" s="2" t="s">
        <v>166</v>
      </c>
      <c r="B6" s="2" t="s">
        <v>167</v>
      </c>
      <c r="C6" s="2" t="s">
        <v>168</v>
      </c>
      <c r="D6" s="2" t="s">
        <v>169</v>
      </c>
    </row>
    <row r="7">
      <c r="A7" s="2" t="s">
        <v>170</v>
      </c>
      <c r="B7" s="2" t="s">
        <v>171</v>
      </c>
      <c r="C7" s="2" t="s">
        <v>172</v>
      </c>
      <c r="D7" s="2" t="s">
        <v>173</v>
      </c>
      <c r="E7" s="3" t="s">
        <v>174</v>
      </c>
    </row>
  </sheetData>
  <hyperlinks>
    <hyperlink r:id="rId1" ref="E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175</v>
      </c>
      <c r="D1" s="31" t="s">
        <v>176</v>
      </c>
      <c r="E1" s="31" t="s">
        <v>177</v>
      </c>
      <c r="F1" s="31" t="s">
        <v>178</v>
      </c>
      <c r="G1" s="31" t="s">
        <v>179</v>
      </c>
      <c r="H1" s="31" t="s">
        <v>180</v>
      </c>
      <c r="I1" s="31" t="s">
        <v>181</v>
      </c>
      <c r="J1" s="31" t="s">
        <v>182</v>
      </c>
      <c r="K1" s="31" t="s">
        <v>183</v>
      </c>
      <c r="L1" s="31" t="s">
        <v>184</v>
      </c>
      <c r="M1" s="31" t="s">
        <v>185</v>
      </c>
      <c r="N1" s="31" t="s">
        <v>186</v>
      </c>
      <c r="O1" s="29"/>
      <c r="P1" s="29"/>
      <c r="Q1" s="29"/>
      <c r="R1" s="29"/>
      <c r="S1" s="29"/>
      <c r="T1" s="29"/>
      <c r="U1" s="29"/>
      <c r="V1" s="29"/>
      <c r="W1" s="29"/>
      <c r="X1" s="29"/>
      <c r="Y1" s="29"/>
      <c r="Z1" s="29"/>
      <c r="AA1" s="29"/>
      <c r="AB1" s="29"/>
    </row>
    <row r="2">
      <c r="A2" s="32" t="s">
        <v>187</v>
      </c>
      <c r="B2" s="2" t="s">
        <v>188</v>
      </c>
      <c r="C2" s="29"/>
      <c r="D2" s="33"/>
      <c r="E2" s="34" t="s">
        <v>189</v>
      </c>
      <c r="F2" s="30"/>
      <c r="G2" s="35" t="s">
        <v>190</v>
      </c>
      <c r="I2" s="29"/>
      <c r="J2" s="34"/>
      <c r="K2" s="29"/>
      <c r="L2" s="29"/>
      <c r="M2" s="29"/>
      <c r="N2" s="29"/>
      <c r="O2" s="29"/>
      <c r="P2" s="29"/>
      <c r="Q2" s="29"/>
      <c r="R2" s="29"/>
      <c r="S2" s="29"/>
      <c r="T2" s="29"/>
      <c r="U2" s="29"/>
      <c r="V2" s="29"/>
      <c r="W2" s="29"/>
      <c r="X2" s="29"/>
      <c r="Y2" s="29"/>
      <c r="Z2" s="29"/>
      <c r="AA2" s="29"/>
      <c r="AB2" s="29"/>
    </row>
    <row r="3">
      <c r="B3" s="2" t="s">
        <v>191</v>
      </c>
      <c r="C3" s="29"/>
      <c r="D3" s="33"/>
      <c r="E3" s="33"/>
      <c r="F3" s="36" t="s">
        <v>192</v>
      </c>
      <c r="I3" s="29"/>
      <c r="J3" s="34"/>
      <c r="K3" s="29"/>
      <c r="L3" s="29"/>
      <c r="M3" s="29"/>
      <c r="N3" s="29"/>
      <c r="O3" s="29"/>
      <c r="P3" s="29"/>
      <c r="Q3" s="29"/>
      <c r="R3" s="29"/>
      <c r="S3" s="29"/>
      <c r="T3" s="29"/>
      <c r="U3" s="29"/>
      <c r="V3" s="29"/>
      <c r="W3" s="29"/>
      <c r="X3" s="29"/>
      <c r="Y3" s="29"/>
      <c r="Z3" s="29"/>
      <c r="AA3" s="29"/>
      <c r="AB3" s="29"/>
    </row>
    <row r="4">
      <c r="B4" s="2" t="s">
        <v>193</v>
      </c>
      <c r="C4" s="29"/>
      <c r="D4" s="33"/>
      <c r="E4" s="33" t="s">
        <v>194</v>
      </c>
      <c r="I4" s="29"/>
      <c r="J4" s="34"/>
      <c r="K4" s="29"/>
      <c r="L4" s="29"/>
      <c r="M4" s="29"/>
      <c r="N4" s="29"/>
      <c r="O4" s="29"/>
      <c r="P4" s="29"/>
      <c r="Q4" s="29"/>
      <c r="R4" s="29"/>
      <c r="S4" s="29"/>
      <c r="T4" s="29"/>
      <c r="U4" s="29"/>
      <c r="V4" s="29"/>
      <c r="W4" s="29"/>
      <c r="X4" s="29"/>
      <c r="Y4" s="29"/>
      <c r="Z4" s="29"/>
      <c r="AA4" s="29"/>
      <c r="AB4" s="29"/>
    </row>
    <row r="5">
      <c r="B5" s="2" t="s">
        <v>195</v>
      </c>
      <c r="C5" s="29"/>
      <c r="D5" s="34" t="s">
        <v>196</v>
      </c>
      <c r="F5" s="30" t="s">
        <v>197</v>
      </c>
      <c r="H5" s="29"/>
      <c r="I5" s="29"/>
      <c r="J5" s="37" t="s">
        <v>198</v>
      </c>
      <c r="K5" s="29"/>
      <c r="L5" s="29"/>
      <c r="M5" s="29"/>
      <c r="N5" s="29"/>
      <c r="O5" s="29"/>
      <c r="P5" s="29"/>
      <c r="Q5" s="29"/>
      <c r="R5" s="29"/>
      <c r="S5" s="29"/>
      <c r="T5" s="29"/>
      <c r="U5" s="29"/>
      <c r="V5" s="29"/>
      <c r="W5" s="29"/>
      <c r="X5" s="29"/>
      <c r="Y5" s="29"/>
      <c r="Z5" s="29"/>
      <c r="AA5" s="29"/>
      <c r="AB5" s="29"/>
    </row>
    <row r="6">
      <c r="B6" s="2" t="s">
        <v>199</v>
      </c>
      <c r="C6" s="29"/>
      <c r="D6" s="29"/>
      <c r="E6" s="30" t="s">
        <v>200</v>
      </c>
      <c r="H6" s="29"/>
      <c r="I6" s="30" t="s">
        <v>201</v>
      </c>
      <c r="L6" s="29"/>
      <c r="M6" s="29"/>
      <c r="N6" s="29"/>
      <c r="O6" s="29"/>
      <c r="P6" s="29"/>
      <c r="Q6" s="29"/>
      <c r="R6" s="29"/>
      <c r="S6" s="29"/>
      <c r="T6" s="29"/>
      <c r="U6" s="29"/>
      <c r="V6" s="29"/>
      <c r="W6" s="29"/>
      <c r="X6" s="29"/>
      <c r="Y6" s="29"/>
      <c r="Z6" s="29"/>
      <c r="AA6" s="29"/>
      <c r="AB6" s="29"/>
    </row>
    <row r="7">
      <c r="B7" s="2" t="s">
        <v>202</v>
      </c>
      <c r="C7" s="29"/>
      <c r="D7" s="29"/>
      <c r="E7" s="30" t="s">
        <v>203</v>
      </c>
      <c r="H7" s="29"/>
      <c r="I7" s="29"/>
      <c r="J7" s="29"/>
      <c r="K7" s="29"/>
      <c r="L7" s="29"/>
      <c r="M7" s="29"/>
      <c r="N7" s="29"/>
      <c r="O7" s="29"/>
      <c r="P7" s="29"/>
      <c r="Q7" s="29"/>
      <c r="R7" s="29"/>
      <c r="S7" s="29"/>
      <c r="T7" s="29"/>
      <c r="U7" s="29"/>
      <c r="V7" s="29"/>
      <c r="W7" s="29"/>
      <c r="X7" s="29"/>
      <c r="Y7" s="29"/>
      <c r="Z7" s="29"/>
      <c r="AA7" s="29"/>
      <c r="AB7" s="29"/>
    </row>
    <row r="8">
      <c r="B8" s="2" t="s">
        <v>204</v>
      </c>
      <c r="C8" s="29"/>
      <c r="D8" s="29"/>
      <c r="E8" s="29"/>
      <c r="F8" s="37" t="s">
        <v>205</v>
      </c>
      <c r="H8" s="38"/>
      <c r="I8" s="36" t="s">
        <v>206</v>
      </c>
      <c r="K8" s="29"/>
      <c r="L8" s="29"/>
      <c r="M8" s="29"/>
      <c r="N8" s="29"/>
      <c r="O8" s="29"/>
      <c r="P8" s="29"/>
      <c r="Q8" s="29"/>
      <c r="R8" s="29"/>
      <c r="S8" s="29"/>
      <c r="T8" s="29"/>
      <c r="U8" s="29"/>
      <c r="V8" s="29"/>
      <c r="W8" s="29"/>
      <c r="X8" s="29"/>
      <c r="Y8" s="29"/>
      <c r="Z8" s="29"/>
      <c r="AA8" s="29"/>
      <c r="AB8" s="29"/>
    </row>
    <row r="9">
      <c r="B9" s="2" t="s">
        <v>207</v>
      </c>
      <c r="C9" s="29"/>
      <c r="D9" s="29"/>
      <c r="E9" s="29"/>
      <c r="F9" s="29"/>
      <c r="G9" s="36" t="s">
        <v>208</v>
      </c>
      <c r="I9" s="29"/>
      <c r="J9" s="29"/>
      <c r="K9" s="29"/>
      <c r="L9" s="29"/>
      <c r="M9" s="29"/>
      <c r="N9" s="29"/>
      <c r="O9" s="29"/>
      <c r="P9" s="29"/>
      <c r="Q9" s="29"/>
      <c r="R9" s="29"/>
      <c r="S9" s="29"/>
      <c r="T9" s="29"/>
      <c r="U9" s="29"/>
      <c r="V9" s="29"/>
      <c r="W9" s="29"/>
      <c r="X9" s="29"/>
      <c r="Y9" s="29"/>
      <c r="Z9" s="29"/>
      <c r="AA9" s="29"/>
      <c r="AB9" s="29"/>
    </row>
    <row r="10">
      <c r="B10" s="2" t="s">
        <v>209</v>
      </c>
      <c r="C10" s="29"/>
      <c r="D10" s="34" t="s">
        <v>210</v>
      </c>
      <c r="F10" s="29"/>
      <c r="G10" s="30" t="s">
        <v>211</v>
      </c>
      <c r="I10" s="29"/>
      <c r="J10" s="29"/>
      <c r="K10" s="29"/>
      <c r="L10" s="29"/>
      <c r="M10" s="29"/>
      <c r="N10" s="29"/>
      <c r="O10" s="29"/>
      <c r="P10" s="29"/>
      <c r="Q10" s="29"/>
      <c r="R10" s="29"/>
      <c r="S10" s="29"/>
      <c r="T10" s="29"/>
      <c r="U10" s="29"/>
      <c r="V10" s="29"/>
      <c r="W10" s="29"/>
      <c r="X10" s="29"/>
      <c r="Y10" s="29"/>
      <c r="Z10" s="29"/>
      <c r="AA10" s="29"/>
      <c r="AB10" s="29"/>
    </row>
    <row r="11">
      <c r="B11" s="2" t="s">
        <v>212</v>
      </c>
      <c r="C11" s="29"/>
      <c r="D11" s="39" t="s">
        <v>189</v>
      </c>
      <c r="E11" s="29"/>
      <c r="F11" s="29"/>
      <c r="G11" s="40" t="s">
        <v>213</v>
      </c>
      <c r="I11" s="29"/>
      <c r="J11" s="29"/>
      <c r="K11" s="29"/>
      <c r="L11" s="29"/>
      <c r="M11" s="29"/>
      <c r="N11" s="29"/>
      <c r="O11" s="29"/>
      <c r="P11" s="29"/>
      <c r="Q11" s="29"/>
      <c r="R11" s="29"/>
      <c r="S11" s="29"/>
      <c r="T11" s="29"/>
      <c r="U11" s="29"/>
      <c r="V11" s="29"/>
      <c r="W11" s="29"/>
      <c r="X11" s="29"/>
      <c r="Y11" s="29"/>
      <c r="Z11" s="29"/>
      <c r="AA11" s="29"/>
      <c r="AB11" s="29"/>
    </row>
    <row r="12">
      <c r="B12" s="2" t="s">
        <v>214</v>
      </c>
      <c r="C12" s="29"/>
      <c r="D12" s="34" t="s">
        <v>210</v>
      </c>
      <c r="F12" s="29"/>
      <c r="G12" s="30" t="s">
        <v>215</v>
      </c>
      <c r="I12" s="29"/>
      <c r="J12" s="29"/>
      <c r="K12" s="29"/>
      <c r="L12" s="29"/>
      <c r="M12" s="29"/>
      <c r="N12" s="29"/>
      <c r="O12" s="29"/>
      <c r="P12" s="29"/>
      <c r="Q12" s="29"/>
      <c r="R12" s="29"/>
      <c r="S12" s="29"/>
      <c r="T12" s="29"/>
      <c r="U12" s="29"/>
      <c r="V12" s="29"/>
      <c r="W12" s="29"/>
      <c r="X12" s="29"/>
      <c r="Y12" s="29"/>
      <c r="Z12" s="29"/>
      <c r="AA12" s="29"/>
      <c r="AB12" s="29"/>
    </row>
    <row r="13">
      <c r="B13" s="2" t="s">
        <v>216</v>
      </c>
      <c r="C13" s="29"/>
      <c r="D13" s="29"/>
      <c r="E13" s="29"/>
      <c r="F13" s="29"/>
      <c r="G13" s="36" t="s">
        <v>217</v>
      </c>
      <c r="I13" s="29"/>
      <c r="J13" s="29"/>
      <c r="K13" s="29"/>
      <c r="L13" s="29"/>
      <c r="M13" s="29"/>
      <c r="N13" s="29"/>
      <c r="O13" s="29"/>
      <c r="P13" s="29"/>
      <c r="Q13" s="29"/>
      <c r="R13" s="29"/>
      <c r="S13" s="29"/>
      <c r="T13" s="29"/>
      <c r="U13" s="29"/>
      <c r="V13" s="29"/>
      <c r="W13" s="29"/>
      <c r="X13" s="29"/>
      <c r="Y13" s="29"/>
      <c r="Z13" s="29"/>
      <c r="AA13" s="29"/>
      <c r="AB13" s="29"/>
    </row>
    <row r="14">
      <c r="B14" s="2" t="s">
        <v>218</v>
      </c>
      <c r="C14" s="29"/>
      <c r="D14" s="29"/>
      <c r="E14" s="29"/>
      <c r="F14" s="29"/>
      <c r="G14" s="36" t="s">
        <v>219</v>
      </c>
      <c r="I14" s="29"/>
      <c r="J14" s="29"/>
      <c r="K14" s="29"/>
      <c r="L14" s="29"/>
      <c r="M14" s="29"/>
      <c r="N14" s="29"/>
      <c r="O14" s="29"/>
      <c r="P14" s="29"/>
      <c r="Q14" s="29"/>
      <c r="R14" s="29"/>
      <c r="S14" s="29"/>
      <c r="T14" s="29"/>
      <c r="U14" s="29"/>
      <c r="V14" s="29"/>
      <c r="W14" s="29"/>
      <c r="X14" s="29"/>
      <c r="Y14" s="29"/>
      <c r="Z14" s="29"/>
      <c r="AA14" s="29"/>
      <c r="AB14" s="29"/>
    </row>
    <row r="15">
      <c r="B15" s="2" t="s">
        <v>220</v>
      </c>
      <c r="C15" s="29"/>
      <c r="D15" s="29"/>
      <c r="E15" s="29"/>
      <c r="F15" s="29"/>
      <c r="G15" s="36" t="s">
        <v>221</v>
      </c>
      <c r="I15" s="29"/>
      <c r="J15" s="29"/>
      <c r="K15" s="29"/>
      <c r="L15" s="29"/>
      <c r="M15" s="29"/>
      <c r="N15" s="29"/>
      <c r="O15" s="29"/>
      <c r="P15" s="29"/>
      <c r="Q15" s="29"/>
      <c r="R15" s="29"/>
      <c r="S15" s="29"/>
      <c r="T15" s="29"/>
      <c r="U15" s="29"/>
      <c r="V15" s="29"/>
      <c r="W15" s="29"/>
      <c r="X15" s="29"/>
      <c r="Y15" s="29"/>
      <c r="Z15" s="29"/>
      <c r="AA15" s="29"/>
      <c r="AB15" s="29"/>
    </row>
    <row r="16">
      <c r="A16" s="32" t="s">
        <v>222</v>
      </c>
      <c r="B16" s="30" t="s">
        <v>223</v>
      </c>
      <c r="C16" s="29"/>
      <c r="D16" s="34" t="s">
        <v>224</v>
      </c>
      <c r="F16" s="30"/>
      <c r="G16" s="30" t="s">
        <v>225</v>
      </c>
      <c r="I16" s="29"/>
      <c r="J16" s="29"/>
      <c r="K16" s="29"/>
      <c r="L16" s="29"/>
      <c r="M16" s="30"/>
      <c r="N16" s="29"/>
      <c r="O16" s="29"/>
      <c r="P16" s="29"/>
      <c r="Q16" s="29"/>
      <c r="R16" s="29"/>
      <c r="S16" s="29"/>
      <c r="T16" s="29"/>
      <c r="U16" s="29"/>
      <c r="V16" s="29"/>
      <c r="W16" s="29"/>
      <c r="X16" s="29"/>
      <c r="Y16" s="29"/>
      <c r="Z16" s="29"/>
      <c r="AA16" s="29"/>
      <c r="AB16" s="29"/>
    </row>
    <row r="17">
      <c r="B17" s="30" t="s">
        <v>226</v>
      </c>
      <c r="C17" s="29"/>
      <c r="D17" s="29"/>
      <c r="E17" s="30" t="s">
        <v>227</v>
      </c>
      <c r="F17" s="30" t="s">
        <v>228</v>
      </c>
      <c r="G17" s="29"/>
      <c r="H17" s="29"/>
      <c r="I17" s="29"/>
      <c r="J17" s="29"/>
      <c r="K17" s="29"/>
      <c r="L17" s="29"/>
      <c r="M17" s="30" t="s">
        <v>229</v>
      </c>
      <c r="N17" s="29"/>
      <c r="O17" s="29"/>
      <c r="P17" s="29"/>
      <c r="Q17" s="29"/>
      <c r="R17" s="29"/>
      <c r="S17" s="29"/>
      <c r="T17" s="29"/>
      <c r="U17" s="29"/>
      <c r="V17" s="29"/>
      <c r="W17" s="29"/>
      <c r="X17" s="29"/>
      <c r="Y17" s="29"/>
      <c r="Z17" s="29"/>
      <c r="AA17" s="29"/>
      <c r="AB17" s="29"/>
    </row>
    <row r="18">
      <c r="B18" s="30" t="s">
        <v>230</v>
      </c>
      <c r="C18" s="29"/>
      <c r="D18" s="29"/>
      <c r="E18" s="29"/>
      <c r="F18" s="29"/>
      <c r="G18" s="29"/>
      <c r="H18" s="29"/>
      <c r="I18" s="29"/>
      <c r="J18" s="29"/>
      <c r="K18" s="29"/>
      <c r="L18" s="29"/>
      <c r="M18" s="30"/>
      <c r="N18" s="29"/>
      <c r="O18" s="29"/>
      <c r="P18" s="29"/>
      <c r="Q18" s="29"/>
      <c r="R18" s="29"/>
      <c r="S18" s="29"/>
      <c r="T18" s="29"/>
      <c r="U18" s="29"/>
      <c r="V18" s="29"/>
      <c r="W18" s="29"/>
      <c r="X18" s="29"/>
      <c r="Y18" s="29"/>
      <c r="Z18" s="29"/>
      <c r="AA18" s="29"/>
      <c r="AB18" s="29"/>
    </row>
    <row r="19">
      <c r="B19" s="30" t="s">
        <v>231</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232</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c r="A21" s="30" t="s">
        <v>233</v>
      </c>
      <c r="B21" s="30" t="s">
        <v>234</v>
      </c>
      <c r="C21" s="29"/>
      <c r="D21" s="30" t="s">
        <v>235</v>
      </c>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25.25"/>
    <col customWidth="1" min="2" max="2" width="14.38"/>
    <col customWidth="1" min="3" max="3" width="9.5"/>
    <col customWidth="1" min="4" max="5" width="14.63"/>
    <col customWidth="1" min="6" max="6" width="14.88"/>
    <col customWidth="1" min="7" max="7" width="14.63"/>
    <col customWidth="1" min="8" max="8" width="14.75"/>
    <col customWidth="1" min="9" max="9" width="17.25"/>
    <col customWidth="1" min="10" max="10" width="15.88"/>
    <col customWidth="1" min="11" max="11" width="10.88"/>
    <col customWidth="1" min="12" max="12" width="15.5"/>
    <col customWidth="1" min="13" max="14" width="12.0"/>
    <col customWidth="1" min="15" max="15" width="16.25"/>
    <col customWidth="1" min="16" max="16" width="16.88"/>
    <col customWidth="1" min="17" max="17" width="18.88"/>
    <col customWidth="1" min="18" max="19" width="16.25"/>
    <col customWidth="1" min="20" max="20" width="16.88"/>
    <col customWidth="1" min="21" max="21" width="18.88"/>
    <col customWidth="1" min="22" max="22" width="16.25"/>
    <col customWidth="1" min="23" max="24" width="18.75"/>
    <col customWidth="1" min="25" max="25" width="18.88"/>
    <col customWidth="1" min="26" max="31" width="18.75"/>
    <col customWidth="1" min="32" max="32" width="19.63"/>
    <col customWidth="1" min="33" max="33" width="14.38"/>
    <col customWidth="1" min="34" max="34" width="15.0"/>
    <col customWidth="1" min="35" max="35" width="15.63"/>
    <col customWidth="1" min="36" max="36" width="16.25"/>
    <col customWidth="1" min="37" max="37" width="14.38"/>
    <col customWidth="1" min="38" max="38" width="15.0"/>
    <col customWidth="1" min="39" max="39" width="15.63"/>
    <col customWidth="1" min="40" max="40" width="16.25"/>
    <col customWidth="1" min="42" max="42" width="23.75"/>
    <col customWidth="1" min="44" max="44" width="13.25"/>
    <col customWidth="1" min="46" max="46" width="13.0"/>
    <col customWidth="1" min="47" max="47" width="14.38"/>
    <col customWidth="1" min="49" max="49" width="13.25"/>
    <col customWidth="1" min="51" max="51" width="13.0"/>
    <col customWidth="1" min="52" max="52" width="14.38"/>
    <col customWidth="1" min="58" max="58" width="15.63"/>
    <col customWidth="1" min="59" max="59" width="15.75"/>
    <col customWidth="1" min="60" max="60" width="15.63"/>
    <col customWidth="1" min="61" max="61" width="15.75"/>
    <col customWidth="1" min="62" max="62" width="15.63"/>
    <col customWidth="1" min="63" max="63" width="15.75"/>
    <col customWidth="1" min="64" max="64" width="13.63"/>
    <col customWidth="1" min="66" max="66" width="15.63"/>
    <col customWidth="1" min="67" max="67" width="15.75"/>
    <col customWidth="1" min="68" max="68" width="15.63"/>
    <col customWidth="1" min="69" max="69" width="15.75"/>
    <col customWidth="1" min="70" max="70" width="15.63"/>
    <col customWidth="1" min="71" max="71" width="15.75"/>
    <col customWidth="1" min="73" max="73" width="10.25"/>
    <col customWidth="1" min="74" max="74" width="15.63"/>
    <col customWidth="1" min="75" max="75" width="15.75"/>
    <col customWidth="1" min="76" max="76" width="15.63"/>
    <col customWidth="1" min="77" max="77" width="15.75"/>
    <col customWidth="1" min="78" max="78" width="15.63"/>
    <col customWidth="1" min="79" max="79" width="15.75"/>
    <col customWidth="1" min="107" max="107" width="13.38"/>
    <col customWidth="1" min="108" max="108" width="13.88"/>
    <col customWidth="1" min="110" max="110" width="13.25"/>
    <col customWidth="1" min="111" max="111" width="13.75"/>
    <col customWidth="1" min="113" max="113" width="13.38"/>
    <col customWidth="1" min="114" max="114" width="13.88"/>
    <col customWidth="1" min="115" max="115" width="12.88"/>
    <col customWidth="1" min="116" max="116" width="13.38"/>
    <col customWidth="1" min="117" max="117" width="13.88"/>
    <col customWidth="1" min="119" max="119" width="13.38"/>
    <col customWidth="1" min="120" max="120" width="13.88"/>
    <col customWidth="1" min="122" max="122" width="13.38"/>
    <col customWidth="1" min="123" max="123" width="13.88"/>
    <col customWidth="1" min="124" max="124" width="12.88"/>
    <col customWidth="1" min="125" max="125" width="13.38"/>
    <col customWidth="1" min="126" max="126" width="13.88"/>
    <col customWidth="1" min="127" max="127" width="12.88"/>
    <col customWidth="1" min="128" max="128" width="13.38"/>
    <col customWidth="1" min="129" max="129" width="13.88"/>
    <col customWidth="1" min="130" max="130" width="12.88"/>
    <col customWidth="1" min="131" max="131" width="13.38"/>
    <col customWidth="1" min="132" max="132" width="13.88"/>
    <col customWidth="1" min="133" max="133" width="12.88"/>
    <col customWidth="1" min="134" max="134" width="13.38"/>
    <col customWidth="1" min="135" max="135" width="13.88"/>
    <col customWidth="1" min="136" max="136" width="12.88"/>
    <col customWidth="1" min="137" max="137" width="13.38"/>
    <col customWidth="1" min="138" max="138" width="13.88"/>
    <col customWidth="1" min="139" max="139" width="12.88"/>
    <col customWidth="1" min="140" max="140" width="13.38"/>
    <col customWidth="1" min="141" max="141" width="13.88"/>
    <col customWidth="1" min="142" max="142" width="12.88"/>
    <col customWidth="1" min="143" max="143" width="13.38"/>
    <col customWidth="1" min="144" max="144" width="13.88"/>
    <col customWidth="1" min="145" max="145" width="12.88"/>
    <col customWidth="1" min="146" max="146" width="13.38"/>
    <col customWidth="1" min="147" max="147" width="13.88"/>
    <col customWidth="1" min="148" max="148" width="12.88"/>
    <col customWidth="1" min="149" max="149" width="13.38"/>
    <col customWidth="1" min="150" max="150" width="13.88"/>
    <col customWidth="1" min="151" max="151" width="12.88"/>
    <col customWidth="1" min="152" max="152" width="13.38"/>
    <col customWidth="1" min="153" max="153" width="13.88"/>
    <col customWidth="1" min="154" max="154" width="12.88"/>
  </cols>
  <sheetData>
    <row r="1">
      <c r="A1" s="2" t="s">
        <v>236</v>
      </c>
      <c r="B1" s="41" t="s">
        <v>237</v>
      </c>
      <c r="C1" s="41" t="s">
        <v>238</v>
      </c>
      <c r="D1" s="41" t="s">
        <v>239</v>
      </c>
      <c r="E1" s="41" t="s">
        <v>240</v>
      </c>
      <c r="F1" s="41" t="s">
        <v>241</v>
      </c>
      <c r="G1" s="41" t="s">
        <v>242</v>
      </c>
      <c r="H1" s="41" t="s">
        <v>243</v>
      </c>
      <c r="I1" s="41" t="s">
        <v>244</v>
      </c>
      <c r="J1" s="41" t="s">
        <v>245</v>
      </c>
      <c r="K1" s="41" t="s">
        <v>246</v>
      </c>
      <c r="L1" s="41" t="s">
        <v>247</v>
      </c>
      <c r="M1" s="41" t="s">
        <v>248</v>
      </c>
      <c r="N1" s="41" t="s">
        <v>249</v>
      </c>
      <c r="O1" s="41" t="s">
        <v>250</v>
      </c>
      <c r="P1" s="41" t="s">
        <v>251</v>
      </c>
      <c r="Q1" s="41" t="s">
        <v>252</v>
      </c>
      <c r="R1" s="41" t="s">
        <v>253</v>
      </c>
      <c r="S1" s="41" t="s">
        <v>254</v>
      </c>
      <c r="T1" s="41" t="s">
        <v>255</v>
      </c>
      <c r="U1" s="41" t="s">
        <v>256</v>
      </c>
      <c r="V1" s="41" t="s">
        <v>257</v>
      </c>
      <c r="W1" s="41" t="s">
        <v>258</v>
      </c>
      <c r="X1" s="41" t="s">
        <v>259</v>
      </c>
      <c r="Y1" s="41" t="s">
        <v>260</v>
      </c>
      <c r="Z1" s="41" t="s">
        <v>261</v>
      </c>
      <c r="AA1" s="41" t="s">
        <v>262</v>
      </c>
      <c r="AB1" s="41" t="s">
        <v>263</v>
      </c>
      <c r="AC1" s="41" t="s">
        <v>264</v>
      </c>
      <c r="AD1" s="41" t="s">
        <v>265</v>
      </c>
      <c r="AE1" s="42" t="s">
        <v>266</v>
      </c>
      <c r="AF1" s="42" t="s">
        <v>267</v>
      </c>
      <c r="AG1" s="42" t="s">
        <v>268</v>
      </c>
      <c r="AH1" s="42" t="s">
        <v>269</v>
      </c>
      <c r="AI1" s="42" t="s">
        <v>270</v>
      </c>
      <c r="AJ1" s="43" t="s">
        <v>271</v>
      </c>
      <c r="AK1" s="42" t="s">
        <v>272</v>
      </c>
      <c r="AL1" s="42" t="s">
        <v>273</v>
      </c>
      <c r="AM1" s="42" t="s">
        <v>274</v>
      </c>
      <c r="AN1" s="43" t="s">
        <v>275</v>
      </c>
      <c r="AO1" s="44" t="s">
        <v>276</v>
      </c>
      <c r="AP1" s="44" t="s">
        <v>277</v>
      </c>
      <c r="AQ1" s="44" t="s">
        <v>278</v>
      </c>
      <c r="AR1" s="44" t="s">
        <v>279</v>
      </c>
      <c r="AS1" s="44" t="s">
        <v>280</v>
      </c>
      <c r="AT1" s="44" t="s">
        <v>281</v>
      </c>
      <c r="AU1" s="44" t="s">
        <v>282</v>
      </c>
      <c r="AV1" s="44" t="s">
        <v>283</v>
      </c>
      <c r="AW1" s="44" t="s">
        <v>284</v>
      </c>
      <c r="AX1" s="44" t="s">
        <v>285</v>
      </c>
      <c r="AY1" s="44" t="s">
        <v>286</v>
      </c>
      <c r="AZ1" s="44" t="s">
        <v>287</v>
      </c>
      <c r="BA1" s="44" t="s">
        <v>288</v>
      </c>
      <c r="BB1" s="44" t="s">
        <v>289</v>
      </c>
      <c r="BC1" s="44" t="s">
        <v>290</v>
      </c>
      <c r="BD1" s="45" t="s">
        <v>291</v>
      </c>
      <c r="BE1" s="45" t="s">
        <v>292</v>
      </c>
      <c r="BF1" s="45" t="s">
        <v>293</v>
      </c>
      <c r="BG1" s="45" t="s">
        <v>294</v>
      </c>
      <c r="BH1" s="45" t="s">
        <v>295</v>
      </c>
      <c r="BI1" s="45" t="s">
        <v>296</v>
      </c>
      <c r="BJ1" s="45" t="s">
        <v>297</v>
      </c>
      <c r="BK1" s="45" t="s">
        <v>298</v>
      </c>
      <c r="BL1" s="45" t="s">
        <v>299</v>
      </c>
      <c r="BM1" s="45" t="s">
        <v>300</v>
      </c>
      <c r="BN1" s="45" t="s">
        <v>301</v>
      </c>
      <c r="BO1" s="45" t="s">
        <v>302</v>
      </c>
      <c r="BP1" s="45" t="s">
        <v>303</v>
      </c>
      <c r="BQ1" s="45" t="s">
        <v>304</v>
      </c>
      <c r="BR1" s="45" t="s">
        <v>305</v>
      </c>
      <c r="BS1" s="45" t="s">
        <v>306</v>
      </c>
      <c r="BT1" s="45" t="s">
        <v>307</v>
      </c>
      <c r="BU1" s="45" t="s">
        <v>308</v>
      </c>
      <c r="BV1" s="45" t="s">
        <v>309</v>
      </c>
      <c r="BW1" s="45" t="s">
        <v>310</v>
      </c>
      <c r="BX1" s="45" t="s">
        <v>311</v>
      </c>
      <c r="BY1" s="45" t="s">
        <v>312</v>
      </c>
      <c r="BZ1" s="45" t="s">
        <v>313</v>
      </c>
      <c r="CA1" s="45" t="s">
        <v>314</v>
      </c>
      <c r="CB1" s="46" t="s">
        <v>315</v>
      </c>
      <c r="CC1" s="46" t="s">
        <v>316</v>
      </c>
      <c r="CD1" s="46" t="s">
        <v>317</v>
      </c>
      <c r="CE1" s="46" t="s">
        <v>318</v>
      </c>
      <c r="CF1" s="46" t="s">
        <v>319</v>
      </c>
      <c r="CG1" s="46" t="s">
        <v>320</v>
      </c>
      <c r="CH1" s="46" t="s">
        <v>321</v>
      </c>
      <c r="CI1" s="46" t="s">
        <v>322</v>
      </c>
      <c r="CJ1" s="46" t="s">
        <v>323</v>
      </c>
      <c r="CK1" s="46" t="s">
        <v>324</v>
      </c>
      <c r="CL1" s="46" t="s">
        <v>325</v>
      </c>
      <c r="CM1" s="46" t="s">
        <v>326</v>
      </c>
      <c r="CN1" s="46" t="s">
        <v>327</v>
      </c>
      <c r="CO1" s="46" t="s">
        <v>328</v>
      </c>
      <c r="CP1" s="46" t="s">
        <v>329</v>
      </c>
      <c r="CQ1" s="46" t="s">
        <v>330</v>
      </c>
      <c r="CR1" s="46" t="s">
        <v>331</v>
      </c>
      <c r="CS1" s="46" t="s">
        <v>332</v>
      </c>
      <c r="CT1" s="46" t="s">
        <v>333</v>
      </c>
      <c r="CU1" s="46" t="s">
        <v>334</v>
      </c>
      <c r="CV1" s="46" t="s">
        <v>335</v>
      </c>
      <c r="CW1" s="46" t="s">
        <v>336</v>
      </c>
      <c r="CX1" s="46" t="s">
        <v>337</v>
      </c>
      <c r="CY1" s="46" t="s">
        <v>338</v>
      </c>
      <c r="CZ1" s="46" t="s">
        <v>339</v>
      </c>
      <c r="DA1" s="46" t="s">
        <v>340</v>
      </c>
      <c r="DB1" s="46" t="s">
        <v>341</v>
      </c>
      <c r="DC1" s="46" t="s">
        <v>342</v>
      </c>
      <c r="DD1" s="46" t="s">
        <v>343</v>
      </c>
      <c r="DE1" s="46" t="s">
        <v>344</v>
      </c>
      <c r="DF1" s="46" t="s">
        <v>345</v>
      </c>
      <c r="DG1" s="46" t="s">
        <v>346</v>
      </c>
      <c r="DH1" s="46" t="s">
        <v>347</v>
      </c>
      <c r="DI1" s="46" t="s">
        <v>348</v>
      </c>
      <c r="DJ1" s="46" t="s">
        <v>349</v>
      </c>
      <c r="DK1" s="46" t="s">
        <v>350</v>
      </c>
      <c r="DL1" s="46" t="s">
        <v>351</v>
      </c>
      <c r="DM1" s="46" t="s">
        <v>352</v>
      </c>
      <c r="DN1" s="46" t="s">
        <v>353</v>
      </c>
      <c r="DO1" s="46" t="s">
        <v>354</v>
      </c>
      <c r="DP1" s="46" t="s">
        <v>355</v>
      </c>
      <c r="DQ1" s="46" t="s">
        <v>356</v>
      </c>
      <c r="DR1" s="46" t="s">
        <v>357</v>
      </c>
      <c r="DS1" s="46" t="s">
        <v>358</v>
      </c>
      <c r="DT1" s="46" t="s">
        <v>359</v>
      </c>
      <c r="DU1" s="46" t="s">
        <v>360</v>
      </c>
      <c r="DV1" s="46" t="s">
        <v>361</v>
      </c>
      <c r="DW1" s="46" t="s">
        <v>362</v>
      </c>
      <c r="DX1" s="46" t="s">
        <v>363</v>
      </c>
      <c r="DY1" s="46" t="s">
        <v>364</v>
      </c>
      <c r="DZ1" s="46" t="s">
        <v>365</v>
      </c>
      <c r="EA1" s="46" t="s">
        <v>366</v>
      </c>
      <c r="EB1" s="46" t="s">
        <v>367</v>
      </c>
      <c r="EC1" s="46" t="s">
        <v>368</v>
      </c>
      <c r="ED1" s="46" t="s">
        <v>369</v>
      </c>
      <c r="EE1" s="46" t="s">
        <v>370</v>
      </c>
      <c r="EF1" s="46" t="s">
        <v>371</v>
      </c>
      <c r="EG1" s="46" t="s">
        <v>372</v>
      </c>
      <c r="EH1" s="46" t="s">
        <v>373</v>
      </c>
      <c r="EI1" s="46" t="s">
        <v>374</v>
      </c>
      <c r="EJ1" s="46" t="s">
        <v>375</v>
      </c>
      <c r="EK1" s="46" t="s">
        <v>376</v>
      </c>
      <c r="EL1" s="46" t="s">
        <v>377</v>
      </c>
      <c r="EM1" s="46" t="s">
        <v>378</v>
      </c>
      <c r="EN1" s="46" t="s">
        <v>379</v>
      </c>
      <c r="EO1" s="46" t="s">
        <v>380</v>
      </c>
      <c r="EP1" s="46" t="s">
        <v>381</v>
      </c>
      <c r="EQ1" s="46" t="s">
        <v>382</v>
      </c>
      <c r="ER1" s="46" t="s">
        <v>383</v>
      </c>
      <c r="ES1" s="46" t="s">
        <v>384</v>
      </c>
      <c r="ET1" s="46" t="s">
        <v>385</v>
      </c>
      <c r="EU1" s="46" t="s">
        <v>386</v>
      </c>
      <c r="EV1" s="46" t="s">
        <v>387</v>
      </c>
      <c r="EW1" s="46" t="s">
        <v>388</v>
      </c>
      <c r="EX1" s="46" t="s">
        <v>389</v>
      </c>
      <c r="EY1" s="2" t="s">
        <v>390</v>
      </c>
    </row>
    <row r="2">
      <c r="A2" s="2" t="s">
        <v>391</v>
      </c>
      <c r="B2" s="2" t="s">
        <v>392</v>
      </c>
      <c r="C2" s="47" t="s">
        <v>393</v>
      </c>
      <c r="D2" s="48" t="s">
        <v>394</v>
      </c>
      <c r="E2" s="2">
        <v>32.0</v>
      </c>
      <c r="F2" s="2">
        <v>20.0</v>
      </c>
      <c r="G2" s="2">
        <v>8.0</v>
      </c>
      <c r="H2" s="2">
        <v>8.0</v>
      </c>
      <c r="I2" s="2">
        <v>2.0</v>
      </c>
      <c r="J2" s="2"/>
      <c r="K2" s="2" t="s">
        <v>395</v>
      </c>
      <c r="L2" s="2"/>
      <c r="M2" s="2">
        <v>16.0</v>
      </c>
      <c r="N2" s="2" t="s">
        <v>396</v>
      </c>
      <c r="O2" s="49" t="s">
        <v>397</v>
      </c>
      <c r="P2" s="49" t="s">
        <v>398</v>
      </c>
      <c r="Q2" s="50" t="s">
        <v>399</v>
      </c>
      <c r="R2" s="48" t="s">
        <v>400</v>
      </c>
      <c r="S2" s="49" t="s">
        <v>401</v>
      </c>
      <c r="T2" s="49" t="s">
        <v>398</v>
      </c>
      <c r="U2" s="50" t="s">
        <v>399</v>
      </c>
      <c r="V2" s="48" t="s">
        <v>400</v>
      </c>
      <c r="W2" s="49" t="s">
        <v>402</v>
      </c>
      <c r="X2" s="49" t="s">
        <v>398</v>
      </c>
      <c r="Y2" s="50" t="s">
        <v>399</v>
      </c>
      <c r="Z2" s="48" t="s">
        <v>400</v>
      </c>
      <c r="AA2" s="49"/>
      <c r="AB2" s="49"/>
      <c r="AC2" s="51"/>
      <c r="AD2" s="49"/>
      <c r="AE2" s="49" t="s">
        <v>403</v>
      </c>
      <c r="AF2" s="49" t="s">
        <v>404</v>
      </c>
      <c r="AG2" s="49" t="s">
        <v>404</v>
      </c>
      <c r="AH2" s="48" t="s">
        <v>405</v>
      </c>
      <c r="AI2" s="24">
        <v>32.0</v>
      </c>
      <c r="AJ2" s="24">
        <v>32.0</v>
      </c>
      <c r="AK2" s="52"/>
      <c r="AL2" s="52"/>
      <c r="AM2" s="52"/>
      <c r="AN2" s="52"/>
      <c r="AO2" s="53"/>
    </row>
    <row r="3">
      <c r="A3" s="24" t="s">
        <v>406</v>
      </c>
      <c r="B3" s="24" t="s">
        <v>392</v>
      </c>
      <c r="C3" s="54" t="s">
        <v>393</v>
      </c>
      <c r="D3" s="55" t="s">
        <v>394</v>
      </c>
      <c r="E3" s="24">
        <v>32.0</v>
      </c>
      <c r="F3" s="24">
        <v>4.0</v>
      </c>
      <c r="G3" s="24">
        <v>5.0</v>
      </c>
      <c r="H3" s="24">
        <v>5.0</v>
      </c>
      <c r="I3" s="24">
        <v>5.0</v>
      </c>
      <c r="J3" s="24"/>
      <c r="K3" s="24" t="s">
        <v>395</v>
      </c>
      <c r="L3" s="24"/>
      <c r="M3" s="24">
        <v>16.0</v>
      </c>
      <c r="N3" s="24" t="s">
        <v>396</v>
      </c>
      <c r="O3" s="56" t="s">
        <v>397</v>
      </c>
      <c r="P3" s="56" t="s">
        <v>398</v>
      </c>
      <c r="Q3" s="55" t="s">
        <v>399</v>
      </c>
      <c r="R3" s="55" t="s">
        <v>400</v>
      </c>
      <c r="S3" s="56" t="s">
        <v>401</v>
      </c>
      <c r="T3" s="56" t="s">
        <v>398</v>
      </c>
      <c r="U3" s="55" t="s">
        <v>399</v>
      </c>
      <c r="V3" s="55" t="s">
        <v>400</v>
      </c>
      <c r="W3" s="56" t="s">
        <v>402</v>
      </c>
      <c r="X3" s="56" t="s">
        <v>398</v>
      </c>
      <c r="Y3" s="55" t="s">
        <v>399</v>
      </c>
      <c r="Z3" s="55" t="s">
        <v>400</v>
      </c>
      <c r="AA3" s="56" t="s">
        <v>407</v>
      </c>
      <c r="AB3" s="57" t="s">
        <v>398</v>
      </c>
      <c r="AC3" s="55" t="s">
        <v>399</v>
      </c>
      <c r="AD3" s="58" t="s">
        <v>408</v>
      </c>
      <c r="AE3" s="56" t="s">
        <v>409</v>
      </c>
      <c r="AF3" s="56" t="s">
        <v>407</v>
      </c>
      <c r="AG3" s="56" t="s">
        <v>404</v>
      </c>
      <c r="AH3" s="55" t="s">
        <v>410</v>
      </c>
      <c r="AI3" s="24">
        <v>6.0</v>
      </c>
      <c r="AJ3" s="24">
        <v>6.0</v>
      </c>
      <c r="AK3" s="56" t="s">
        <v>411</v>
      </c>
      <c r="AL3" s="55" t="s">
        <v>405</v>
      </c>
      <c r="AM3" s="24">
        <v>6.0</v>
      </c>
      <c r="AN3" s="24">
        <v>6.0</v>
      </c>
      <c r="AO3" s="24"/>
      <c r="AP3" s="24"/>
      <c r="AQ3" s="24"/>
      <c r="AR3" s="24"/>
      <c r="AS3" s="24"/>
      <c r="AT3" s="24"/>
      <c r="AU3" s="24"/>
      <c r="AV3" s="24"/>
      <c r="AW3" s="24"/>
      <c r="AX3" s="24"/>
      <c r="AY3" s="24"/>
      <c r="AZ3" s="24"/>
      <c r="BA3" s="24"/>
      <c r="BB3" s="24"/>
      <c r="BC3" s="24"/>
      <c r="BD3" s="24" t="s">
        <v>412</v>
      </c>
      <c r="BE3" s="56" t="s">
        <v>413</v>
      </c>
      <c r="BF3" s="59" t="s">
        <v>414</v>
      </c>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52"/>
      <c r="DK3" s="52"/>
      <c r="DL3" s="52"/>
      <c r="DM3" s="52"/>
      <c r="DN3" s="52"/>
      <c r="DO3" s="52"/>
      <c r="DP3" s="52"/>
      <c r="DQ3" s="52"/>
      <c r="DR3" s="52"/>
      <c r="DS3" s="52"/>
      <c r="DT3" s="52"/>
      <c r="DU3" s="52"/>
      <c r="DV3" s="52"/>
      <c r="DW3" s="52"/>
      <c r="DX3" s="52"/>
      <c r="DY3" s="52"/>
      <c r="DZ3" s="52"/>
      <c r="EA3" s="52"/>
      <c r="EB3" s="52"/>
      <c r="EC3" s="52"/>
      <c r="ED3" s="52"/>
      <c r="EE3" s="52"/>
      <c r="EF3" s="52"/>
      <c r="EG3" s="52"/>
      <c r="EH3" s="52"/>
      <c r="EI3" s="52"/>
      <c r="EJ3" s="52"/>
      <c r="EK3" s="52"/>
      <c r="EL3" s="52"/>
      <c r="EM3" s="52"/>
      <c r="EN3" s="52"/>
      <c r="EO3" s="52"/>
      <c r="EP3" s="52"/>
      <c r="EQ3" s="52"/>
      <c r="ER3" s="52"/>
      <c r="ES3" s="52"/>
      <c r="ET3" s="52"/>
      <c r="EU3" s="52"/>
      <c r="EV3" s="52"/>
      <c r="EW3" s="52"/>
      <c r="EX3" s="52"/>
      <c r="EY3" s="52"/>
      <c r="EZ3" s="52"/>
      <c r="FA3" s="52"/>
      <c r="FB3" s="52"/>
      <c r="FC3" s="52"/>
      <c r="FD3" s="52"/>
      <c r="FE3" s="52"/>
      <c r="FF3" s="52"/>
      <c r="FG3" s="52"/>
      <c r="FH3" s="52"/>
      <c r="FI3" s="52"/>
    </row>
    <row r="4">
      <c r="A4" s="24" t="s">
        <v>415</v>
      </c>
      <c r="B4" s="24" t="s">
        <v>392</v>
      </c>
      <c r="C4" s="54" t="s">
        <v>393</v>
      </c>
      <c r="D4" s="55" t="s">
        <v>394</v>
      </c>
      <c r="E4" s="24">
        <v>32.0</v>
      </c>
      <c r="F4" s="24">
        <v>4.0</v>
      </c>
      <c r="G4" s="24">
        <v>5.0</v>
      </c>
      <c r="H4" s="24">
        <v>5.0</v>
      </c>
      <c r="I4" s="24">
        <v>6.0</v>
      </c>
      <c r="J4" s="24"/>
      <c r="K4" s="24" t="s">
        <v>395</v>
      </c>
      <c r="L4" s="24"/>
      <c r="M4" s="24">
        <v>16.0</v>
      </c>
      <c r="N4" s="24" t="s">
        <v>396</v>
      </c>
      <c r="O4" s="56" t="s">
        <v>397</v>
      </c>
      <c r="P4" s="56" t="s">
        <v>398</v>
      </c>
      <c r="Q4" s="55" t="s">
        <v>399</v>
      </c>
      <c r="R4" s="55" t="s">
        <v>400</v>
      </c>
      <c r="S4" s="56" t="s">
        <v>401</v>
      </c>
      <c r="T4" s="56" t="s">
        <v>398</v>
      </c>
      <c r="U4" s="55" t="s">
        <v>399</v>
      </c>
      <c r="V4" s="55" t="s">
        <v>400</v>
      </c>
      <c r="W4" s="56" t="s">
        <v>402</v>
      </c>
      <c r="X4" s="56" t="s">
        <v>398</v>
      </c>
      <c r="Y4" s="55" t="s">
        <v>399</v>
      </c>
      <c r="Z4" s="55" t="s">
        <v>400</v>
      </c>
      <c r="AA4" s="56" t="s">
        <v>407</v>
      </c>
      <c r="AB4" s="57" t="s">
        <v>398</v>
      </c>
      <c r="AC4" s="55" t="s">
        <v>399</v>
      </c>
      <c r="AD4" s="58" t="s">
        <v>408</v>
      </c>
      <c r="AE4" s="56" t="s">
        <v>409</v>
      </c>
      <c r="AF4" s="56" t="s">
        <v>407</v>
      </c>
      <c r="AG4" s="56" t="s">
        <v>416</v>
      </c>
      <c r="AH4" s="24">
        <v>3.25</v>
      </c>
      <c r="AI4" s="24">
        <v>6.0</v>
      </c>
      <c r="AJ4" s="24">
        <v>6.0</v>
      </c>
      <c r="AK4" s="56" t="s">
        <v>411</v>
      </c>
      <c r="AL4" s="55" t="s">
        <v>405</v>
      </c>
      <c r="AM4" s="24">
        <v>6.0</v>
      </c>
      <c r="AN4" s="24">
        <v>6.0</v>
      </c>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52"/>
      <c r="DV4" s="52"/>
      <c r="DW4" s="52"/>
      <c r="DX4" s="52"/>
      <c r="DY4" s="52"/>
      <c r="DZ4" s="52"/>
      <c r="EA4" s="52"/>
      <c r="EB4" s="52"/>
      <c r="EC4" s="52"/>
      <c r="ED4" s="52"/>
      <c r="EE4" s="52"/>
      <c r="EF4" s="52"/>
      <c r="EG4" s="52"/>
      <c r="EH4" s="52"/>
      <c r="EI4" s="52"/>
      <c r="EJ4" s="52"/>
      <c r="EK4" s="52"/>
      <c r="EL4" s="52"/>
      <c r="EM4" s="52"/>
      <c r="EN4" s="52"/>
      <c r="EO4" s="52"/>
      <c r="EP4" s="52"/>
      <c r="EQ4" s="52"/>
      <c r="ER4" s="52"/>
      <c r="ES4" s="52"/>
      <c r="ET4" s="52"/>
      <c r="EU4" s="52"/>
      <c r="EV4" s="52"/>
      <c r="EW4" s="52"/>
      <c r="EX4" s="52"/>
      <c r="EY4" s="52"/>
      <c r="EZ4" s="52"/>
      <c r="FA4" s="52"/>
      <c r="FB4" s="52"/>
      <c r="FC4" s="52"/>
      <c r="FD4" s="52"/>
      <c r="FE4" s="52"/>
      <c r="FF4" s="52"/>
      <c r="FG4" s="52"/>
      <c r="FH4" s="52"/>
      <c r="FI4" s="52"/>
    </row>
    <row r="5">
      <c r="A5" s="24" t="s">
        <v>417</v>
      </c>
      <c r="B5" s="24" t="s">
        <v>392</v>
      </c>
      <c r="C5" s="54" t="s">
        <v>393</v>
      </c>
      <c r="D5" s="55" t="s">
        <v>394</v>
      </c>
      <c r="E5" s="24">
        <v>32.0</v>
      </c>
      <c r="F5" s="24">
        <v>4.0</v>
      </c>
      <c r="G5" s="24">
        <v>5.0</v>
      </c>
      <c r="H5" s="24">
        <v>5.0</v>
      </c>
      <c r="I5" s="24">
        <v>8.0</v>
      </c>
      <c r="J5" s="24"/>
      <c r="K5" s="24" t="s">
        <v>395</v>
      </c>
      <c r="L5" s="24"/>
      <c r="M5" s="24">
        <v>16.0</v>
      </c>
      <c r="N5" s="24" t="s">
        <v>396</v>
      </c>
      <c r="O5" s="56" t="s">
        <v>397</v>
      </c>
      <c r="P5" s="56" t="s">
        <v>398</v>
      </c>
      <c r="Q5" s="55" t="s">
        <v>399</v>
      </c>
      <c r="R5" s="55" t="s">
        <v>400</v>
      </c>
      <c r="S5" s="56" t="s">
        <v>401</v>
      </c>
      <c r="T5" s="56" t="s">
        <v>398</v>
      </c>
      <c r="U5" s="55" t="s">
        <v>399</v>
      </c>
      <c r="V5" s="55" t="s">
        <v>400</v>
      </c>
      <c r="W5" s="56" t="s">
        <v>402</v>
      </c>
      <c r="X5" s="56" t="s">
        <v>398</v>
      </c>
      <c r="Y5" s="55" t="s">
        <v>399</v>
      </c>
      <c r="Z5" s="55" t="s">
        <v>400</v>
      </c>
      <c r="AA5" s="56"/>
      <c r="AB5" s="56"/>
      <c r="AC5" s="56"/>
      <c r="AD5" s="56"/>
      <c r="AE5" s="56" t="s">
        <v>403</v>
      </c>
      <c r="AF5" s="56" t="s">
        <v>404</v>
      </c>
      <c r="AG5" s="56" t="s">
        <v>404</v>
      </c>
      <c r="AH5" s="55" t="s">
        <v>405</v>
      </c>
      <c r="AI5" s="24">
        <v>6.0</v>
      </c>
      <c r="AJ5" s="24">
        <v>0.0</v>
      </c>
      <c r="AK5" s="56" t="s">
        <v>418</v>
      </c>
      <c r="AL5" s="55" t="s">
        <v>405</v>
      </c>
      <c r="AM5" s="24">
        <v>3.0</v>
      </c>
      <c r="AN5" s="24">
        <v>3.0</v>
      </c>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row>
    <row r="6">
      <c r="A6" s="60" t="s">
        <v>419</v>
      </c>
      <c r="B6" s="60" t="s">
        <v>392</v>
      </c>
      <c r="C6" s="61" t="s">
        <v>420</v>
      </c>
      <c r="D6" s="58" t="s">
        <v>394</v>
      </c>
      <c r="E6" s="60">
        <v>32.0</v>
      </c>
      <c r="F6" s="60">
        <v>8.0</v>
      </c>
      <c r="G6" s="60">
        <v>4.0</v>
      </c>
      <c r="H6" s="62">
        <f>(28/32)*4</f>
        <v>3.5</v>
      </c>
      <c r="I6" s="60">
        <v>5.0</v>
      </c>
      <c r="J6" s="60"/>
      <c r="K6" s="60" t="s">
        <v>421</v>
      </c>
      <c r="L6" s="60">
        <v>75.0</v>
      </c>
      <c r="M6" s="60">
        <v>16.0</v>
      </c>
      <c r="N6" s="60" t="s">
        <v>396</v>
      </c>
      <c r="O6" s="57" t="s">
        <v>404</v>
      </c>
      <c r="P6" s="57" t="s">
        <v>398</v>
      </c>
      <c r="Q6" s="55" t="s">
        <v>399</v>
      </c>
      <c r="R6" s="58" t="s">
        <v>400</v>
      </c>
      <c r="S6" s="57" t="s">
        <v>422</v>
      </c>
      <c r="T6" s="57" t="s">
        <v>398</v>
      </c>
      <c r="U6" s="55" t="s">
        <v>399</v>
      </c>
      <c r="V6" s="58" t="s">
        <v>400</v>
      </c>
      <c r="W6" s="57" t="s">
        <v>423</v>
      </c>
      <c r="X6" s="57" t="s">
        <v>398</v>
      </c>
      <c r="Y6" s="55" t="s">
        <v>399</v>
      </c>
      <c r="Z6" s="58" t="s">
        <v>400</v>
      </c>
      <c r="AA6" s="57" t="s">
        <v>424</v>
      </c>
      <c r="AB6" s="57" t="s">
        <v>398</v>
      </c>
      <c r="AC6" s="55" t="s">
        <v>399</v>
      </c>
      <c r="AD6" s="58" t="s">
        <v>408</v>
      </c>
      <c r="AE6" s="57" t="s">
        <v>425</v>
      </c>
      <c r="AF6" s="56" t="s">
        <v>409</v>
      </c>
      <c r="AG6" s="57" t="s">
        <v>416</v>
      </c>
      <c r="AH6" s="60">
        <v>4.5</v>
      </c>
      <c r="AI6" s="58">
        <v>18.0</v>
      </c>
      <c r="AJ6" s="60">
        <v>18.0</v>
      </c>
      <c r="AK6" s="56" t="s">
        <v>409</v>
      </c>
      <c r="AL6" s="58" t="s">
        <v>426</v>
      </c>
      <c r="AM6" s="60">
        <v>18.0</v>
      </c>
      <c r="AN6" s="60">
        <v>18.0</v>
      </c>
      <c r="AO6" s="61" t="s">
        <v>427</v>
      </c>
      <c r="AP6" s="60" t="s">
        <v>428</v>
      </c>
      <c r="AQ6" s="56" t="s">
        <v>429</v>
      </c>
      <c r="AR6" s="60">
        <v>0.33</v>
      </c>
      <c r="AS6" s="60" t="s">
        <v>430</v>
      </c>
      <c r="AT6" s="61" t="s">
        <v>427</v>
      </c>
      <c r="AU6" s="60" t="s">
        <v>428</v>
      </c>
      <c r="AV6" s="56" t="s">
        <v>431</v>
      </c>
      <c r="AW6" s="60">
        <v>0.33</v>
      </c>
      <c r="AX6" s="60" t="s">
        <v>430</v>
      </c>
      <c r="AY6" s="62"/>
      <c r="AZ6" s="62"/>
      <c r="BA6" s="62"/>
      <c r="BB6" s="62"/>
      <c r="BC6" s="62"/>
      <c r="BD6" s="62"/>
      <c r="BE6" s="62"/>
      <c r="BF6" s="62"/>
      <c r="BG6" s="62"/>
      <c r="BH6" s="62"/>
      <c r="BI6" s="62"/>
      <c r="BJ6" s="62"/>
      <c r="BK6" s="62"/>
      <c r="BL6" s="62"/>
      <c r="BM6" s="62"/>
      <c r="BN6" s="62"/>
      <c r="BO6" s="62"/>
      <c r="BP6" s="62"/>
      <c r="BQ6" s="62"/>
      <c r="BR6" s="62"/>
      <c r="BS6" s="62"/>
      <c r="BT6" s="62"/>
      <c r="BU6" s="62"/>
      <c r="BV6" s="62"/>
      <c r="BW6" s="62"/>
      <c r="BX6" s="62"/>
      <c r="BY6" s="62"/>
      <c r="BZ6" s="62"/>
      <c r="CA6" s="62"/>
      <c r="CB6" s="56" t="s">
        <v>432</v>
      </c>
      <c r="CC6" s="60">
        <v>20.0</v>
      </c>
      <c r="CD6" s="60" t="s">
        <v>433</v>
      </c>
      <c r="CE6" s="56" t="s">
        <v>434</v>
      </c>
      <c r="CF6" s="60">
        <v>45.0</v>
      </c>
      <c r="CG6" s="60" t="s">
        <v>433</v>
      </c>
      <c r="CH6" s="56" t="s">
        <v>435</v>
      </c>
      <c r="CI6" s="60">
        <v>21.0</v>
      </c>
      <c r="CJ6" s="60" t="s">
        <v>436</v>
      </c>
      <c r="CK6" s="56" t="s">
        <v>437</v>
      </c>
      <c r="CL6" s="60">
        <v>16.25</v>
      </c>
      <c r="CM6" s="60" t="s">
        <v>436</v>
      </c>
      <c r="CN6" s="56" t="s">
        <v>438</v>
      </c>
      <c r="CO6" s="60">
        <v>125.0</v>
      </c>
      <c r="CP6" s="60" t="s">
        <v>433</v>
      </c>
      <c r="CQ6" s="56" t="s">
        <v>439</v>
      </c>
      <c r="CR6" s="60">
        <v>326.0</v>
      </c>
      <c r="CS6" s="60" t="s">
        <v>433</v>
      </c>
      <c r="CT6" s="56" t="s">
        <v>440</v>
      </c>
      <c r="CU6" s="60">
        <v>11.0</v>
      </c>
      <c r="CV6" s="60" t="s">
        <v>436</v>
      </c>
      <c r="CW6" s="56" t="s">
        <v>441</v>
      </c>
      <c r="CX6" s="60">
        <v>20.75</v>
      </c>
      <c r="CY6" s="60" t="s">
        <v>436</v>
      </c>
      <c r="CZ6" s="63" t="s">
        <v>442</v>
      </c>
      <c r="DA6" s="64">
        <v>10.5</v>
      </c>
      <c r="DB6" s="65" t="s">
        <v>436</v>
      </c>
      <c r="DC6" s="63" t="s">
        <v>443</v>
      </c>
      <c r="DD6" s="64">
        <v>576.0</v>
      </c>
      <c r="DE6" s="65" t="s">
        <v>433</v>
      </c>
      <c r="DF6" s="56" t="s">
        <v>444</v>
      </c>
      <c r="DG6" s="60">
        <v>24.0</v>
      </c>
      <c r="DH6" s="60" t="s">
        <v>436</v>
      </c>
      <c r="DI6" s="63" t="s">
        <v>445</v>
      </c>
      <c r="DJ6" s="64">
        <v>27.5</v>
      </c>
      <c r="DK6" s="65" t="s">
        <v>436</v>
      </c>
      <c r="DL6" s="56" t="s">
        <v>446</v>
      </c>
      <c r="DM6" s="60">
        <v>170.0</v>
      </c>
      <c r="DN6" s="60" t="s">
        <v>433</v>
      </c>
      <c r="DO6" s="62"/>
      <c r="DP6" s="62"/>
      <c r="DQ6" s="62"/>
      <c r="DR6" s="62"/>
      <c r="DS6" s="62"/>
      <c r="DT6" s="62"/>
      <c r="DU6" s="62"/>
      <c r="DV6" s="62"/>
      <c r="DW6" s="62"/>
      <c r="DX6" s="62"/>
      <c r="DY6" s="62"/>
      <c r="DZ6" s="62"/>
      <c r="EA6" s="62"/>
      <c r="EB6" s="62"/>
      <c r="EC6" s="62"/>
      <c r="ED6" s="62"/>
      <c r="EE6" s="62"/>
      <c r="EF6" s="62"/>
      <c r="EG6" s="62"/>
      <c r="EH6" s="62"/>
      <c r="EI6" s="62"/>
      <c r="EJ6" s="62"/>
      <c r="EK6" s="62"/>
      <c r="EL6" s="62"/>
      <c r="EM6" s="62"/>
      <c r="EN6" s="62"/>
      <c r="EO6" s="62"/>
      <c r="EP6" s="62"/>
      <c r="EQ6" s="62"/>
      <c r="ER6" s="62"/>
      <c r="ES6" s="62"/>
      <c r="ET6" s="62"/>
      <c r="EU6" s="62"/>
      <c r="EV6" s="62"/>
      <c r="EW6" s="62"/>
      <c r="EX6" s="62"/>
      <c r="EY6" s="62"/>
      <c r="EZ6" s="62"/>
      <c r="FA6" s="62"/>
      <c r="FB6" s="62"/>
      <c r="FC6" s="62"/>
      <c r="FD6" s="62"/>
      <c r="FE6" s="62"/>
      <c r="FF6" s="62"/>
      <c r="FG6" s="62"/>
      <c r="FH6" s="62"/>
      <c r="FI6" s="62"/>
    </row>
    <row r="7">
      <c r="A7" s="60" t="s">
        <v>447</v>
      </c>
      <c r="B7" s="60" t="s">
        <v>392</v>
      </c>
      <c r="C7" s="61" t="s">
        <v>420</v>
      </c>
      <c r="D7" s="58" t="s">
        <v>394</v>
      </c>
      <c r="E7" s="60">
        <v>32.0</v>
      </c>
      <c r="F7" s="60">
        <v>4.0</v>
      </c>
      <c r="G7" s="60">
        <v>4.0</v>
      </c>
      <c r="H7" s="62">
        <f>(15/16)*4</f>
        <v>3.75</v>
      </c>
      <c r="I7" s="60">
        <v>5.0</v>
      </c>
      <c r="J7" s="60"/>
      <c r="K7" s="60" t="s">
        <v>421</v>
      </c>
      <c r="L7" s="60">
        <v>75.0</v>
      </c>
      <c r="M7" s="60">
        <v>16.0</v>
      </c>
      <c r="N7" s="60" t="s">
        <v>396</v>
      </c>
      <c r="O7" s="57" t="s">
        <v>404</v>
      </c>
      <c r="P7" s="57" t="s">
        <v>398</v>
      </c>
      <c r="Q7" s="55" t="s">
        <v>399</v>
      </c>
      <c r="R7" s="58" t="s">
        <v>400</v>
      </c>
      <c r="S7" s="57" t="s">
        <v>422</v>
      </c>
      <c r="T7" s="57" t="s">
        <v>398</v>
      </c>
      <c r="U7" s="55" t="s">
        <v>399</v>
      </c>
      <c r="V7" s="58" t="s">
        <v>400</v>
      </c>
      <c r="W7" s="57" t="s">
        <v>423</v>
      </c>
      <c r="X7" s="57" t="s">
        <v>398</v>
      </c>
      <c r="Y7" s="55" t="s">
        <v>399</v>
      </c>
      <c r="Z7" s="58" t="s">
        <v>400</v>
      </c>
      <c r="AA7" s="57" t="s">
        <v>424</v>
      </c>
      <c r="AB7" s="57" t="s">
        <v>398</v>
      </c>
      <c r="AC7" s="55" t="s">
        <v>399</v>
      </c>
      <c r="AD7" s="58" t="s">
        <v>408</v>
      </c>
      <c r="AE7" s="57" t="s">
        <v>425</v>
      </c>
      <c r="AF7" s="56" t="s">
        <v>409</v>
      </c>
      <c r="AG7" s="57" t="s">
        <v>416</v>
      </c>
      <c r="AH7" s="60">
        <v>4.5</v>
      </c>
      <c r="AI7" s="58">
        <v>12.0</v>
      </c>
      <c r="AJ7" s="60">
        <v>12.0</v>
      </c>
      <c r="AK7" s="56" t="s">
        <v>409</v>
      </c>
      <c r="AL7" s="58" t="s">
        <v>426</v>
      </c>
      <c r="AM7" s="60">
        <v>12.0</v>
      </c>
      <c r="AN7" s="60">
        <v>12.0</v>
      </c>
      <c r="AO7" s="61" t="s">
        <v>427</v>
      </c>
      <c r="AP7" s="60" t="s">
        <v>428</v>
      </c>
      <c r="AQ7" s="56" t="s">
        <v>448</v>
      </c>
      <c r="AR7" s="60">
        <v>0.33</v>
      </c>
      <c r="AS7" s="60" t="s">
        <v>430</v>
      </c>
      <c r="AT7" s="61" t="s">
        <v>427</v>
      </c>
      <c r="AU7" s="60" t="s">
        <v>428</v>
      </c>
      <c r="AV7" s="56" t="s">
        <v>431</v>
      </c>
      <c r="AW7" s="60">
        <v>0.33</v>
      </c>
      <c r="AX7" s="60" t="s">
        <v>430</v>
      </c>
      <c r="AY7" s="62"/>
      <c r="AZ7" s="62"/>
      <c r="BA7" s="62"/>
      <c r="BB7" s="62"/>
      <c r="BC7" s="62"/>
      <c r="BD7" s="60" t="s">
        <v>449</v>
      </c>
      <c r="BE7" s="56" t="s">
        <v>450</v>
      </c>
      <c r="BF7" s="59" t="s">
        <v>414</v>
      </c>
      <c r="BG7" s="52"/>
      <c r="BH7" s="60"/>
      <c r="BI7" s="56"/>
      <c r="BJ7" s="52"/>
      <c r="BK7" s="62"/>
      <c r="BL7" s="66" t="s">
        <v>449</v>
      </c>
      <c r="BM7" s="63" t="s">
        <v>451</v>
      </c>
      <c r="BN7" s="59" t="s">
        <v>414</v>
      </c>
      <c r="BO7" s="66"/>
      <c r="BP7" s="62"/>
      <c r="BQ7" s="62"/>
      <c r="BR7" s="62"/>
      <c r="BS7" s="62"/>
      <c r="BT7" s="66" t="s">
        <v>449</v>
      </c>
      <c r="BU7" s="63" t="s">
        <v>452</v>
      </c>
      <c r="BV7" s="59" t="s">
        <v>414</v>
      </c>
      <c r="BW7" s="60"/>
      <c r="BX7" s="60"/>
      <c r="BY7" s="60"/>
      <c r="BZ7" s="60"/>
      <c r="CA7" s="60"/>
      <c r="CB7" s="56" t="s">
        <v>431</v>
      </c>
      <c r="CC7" s="60">
        <v>0.25</v>
      </c>
      <c r="CD7" s="60" t="s">
        <v>436</v>
      </c>
      <c r="CE7" s="56" t="s">
        <v>453</v>
      </c>
      <c r="CF7" s="60">
        <v>4.0</v>
      </c>
      <c r="CG7" s="60" t="s">
        <v>436</v>
      </c>
      <c r="CH7" s="56" t="s">
        <v>454</v>
      </c>
      <c r="CI7" s="60">
        <v>100.0</v>
      </c>
      <c r="CJ7" s="60" t="s">
        <v>433</v>
      </c>
      <c r="CK7" s="56" t="s">
        <v>455</v>
      </c>
      <c r="CL7" s="60">
        <v>41.0</v>
      </c>
      <c r="CM7" s="60" t="s">
        <v>433</v>
      </c>
      <c r="CN7" s="56" t="s">
        <v>456</v>
      </c>
      <c r="CO7" s="60">
        <v>4.0</v>
      </c>
      <c r="CP7" s="60" t="s">
        <v>436</v>
      </c>
      <c r="CQ7" s="56" t="s">
        <v>432</v>
      </c>
      <c r="CR7" s="60">
        <v>3.0</v>
      </c>
      <c r="CS7" s="60" t="s">
        <v>436</v>
      </c>
      <c r="CT7" s="56" t="s">
        <v>434</v>
      </c>
      <c r="CU7" s="60">
        <v>4.0</v>
      </c>
      <c r="CV7" s="60" t="s">
        <v>436</v>
      </c>
      <c r="CW7" s="56" t="s">
        <v>437</v>
      </c>
      <c r="CX7" s="60">
        <v>13.0</v>
      </c>
      <c r="CY7" s="60" t="s">
        <v>436</v>
      </c>
      <c r="CZ7" s="56" t="s">
        <v>438</v>
      </c>
      <c r="DA7" s="60">
        <v>115.0</v>
      </c>
      <c r="DB7" s="60" t="s">
        <v>433</v>
      </c>
      <c r="DC7" s="56" t="s">
        <v>439</v>
      </c>
      <c r="DD7" s="60">
        <v>215.0</v>
      </c>
      <c r="DE7" s="60" t="s">
        <v>433</v>
      </c>
      <c r="DF7" s="56" t="s">
        <v>440</v>
      </c>
      <c r="DG7" s="60">
        <v>11.0</v>
      </c>
      <c r="DH7" s="60" t="s">
        <v>436</v>
      </c>
      <c r="DI7" s="56" t="s">
        <v>457</v>
      </c>
      <c r="DJ7" s="60">
        <v>166.0</v>
      </c>
      <c r="DK7" s="60" t="s">
        <v>433</v>
      </c>
      <c r="DL7" s="56" t="s">
        <v>441</v>
      </c>
      <c r="DM7" s="60">
        <v>14.5</v>
      </c>
      <c r="DN7" s="60" t="s">
        <v>436</v>
      </c>
      <c r="DO7" s="63" t="s">
        <v>442</v>
      </c>
      <c r="DP7" s="64">
        <v>25.0</v>
      </c>
      <c r="DQ7" s="65" t="s">
        <v>433</v>
      </c>
      <c r="DR7" s="63" t="s">
        <v>443</v>
      </c>
      <c r="DS7" s="64">
        <v>13.25</v>
      </c>
      <c r="DT7" s="65" t="s">
        <v>436</v>
      </c>
      <c r="DU7" s="56" t="s">
        <v>458</v>
      </c>
      <c r="DV7" s="60">
        <v>12.0</v>
      </c>
      <c r="DW7" s="60" t="s">
        <v>436</v>
      </c>
      <c r="DX7" s="56" t="s">
        <v>444</v>
      </c>
      <c r="DY7" s="60">
        <v>12.25</v>
      </c>
      <c r="DZ7" s="60" t="s">
        <v>436</v>
      </c>
      <c r="EA7" s="63" t="s">
        <v>445</v>
      </c>
      <c r="EB7" s="64">
        <v>11.0</v>
      </c>
      <c r="EC7" s="65" t="s">
        <v>436</v>
      </c>
      <c r="ED7" s="63" t="s">
        <v>459</v>
      </c>
      <c r="EE7" s="64">
        <v>7.5</v>
      </c>
      <c r="EF7" s="65" t="s">
        <v>436</v>
      </c>
      <c r="EG7" s="56" t="s">
        <v>460</v>
      </c>
      <c r="EH7" s="60">
        <v>5.75</v>
      </c>
      <c r="EI7" s="60" t="s">
        <v>436</v>
      </c>
      <c r="EJ7" s="56" t="s">
        <v>446</v>
      </c>
      <c r="EK7" s="60">
        <v>110.0</v>
      </c>
      <c r="EL7" s="60" t="s">
        <v>433</v>
      </c>
      <c r="EM7" s="60"/>
      <c r="EN7" s="60"/>
      <c r="EO7" s="60"/>
      <c r="EP7" s="60"/>
      <c r="EQ7" s="60"/>
      <c r="ER7" s="60"/>
      <c r="ES7" s="60"/>
      <c r="ET7" s="60"/>
      <c r="EU7" s="60"/>
      <c r="EV7" s="60"/>
      <c r="EW7" s="60"/>
      <c r="EX7" s="60"/>
      <c r="EY7" s="60" t="s">
        <v>461</v>
      </c>
      <c r="EZ7" s="62"/>
      <c r="FA7" s="62"/>
      <c r="FB7" s="62"/>
      <c r="FC7" s="62"/>
      <c r="FD7" s="62"/>
      <c r="FE7" s="62"/>
      <c r="FF7" s="62"/>
      <c r="FG7" s="62"/>
      <c r="FH7" s="62"/>
      <c r="FI7" s="62"/>
    </row>
    <row r="8">
      <c r="A8" s="24" t="s">
        <v>462</v>
      </c>
      <c r="B8" s="24" t="s">
        <v>392</v>
      </c>
      <c r="C8" s="54" t="s">
        <v>420</v>
      </c>
      <c r="D8" s="55" t="s">
        <v>394</v>
      </c>
      <c r="E8" s="24">
        <v>32.0</v>
      </c>
      <c r="F8" s="24">
        <v>4.0</v>
      </c>
      <c r="G8" s="24">
        <v>4.0</v>
      </c>
      <c r="H8" s="52">
        <f>(11/16)*4</f>
        <v>2.75</v>
      </c>
      <c r="I8" s="24">
        <v>6.0</v>
      </c>
      <c r="J8" s="24"/>
      <c r="K8" s="24" t="s">
        <v>421</v>
      </c>
      <c r="L8" s="24">
        <v>75.0</v>
      </c>
      <c r="M8" s="24">
        <v>16.0</v>
      </c>
      <c r="N8" s="24" t="s">
        <v>396</v>
      </c>
      <c r="O8" s="56" t="s">
        <v>404</v>
      </c>
      <c r="P8" s="56" t="s">
        <v>398</v>
      </c>
      <c r="Q8" s="55" t="s">
        <v>399</v>
      </c>
      <c r="R8" s="55" t="s">
        <v>400</v>
      </c>
      <c r="S8" s="56" t="s">
        <v>422</v>
      </c>
      <c r="T8" s="56" t="s">
        <v>398</v>
      </c>
      <c r="U8" s="55" t="s">
        <v>399</v>
      </c>
      <c r="V8" s="55" t="s">
        <v>400</v>
      </c>
      <c r="W8" s="56" t="s">
        <v>463</v>
      </c>
      <c r="X8" s="56" t="s">
        <v>398</v>
      </c>
      <c r="Y8" s="55" t="s">
        <v>399</v>
      </c>
      <c r="Z8" s="55" t="s">
        <v>400</v>
      </c>
      <c r="AA8" s="56" t="s">
        <v>407</v>
      </c>
      <c r="AB8" s="56" t="s">
        <v>398</v>
      </c>
      <c r="AC8" s="55" t="s">
        <v>399</v>
      </c>
      <c r="AD8" s="58" t="s">
        <v>408</v>
      </c>
      <c r="AE8" s="56" t="s">
        <v>409</v>
      </c>
      <c r="AF8" s="56" t="s">
        <v>407</v>
      </c>
      <c r="AG8" s="56" t="s">
        <v>416</v>
      </c>
      <c r="AH8" s="24">
        <v>3.25</v>
      </c>
      <c r="AI8" s="55">
        <v>9.0</v>
      </c>
      <c r="AJ8" s="24">
        <v>9.0</v>
      </c>
      <c r="AK8" s="56" t="s">
        <v>411</v>
      </c>
      <c r="AL8" s="58" t="s">
        <v>426</v>
      </c>
      <c r="AM8" s="24">
        <v>9.0</v>
      </c>
      <c r="AN8" s="24">
        <v>9.0</v>
      </c>
      <c r="AO8" s="61" t="s">
        <v>464</v>
      </c>
      <c r="AP8" s="60" t="s">
        <v>465</v>
      </c>
      <c r="AQ8" s="56" t="s">
        <v>448</v>
      </c>
      <c r="AR8" s="60">
        <v>0.25</v>
      </c>
      <c r="AS8" s="24" t="s">
        <v>430</v>
      </c>
      <c r="AT8" s="61" t="s">
        <v>427</v>
      </c>
      <c r="AU8" s="60" t="s">
        <v>428</v>
      </c>
      <c r="AV8" s="56" t="s">
        <v>431</v>
      </c>
      <c r="AW8" s="60">
        <v>0.25</v>
      </c>
      <c r="AX8" s="24" t="s">
        <v>430</v>
      </c>
      <c r="AY8" s="24"/>
      <c r="AZ8" s="24"/>
      <c r="BA8" s="24"/>
      <c r="BB8" s="24"/>
      <c r="BC8" s="24"/>
      <c r="BD8" s="24" t="s">
        <v>466</v>
      </c>
      <c r="BE8" s="56" t="s">
        <v>413</v>
      </c>
      <c r="BF8" s="59" t="s">
        <v>414</v>
      </c>
      <c r="BG8" s="52"/>
      <c r="BH8" s="52"/>
      <c r="BI8" s="52"/>
      <c r="BJ8" s="52"/>
      <c r="BK8" s="52"/>
      <c r="BL8" s="24" t="s">
        <v>467</v>
      </c>
      <c r="BM8" s="56" t="s">
        <v>450</v>
      </c>
      <c r="BN8" s="24" t="s">
        <v>414</v>
      </c>
      <c r="BO8" s="52"/>
      <c r="BP8" s="52"/>
      <c r="BQ8" s="52"/>
      <c r="BR8" s="52"/>
      <c r="BS8" s="52"/>
      <c r="BT8" s="24" t="s">
        <v>466</v>
      </c>
      <c r="BU8" s="56" t="s">
        <v>451</v>
      </c>
      <c r="BV8" s="56" t="s">
        <v>414</v>
      </c>
      <c r="BW8" s="24"/>
      <c r="BX8" s="24"/>
      <c r="BY8" s="24"/>
      <c r="BZ8" s="24"/>
      <c r="CA8" s="24"/>
      <c r="CB8" s="56" t="s">
        <v>456</v>
      </c>
      <c r="CC8" s="24">
        <v>1.0</v>
      </c>
      <c r="CD8" s="60" t="s">
        <v>436</v>
      </c>
      <c r="CE8" s="56" t="s">
        <v>432</v>
      </c>
      <c r="CF8" s="24">
        <v>118.0</v>
      </c>
      <c r="CG8" s="24" t="s">
        <v>433</v>
      </c>
      <c r="CH8" s="56" t="s">
        <v>435</v>
      </c>
      <c r="CI8" s="24">
        <v>4.75</v>
      </c>
      <c r="CJ8" s="24" t="s">
        <v>436</v>
      </c>
      <c r="CK8" s="56" t="s">
        <v>468</v>
      </c>
      <c r="CL8" s="24">
        <v>26.0</v>
      </c>
      <c r="CM8" s="24" t="s">
        <v>433</v>
      </c>
      <c r="CN8" s="63" t="s">
        <v>439</v>
      </c>
      <c r="CO8" s="24">
        <v>4.75</v>
      </c>
      <c r="CP8" s="24" t="s">
        <v>436</v>
      </c>
      <c r="CQ8" s="56" t="s">
        <v>441</v>
      </c>
      <c r="CR8" s="60">
        <v>4.5</v>
      </c>
      <c r="CS8" s="60" t="s">
        <v>436</v>
      </c>
      <c r="CT8" s="63" t="s">
        <v>443</v>
      </c>
      <c r="CU8" s="64">
        <v>7.25</v>
      </c>
      <c r="CV8" s="65" t="s">
        <v>436</v>
      </c>
      <c r="CW8" s="56" t="s">
        <v>458</v>
      </c>
      <c r="CX8" s="60">
        <v>4.5</v>
      </c>
      <c r="CY8" s="60" t="s">
        <v>436</v>
      </c>
      <c r="CZ8" s="56" t="s">
        <v>444</v>
      </c>
      <c r="DA8" s="60">
        <v>2.5</v>
      </c>
      <c r="DB8" s="60" t="s">
        <v>436</v>
      </c>
      <c r="DC8" s="63" t="s">
        <v>445</v>
      </c>
      <c r="DD8" s="64">
        <v>1.5</v>
      </c>
      <c r="DE8" s="65" t="s">
        <v>436</v>
      </c>
      <c r="DF8" s="63" t="s">
        <v>459</v>
      </c>
      <c r="DG8" s="64">
        <v>4.0</v>
      </c>
      <c r="DH8" s="65" t="s">
        <v>436</v>
      </c>
      <c r="DI8" s="56" t="s">
        <v>446</v>
      </c>
      <c r="DJ8" s="60">
        <v>74.0</v>
      </c>
      <c r="DK8" s="60" t="s">
        <v>433</v>
      </c>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t="s">
        <v>469</v>
      </c>
      <c r="EZ8" s="52"/>
      <c r="FA8" s="52"/>
      <c r="FB8" s="52"/>
      <c r="FC8" s="52"/>
      <c r="FD8" s="52"/>
      <c r="FE8" s="52"/>
      <c r="FF8" s="52"/>
      <c r="FG8" s="52"/>
      <c r="FH8" s="52"/>
      <c r="FI8" s="52"/>
    </row>
    <row r="9">
      <c r="A9" s="24" t="s">
        <v>470</v>
      </c>
      <c r="B9" s="24" t="s">
        <v>392</v>
      </c>
      <c r="C9" s="54" t="s">
        <v>420</v>
      </c>
      <c r="D9" s="55" t="s">
        <v>394</v>
      </c>
      <c r="E9" s="24">
        <v>32.0</v>
      </c>
      <c r="F9" s="24">
        <v>8.0</v>
      </c>
      <c r="G9" s="24">
        <v>4.0</v>
      </c>
      <c r="H9" s="52">
        <f>(25/32)*4</f>
        <v>3.125</v>
      </c>
      <c r="I9" s="24">
        <v>9.0</v>
      </c>
      <c r="J9" s="24"/>
      <c r="K9" s="24" t="s">
        <v>421</v>
      </c>
      <c r="L9" s="24">
        <v>75.0</v>
      </c>
      <c r="M9" s="24">
        <v>16.0</v>
      </c>
      <c r="N9" s="24" t="s">
        <v>396</v>
      </c>
      <c r="O9" s="56" t="s">
        <v>404</v>
      </c>
      <c r="P9" s="56" t="s">
        <v>398</v>
      </c>
      <c r="Q9" s="55" t="s">
        <v>399</v>
      </c>
      <c r="R9" s="55" t="s">
        <v>400</v>
      </c>
      <c r="S9" s="56" t="s">
        <v>422</v>
      </c>
      <c r="T9" s="56" t="s">
        <v>398</v>
      </c>
      <c r="U9" s="55" t="s">
        <v>399</v>
      </c>
      <c r="V9" s="55" t="s">
        <v>400</v>
      </c>
      <c r="W9" s="56" t="s">
        <v>463</v>
      </c>
      <c r="X9" s="56" t="s">
        <v>398</v>
      </c>
      <c r="Y9" s="55" t="s">
        <v>399</v>
      </c>
      <c r="Z9" s="55" t="s">
        <v>400</v>
      </c>
      <c r="AA9" s="56" t="s">
        <v>407</v>
      </c>
      <c r="AB9" s="56" t="s">
        <v>398</v>
      </c>
      <c r="AC9" s="55" t="s">
        <v>399</v>
      </c>
      <c r="AD9" s="58" t="s">
        <v>408</v>
      </c>
      <c r="AE9" s="56" t="s">
        <v>409</v>
      </c>
      <c r="AF9" s="56" t="s">
        <v>407</v>
      </c>
      <c r="AG9" s="56" t="s">
        <v>416</v>
      </c>
      <c r="AH9" s="24">
        <v>3.25</v>
      </c>
      <c r="AI9" s="55">
        <v>19.0</v>
      </c>
      <c r="AJ9" s="24">
        <v>18.0</v>
      </c>
      <c r="AK9" s="56" t="s">
        <v>411</v>
      </c>
      <c r="AL9" s="58" t="s">
        <v>426</v>
      </c>
      <c r="AM9" s="24">
        <v>18.0</v>
      </c>
      <c r="AN9" s="24">
        <v>18.0</v>
      </c>
      <c r="AO9" s="61" t="s">
        <v>464</v>
      </c>
      <c r="AP9" s="60" t="s">
        <v>465</v>
      </c>
      <c r="AQ9" s="56" t="s">
        <v>448</v>
      </c>
      <c r="AR9" s="60">
        <v>0.25</v>
      </c>
      <c r="AS9" s="24" t="s">
        <v>430</v>
      </c>
      <c r="AT9" s="61" t="s">
        <v>427</v>
      </c>
      <c r="AU9" s="60" t="s">
        <v>428</v>
      </c>
      <c r="AV9" s="56" t="s">
        <v>431</v>
      </c>
      <c r="AW9" s="60">
        <v>0.25</v>
      </c>
      <c r="AX9" s="24" t="s">
        <v>430</v>
      </c>
      <c r="AY9" s="52"/>
      <c r="AZ9" s="52"/>
      <c r="BA9" s="52"/>
      <c r="BB9" s="52"/>
      <c r="BC9" s="52"/>
      <c r="BD9" s="52"/>
      <c r="BE9" s="52"/>
      <c r="BF9" s="52"/>
      <c r="BG9" s="52"/>
      <c r="BH9" s="52"/>
      <c r="BI9" s="52"/>
      <c r="BJ9" s="52"/>
      <c r="BK9" s="52"/>
      <c r="BL9" s="52"/>
      <c r="BM9" s="52"/>
      <c r="BN9" s="52"/>
      <c r="BO9" s="52"/>
      <c r="BP9" s="52"/>
      <c r="BQ9" s="52"/>
      <c r="BR9" s="52"/>
      <c r="BS9" s="52"/>
      <c r="BT9" s="52"/>
      <c r="BU9" s="52"/>
      <c r="BV9" s="52"/>
      <c r="BW9" s="52"/>
      <c r="BX9" s="52"/>
      <c r="BY9" s="52"/>
      <c r="BZ9" s="52"/>
      <c r="CA9" s="52"/>
      <c r="CB9" s="56" t="s">
        <v>432</v>
      </c>
      <c r="CC9" s="24">
        <v>9.0</v>
      </c>
      <c r="CD9" s="24" t="s">
        <v>436</v>
      </c>
      <c r="CE9" s="56" t="s">
        <v>439</v>
      </c>
      <c r="CF9" s="60">
        <v>6.25</v>
      </c>
      <c r="CG9" s="60" t="s">
        <v>436</v>
      </c>
      <c r="CH9" s="56" t="s">
        <v>440</v>
      </c>
      <c r="CI9" s="60">
        <v>36.0</v>
      </c>
      <c r="CJ9" s="60" t="s">
        <v>433</v>
      </c>
      <c r="CK9" s="56" t="s">
        <v>441</v>
      </c>
      <c r="CL9" s="60">
        <v>88.0</v>
      </c>
      <c r="CM9" s="60" t="s">
        <v>433</v>
      </c>
      <c r="CN9" s="56" t="s">
        <v>443</v>
      </c>
      <c r="CO9" s="60">
        <v>3.25</v>
      </c>
      <c r="CP9" s="60" t="s">
        <v>436</v>
      </c>
      <c r="CQ9" s="56" t="s">
        <v>458</v>
      </c>
      <c r="CR9" s="60">
        <v>3.75</v>
      </c>
      <c r="CS9" s="60" t="s">
        <v>436</v>
      </c>
      <c r="CT9" s="56" t="s">
        <v>444</v>
      </c>
      <c r="CU9" s="60">
        <v>26.0</v>
      </c>
      <c r="CV9" s="60" t="s">
        <v>433</v>
      </c>
      <c r="CW9" s="63" t="s">
        <v>445</v>
      </c>
      <c r="CX9" s="64">
        <v>2.0</v>
      </c>
      <c r="CY9" s="65" t="s">
        <v>436</v>
      </c>
      <c r="CZ9" s="63" t="s">
        <v>459</v>
      </c>
      <c r="DA9" s="64">
        <v>47.0</v>
      </c>
      <c r="DB9" s="65" t="s">
        <v>433</v>
      </c>
      <c r="DC9" s="56" t="s">
        <v>460</v>
      </c>
      <c r="DD9" s="60">
        <v>0.75</v>
      </c>
      <c r="DE9" s="60" t="s">
        <v>436</v>
      </c>
      <c r="DF9" s="56" t="s">
        <v>446</v>
      </c>
      <c r="DG9" s="60">
        <v>18.0</v>
      </c>
      <c r="DH9" s="60" t="s">
        <v>433</v>
      </c>
      <c r="DI9" s="52"/>
      <c r="DJ9" s="52"/>
      <c r="DK9" s="52"/>
      <c r="DL9" s="52"/>
      <c r="DM9" s="52"/>
      <c r="DN9" s="52"/>
      <c r="DO9" s="52"/>
      <c r="DP9" s="52"/>
      <c r="DQ9" s="52"/>
      <c r="DR9" s="52"/>
      <c r="DS9" s="52"/>
      <c r="DT9" s="52"/>
      <c r="DU9" s="52"/>
      <c r="DV9" s="52"/>
      <c r="DW9" s="52"/>
      <c r="DX9" s="52"/>
      <c r="DY9" s="52"/>
      <c r="DZ9" s="52"/>
      <c r="EA9" s="52"/>
      <c r="EB9" s="52"/>
      <c r="EC9" s="52"/>
      <c r="ED9" s="52"/>
      <c r="EE9" s="52"/>
      <c r="EF9" s="52"/>
      <c r="EG9" s="52"/>
      <c r="EH9" s="52"/>
      <c r="EI9" s="52"/>
      <c r="EJ9" s="52"/>
      <c r="EK9" s="52"/>
      <c r="EL9" s="52"/>
      <c r="EM9" s="52"/>
      <c r="EN9" s="52"/>
      <c r="EO9" s="52"/>
      <c r="EP9" s="52"/>
      <c r="EQ9" s="52"/>
      <c r="ER9" s="52"/>
      <c r="ES9" s="52"/>
      <c r="ET9" s="52"/>
      <c r="EU9" s="52"/>
      <c r="EV9" s="52"/>
      <c r="EW9" s="52"/>
      <c r="EX9" s="52"/>
      <c r="EY9" s="52"/>
      <c r="EZ9" s="52"/>
      <c r="FA9" s="52"/>
      <c r="FB9" s="52"/>
      <c r="FC9" s="52"/>
      <c r="FD9" s="52"/>
      <c r="FE9" s="52"/>
      <c r="FF9" s="52"/>
      <c r="FG9" s="52"/>
      <c r="FH9" s="52"/>
      <c r="FI9" s="52"/>
    </row>
    <row r="10">
      <c r="A10" s="24" t="s">
        <v>471</v>
      </c>
      <c r="B10" s="24" t="s">
        <v>392</v>
      </c>
      <c r="C10" s="54" t="s">
        <v>420</v>
      </c>
      <c r="D10" s="55" t="s">
        <v>394</v>
      </c>
      <c r="E10" s="24">
        <v>32.0</v>
      </c>
      <c r="F10" s="24">
        <v>4.0</v>
      </c>
      <c r="G10" s="24">
        <v>4.0</v>
      </c>
      <c r="H10" s="52">
        <f>(11/16)*4</f>
        <v>2.75</v>
      </c>
      <c r="I10" s="24">
        <v>7.0</v>
      </c>
      <c r="J10" s="24"/>
      <c r="K10" s="24" t="s">
        <v>421</v>
      </c>
      <c r="L10" s="24">
        <v>75.0</v>
      </c>
      <c r="M10" s="24">
        <v>16.0</v>
      </c>
      <c r="N10" s="24" t="s">
        <v>396</v>
      </c>
      <c r="O10" s="56" t="s">
        <v>404</v>
      </c>
      <c r="P10" s="56" t="s">
        <v>398</v>
      </c>
      <c r="Q10" s="55" t="s">
        <v>399</v>
      </c>
      <c r="R10" s="55" t="s">
        <v>400</v>
      </c>
      <c r="S10" s="56" t="s">
        <v>422</v>
      </c>
      <c r="T10" s="56" t="s">
        <v>398</v>
      </c>
      <c r="U10" s="55" t="s">
        <v>399</v>
      </c>
      <c r="V10" s="55" t="s">
        <v>400</v>
      </c>
      <c r="W10" s="56" t="s">
        <v>463</v>
      </c>
      <c r="X10" s="56" t="s">
        <v>398</v>
      </c>
      <c r="Y10" s="55" t="s">
        <v>399</v>
      </c>
      <c r="Z10" s="55" t="s">
        <v>400</v>
      </c>
      <c r="AA10" s="56" t="s">
        <v>407</v>
      </c>
      <c r="AB10" s="56" t="s">
        <v>398</v>
      </c>
      <c r="AC10" s="55" t="s">
        <v>399</v>
      </c>
      <c r="AD10" s="58" t="s">
        <v>408</v>
      </c>
      <c r="AE10" s="56" t="s">
        <v>409</v>
      </c>
      <c r="AF10" s="56" t="s">
        <v>407</v>
      </c>
      <c r="AG10" s="56" t="s">
        <v>416</v>
      </c>
      <c r="AH10" s="24">
        <v>3.25</v>
      </c>
      <c r="AI10" s="55">
        <v>8.0</v>
      </c>
      <c r="AJ10" s="24">
        <v>8.0</v>
      </c>
      <c r="AK10" s="56" t="s">
        <v>411</v>
      </c>
      <c r="AL10" s="58" t="s">
        <v>426</v>
      </c>
      <c r="AM10" s="24">
        <v>8.0</v>
      </c>
      <c r="AN10" s="24">
        <v>8.0</v>
      </c>
      <c r="AO10" s="61" t="s">
        <v>464</v>
      </c>
      <c r="AP10" s="60" t="s">
        <v>465</v>
      </c>
      <c r="AQ10" s="56" t="s">
        <v>448</v>
      </c>
      <c r="AR10" s="60">
        <v>0.25</v>
      </c>
      <c r="AS10" s="24" t="s">
        <v>430</v>
      </c>
      <c r="AT10" s="61" t="s">
        <v>427</v>
      </c>
      <c r="AU10" s="60" t="s">
        <v>428</v>
      </c>
      <c r="AV10" s="56" t="s">
        <v>431</v>
      </c>
      <c r="AW10" s="60">
        <v>0.25</v>
      </c>
      <c r="AX10" s="24" t="s">
        <v>430</v>
      </c>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c r="BX10" s="52"/>
      <c r="BY10" s="52"/>
      <c r="BZ10" s="52"/>
      <c r="CA10" s="52"/>
      <c r="CB10" s="56" t="s">
        <v>472</v>
      </c>
      <c r="CC10" s="24">
        <v>1.0</v>
      </c>
      <c r="CD10" s="24" t="s">
        <v>436</v>
      </c>
      <c r="CE10" s="56" t="s">
        <v>473</v>
      </c>
      <c r="CF10" s="24">
        <v>1.0</v>
      </c>
      <c r="CG10" s="60" t="s">
        <v>436</v>
      </c>
      <c r="CH10" s="56" t="s">
        <v>454</v>
      </c>
      <c r="CI10" s="24">
        <v>28.0</v>
      </c>
      <c r="CJ10" s="60" t="s">
        <v>433</v>
      </c>
      <c r="CK10" s="56" t="s">
        <v>432</v>
      </c>
      <c r="CL10" s="24">
        <v>1.0</v>
      </c>
      <c r="CM10" s="24" t="s">
        <v>436</v>
      </c>
      <c r="CN10" s="63" t="s">
        <v>435</v>
      </c>
      <c r="CO10" s="24">
        <v>21.0</v>
      </c>
      <c r="CP10" s="24" t="s">
        <v>433</v>
      </c>
      <c r="CQ10" s="63" t="s">
        <v>439</v>
      </c>
      <c r="CR10" s="24">
        <v>38.0</v>
      </c>
      <c r="CS10" s="24" t="s">
        <v>433</v>
      </c>
      <c r="CT10" s="56" t="s">
        <v>440</v>
      </c>
      <c r="CU10" s="60">
        <v>50.0</v>
      </c>
      <c r="CV10" s="60" t="s">
        <v>433</v>
      </c>
      <c r="CW10" s="56" t="s">
        <v>441</v>
      </c>
      <c r="CX10" s="60">
        <v>2.25</v>
      </c>
      <c r="CY10" s="60" t="s">
        <v>436</v>
      </c>
      <c r="CZ10" s="56" t="s">
        <v>443</v>
      </c>
      <c r="DA10" s="60">
        <v>3.75</v>
      </c>
      <c r="DB10" s="60" t="s">
        <v>436</v>
      </c>
      <c r="DC10" s="56" t="s">
        <v>444</v>
      </c>
      <c r="DD10" s="60">
        <v>35.0</v>
      </c>
      <c r="DE10" s="60" t="s">
        <v>433</v>
      </c>
      <c r="DF10" s="56" t="s">
        <v>445</v>
      </c>
      <c r="DG10" s="60">
        <v>11.5</v>
      </c>
      <c r="DH10" s="60" t="s">
        <v>433</v>
      </c>
      <c r="DI10" s="63" t="s">
        <v>459</v>
      </c>
      <c r="DJ10" s="64">
        <v>27.0</v>
      </c>
      <c r="DK10" s="65" t="s">
        <v>433</v>
      </c>
      <c r="DL10" s="56" t="s">
        <v>446</v>
      </c>
      <c r="DM10" s="60">
        <v>22.0</v>
      </c>
      <c r="DN10" s="60" t="s">
        <v>433</v>
      </c>
      <c r="DO10" s="52"/>
      <c r="DP10" s="52"/>
      <c r="DQ10" s="52"/>
      <c r="DR10" s="52"/>
      <c r="DS10" s="52"/>
      <c r="DT10" s="52"/>
      <c r="DU10" s="52"/>
      <c r="DV10" s="52"/>
      <c r="DW10" s="52"/>
      <c r="DX10" s="52"/>
      <c r="DY10" s="52"/>
      <c r="DZ10" s="52"/>
      <c r="EA10" s="52"/>
      <c r="EB10" s="52"/>
      <c r="EC10" s="52"/>
      <c r="ED10" s="52"/>
      <c r="EE10" s="52"/>
      <c r="EF10" s="52"/>
      <c r="EG10" s="52"/>
      <c r="EH10" s="52"/>
      <c r="EI10" s="52"/>
      <c r="EJ10" s="52"/>
      <c r="EK10" s="52"/>
      <c r="EL10" s="52"/>
      <c r="EM10" s="52"/>
      <c r="EN10" s="52"/>
      <c r="EO10" s="52"/>
      <c r="EP10" s="52"/>
      <c r="EQ10" s="52"/>
      <c r="ER10" s="52"/>
      <c r="ES10" s="52"/>
      <c r="ET10" s="52"/>
      <c r="EU10" s="52"/>
      <c r="EV10" s="52"/>
      <c r="EW10" s="52"/>
      <c r="EX10" s="52"/>
      <c r="EY10" s="52"/>
      <c r="EZ10" s="52"/>
      <c r="FA10" s="52"/>
      <c r="FB10" s="52"/>
      <c r="FC10" s="52"/>
      <c r="FD10" s="52"/>
      <c r="FE10" s="52"/>
      <c r="FF10" s="52"/>
      <c r="FG10" s="52"/>
      <c r="FH10" s="52"/>
      <c r="FI10" s="52"/>
    </row>
    <row r="11">
      <c r="A11" s="24" t="s">
        <v>474</v>
      </c>
      <c r="B11" s="24" t="s">
        <v>392</v>
      </c>
      <c r="C11" s="54" t="s">
        <v>420</v>
      </c>
      <c r="D11" s="55" t="s">
        <v>394</v>
      </c>
      <c r="E11" s="24">
        <v>32.0</v>
      </c>
      <c r="F11" s="24">
        <v>4.0</v>
      </c>
      <c r="G11" s="24">
        <v>4.0</v>
      </c>
      <c r="H11" s="67">
        <f>(12/16)*4</f>
        <v>3</v>
      </c>
      <c r="I11" s="24">
        <v>7.0</v>
      </c>
      <c r="J11" s="24"/>
      <c r="K11" s="24" t="s">
        <v>421</v>
      </c>
      <c r="L11" s="24">
        <v>75.0</v>
      </c>
      <c r="M11" s="24">
        <v>16.0</v>
      </c>
      <c r="N11" s="24" t="s">
        <v>396</v>
      </c>
      <c r="O11" s="56" t="s">
        <v>404</v>
      </c>
      <c r="P11" s="56" t="s">
        <v>398</v>
      </c>
      <c r="Q11" s="55" t="s">
        <v>399</v>
      </c>
      <c r="R11" s="55" t="s">
        <v>400</v>
      </c>
      <c r="S11" s="56" t="s">
        <v>422</v>
      </c>
      <c r="T11" s="56" t="s">
        <v>398</v>
      </c>
      <c r="U11" s="55" t="s">
        <v>399</v>
      </c>
      <c r="V11" s="55" t="s">
        <v>400</v>
      </c>
      <c r="W11" s="56" t="s">
        <v>463</v>
      </c>
      <c r="X11" s="56" t="s">
        <v>398</v>
      </c>
      <c r="Y11" s="55" t="s">
        <v>399</v>
      </c>
      <c r="Z11" s="55" t="s">
        <v>400</v>
      </c>
      <c r="AA11" s="56" t="s">
        <v>407</v>
      </c>
      <c r="AB11" s="56" t="s">
        <v>398</v>
      </c>
      <c r="AC11" s="55" t="s">
        <v>399</v>
      </c>
      <c r="AD11" s="58" t="s">
        <v>408</v>
      </c>
      <c r="AE11" s="56" t="s">
        <v>409</v>
      </c>
      <c r="AF11" s="56" t="s">
        <v>407</v>
      </c>
      <c r="AG11" s="56" t="s">
        <v>416</v>
      </c>
      <c r="AH11" s="24">
        <v>3.25</v>
      </c>
      <c r="AI11" s="55">
        <v>10.0</v>
      </c>
      <c r="AJ11" s="24">
        <v>10.0</v>
      </c>
      <c r="AK11" s="56" t="s">
        <v>411</v>
      </c>
      <c r="AL11" s="58" t="s">
        <v>426</v>
      </c>
      <c r="AM11" s="24">
        <v>10.0</v>
      </c>
      <c r="AN11" s="24">
        <v>10.0</v>
      </c>
      <c r="AO11" s="61" t="s">
        <v>464</v>
      </c>
      <c r="AP11" s="60" t="s">
        <v>465</v>
      </c>
      <c r="AQ11" s="56" t="s">
        <v>448</v>
      </c>
      <c r="AR11" s="60">
        <v>0.25</v>
      </c>
      <c r="AS11" s="24" t="s">
        <v>430</v>
      </c>
      <c r="AT11" s="61" t="s">
        <v>427</v>
      </c>
      <c r="AU11" s="60" t="s">
        <v>428</v>
      </c>
      <c r="AV11" s="56" t="s">
        <v>431</v>
      </c>
      <c r="AW11" s="60">
        <v>0.25</v>
      </c>
      <c r="AX11" s="24" t="s">
        <v>430</v>
      </c>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6" t="s">
        <v>473</v>
      </c>
      <c r="CC11" s="24">
        <v>1.0</v>
      </c>
      <c r="CD11" s="60" t="s">
        <v>436</v>
      </c>
      <c r="CE11" s="63" t="s">
        <v>454</v>
      </c>
      <c r="CF11" s="64">
        <v>2.25</v>
      </c>
      <c r="CG11" s="66" t="s">
        <v>436</v>
      </c>
      <c r="CH11" s="68" t="s">
        <v>432</v>
      </c>
      <c r="CI11" s="69">
        <v>2.0</v>
      </c>
      <c r="CJ11" s="66" t="s">
        <v>436</v>
      </c>
      <c r="CK11" s="63" t="s">
        <v>435</v>
      </c>
      <c r="CL11" s="24">
        <v>10.0</v>
      </c>
      <c r="CM11" s="24" t="s">
        <v>433</v>
      </c>
      <c r="CN11" s="63" t="s">
        <v>439</v>
      </c>
      <c r="CO11" s="24">
        <v>71.0</v>
      </c>
      <c r="CP11" s="24" t="s">
        <v>433</v>
      </c>
      <c r="CQ11" s="56" t="s">
        <v>440</v>
      </c>
      <c r="CR11" s="60">
        <v>25.0</v>
      </c>
      <c r="CS11" s="60" t="s">
        <v>433</v>
      </c>
      <c r="CT11" s="56" t="s">
        <v>441</v>
      </c>
      <c r="CU11" s="60">
        <v>2.75</v>
      </c>
      <c r="CV11" s="60" t="s">
        <v>436</v>
      </c>
      <c r="CW11" s="56" t="s">
        <v>443</v>
      </c>
      <c r="CX11" s="60">
        <v>1.25</v>
      </c>
      <c r="CY11" s="60" t="s">
        <v>436</v>
      </c>
      <c r="CZ11" s="56" t="s">
        <v>458</v>
      </c>
      <c r="DA11" s="60">
        <v>7.0</v>
      </c>
      <c r="DB11" s="60" t="s">
        <v>433</v>
      </c>
      <c r="DC11" s="56" t="s">
        <v>444</v>
      </c>
      <c r="DD11" s="60">
        <v>38.0</v>
      </c>
      <c r="DE11" s="60" t="s">
        <v>433</v>
      </c>
      <c r="DF11" s="56" t="s">
        <v>445</v>
      </c>
      <c r="DG11" s="60">
        <v>11.0</v>
      </c>
      <c r="DH11" s="60" t="s">
        <v>433</v>
      </c>
      <c r="DI11" s="63" t="s">
        <v>459</v>
      </c>
      <c r="DJ11" s="64">
        <v>16.0</v>
      </c>
      <c r="DK11" s="65" t="s">
        <v>433</v>
      </c>
      <c r="DL11" s="56" t="s">
        <v>446</v>
      </c>
      <c r="DM11" s="60">
        <v>1.5</v>
      </c>
      <c r="DN11" s="60" t="s">
        <v>436</v>
      </c>
      <c r="DO11" s="52"/>
      <c r="DP11" s="52"/>
      <c r="DQ11" s="52"/>
      <c r="DR11" s="52"/>
      <c r="DS11" s="52"/>
      <c r="DT11" s="52"/>
      <c r="DU11" s="52"/>
      <c r="DV11" s="52"/>
      <c r="DW11" s="52"/>
      <c r="DX11" s="52"/>
      <c r="DY11" s="52"/>
      <c r="DZ11" s="52"/>
      <c r="EA11" s="52"/>
      <c r="EB11" s="52"/>
      <c r="EC11" s="52"/>
      <c r="ED11" s="52"/>
      <c r="EE11" s="52"/>
      <c r="EF11" s="52"/>
      <c r="EG11" s="52"/>
      <c r="EH11" s="52"/>
      <c r="EI11" s="52"/>
      <c r="EJ11" s="52"/>
      <c r="EK11" s="52"/>
      <c r="EL11" s="52"/>
      <c r="EM11" s="52"/>
      <c r="EN11" s="52"/>
      <c r="EO11" s="52"/>
      <c r="EP11" s="52"/>
      <c r="EQ11" s="52"/>
      <c r="ER11" s="52"/>
      <c r="ES11" s="52"/>
      <c r="ET11" s="52"/>
      <c r="EU11" s="52"/>
      <c r="EV11" s="52"/>
      <c r="EW11" s="52"/>
      <c r="EX11" s="52"/>
      <c r="EY11" s="52"/>
      <c r="EZ11" s="52"/>
      <c r="FA11" s="52"/>
      <c r="FB11" s="52"/>
      <c r="FC11" s="52"/>
      <c r="FD11" s="52"/>
      <c r="FE11" s="52"/>
      <c r="FF11" s="52"/>
      <c r="FG11" s="52"/>
      <c r="FH11" s="52"/>
      <c r="FI11" s="52"/>
    </row>
    <row r="12">
      <c r="A12" s="24" t="s">
        <v>475</v>
      </c>
      <c r="B12" s="24" t="s">
        <v>476</v>
      </c>
      <c r="C12" s="54"/>
      <c r="D12" s="55"/>
      <c r="E12" s="52"/>
      <c r="F12" s="24"/>
      <c r="G12" s="24"/>
      <c r="H12" s="24"/>
      <c r="I12" s="24"/>
      <c r="J12" s="24"/>
      <c r="K12" s="52"/>
      <c r="L12" s="52"/>
      <c r="M12" s="52"/>
      <c r="N12" s="52"/>
      <c r="O12" s="52"/>
      <c r="P12" s="52"/>
      <c r="Q12" s="52"/>
      <c r="R12" s="52"/>
      <c r="S12" s="52"/>
      <c r="T12" s="52"/>
      <c r="U12" s="52"/>
      <c r="V12" s="52"/>
      <c r="W12" s="52"/>
      <c r="X12" s="52"/>
      <c r="Y12" s="52"/>
      <c r="Z12" s="52"/>
      <c r="AA12" s="52"/>
      <c r="AB12" s="52"/>
      <c r="AC12" s="52"/>
      <c r="AD12" s="52"/>
      <c r="AE12" s="52"/>
      <c r="AF12" s="52"/>
      <c r="AG12" s="56" t="s">
        <v>411</v>
      </c>
      <c r="AH12" s="58" t="s">
        <v>426</v>
      </c>
      <c r="AI12" s="24">
        <v>6.0</v>
      </c>
      <c r="AJ12" s="24">
        <v>6.0</v>
      </c>
      <c r="AK12" s="56"/>
      <c r="AL12" s="58"/>
      <c r="AM12" s="52"/>
      <c r="AN12" s="52"/>
      <c r="AO12" s="61" t="s">
        <v>464</v>
      </c>
      <c r="AP12" s="60" t="s">
        <v>465</v>
      </c>
      <c r="AQ12" s="56" t="s">
        <v>448</v>
      </c>
      <c r="AR12" s="60">
        <v>0.25</v>
      </c>
      <c r="AS12" s="24" t="s">
        <v>430</v>
      </c>
      <c r="AT12" s="61" t="s">
        <v>427</v>
      </c>
      <c r="AU12" s="60" t="s">
        <v>428</v>
      </c>
      <c r="AV12" s="56" t="s">
        <v>431</v>
      </c>
      <c r="AW12" s="60">
        <v>0.25</v>
      </c>
      <c r="AX12" s="24" t="s">
        <v>430</v>
      </c>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6" t="s">
        <v>472</v>
      </c>
      <c r="CC12" s="64">
        <v>0.25</v>
      </c>
      <c r="CD12" s="65" t="s">
        <v>436</v>
      </c>
      <c r="CE12" s="56" t="s">
        <v>473</v>
      </c>
      <c r="CF12" s="24">
        <v>0.75</v>
      </c>
      <c r="CG12" s="60" t="s">
        <v>436</v>
      </c>
      <c r="CH12" s="56" t="s">
        <v>454</v>
      </c>
      <c r="CI12" s="24">
        <v>18.0</v>
      </c>
      <c r="CJ12" s="60" t="s">
        <v>433</v>
      </c>
      <c r="CK12" s="68" t="s">
        <v>432</v>
      </c>
      <c r="CL12" s="24">
        <v>26.0</v>
      </c>
      <c r="CM12" s="24" t="s">
        <v>433</v>
      </c>
      <c r="CN12" s="63" t="s">
        <v>435</v>
      </c>
      <c r="CO12" s="24">
        <v>14.0</v>
      </c>
      <c r="CP12" s="24" t="s">
        <v>433</v>
      </c>
      <c r="CQ12" s="63" t="s">
        <v>439</v>
      </c>
      <c r="CR12" s="24">
        <v>31.0</v>
      </c>
      <c r="CS12" s="24" t="s">
        <v>433</v>
      </c>
      <c r="CT12" s="56" t="s">
        <v>440</v>
      </c>
      <c r="CU12" s="60">
        <v>34.0</v>
      </c>
      <c r="CV12" s="60" t="s">
        <v>433</v>
      </c>
      <c r="CW12" s="56" t="s">
        <v>441</v>
      </c>
      <c r="CX12" s="60">
        <v>2.25</v>
      </c>
      <c r="CY12" s="60" t="s">
        <v>436</v>
      </c>
      <c r="CZ12" s="56" t="s">
        <v>443</v>
      </c>
      <c r="DA12" s="60">
        <v>2.0</v>
      </c>
      <c r="DB12" s="60" t="s">
        <v>436</v>
      </c>
      <c r="DC12" s="56" t="s">
        <v>444</v>
      </c>
      <c r="DD12" s="60">
        <v>24.0</v>
      </c>
      <c r="DE12" s="60" t="s">
        <v>433</v>
      </c>
      <c r="DF12" s="56" t="s">
        <v>445</v>
      </c>
      <c r="DG12" s="60">
        <v>8.0</v>
      </c>
      <c r="DH12" s="60" t="s">
        <v>433</v>
      </c>
      <c r="DI12" s="63" t="s">
        <v>459</v>
      </c>
      <c r="DJ12" s="64">
        <v>6.0</v>
      </c>
      <c r="DK12" s="65" t="s">
        <v>433</v>
      </c>
      <c r="DL12" s="56" t="s">
        <v>446</v>
      </c>
      <c r="DM12" s="60">
        <v>8.0</v>
      </c>
      <c r="DN12" s="60" t="s">
        <v>433</v>
      </c>
      <c r="DO12" s="52"/>
      <c r="DP12" s="52"/>
      <c r="DQ12" s="52"/>
      <c r="DR12" s="52"/>
      <c r="DS12" s="52"/>
      <c r="DT12" s="52"/>
      <c r="DU12" s="52"/>
      <c r="DV12" s="52"/>
      <c r="DW12" s="52"/>
      <c r="DX12" s="52"/>
      <c r="DY12" s="52"/>
      <c r="DZ12" s="52"/>
      <c r="EA12" s="52"/>
      <c r="EB12" s="52"/>
      <c r="EC12" s="52"/>
      <c r="ED12" s="52"/>
      <c r="EE12" s="52"/>
      <c r="EF12" s="52"/>
      <c r="EG12" s="52"/>
      <c r="EH12" s="52"/>
      <c r="EI12" s="52"/>
      <c r="EJ12" s="52"/>
      <c r="EK12" s="52"/>
      <c r="EL12" s="52"/>
      <c r="EM12" s="52"/>
      <c r="EN12" s="52"/>
      <c r="EO12" s="52"/>
      <c r="EP12" s="52"/>
      <c r="EQ12" s="52"/>
      <c r="ER12" s="52"/>
      <c r="ES12" s="52"/>
      <c r="ET12" s="52"/>
      <c r="EU12" s="52"/>
      <c r="EV12" s="52"/>
      <c r="EW12" s="52"/>
      <c r="EX12" s="52"/>
      <c r="EY12" s="52"/>
      <c r="EZ12" s="52"/>
      <c r="FA12" s="52"/>
      <c r="FB12" s="52"/>
      <c r="FC12" s="52"/>
      <c r="FD12" s="52"/>
      <c r="FE12" s="52"/>
      <c r="FF12" s="52"/>
      <c r="FG12" s="52"/>
      <c r="FH12" s="52"/>
      <c r="FI12" s="52"/>
    </row>
    <row r="13">
      <c r="A13" s="24" t="s">
        <v>477</v>
      </c>
      <c r="B13" s="24" t="s">
        <v>476</v>
      </c>
      <c r="C13" s="54"/>
      <c r="D13" s="55"/>
      <c r="E13" s="52"/>
      <c r="F13" s="24"/>
      <c r="G13" s="24"/>
      <c r="H13" s="24"/>
      <c r="I13" s="24"/>
      <c r="J13" s="24"/>
      <c r="K13" s="52"/>
      <c r="L13" s="52"/>
      <c r="M13" s="52"/>
      <c r="N13" s="52"/>
      <c r="O13" s="52"/>
      <c r="P13" s="52"/>
      <c r="Q13" s="52"/>
      <c r="R13" s="52"/>
      <c r="S13" s="52"/>
      <c r="T13" s="52"/>
      <c r="U13" s="52"/>
      <c r="V13" s="52"/>
      <c r="W13" s="52"/>
      <c r="X13" s="52"/>
      <c r="Y13" s="52"/>
      <c r="Z13" s="52"/>
      <c r="AA13" s="52"/>
      <c r="AB13" s="52"/>
      <c r="AC13" s="52"/>
      <c r="AD13" s="52"/>
      <c r="AE13" s="52"/>
      <c r="AF13" s="52"/>
      <c r="AG13" s="56" t="s">
        <v>411</v>
      </c>
      <c r="AH13" s="58" t="s">
        <v>426</v>
      </c>
      <c r="AI13" s="24">
        <v>1.0</v>
      </c>
      <c r="AJ13" s="24">
        <v>1.0</v>
      </c>
      <c r="AK13" s="52"/>
      <c r="AL13" s="52"/>
      <c r="AM13" s="52"/>
      <c r="AN13" s="52"/>
      <c r="AO13" s="61" t="s">
        <v>464</v>
      </c>
      <c r="AP13" s="60" t="s">
        <v>465</v>
      </c>
      <c r="AQ13" s="56" t="s">
        <v>448</v>
      </c>
      <c r="AR13" s="60">
        <v>0.25</v>
      </c>
      <c r="AS13" s="24" t="s">
        <v>430</v>
      </c>
      <c r="AT13" s="61" t="s">
        <v>427</v>
      </c>
      <c r="AU13" s="60" t="s">
        <v>428</v>
      </c>
      <c r="AV13" s="56" t="s">
        <v>431</v>
      </c>
      <c r="AW13" s="60">
        <v>0.25</v>
      </c>
      <c r="AX13" s="24" t="s">
        <v>430</v>
      </c>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6" t="s">
        <v>432</v>
      </c>
      <c r="CC13" s="24">
        <v>5.0</v>
      </c>
      <c r="CD13" s="24" t="s">
        <v>433</v>
      </c>
      <c r="CE13" s="56" t="s">
        <v>441</v>
      </c>
      <c r="CF13" s="60">
        <v>2.5</v>
      </c>
      <c r="CG13" s="60" t="s">
        <v>433</v>
      </c>
      <c r="CH13" s="56" t="s">
        <v>443</v>
      </c>
      <c r="CI13" s="60">
        <v>2.0</v>
      </c>
      <c r="CJ13" s="60" t="s">
        <v>433</v>
      </c>
      <c r="CK13" s="56" t="s">
        <v>458</v>
      </c>
      <c r="CL13" s="60">
        <v>0.5</v>
      </c>
      <c r="CM13" s="60" t="s">
        <v>433</v>
      </c>
      <c r="CN13" s="56" t="s">
        <v>444</v>
      </c>
      <c r="CO13" s="60">
        <v>2.5</v>
      </c>
      <c r="CP13" s="60" t="s">
        <v>433</v>
      </c>
      <c r="CQ13" s="56" t="s">
        <v>445</v>
      </c>
      <c r="CR13" s="60">
        <v>5.0</v>
      </c>
      <c r="CS13" s="60" t="s">
        <v>433</v>
      </c>
      <c r="CT13" s="63" t="s">
        <v>459</v>
      </c>
      <c r="CU13" s="64">
        <v>2.5</v>
      </c>
      <c r="CV13" s="65" t="s">
        <v>433</v>
      </c>
      <c r="CW13" s="56" t="s">
        <v>446</v>
      </c>
      <c r="CX13" s="60">
        <v>3.0</v>
      </c>
      <c r="CY13" s="60" t="s">
        <v>433</v>
      </c>
      <c r="CZ13" s="52"/>
      <c r="DA13" s="52"/>
      <c r="DB13" s="52"/>
      <c r="DC13" s="52"/>
      <c r="DD13" s="52"/>
      <c r="DE13" s="52"/>
      <c r="DF13" s="52"/>
      <c r="DG13" s="52"/>
      <c r="DH13" s="52"/>
      <c r="DI13" s="52"/>
      <c r="DJ13" s="52"/>
      <c r="DK13" s="52"/>
      <c r="DL13" s="52"/>
      <c r="DM13" s="52"/>
      <c r="DN13" s="52"/>
      <c r="DO13" s="52"/>
      <c r="DP13" s="52"/>
      <c r="DQ13" s="52"/>
      <c r="DR13" s="52"/>
      <c r="DS13" s="52"/>
      <c r="DT13" s="52"/>
      <c r="DU13" s="52"/>
      <c r="DV13" s="52"/>
      <c r="DW13" s="52"/>
      <c r="DX13" s="52"/>
      <c r="DY13" s="52"/>
      <c r="DZ13" s="52"/>
      <c r="EA13" s="52"/>
      <c r="EB13" s="52"/>
      <c r="EC13" s="52"/>
      <c r="ED13" s="52"/>
      <c r="EE13" s="52"/>
      <c r="EF13" s="52"/>
      <c r="EG13" s="52"/>
      <c r="EH13" s="52"/>
      <c r="EI13" s="52"/>
      <c r="EJ13" s="52"/>
      <c r="EK13" s="52"/>
      <c r="EL13" s="52"/>
      <c r="EM13" s="52"/>
      <c r="EN13" s="52"/>
      <c r="EO13" s="52"/>
      <c r="EP13" s="52"/>
      <c r="EQ13" s="52"/>
      <c r="ER13" s="52"/>
      <c r="ES13" s="52"/>
      <c r="ET13" s="52"/>
      <c r="EU13" s="52"/>
      <c r="EV13" s="52"/>
      <c r="EW13" s="52"/>
      <c r="EX13" s="52"/>
      <c r="EY13" s="52"/>
      <c r="EZ13" s="52"/>
      <c r="FA13" s="52"/>
      <c r="FB13" s="52"/>
      <c r="FC13" s="52"/>
      <c r="FD13" s="52"/>
      <c r="FE13" s="52"/>
      <c r="FF13" s="52"/>
      <c r="FG13" s="52"/>
      <c r="FH13" s="52"/>
      <c r="FI13" s="52"/>
    </row>
    <row r="14">
      <c r="A14" s="24" t="s">
        <v>478</v>
      </c>
      <c r="B14" s="24" t="s">
        <v>476</v>
      </c>
      <c r="C14" s="54"/>
      <c r="D14" s="55"/>
      <c r="E14" s="52"/>
      <c r="F14" s="24"/>
      <c r="G14" s="24"/>
      <c r="H14" s="24"/>
      <c r="I14" s="24"/>
      <c r="J14" s="24"/>
      <c r="K14" s="52"/>
      <c r="L14" s="52"/>
      <c r="M14" s="52"/>
      <c r="N14" s="52"/>
      <c r="O14" s="52"/>
      <c r="P14" s="52"/>
      <c r="Q14" s="52"/>
      <c r="R14" s="52"/>
      <c r="S14" s="52"/>
      <c r="T14" s="52"/>
      <c r="U14" s="52"/>
      <c r="V14" s="52"/>
      <c r="W14" s="52"/>
      <c r="X14" s="52"/>
      <c r="Y14" s="52"/>
      <c r="Z14" s="52"/>
      <c r="AA14" s="52"/>
      <c r="AB14" s="52"/>
      <c r="AC14" s="52"/>
      <c r="AD14" s="52"/>
      <c r="AE14" s="52"/>
      <c r="AF14" s="52"/>
      <c r="AG14" s="56" t="s">
        <v>411</v>
      </c>
      <c r="AH14" s="58" t="s">
        <v>426</v>
      </c>
      <c r="AI14" s="24">
        <v>1.0</v>
      </c>
      <c r="AJ14" s="24">
        <v>1.0</v>
      </c>
      <c r="AK14" s="52"/>
      <c r="AL14" s="52"/>
      <c r="AM14" s="52"/>
      <c r="AN14" s="52"/>
      <c r="AO14" s="61" t="s">
        <v>464</v>
      </c>
      <c r="AP14" s="60" t="s">
        <v>465</v>
      </c>
      <c r="AQ14" s="56" t="s">
        <v>448</v>
      </c>
      <c r="AR14" s="60">
        <v>0.25</v>
      </c>
      <c r="AS14" s="24" t="s">
        <v>430</v>
      </c>
      <c r="AT14" s="61" t="s">
        <v>427</v>
      </c>
      <c r="AU14" s="60" t="s">
        <v>428</v>
      </c>
      <c r="AV14" s="56" t="s">
        <v>431</v>
      </c>
      <c r="AW14" s="60">
        <v>0.25</v>
      </c>
      <c r="AX14" s="24" t="s">
        <v>430</v>
      </c>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6" t="s">
        <v>432</v>
      </c>
      <c r="CC14" s="24">
        <v>3.0</v>
      </c>
      <c r="CD14" s="24" t="s">
        <v>433</v>
      </c>
      <c r="CE14" s="56" t="s">
        <v>441</v>
      </c>
      <c r="CF14" s="60">
        <v>3.0</v>
      </c>
      <c r="CG14" s="60" t="s">
        <v>433</v>
      </c>
      <c r="CH14" s="56" t="s">
        <v>443</v>
      </c>
      <c r="CI14" s="60">
        <v>2.5</v>
      </c>
      <c r="CJ14" s="60" t="s">
        <v>433</v>
      </c>
      <c r="CK14" s="56" t="s">
        <v>458</v>
      </c>
      <c r="CL14" s="60">
        <v>1.5</v>
      </c>
      <c r="CM14" s="60" t="s">
        <v>433</v>
      </c>
      <c r="CN14" s="56" t="s">
        <v>444</v>
      </c>
      <c r="CO14" s="60">
        <v>1.5</v>
      </c>
      <c r="CP14" s="60" t="s">
        <v>433</v>
      </c>
      <c r="CQ14" s="56" t="s">
        <v>445</v>
      </c>
      <c r="CR14" s="60">
        <v>3.5</v>
      </c>
      <c r="CS14" s="60" t="s">
        <v>433</v>
      </c>
      <c r="CT14" s="63" t="s">
        <v>459</v>
      </c>
      <c r="CU14" s="64">
        <v>2.0</v>
      </c>
      <c r="CV14" s="65" t="s">
        <v>433</v>
      </c>
      <c r="CW14" s="56" t="s">
        <v>446</v>
      </c>
      <c r="CX14" s="60">
        <v>2.0</v>
      </c>
      <c r="CY14" s="60" t="s">
        <v>433</v>
      </c>
      <c r="CZ14" s="52"/>
      <c r="DA14" s="52"/>
      <c r="DB14" s="52"/>
      <c r="DC14" s="52"/>
      <c r="DD14" s="52"/>
      <c r="DE14" s="52"/>
      <c r="DF14" s="52"/>
      <c r="DG14" s="52"/>
      <c r="DH14" s="52"/>
      <c r="DI14" s="52"/>
      <c r="DJ14" s="52"/>
      <c r="DK14" s="52"/>
      <c r="DL14" s="52"/>
      <c r="DM14" s="52"/>
      <c r="DN14" s="52"/>
      <c r="DO14" s="52"/>
      <c r="DP14" s="52"/>
      <c r="DQ14" s="52"/>
      <c r="DR14" s="52"/>
      <c r="DS14" s="52"/>
      <c r="DT14" s="52"/>
      <c r="DU14" s="52"/>
      <c r="DV14" s="52"/>
      <c r="DW14" s="52"/>
      <c r="DX14" s="52"/>
      <c r="DY14" s="52"/>
      <c r="DZ14" s="52"/>
      <c r="EA14" s="52"/>
      <c r="EB14" s="52"/>
      <c r="EC14" s="52"/>
      <c r="ED14" s="52"/>
      <c r="EE14" s="52"/>
      <c r="EF14" s="52"/>
      <c r="EG14" s="52"/>
      <c r="EH14" s="52"/>
      <c r="EI14" s="52"/>
      <c r="EJ14" s="52"/>
      <c r="EK14" s="52"/>
      <c r="EL14" s="52"/>
      <c r="EM14" s="52"/>
      <c r="EN14" s="52"/>
      <c r="EO14" s="52"/>
      <c r="EP14" s="52"/>
      <c r="EQ14" s="52"/>
      <c r="ER14" s="52"/>
      <c r="ES14" s="52"/>
      <c r="ET14" s="52"/>
      <c r="EU14" s="52"/>
      <c r="EV14" s="52"/>
      <c r="EW14" s="52"/>
      <c r="EX14" s="52"/>
      <c r="EY14" s="52"/>
      <c r="EZ14" s="52"/>
      <c r="FA14" s="52"/>
      <c r="FB14" s="52"/>
      <c r="FC14" s="52"/>
      <c r="FD14" s="52"/>
      <c r="FE14" s="52"/>
      <c r="FF14" s="52"/>
      <c r="FG14" s="52"/>
      <c r="FH14" s="52"/>
      <c r="FI14" s="52"/>
    </row>
    <row r="15">
      <c r="A15" s="24" t="s">
        <v>479</v>
      </c>
      <c r="B15" s="24" t="s">
        <v>480</v>
      </c>
      <c r="C15" s="54" t="s">
        <v>404</v>
      </c>
      <c r="D15" s="55" t="s">
        <v>405</v>
      </c>
      <c r="E15" s="52"/>
      <c r="F15" s="24">
        <v>1.0</v>
      </c>
      <c r="G15" s="24">
        <v>25.0</v>
      </c>
      <c r="H15" s="24">
        <v>10.0</v>
      </c>
      <c r="I15" s="24">
        <v>7.0</v>
      </c>
      <c r="J15" s="24">
        <v>10.0</v>
      </c>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52"/>
      <c r="DK15" s="52"/>
      <c r="DL15" s="52"/>
      <c r="DM15" s="52"/>
      <c r="DN15" s="52"/>
      <c r="DO15" s="52"/>
      <c r="DP15" s="52"/>
      <c r="DQ15" s="52"/>
      <c r="DR15" s="52"/>
      <c r="DS15" s="52"/>
      <c r="DT15" s="52"/>
      <c r="DU15" s="52"/>
      <c r="DV15" s="52"/>
      <c r="DW15" s="52"/>
      <c r="DX15" s="52"/>
      <c r="DY15" s="52"/>
      <c r="DZ15" s="52"/>
      <c r="EA15" s="52"/>
      <c r="EB15" s="52"/>
      <c r="EC15" s="52"/>
      <c r="ED15" s="52"/>
      <c r="EE15" s="52"/>
      <c r="EF15" s="52"/>
      <c r="EG15" s="52"/>
      <c r="EH15" s="52"/>
      <c r="EI15" s="52"/>
      <c r="EJ15" s="52"/>
      <c r="EK15" s="52"/>
      <c r="EL15" s="52"/>
      <c r="EM15" s="52"/>
      <c r="EN15" s="52"/>
      <c r="EO15" s="52"/>
      <c r="EP15" s="52"/>
      <c r="EQ15" s="52"/>
      <c r="ER15" s="52"/>
      <c r="ES15" s="52"/>
      <c r="ET15" s="52"/>
      <c r="EU15" s="52"/>
      <c r="EV15" s="52"/>
      <c r="EW15" s="52"/>
      <c r="EX15" s="52"/>
      <c r="EY15" s="52"/>
      <c r="EZ15" s="52"/>
      <c r="FA15" s="52"/>
      <c r="FB15" s="52"/>
      <c r="FC15" s="52"/>
      <c r="FD15" s="52"/>
      <c r="FE15" s="52"/>
      <c r="FF15" s="52"/>
      <c r="FG15" s="52"/>
      <c r="FH15" s="52"/>
      <c r="FI15" s="52"/>
    </row>
    <row r="16">
      <c r="A16" s="24" t="s">
        <v>481</v>
      </c>
      <c r="B16" s="24" t="s">
        <v>480</v>
      </c>
      <c r="C16" s="54" t="s">
        <v>404</v>
      </c>
      <c r="D16" s="55" t="s">
        <v>405</v>
      </c>
      <c r="E16" s="52"/>
      <c r="F16" s="24">
        <v>1.0</v>
      </c>
      <c r="G16" s="24">
        <v>25.0</v>
      </c>
      <c r="H16" s="24">
        <v>20.0</v>
      </c>
      <c r="I16" s="24">
        <v>7.0</v>
      </c>
      <c r="J16" s="24">
        <v>20.0</v>
      </c>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52"/>
      <c r="DK16" s="52"/>
      <c r="DL16" s="52"/>
      <c r="DM16" s="52"/>
      <c r="DN16" s="52"/>
      <c r="DO16" s="52"/>
      <c r="DP16" s="52"/>
      <c r="DQ16" s="52"/>
      <c r="DR16" s="52"/>
      <c r="DS16" s="52"/>
      <c r="DT16" s="52"/>
      <c r="DU16" s="52"/>
      <c r="DV16" s="52"/>
      <c r="DW16" s="52"/>
      <c r="DX16" s="52"/>
      <c r="DY16" s="52"/>
      <c r="DZ16" s="52"/>
      <c r="EA16" s="52"/>
      <c r="EB16" s="52"/>
      <c r="EC16" s="52"/>
      <c r="ED16" s="52"/>
      <c r="EE16" s="52"/>
      <c r="EF16" s="52"/>
      <c r="EG16" s="52"/>
      <c r="EH16" s="52"/>
      <c r="EI16" s="52"/>
      <c r="EJ16" s="52"/>
      <c r="EK16" s="52"/>
      <c r="EL16" s="52"/>
      <c r="EM16" s="52"/>
      <c r="EN16" s="52"/>
      <c r="EO16" s="52"/>
      <c r="EP16" s="52"/>
      <c r="EQ16" s="52"/>
      <c r="ER16" s="52"/>
      <c r="ES16" s="52"/>
      <c r="ET16" s="52"/>
      <c r="EU16" s="52"/>
      <c r="EV16" s="52"/>
      <c r="EW16" s="52"/>
      <c r="EX16" s="52"/>
      <c r="EY16" s="52"/>
      <c r="EZ16" s="52"/>
      <c r="FA16" s="52"/>
      <c r="FB16" s="52"/>
      <c r="FC16" s="52"/>
      <c r="FD16" s="52"/>
      <c r="FE16" s="52"/>
      <c r="FF16" s="52"/>
      <c r="FG16" s="52"/>
      <c r="FH16" s="52"/>
      <c r="FI16" s="52"/>
    </row>
    <row r="17">
      <c r="A17" s="24" t="s">
        <v>479</v>
      </c>
      <c r="B17" s="24" t="s">
        <v>480</v>
      </c>
      <c r="C17" s="54" t="s">
        <v>482</v>
      </c>
      <c r="D17" s="55" t="s">
        <v>405</v>
      </c>
      <c r="E17" s="52"/>
      <c r="F17" s="24">
        <v>1.0</v>
      </c>
      <c r="G17" s="24">
        <v>40.0</v>
      </c>
      <c r="H17" s="24">
        <v>10.0</v>
      </c>
      <c r="I17" s="24">
        <v>9.0</v>
      </c>
      <c r="J17" s="24">
        <v>10.0</v>
      </c>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52"/>
      <c r="ER17" s="52"/>
      <c r="ES17" s="52"/>
      <c r="ET17" s="52"/>
      <c r="EU17" s="52"/>
      <c r="EV17" s="52"/>
      <c r="EW17" s="52"/>
      <c r="EX17" s="52"/>
      <c r="EY17" s="52"/>
      <c r="EZ17" s="52"/>
      <c r="FA17" s="52"/>
      <c r="FB17" s="52"/>
      <c r="FC17" s="52"/>
      <c r="FD17" s="52"/>
      <c r="FE17" s="52"/>
      <c r="FF17" s="52"/>
      <c r="FG17" s="52"/>
      <c r="FH17" s="52"/>
      <c r="FI17" s="52"/>
    </row>
    <row r="18">
      <c r="A18" s="24" t="s">
        <v>481</v>
      </c>
      <c r="B18" s="24" t="s">
        <v>480</v>
      </c>
      <c r="C18" s="54" t="s">
        <v>482</v>
      </c>
      <c r="D18" s="55" t="s">
        <v>405</v>
      </c>
      <c r="E18" s="52"/>
      <c r="F18" s="24">
        <v>1.0</v>
      </c>
      <c r="G18" s="24">
        <v>40.0</v>
      </c>
      <c r="H18" s="24">
        <v>35.0</v>
      </c>
      <c r="I18" s="24">
        <v>9.0</v>
      </c>
      <c r="J18" s="24">
        <v>35.0</v>
      </c>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row>
    <row r="19">
      <c r="A19" s="24" t="s">
        <v>483</v>
      </c>
      <c r="B19" s="24" t="s">
        <v>480</v>
      </c>
      <c r="C19" s="54" t="s">
        <v>482</v>
      </c>
      <c r="D19" s="55" t="s">
        <v>405</v>
      </c>
      <c r="E19" s="52"/>
      <c r="F19" s="24">
        <v>1.0</v>
      </c>
      <c r="G19" s="24">
        <v>30.0</v>
      </c>
      <c r="H19" s="24">
        <v>27.0</v>
      </c>
      <c r="I19" s="24">
        <v>21.0</v>
      </c>
      <c r="J19" s="24">
        <v>27.0</v>
      </c>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t="s">
        <v>484</v>
      </c>
      <c r="EZ19" s="52"/>
      <c r="FA19" s="52"/>
      <c r="FB19" s="52"/>
      <c r="FC19" s="52"/>
      <c r="FD19" s="52"/>
      <c r="FE19" s="52"/>
      <c r="FF19" s="52"/>
      <c r="FG19" s="52"/>
      <c r="FH19" s="52"/>
      <c r="FI19" s="52"/>
    </row>
    <row r="20">
      <c r="A20" s="24" t="s">
        <v>485</v>
      </c>
      <c r="B20" s="24" t="s">
        <v>480</v>
      </c>
      <c r="C20" s="54" t="s">
        <v>482</v>
      </c>
      <c r="D20" s="55" t="s">
        <v>426</v>
      </c>
      <c r="E20" s="52"/>
      <c r="F20" s="24">
        <v>3.0</v>
      </c>
      <c r="G20" s="24">
        <v>20.0</v>
      </c>
      <c r="H20" s="24">
        <v>20.0</v>
      </c>
      <c r="I20" s="24">
        <v>28.0</v>
      </c>
      <c r="J20" s="24">
        <v>18.0</v>
      </c>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24"/>
      <c r="BU20" s="24"/>
      <c r="BV20" s="24"/>
      <c r="BW20" s="24"/>
      <c r="BX20" s="24"/>
      <c r="BY20" s="24"/>
      <c r="BZ20" s="24"/>
      <c r="CA20" s="24"/>
      <c r="CB20" s="56" t="s">
        <v>432</v>
      </c>
      <c r="CC20" s="24">
        <v>58.0</v>
      </c>
      <c r="CD20" s="24" t="s">
        <v>486</v>
      </c>
      <c r="CE20" s="56" t="s">
        <v>434</v>
      </c>
      <c r="CF20" s="24">
        <v>6.0</v>
      </c>
      <c r="CG20" s="24" t="s">
        <v>486</v>
      </c>
      <c r="CH20" s="56" t="s">
        <v>435</v>
      </c>
      <c r="CI20" s="24">
        <v>11.25</v>
      </c>
      <c r="CJ20" s="24" t="s">
        <v>487</v>
      </c>
      <c r="CK20" s="56" t="s">
        <v>444</v>
      </c>
      <c r="CL20" s="60">
        <v>3.75</v>
      </c>
      <c r="CM20" s="60" t="s">
        <v>436</v>
      </c>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t="s">
        <v>488</v>
      </c>
      <c r="EZ20" s="52"/>
      <c r="FA20" s="52"/>
      <c r="FB20" s="52"/>
      <c r="FC20" s="52"/>
      <c r="FD20" s="52"/>
      <c r="FE20" s="52"/>
      <c r="FF20" s="52"/>
      <c r="FG20" s="52"/>
      <c r="FH20" s="52"/>
      <c r="FI20" s="52"/>
    </row>
    <row r="21">
      <c r="A21" s="2" t="s">
        <v>489</v>
      </c>
      <c r="B21" s="2" t="s">
        <v>480</v>
      </c>
      <c r="C21" s="47" t="s">
        <v>409</v>
      </c>
      <c r="D21" s="48" t="s">
        <v>426</v>
      </c>
      <c r="F21" s="2">
        <v>2.0</v>
      </c>
      <c r="G21" s="2">
        <v>50.0</v>
      </c>
      <c r="H21" s="2">
        <v>45.0</v>
      </c>
      <c r="I21" s="2">
        <v>7.0</v>
      </c>
      <c r="J21" s="2">
        <v>35.0</v>
      </c>
      <c r="AK21" s="56"/>
      <c r="AO21" s="70" t="s">
        <v>464</v>
      </c>
      <c r="AP21" s="71" t="s">
        <v>465</v>
      </c>
      <c r="AQ21" s="56" t="s">
        <v>448</v>
      </c>
      <c r="AR21" s="71">
        <v>0.25</v>
      </c>
      <c r="AS21" s="2" t="s">
        <v>430</v>
      </c>
      <c r="AT21" s="70" t="s">
        <v>490</v>
      </c>
      <c r="AU21" s="71" t="s">
        <v>491</v>
      </c>
      <c r="AV21" s="56" t="s">
        <v>492</v>
      </c>
      <c r="AW21" s="71">
        <v>0.75</v>
      </c>
      <c r="AX21" s="2" t="s">
        <v>430</v>
      </c>
      <c r="BT21" s="2"/>
      <c r="BU21" s="2"/>
      <c r="BV21" s="2"/>
      <c r="BW21" s="2"/>
      <c r="BX21" s="2"/>
      <c r="BY21" s="2"/>
      <c r="BZ21" s="2"/>
      <c r="CA21" s="2"/>
      <c r="CB21" s="56" t="s">
        <v>439</v>
      </c>
      <c r="CC21" s="2">
        <v>8.0</v>
      </c>
      <c r="CD21" s="2" t="s">
        <v>493</v>
      </c>
      <c r="CE21" s="56" t="s">
        <v>440</v>
      </c>
      <c r="CF21" s="2">
        <v>12.0</v>
      </c>
      <c r="CG21" s="2" t="s">
        <v>493</v>
      </c>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t="s">
        <v>494</v>
      </c>
    </row>
    <row r="22">
      <c r="A22" s="2" t="s">
        <v>495</v>
      </c>
      <c r="B22" s="2" t="s">
        <v>480</v>
      </c>
      <c r="C22" s="47" t="s">
        <v>409</v>
      </c>
      <c r="D22" s="48" t="s">
        <v>426</v>
      </c>
      <c r="F22" s="2">
        <v>2.0</v>
      </c>
      <c r="G22" s="2">
        <v>50.0</v>
      </c>
      <c r="H22" s="2">
        <v>45.0</v>
      </c>
      <c r="I22" s="2">
        <v>7.0</v>
      </c>
      <c r="J22" s="24">
        <v>35.0</v>
      </c>
      <c r="AK22" s="56"/>
      <c r="AO22" s="70" t="s">
        <v>464</v>
      </c>
      <c r="AP22" s="71" t="s">
        <v>465</v>
      </c>
      <c r="AQ22" s="56" t="s">
        <v>448</v>
      </c>
      <c r="AR22" s="71">
        <v>0.25</v>
      </c>
      <c r="AS22" s="2" t="s">
        <v>430</v>
      </c>
      <c r="AT22" s="70" t="s">
        <v>490</v>
      </c>
      <c r="AU22" s="71" t="s">
        <v>491</v>
      </c>
      <c r="AV22" s="56" t="s">
        <v>492</v>
      </c>
      <c r="AW22" s="71">
        <v>0.75</v>
      </c>
      <c r="AX22" s="2" t="s">
        <v>430</v>
      </c>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t="s">
        <v>496</v>
      </c>
    </row>
    <row r="23">
      <c r="A23" s="2" t="s">
        <v>497</v>
      </c>
      <c r="B23" s="2" t="s">
        <v>480</v>
      </c>
      <c r="C23" s="47" t="s">
        <v>409</v>
      </c>
      <c r="D23" s="48" t="s">
        <v>426</v>
      </c>
      <c r="F23" s="2">
        <v>1.0</v>
      </c>
      <c r="G23" s="2">
        <v>75.0</v>
      </c>
      <c r="H23" s="2">
        <v>50.0</v>
      </c>
      <c r="I23" s="2">
        <v>7.0</v>
      </c>
      <c r="J23" s="24">
        <v>35.0</v>
      </c>
      <c r="AO23" s="53"/>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t="s">
        <v>498</v>
      </c>
    </row>
    <row r="24">
      <c r="A24" s="2" t="s">
        <v>485</v>
      </c>
      <c r="B24" s="2" t="s">
        <v>480</v>
      </c>
      <c r="C24" s="47" t="s">
        <v>499</v>
      </c>
      <c r="D24" s="48" t="s">
        <v>426</v>
      </c>
      <c r="F24" s="2">
        <v>3.0</v>
      </c>
      <c r="G24" s="2">
        <v>35.0</v>
      </c>
      <c r="H24" s="2">
        <v>20.0</v>
      </c>
      <c r="I24" s="72">
        <v>20.0</v>
      </c>
      <c r="J24" s="24">
        <v>20.0</v>
      </c>
      <c r="AO24" s="53"/>
      <c r="BT24" s="2"/>
      <c r="BU24" s="2"/>
      <c r="BV24" s="2"/>
      <c r="BW24" s="2"/>
      <c r="BX24" s="2"/>
      <c r="BY24" s="2"/>
      <c r="BZ24" s="2"/>
      <c r="CA24" s="2"/>
      <c r="CB24" s="56" t="s">
        <v>439</v>
      </c>
      <c r="CC24" s="2">
        <v>6.25</v>
      </c>
      <c r="CD24" s="2" t="s">
        <v>436</v>
      </c>
      <c r="CE24" s="56"/>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t="s">
        <v>500</v>
      </c>
    </row>
    <row r="25">
      <c r="A25" s="2" t="s">
        <v>501</v>
      </c>
      <c r="B25" s="2" t="s">
        <v>480</v>
      </c>
      <c r="C25" s="47" t="s">
        <v>499</v>
      </c>
      <c r="D25" s="48" t="s">
        <v>426</v>
      </c>
      <c r="F25" s="2">
        <v>1.0</v>
      </c>
      <c r="G25" s="2">
        <v>50.0</v>
      </c>
      <c r="H25" s="2">
        <v>18.0</v>
      </c>
      <c r="I25" s="2">
        <v>10.0</v>
      </c>
      <c r="J25" s="24">
        <v>18.0</v>
      </c>
      <c r="AO25" s="70" t="s">
        <v>464</v>
      </c>
      <c r="AP25" s="71" t="s">
        <v>465</v>
      </c>
      <c r="AQ25" s="56" t="s">
        <v>450</v>
      </c>
      <c r="AR25" s="71">
        <v>0.25</v>
      </c>
      <c r="AS25" s="2" t="s">
        <v>430</v>
      </c>
      <c r="BT25" s="2"/>
      <c r="BU25" s="2"/>
      <c r="BV25" s="2"/>
      <c r="BW25" s="2"/>
      <c r="BX25" s="2"/>
      <c r="BY25" s="2"/>
      <c r="BZ25" s="2"/>
      <c r="CA25" s="2"/>
      <c r="CB25" s="56" t="s">
        <v>502</v>
      </c>
      <c r="CC25" s="2">
        <v>1.5</v>
      </c>
      <c r="CD25" s="2" t="s">
        <v>436</v>
      </c>
      <c r="CE25" s="56" t="s">
        <v>472</v>
      </c>
      <c r="CF25" s="2">
        <v>6.0</v>
      </c>
      <c r="CG25" s="2" t="s">
        <v>433</v>
      </c>
      <c r="CH25" s="56" t="s">
        <v>473</v>
      </c>
      <c r="CI25" s="2">
        <v>1.25</v>
      </c>
      <c r="CJ25" s="71" t="s">
        <v>436</v>
      </c>
      <c r="CK25" s="56" t="s">
        <v>473</v>
      </c>
      <c r="CL25" s="2">
        <v>0.5</v>
      </c>
      <c r="CM25" s="71" t="s">
        <v>436</v>
      </c>
      <c r="CN25" s="56" t="s">
        <v>454</v>
      </c>
      <c r="CO25" s="2">
        <v>2.0</v>
      </c>
      <c r="CP25" s="2" t="s">
        <v>436</v>
      </c>
      <c r="CQ25" s="56" t="s">
        <v>432</v>
      </c>
      <c r="CR25" s="71">
        <v>11.0</v>
      </c>
      <c r="CS25" s="71" t="s">
        <v>433</v>
      </c>
      <c r="CT25" s="56" t="s">
        <v>434</v>
      </c>
      <c r="CU25" s="71">
        <v>1.0</v>
      </c>
      <c r="CV25" s="71" t="s">
        <v>436</v>
      </c>
      <c r="CW25" s="71"/>
      <c r="CX25" s="71"/>
      <c r="CY25" s="71"/>
      <c r="CZ25" s="71"/>
      <c r="DA25" s="71"/>
      <c r="DB25" s="71"/>
      <c r="DC25" s="56"/>
      <c r="DD25" s="71"/>
      <c r="DE25" s="71"/>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t="s">
        <v>496</v>
      </c>
    </row>
    <row r="26">
      <c r="A26" s="2" t="s">
        <v>503</v>
      </c>
      <c r="B26" s="2" t="s">
        <v>480</v>
      </c>
      <c r="C26" s="47" t="s">
        <v>499</v>
      </c>
      <c r="D26" s="48" t="s">
        <v>426</v>
      </c>
      <c r="F26" s="2">
        <v>4.0</v>
      </c>
      <c r="G26" s="2">
        <v>6.0</v>
      </c>
      <c r="H26" s="2">
        <v>5.0</v>
      </c>
      <c r="I26" s="2">
        <v>10.0</v>
      </c>
      <c r="J26" s="24">
        <v>3.5</v>
      </c>
      <c r="AO26" s="70" t="s">
        <v>504</v>
      </c>
      <c r="AP26" s="71" t="s">
        <v>505</v>
      </c>
      <c r="AQ26" s="56" t="s">
        <v>450</v>
      </c>
      <c r="AR26" s="71">
        <v>0.25</v>
      </c>
      <c r="AS26" s="2" t="s">
        <v>430</v>
      </c>
      <c r="AT26" s="2" t="s">
        <v>506</v>
      </c>
      <c r="AU26" s="2" t="s">
        <v>507</v>
      </c>
      <c r="AV26" s="56" t="s">
        <v>492</v>
      </c>
      <c r="AW26" s="2">
        <v>3.0</v>
      </c>
      <c r="AX26" s="2" t="s">
        <v>508</v>
      </c>
      <c r="BD26" s="2" t="s">
        <v>509</v>
      </c>
      <c r="BE26" s="56" t="s">
        <v>434</v>
      </c>
      <c r="BF26" s="2" t="s">
        <v>510</v>
      </c>
      <c r="BG26" s="56" t="s">
        <v>452</v>
      </c>
      <c r="BH26" s="2" t="s">
        <v>510</v>
      </c>
      <c r="BI26" s="56" t="s">
        <v>435</v>
      </c>
      <c r="BT26" s="2"/>
      <c r="BU26" s="2"/>
      <c r="BV26" s="2"/>
      <c r="BW26" s="2"/>
      <c r="BX26" s="2"/>
      <c r="BY26" s="2"/>
      <c r="BZ26" s="2"/>
      <c r="CA26" s="2"/>
      <c r="CB26" s="56" t="s">
        <v>432</v>
      </c>
      <c r="CC26" s="2">
        <v>1.0</v>
      </c>
      <c r="CD26" s="2" t="s">
        <v>511</v>
      </c>
      <c r="CE26" s="56" t="s">
        <v>443</v>
      </c>
      <c r="CF26" s="2">
        <v>4.0</v>
      </c>
      <c r="CG26" s="2" t="s">
        <v>511</v>
      </c>
      <c r="CH26" s="56" t="s">
        <v>443</v>
      </c>
      <c r="CI26" s="2">
        <v>5.0</v>
      </c>
      <c r="CJ26" s="2" t="s">
        <v>512</v>
      </c>
      <c r="CK26" s="56" t="s">
        <v>460</v>
      </c>
      <c r="CL26" s="2">
        <v>1.0</v>
      </c>
      <c r="CM26" s="2" t="s">
        <v>512</v>
      </c>
      <c r="CN26" s="56" t="s">
        <v>460</v>
      </c>
      <c r="CO26" s="2">
        <v>1.0</v>
      </c>
      <c r="CP26" s="2" t="s">
        <v>511</v>
      </c>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t="s">
        <v>513</v>
      </c>
    </row>
    <row r="27">
      <c r="A27" s="2" t="s">
        <v>489</v>
      </c>
      <c r="B27" s="2" t="s">
        <v>480</v>
      </c>
      <c r="C27" s="47" t="s">
        <v>411</v>
      </c>
      <c r="D27" s="48" t="s">
        <v>426</v>
      </c>
      <c r="F27" s="2">
        <v>2.0</v>
      </c>
      <c r="G27" s="2">
        <v>50.0</v>
      </c>
      <c r="H27" s="2">
        <v>45.0</v>
      </c>
      <c r="I27" s="72">
        <v>8.0</v>
      </c>
      <c r="J27" s="24">
        <v>35.0</v>
      </c>
      <c r="AO27" s="70" t="s">
        <v>464</v>
      </c>
      <c r="AP27" s="71" t="s">
        <v>465</v>
      </c>
      <c r="AQ27" s="56" t="s">
        <v>450</v>
      </c>
      <c r="AR27" s="71">
        <v>0.25</v>
      </c>
      <c r="AS27" s="2" t="s">
        <v>430</v>
      </c>
      <c r="AU27" s="71" t="s">
        <v>491</v>
      </c>
      <c r="AV27" s="56" t="s">
        <v>435</v>
      </c>
      <c r="AW27" s="71">
        <v>0.75</v>
      </c>
      <c r="AX27" s="2" t="s">
        <v>430</v>
      </c>
      <c r="BT27" s="2"/>
      <c r="BU27" s="2"/>
      <c r="BV27" s="2"/>
      <c r="BW27" s="2"/>
      <c r="BX27" s="2"/>
      <c r="BY27" s="2"/>
      <c r="BZ27" s="2"/>
      <c r="CA27" s="2"/>
      <c r="CB27" s="56" t="s">
        <v>458</v>
      </c>
      <c r="CC27" s="71">
        <v>20.0</v>
      </c>
      <c r="CD27" s="71" t="s">
        <v>493</v>
      </c>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t="s">
        <v>494</v>
      </c>
    </row>
    <row r="28">
      <c r="A28" s="2" t="s">
        <v>495</v>
      </c>
      <c r="B28" s="2" t="s">
        <v>480</v>
      </c>
      <c r="C28" s="47" t="s">
        <v>411</v>
      </c>
      <c r="D28" s="48" t="s">
        <v>426</v>
      </c>
      <c r="F28" s="2">
        <v>2.0</v>
      </c>
      <c r="G28" s="2">
        <v>50.0</v>
      </c>
      <c r="H28" s="2">
        <v>45.0</v>
      </c>
      <c r="I28" s="72">
        <v>8.0</v>
      </c>
      <c r="J28" s="24">
        <v>35.0</v>
      </c>
      <c r="AO28" s="70" t="s">
        <v>464</v>
      </c>
      <c r="AP28" s="71" t="s">
        <v>465</v>
      </c>
      <c r="AQ28" s="56" t="s">
        <v>450</v>
      </c>
      <c r="AR28" s="71">
        <v>0.25</v>
      </c>
      <c r="AS28" s="2" t="s">
        <v>430</v>
      </c>
      <c r="AU28" s="71" t="s">
        <v>491</v>
      </c>
      <c r="AV28" s="56" t="s">
        <v>435</v>
      </c>
      <c r="AW28" s="71">
        <v>0.75</v>
      </c>
      <c r="AX28" s="2" t="s">
        <v>430</v>
      </c>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t="s">
        <v>496</v>
      </c>
    </row>
    <row r="29">
      <c r="A29" s="2" t="s">
        <v>497</v>
      </c>
      <c r="B29" s="2" t="s">
        <v>480</v>
      </c>
      <c r="C29" s="73" t="s">
        <v>514</v>
      </c>
      <c r="D29" s="48" t="s">
        <v>426</v>
      </c>
      <c r="F29" s="2">
        <v>1.0</v>
      </c>
      <c r="G29" s="72">
        <v>75.0</v>
      </c>
      <c r="H29" s="2">
        <v>45.0</v>
      </c>
      <c r="I29" s="24">
        <v>10.0</v>
      </c>
      <c r="J29" s="24">
        <v>35.0</v>
      </c>
      <c r="AO29" s="53"/>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t="s">
        <v>498</v>
      </c>
    </row>
    <row r="30">
      <c r="A30" s="2" t="s">
        <v>501</v>
      </c>
      <c r="B30" s="2" t="s">
        <v>480</v>
      </c>
      <c r="C30" s="47" t="s">
        <v>411</v>
      </c>
      <c r="D30" s="48" t="s">
        <v>426</v>
      </c>
      <c r="F30" s="2">
        <v>1.0</v>
      </c>
      <c r="G30" s="2">
        <v>50.0</v>
      </c>
      <c r="H30" s="2">
        <v>9.0</v>
      </c>
      <c r="I30" s="24">
        <v>12.0</v>
      </c>
      <c r="J30" s="24">
        <v>9.0</v>
      </c>
      <c r="AO30" s="70" t="s">
        <v>464</v>
      </c>
      <c r="AP30" s="71" t="s">
        <v>465</v>
      </c>
      <c r="AQ30" s="56" t="s">
        <v>515</v>
      </c>
      <c r="AR30" s="71">
        <v>0.25</v>
      </c>
      <c r="AS30" s="2" t="s">
        <v>430</v>
      </c>
      <c r="BT30" s="2"/>
      <c r="BU30" s="2"/>
      <c r="BV30" s="2"/>
      <c r="BW30" s="2"/>
      <c r="BX30" s="2"/>
      <c r="BY30" s="2"/>
      <c r="BZ30" s="2"/>
      <c r="CA30" s="2"/>
      <c r="CB30" s="56" t="s">
        <v>454</v>
      </c>
      <c r="CC30" s="2">
        <v>2.0</v>
      </c>
      <c r="CD30" s="2" t="s">
        <v>436</v>
      </c>
      <c r="CE30" s="56" t="s">
        <v>455</v>
      </c>
      <c r="CF30" s="71">
        <v>0.5</v>
      </c>
      <c r="CG30" s="71" t="s">
        <v>433</v>
      </c>
      <c r="CH30" s="56" t="s">
        <v>456</v>
      </c>
      <c r="CI30" s="2">
        <v>0.5</v>
      </c>
      <c r="CJ30" s="71" t="s">
        <v>436</v>
      </c>
      <c r="CK30" s="56"/>
      <c r="CM30" s="71"/>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t="s">
        <v>496</v>
      </c>
    </row>
    <row r="31">
      <c r="A31" s="2" t="s">
        <v>503</v>
      </c>
      <c r="B31" s="2" t="s">
        <v>480</v>
      </c>
      <c r="C31" s="47" t="s">
        <v>411</v>
      </c>
      <c r="D31" s="48" t="s">
        <v>426</v>
      </c>
      <c r="F31" s="2">
        <v>4.0</v>
      </c>
      <c r="G31" s="2">
        <v>6.0</v>
      </c>
      <c r="H31" s="2">
        <v>3.0</v>
      </c>
      <c r="I31" s="24">
        <v>10.0</v>
      </c>
      <c r="J31" s="24">
        <v>3.0</v>
      </c>
      <c r="AO31" s="70" t="s">
        <v>504</v>
      </c>
      <c r="AP31" s="71" t="s">
        <v>505</v>
      </c>
      <c r="AQ31" s="56" t="s">
        <v>515</v>
      </c>
      <c r="AR31" s="71">
        <v>0.25</v>
      </c>
      <c r="AS31" s="2" t="s">
        <v>430</v>
      </c>
      <c r="AT31" s="2" t="s">
        <v>506</v>
      </c>
      <c r="AU31" s="2" t="s">
        <v>507</v>
      </c>
      <c r="AV31" s="56" t="s">
        <v>435</v>
      </c>
      <c r="AW31" s="2">
        <v>3.0</v>
      </c>
      <c r="AX31" s="2" t="s">
        <v>508</v>
      </c>
      <c r="BD31" s="2" t="s">
        <v>509</v>
      </c>
      <c r="BE31" s="56" t="s">
        <v>434</v>
      </c>
      <c r="BF31" s="2" t="s">
        <v>510</v>
      </c>
      <c r="BG31" s="56" t="s">
        <v>452</v>
      </c>
      <c r="BH31" s="2" t="s">
        <v>510</v>
      </c>
      <c r="BI31" s="56" t="s">
        <v>435</v>
      </c>
      <c r="BT31" s="2"/>
      <c r="BU31" s="2"/>
      <c r="BV31" s="2"/>
      <c r="BW31" s="2"/>
      <c r="BX31" s="2"/>
      <c r="BY31" s="2"/>
      <c r="BZ31" s="2"/>
      <c r="CA31" s="2"/>
      <c r="CB31" s="56" t="s">
        <v>516</v>
      </c>
      <c r="CC31" s="2">
        <v>3.0</v>
      </c>
      <c r="CD31" s="2" t="s">
        <v>517</v>
      </c>
      <c r="CE31" s="56" t="s">
        <v>516</v>
      </c>
      <c r="CF31" s="2">
        <v>4.0</v>
      </c>
      <c r="CG31" s="2" t="s">
        <v>511</v>
      </c>
      <c r="CH31" s="56" t="s">
        <v>516</v>
      </c>
      <c r="CI31" s="2">
        <v>3.0</v>
      </c>
      <c r="CJ31" s="2" t="s">
        <v>512</v>
      </c>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t="s">
        <v>513</v>
      </c>
    </row>
    <row r="32">
      <c r="A32" s="2" t="s">
        <v>391</v>
      </c>
      <c r="B32" s="2" t="s">
        <v>392</v>
      </c>
      <c r="C32" s="47" t="s">
        <v>518</v>
      </c>
      <c r="D32" s="48" t="s">
        <v>394</v>
      </c>
      <c r="E32" s="2">
        <v>32.0</v>
      </c>
      <c r="F32" s="2">
        <v>24.0</v>
      </c>
      <c r="G32" s="2">
        <v>8.0</v>
      </c>
      <c r="H32" s="72">
        <v>6.0</v>
      </c>
      <c r="I32" s="2">
        <v>3.0</v>
      </c>
      <c r="J32" s="24">
        <v>1.0</v>
      </c>
      <c r="K32" s="2" t="s">
        <v>395</v>
      </c>
      <c r="M32" s="2">
        <v>16.0</v>
      </c>
      <c r="N32" s="2" t="s">
        <v>396</v>
      </c>
      <c r="O32" s="49" t="s">
        <v>442</v>
      </c>
      <c r="P32" s="49" t="s">
        <v>398</v>
      </c>
      <c r="Q32" s="50" t="s">
        <v>399</v>
      </c>
      <c r="R32" s="48" t="s">
        <v>400</v>
      </c>
      <c r="S32" s="49" t="s">
        <v>516</v>
      </c>
      <c r="T32" s="49" t="s">
        <v>398</v>
      </c>
      <c r="U32" s="50" t="s">
        <v>399</v>
      </c>
      <c r="V32" s="48" t="s">
        <v>400</v>
      </c>
      <c r="AE32" s="49" t="s">
        <v>519</v>
      </c>
      <c r="AO32" s="53"/>
    </row>
    <row r="33">
      <c r="A33" s="2" t="s">
        <v>406</v>
      </c>
      <c r="B33" s="2" t="s">
        <v>392</v>
      </c>
      <c r="C33" s="47" t="s">
        <v>518</v>
      </c>
      <c r="D33" s="48" t="s">
        <v>394</v>
      </c>
      <c r="E33" s="2">
        <v>32.0</v>
      </c>
      <c r="F33" s="2">
        <v>8.0</v>
      </c>
      <c r="G33" s="2">
        <v>5.0</v>
      </c>
      <c r="H33" s="72">
        <v>5.0</v>
      </c>
      <c r="I33" s="2">
        <v>3.0</v>
      </c>
      <c r="J33" s="2">
        <v>1.0</v>
      </c>
      <c r="K33" s="2" t="s">
        <v>395</v>
      </c>
      <c r="M33" s="2">
        <v>16.0</v>
      </c>
      <c r="N33" s="2" t="s">
        <v>396</v>
      </c>
      <c r="O33" s="49" t="s">
        <v>442</v>
      </c>
      <c r="P33" s="49" t="s">
        <v>398</v>
      </c>
      <c r="Q33" s="50" t="s">
        <v>399</v>
      </c>
      <c r="R33" s="48" t="s">
        <v>400</v>
      </c>
      <c r="S33" s="49" t="s">
        <v>516</v>
      </c>
      <c r="T33" s="49" t="s">
        <v>398</v>
      </c>
      <c r="U33" s="50" t="s">
        <v>399</v>
      </c>
      <c r="V33" s="48" t="s">
        <v>400</v>
      </c>
      <c r="AE33" s="49" t="s">
        <v>519</v>
      </c>
      <c r="AO33" s="53"/>
    </row>
    <row r="34">
      <c r="AO34" s="53"/>
    </row>
    <row r="35">
      <c r="AO35" s="53"/>
    </row>
    <row r="36">
      <c r="AO36" s="53"/>
    </row>
    <row r="37">
      <c r="AO37" s="53"/>
    </row>
    <row r="38">
      <c r="AO38" s="53"/>
    </row>
    <row r="39">
      <c r="AO39" s="53"/>
    </row>
    <row r="40">
      <c r="AO40" s="53"/>
    </row>
    <row r="41">
      <c r="AO41" s="53"/>
    </row>
    <row r="42">
      <c r="AO42" s="53"/>
    </row>
    <row r="43">
      <c r="AO43" s="53"/>
    </row>
    <row r="44">
      <c r="AO44" s="53"/>
    </row>
    <row r="45">
      <c r="AO45" s="53"/>
    </row>
    <row r="46">
      <c r="AO46" s="53"/>
    </row>
    <row r="47">
      <c r="AO47" s="53"/>
    </row>
    <row r="48">
      <c r="AO48" s="53"/>
    </row>
    <row r="49">
      <c r="AO49" s="53"/>
    </row>
    <row r="50">
      <c r="AO50" s="53"/>
    </row>
    <row r="51">
      <c r="AO51" s="53"/>
    </row>
    <row r="52">
      <c r="AO52" s="53"/>
    </row>
    <row r="53">
      <c r="AO53" s="53"/>
    </row>
    <row r="54">
      <c r="AO54" s="53"/>
    </row>
    <row r="55">
      <c r="AO55" s="53"/>
    </row>
    <row r="56">
      <c r="AO56" s="53"/>
    </row>
    <row r="57">
      <c r="AO57" s="53"/>
    </row>
    <row r="58">
      <c r="AO58" s="53"/>
    </row>
    <row r="59">
      <c r="AO59" s="53"/>
    </row>
    <row r="60">
      <c r="AO60" s="53"/>
    </row>
    <row r="61">
      <c r="AO61" s="53"/>
    </row>
    <row r="62">
      <c r="AO62" s="53"/>
    </row>
    <row r="63">
      <c r="AO63" s="53"/>
    </row>
    <row r="64">
      <c r="AO64" s="53"/>
    </row>
    <row r="65">
      <c r="AO65" s="53"/>
    </row>
    <row r="66">
      <c r="AO66" s="53"/>
    </row>
    <row r="67">
      <c r="AO67" s="53"/>
    </row>
    <row r="68">
      <c r="AO68" s="53"/>
    </row>
    <row r="69">
      <c r="AO69" s="53"/>
    </row>
    <row r="70">
      <c r="AO70" s="53"/>
    </row>
    <row r="71">
      <c r="AO71" s="53"/>
    </row>
    <row r="72">
      <c r="AO72" s="53"/>
    </row>
    <row r="73">
      <c r="AO73" s="53"/>
    </row>
    <row r="74">
      <c r="AO74" s="53"/>
    </row>
    <row r="75">
      <c r="AO75" s="53"/>
    </row>
    <row r="76">
      <c r="AO76" s="53"/>
    </row>
    <row r="77">
      <c r="AO77" s="53"/>
    </row>
    <row r="78">
      <c r="AO78" s="53"/>
    </row>
    <row r="79">
      <c r="AO79" s="53"/>
    </row>
    <row r="80">
      <c r="AO80" s="53"/>
    </row>
    <row r="81">
      <c r="AO81" s="53"/>
    </row>
    <row r="82">
      <c r="AO82" s="53"/>
    </row>
    <row r="83">
      <c r="AO83" s="53"/>
    </row>
    <row r="84">
      <c r="AO84" s="53"/>
    </row>
    <row r="85">
      <c r="AO85" s="53"/>
    </row>
    <row r="86">
      <c r="AO86" s="53"/>
    </row>
    <row r="87">
      <c r="AO87" s="53"/>
    </row>
    <row r="88">
      <c r="AO88" s="53"/>
    </row>
    <row r="89">
      <c r="AO89" s="53"/>
    </row>
    <row r="90">
      <c r="AO90" s="53"/>
    </row>
    <row r="91">
      <c r="AO91" s="53"/>
    </row>
    <row r="92">
      <c r="AO92" s="53"/>
    </row>
    <row r="93">
      <c r="AO93" s="53"/>
    </row>
    <row r="94">
      <c r="AO94" s="53"/>
    </row>
    <row r="95">
      <c r="AO95" s="53"/>
    </row>
    <row r="96">
      <c r="AO96" s="53"/>
    </row>
    <row r="97">
      <c r="AO97" s="53"/>
    </row>
    <row r="98">
      <c r="AO98" s="53"/>
    </row>
    <row r="99">
      <c r="AO99" s="53"/>
    </row>
    <row r="100">
      <c r="AO100" s="53"/>
    </row>
    <row r="101">
      <c r="AO101" s="53"/>
    </row>
    <row r="102">
      <c r="AO102" s="53"/>
    </row>
    <row r="103">
      <c r="AO103" s="53"/>
    </row>
    <row r="104">
      <c r="AO104" s="53"/>
    </row>
    <row r="105">
      <c r="AO105" s="53"/>
    </row>
    <row r="106">
      <c r="AO106" s="53"/>
    </row>
    <row r="107">
      <c r="AO107" s="53"/>
    </row>
    <row r="108">
      <c r="AO108" s="53"/>
    </row>
    <row r="109">
      <c r="AO109" s="53"/>
    </row>
    <row r="110">
      <c r="AO110" s="53"/>
    </row>
    <row r="111">
      <c r="AO111" s="53"/>
    </row>
    <row r="112">
      <c r="AO112" s="53"/>
    </row>
    <row r="113">
      <c r="AO113" s="53"/>
    </row>
    <row r="114">
      <c r="AO114" s="53"/>
    </row>
    <row r="115">
      <c r="AO115" s="53"/>
    </row>
    <row r="116">
      <c r="AO116" s="53"/>
    </row>
    <row r="117">
      <c r="AO117" s="53"/>
    </row>
    <row r="118">
      <c r="AO118" s="53"/>
    </row>
    <row r="119">
      <c r="AO119" s="53"/>
    </row>
    <row r="120">
      <c r="AO120" s="53"/>
    </row>
    <row r="121">
      <c r="AO121" s="53"/>
    </row>
    <row r="122">
      <c r="AO122" s="53"/>
    </row>
    <row r="123">
      <c r="AO123" s="53"/>
    </row>
    <row r="124">
      <c r="AO124" s="53"/>
    </row>
    <row r="125">
      <c r="AO125" s="53"/>
    </row>
    <row r="126">
      <c r="AO126" s="53"/>
    </row>
    <row r="127">
      <c r="AO127" s="53"/>
    </row>
    <row r="128">
      <c r="AO128" s="53"/>
    </row>
    <row r="129">
      <c r="AO129" s="53"/>
    </row>
    <row r="130">
      <c r="AO130" s="53"/>
    </row>
    <row r="131">
      <c r="AO131" s="53"/>
    </row>
    <row r="132">
      <c r="AO132" s="53"/>
    </row>
    <row r="133">
      <c r="AO133" s="53"/>
    </row>
    <row r="134">
      <c r="AO134" s="53"/>
    </row>
    <row r="135">
      <c r="AO135" s="53"/>
    </row>
    <row r="136">
      <c r="AO136" s="53"/>
    </row>
    <row r="137">
      <c r="AO137" s="53"/>
    </row>
    <row r="138">
      <c r="AO138" s="53"/>
    </row>
    <row r="139">
      <c r="AO139" s="53"/>
    </row>
    <row r="140">
      <c r="AO140" s="53"/>
    </row>
    <row r="141">
      <c r="AO141" s="53"/>
    </row>
    <row r="142">
      <c r="AO142" s="53"/>
    </row>
    <row r="143">
      <c r="AO143" s="53"/>
    </row>
    <row r="144">
      <c r="AO144" s="53"/>
    </row>
    <row r="145">
      <c r="AO145" s="53"/>
    </row>
    <row r="146">
      <c r="AO146" s="53"/>
    </row>
    <row r="147">
      <c r="AO147" s="53"/>
    </row>
    <row r="148">
      <c r="AO148" s="53"/>
    </row>
    <row r="149">
      <c r="AO149" s="53"/>
    </row>
    <row r="150">
      <c r="AO150" s="53"/>
    </row>
    <row r="151">
      <c r="AO151" s="53"/>
    </row>
    <row r="152">
      <c r="AO152" s="53"/>
    </row>
    <row r="153">
      <c r="AO153" s="53"/>
    </row>
    <row r="154">
      <c r="AO154" s="53"/>
    </row>
    <row r="155">
      <c r="AO155" s="53"/>
    </row>
    <row r="156">
      <c r="AO156" s="53"/>
    </row>
    <row r="157">
      <c r="AO157" s="53"/>
    </row>
    <row r="158">
      <c r="AO158" s="53"/>
    </row>
    <row r="159">
      <c r="AO159" s="53"/>
    </row>
    <row r="160">
      <c r="AO160" s="53"/>
    </row>
    <row r="161">
      <c r="AO161" s="53"/>
    </row>
    <row r="162">
      <c r="AO162" s="53"/>
    </row>
    <row r="163">
      <c r="AO163" s="53"/>
    </row>
    <row r="164">
      <c r="AO164" s="53"/>
    </row>
    <row r="165">
      <c r="AO165" s="53"/>
    </row>
    <row r="166">
      <c r="AO166" s="53"/>
    </row>
    <row r="167">
      <c r="AO167" s="53"/>
    </row>
    <row r="168">
      <c r="AO168" s="53"/>
    </row>
    <row r="169">
      <c r="AO169" s="53"/>
    </row>
    <row r="170">
      <c r="AO170" s="53"/>
    </row>
    <row r="171">
      <c r="AO171" s="53"/>
    </row>
    <row r="172">
      <c r="AO172" s="53"/>
    </row>
    <row r="173">
      <c r="AO173" s="53"/>
    </row>
    <row r="174">
      <c r="AO174" s="53"/>
    </row>
    <row r="175">
      <c r="AO175" s="53"/>
    </row>
    <row r="176">
      <c r="AO176" s="53"/>
    </row>
    <row r="177">
      <c r="AO177" s="53"/>
    </row>
    <row r="178">
      <c r="AO178" s="53"/>
    </row>
    <row r="179">
      <c r="AO179" s="53"/>
    </row>
    <row r="180">
      <c r="AO180" s="53"/>
    </row>
    <row r="181">
      <c r="AO181" s="53"/>
    </row>
    <row r="182">
      <c r="AO182" s="53"/>
    </row>
    <row r="183">
      <c r="AO183" s="53"/>
    </row>
    <row r="184">
      <c r="AO184" s="53"/>
    </row>
    <row r="185">
      <c r="AO185" s="53"/>
    </row>
    <row r="186">
      <c r="AO186" s="53"/>
    </row>
    <row r="187">
      <c r="AO187" s="53"/>
    </row>
    <row r="188">
      <c r="AO188" s="53"/>
    </row>
    <row r="189">
      <c r="AO189" s="53"/>
    </row>
    <row r="190">
      <c r="AO190" s="53"/>
    </row>
    <row r="191">
      <c r="AO191" s="53"/>
    </row>
    <row r="192">
      <c r="AO192" s="53"/>
    </row>
    <row r="193">
      <c r="AO193" s="53"/>
    </row>
    <row r="194">
      <c r="AO194" s="53"/>
    </row>
    <row r="195">
      <c r="AO195" s="53"/>
    </row>
    <row r="196">
      <c r="AO196" s="53"/>
    </row>
    <row r="197">
      <c r="AO197" s="53"/>
    </row>
    <row r="198">
      <c r="AO198" s="53"/>
    </row>
    <row r="199">
      <c r="AO199" s="53"/>
    </row>
    <row r="200">
      <c r="AO200" s="53"/>
    </row>
    <row r="201">
      <c r="AO201" s="53"/>
    </row>
    <row r="202">
      <c r="AO202" s="53"/>
    </row>
    <row r="203">
      <c r="AO203" s="53"/>
    </row>
    <row r="204">
      <c r="AO204" s="53"/>
    </row>
    <row r="205">
      <c r="AO205" s="53"/>
    </row>
    <row r="206">
      <c r="AO206" s="53"/>
    </row>
    <row r="207">
      <c r="AO207" s="53"/>
    </row>
    <row r="208">
      <c r="AO208" s="53"/>
    </row>
    <row r="209">
      <c r="AO209" s="53"/>
    </row>
    <row r="210">
      <c r="AO210" s="53"/>
    </row>
    <row r="211">
      <c r="AO211" s="53"/>
    </row>
    <row r="212">
      <c r="AO212" s="53"/>
    </row>
    <row r="213">
      <c r="AO213" s="53"/>
    </row>
    <row r="214">
      <c r="AO214" s="53"/>
    </row>
    <row r="215">
      <c r="AO215" s="53"/>
    </row>
    <row r="216">
      <c r="AO216" s="53"/>
    </row>
    <row r="217">
      <c r="AO217" s="53"/>
    </row>
    <row r="218">
      <c r="AO218" s="53"/>
    </row>
    <row r="219">
      <c r="AO219" s="53"/>
    </row>
    <row r="220">
      <c r="AO220" s="53"/>
    </row>
    <row r="221">
      <c r="AO221" s="53"/>
    </row>
    <row r="222">
      <c r="AO222" s="53"/>
    </row>
    <row r="223">
      <c r="AO223" s="53"/>
    </row>
    <row r="224">
      <c r="AO224" s="53"/>
    </row>
    <row r="225">
      <c r="AO225" s="53"/>
    </row>
    <row r="226">
      <c r="AO226" s="53"/>
    </row>
    <row r="227">
      <c r="AO227" s="53"/>
    </row>
    <row r="228">
      <c r="AO228" s="53"/>
    </row>
    <row r="229">
      <c r="AO229" s="53"/>
    </row>
    <row r="230">
      <c r="AO230" s="53"/>
    </row>
    <row r="231">
      <c r="AO231" s="53"/>
    </row>
    <row r="232">
      <c r="AO232" s="53"/>
    </row>
    <row r="233">
      <c r="AO233" s="53"/>
    </row>
    <row r="234">
      <c r="AO234" s="53"/>
    </row>
    <row r="235">
      <c r="AO235" s="53"/>
    </row>
    <row r="236">
      <c r="AO236" s="53"/>
    </row>
    <row r="237">
      <c r="AO237" s="53"/>
    </row>
    <row r="238">
      <c r="AO238" s="53"/>
    </row>
    <row r="239">
      <c r="AO239" s="53"/>
    </row>
    <row r="240">
      <c r="AO240" s="53"/>
    </row>
    <row r="241">
      <c r="AO241" s="53"/>
    </row>
    <row r="242">
      <c r="AO242" s="53"/>
    </row>
    <row r="243">
      <c r="AO243" s="53"/>
    </row>
    <row r="244">
      <c r="AO244" s="53"/>
    </row>
    <row r="245">
      <c r="AO245" s="53"/>
    </row>
    <row r="246">
      <c r="AO246" s="53"/>
    </row>
    <row r="247">
      <c r="AO247" s="53"/>
    </row>
    <row r="248">
      <c r="AO248" s="53"/>
    </row>
    <row r="249">
      <c r="AO249" s="53"/>
    </row>
    <row r="250">
      <c r="AO250" s="53"/>
    </row>
    <row r="251">
      <c r="AO251" s="53"/>
    </row>
    <row r="252">
      <c r="AO252" s="53"/>
    </row>
    <row r="253">
      <c r="AO253" s="53"/>
    </row>
    <row r="254">
      <c r="AO254" s="53"/>
    </row>
    <row r="255">
      <c r="AO255" s="53"/>
    </row>
    <row r="256">
      <c r="AO256" s="53"/>
    </row>
    <row r="257">
      <c r="AO257" s="53"/>
    </row>
    <row r="258">
      <c r="AO258" s="53"/>
    </row>
    <row r="259">
      <c r="AO259" s="53"/>
    </row>
    <row r="260">
      <c r="AO260" s="53"/>
    </row>
    <row r="261">
      <c r="AO261" s="53"/>
    </row>
    <row r="262">
      <c r="AO262" s="53"/>
    </row>
    <row r="263">
      <c r="AO263" s="53"/>
    </row>
    <row r="264">
      <c r="AO264" s="53"/>
    </row>
    <row r="265">
      <c r="AO265" s="53"/>
    </row>
    <row r="266">
      <c r="AO266" s="53"/>
    </row>
    <row r="267">
      <c r="AO267" s="53"/>
    </row>
    <row r="268">
      <c r="AO268" s="53"/>
    </row>
    <row r="269">
      <c r="AO269" s="53"/>
    </row>
    <row r="270">
      <c r="AO270" s="53"/>
    </row>
    <row r="271">
      <c r="AO271" s="53"/>
    </row>
    <row r="272">
      <c r="AO272" s="53"/>
    </row>
    <row r="273">
      <c r="AO273" s="53"/>
    </row>
    <row r="274">
      <c r="AO274" s="53"/>
    </row>
    <row r="275">
      <c r="AO275" s="53"/>
    </row>
    <row r="276">
      <c r="AO276" s="53"/>
    </row>
    <row r="277">
      <c r="AO277" s="53"/>
    </row>
    <row r="278">
      <c r="AO278" s="53"/>
    </row>
    <row r="279">
      <c r="AO279" s="53"/>
    </row>
    <row r="280">
      <c r="AO280" s="53"/>
    </row>
    <row r="281">
      <c r="AO281" s="53"/>
    </row>
    <row r="282">
      <c r="AO282" s="53"/>
    </row>
    <row r="283">
      <c r="AO283" s="53"/>
    </row>
    <row r="284">
      <c r="AO284" s="53"/>
    </row>
    <row r="285">
      <c r="AO285" s="53"/>
    </row>
    <row r="286">
      <c r="AO286" s="53"/>
    </row>
    <row r="287">
      <c r="AO287" s="53"/>
    </row>
    <row r="288">
      <c r="AO288" s="53"/>
    </row>
    <row r="289">
      <c r="AO289" s="53"/>
    </row>
    <row r="290">
      <c r="AO290" s="53"/>
    </row>
    <row r="291">
      <c r="AO291" s="53"/>
    </row>
    <row r="292">
      <c r="AO292" s="53"/>
    </row>
    <row r="293">
      <c r="AO293" s="53"/>
    </row>
    <row r="294">
      <c r="AO294" s="53"/>
    </row>
    <row r="295">
      <c r="AO295" s="53"/>
    </row>
    <row r="296">
      <c r="AO296" s="53"/>
    </row>
    <row r="297">
      <c r="AO297" s="53"/>
    </row>
    <row r="298">
      <c r="AO298" s="53"/>
    </row>
    <row r="299">
      <c r="AO299" s="53"/>
    </row>
    <row r="300">
      <c r="AO300" s="53"/>
    </row>
    <row r="301">
      <c r="AO301" s="53"/>
    </row>
    <row r="302">
      <c r="AO302" s="53"/>
    </row>
    <row r="303">
      <c r="AO303" s="53"/>
    </row>
    <row r="304">
      <c r="AO304" s="53"/>
    </row>
    <row r="305">
      <c r="AO305" s="53"/>
    </row>
    <row r="306">
      <c r="AO306" s="53"/>
    </row>
    <row r="307">
      <c r="AO307" s="53"/>
    </row>
    <row r="308">
      <c r="AO308" s="53"/>
    </row>
    <row r="309">
      <c r="AO309" s="53"/>
    </row>
    <row r="310">
      <c r="AO310" s="53"/>
    </row>
    <row r="311">
      <c r="AO311" s="53"/>
    </row>
    <row r="312">
      <c r="AO312" s="53"/>
    </row>
    <row r="313">
      <c r="AO313" s="53"/>
    </row>
    <row r="314">
      <c r="AO314" s="53"/>
    </row>
    <row r="315">
      <c r="AO315" s="53"/>
    </row>
    <row r="316">
      <c r="AO316" s="53"/>
    </row>
    <row r="317">
      <c r="AO317" s="53"/>
    </row>
    <row r="318">
      <c r="AO318" s="53"/>
    </row>
    <row r="319">
      <c r="AO319" s="53"/>
    </row>
    <row r="320">
      <c r="AO320" s="53"/>
    </row>
    <row r="321">
      <c r="AO321" s="53"/>
    </row>
    <row r="322">
      <c r="AO322" s="53"/>
    </row>
    <row r="323">
      <c r="AO323" s="53"/>
    </row>
    <row r="324">
      <c r="AO324" s="53"/>
    </row>
    <row r="325">
      <c r="AO325" s="53"/>
    </row>
    <row r="326">
      <c r="AO326" s="53"/>
    </row>
    <row r="327">
      <c r="AO327" s="53"/>
    </row>
    <row r="328">
      <c r="AO328" s="53"/>
    </row>
    <row r="329">
      <c r="AO329" s="53"/>
    </row>
    <row r="330">
      <c r="AO330" s="53"/>
    </row>
    <row r="331">
      <c r="AO331" s="53"/>
    </row>
    <row r="332">
      <c r="AO332" s="53"/>
    </row>
    <row r="333">
      <c r="AO333" s="53"/>
    </row>
    <row r="334">
      <c r="AO334" s="53"/>
    </row>
    <row r="335">
      <c r="AO335" s="53"/>
    </row>
    <row r="336">
      <c r="AO336" s="53"/>
    </row>
    <row r="337">
      <c r="AO337" s="53"/>
    </row>
    <row r="338">
      <c r="AO338" s="53"/>
    </row>
    <row r="339">
      <c r="AO339" s="53"/>
    </row>
    <row r="340">
      <c r="AO340" s="53"/>
    </row>
    <row r="341">
      <c r="AO341" s="53"/>
    </row>
    <row r="342">
      <c r="AO342" s="53"/>
    </row>
    <row r="343">
      <c r="AO343" s="53"/>
    </row>
    <row r="344">
      <c r="AO344" s="53"/>
    </row>
    <row r="345">
      <c r="AO345" s="53"/>
    </row>
    <row r="346">
      <c r="AO346" s="53"/>
    </row>
    <row r="347">
      <c r="AO347" s="53"/>
    </row>
    <row r="348">
      <c r="AO348" s="53"/>
    </row>
    <row r="349">
      <c r="AO349" s="53"/>
    </row>
    <row r="350">
      <c r="AO350" s="53"/>
    </row>
    <row r="351">
      <c r="AO351" s="53"/>
    </row>
    <row r="352">
      <c r="AO352" s="53"/>
    </row>
    <row r="353">
      <c r="AO353" s="53"/>
    </row>
    <row r="354">
      <c r="AO354" s="53"/>
    </row>
    <row r="355">
      <c r="AO355" s="53"/>
    </row>
    <row r="356">
      <c r="AO356" s="53"/>
    </row>
    <row r="357">
      <c r="AO357" s="53"/>
    </row>
    <row r="358">
      <c r="AO358" s="53"/>
    </row>
    <row r="359">
      <c r="AO359" s="53"/>
    </row>
    <row r="360">
      <c r="AO360" s="53"/>
    </row>
    <row r="361">
      <c r="AO361" s="53"/>
    </row>
    <row r="362">
      <c r="AO362" s="53"/>
    </row>
    <row r="363">
      <c r="AO363" s="53"/>
    </row>
    <row r="364">
      <c r="AO364" s="53"/>
    </row>
    <row r="365">
      <c r="AO365" s="53"/>
    </row>
    <row r="366">
      <c r="AO366" s="53"/>
    </row>
    <row r="367">
      <c r="AO367" s="53"/>
    </row>
    <row r="368">
      <c r="AO368" s="53"/>
    </row>
    <row r="369">
      <c r="AO369" s="53"/>
    </row>
    <row r="370">
      <c r="AO370" s="53"/>
    </row>
    <row r="371">
      <c r="AO371" s="53"/>
    </row>
    <row r="372">
      <c r="AO372" s="53"/>
    </row>
    <row r="373">
      <c r="AO373" s="53"/>
    </row>
    <row r="374">
      <c r="AO374" s="53"/>
    </row>
    <row r="375">
      <c r="AO375" s="53"/>
    </row>
    <row r="376">
      <c r="AO376" s="53"/>
    </row>
    <row r="377">
      <c r="AO377" s="53"/>
    </row>
    <row r="378">
      <c r="AO378" s="53"/>
    </row>
    <row r="379">
      <c r="AO379" s="53"/>
    </row>
    <row r="380">
      <c r="AO380" s="53"/>
    </row>
    <row r="381">
      <c r="AO381" s="53"/>
    </row>
    <row r="382">
      <c r="AO382" s="53"/>
    </row>
    <row r="383">
      <c r="AO383" s="53"/>
    </row>
    <row r="384">
      <c r="AO384" s="53"/>
    </row>
    <row r="385">
      <c r="AO385" s="53"/>
    </row>
    <row r="386">
      <c r="AO386" s="53"/>
    </row>
    <row r="387">
      <c r="AO387" s="53"/>
    </row>
    <row r="388">
      <c r="AO388" s="53"/>
    </row>
    <row r="389">
      <c r="AO389" s="53"/>
    </row>
    <row r="390">
      <c r="AO390" s="53"/>
    </row>
    <row r="391">
      <c r="AO391" s="53"/>
    </row>
    <row r="392">
      <c r="AO392" s="53"/>
    </row>
    <row r="393">
      <c r="AO393" s="53"/>
    </row>
    <row r="394">
      <c r="AO394" s="53"/>
    </row>
    <row r="395">
      <c r="AO395" s="53"/>
    </row>
    <row r="396">
      <c r="AO396" s="53"/>
    </row>
    <row r="397">
      <c r="AO397" s="53"/>
    </row>
    <row r="398">
      <c r="AO398" s="53"/>
    </row>
    <row r="399">
      <c r="AO399" s="53"/>
    </row>
    <row r="400">
      <c r="AO400" s="53"/>
    </row>
    <row r="401">
      <c r="AO401" s="53"/>
    </row>
    <row r="402">
      <c r="AO402" s="53"/>
    </row>
    <row r="403">
      <c r="AO403" s="53"/>
    </row>
    <row r="404">
      <c r="AO404" s="53"/>
    </row>
    <row r="405">
      <c r="AO405" s="53"/>
    </row>
    <row r="406">
      <c r="AO406" s="53"/>
    </row>
    <row r="407">
      <c r="AO407" s="53"/>
    </row>
    <row r="408">
      <c r="AO408" s="53"/>
    </row>
    <row r="409">
      <c r="AO409" s="53"/>
    </row>
    <row r="410">
      <c r="AO410" s="53"/>
    </row>
    <row r="411">
      <c r="AO411" s="53"/>
    </row>
    <row r="412">
      <c r="AO412" s="53"/>
    </row>
    <row r="413">
      <c r="AO413" s="53"/>
    </row>
    <row r="414">
      <c r="AO414" s="53"/>
    </row>
    <row r="415">
      <c r="AO415" s="53"/>
    </row>
    <row r="416">
      <c r="AO416" s="53"/>
    </row>
    <row r="417">
      <c r="AO417" s="53"/>
    </row>
    <row r="418">
      <c r="AO418" s="53"/>
    </row>
    <row r="419">
      <c r="AO419" s="53"/>
    </row>
    <row r="420">
      <c r="AO420" s="53"/>
    </row>
    <row r="421">
      <c r="AO421" s="53"/>
    </row>
    <row r="422">
      <c r="AO422" s="53"/>
    </row>
    <row r="423">
      <c r="AO423" s="53"/>
    </row>
    <row r="424">
      <c r="AO424" s="53"/>
    </row>
    <row r="425">
      <c r="AO425" s="53"/>
    </row>
    <row r="426">
      <c r="AO426" s="53"/>
    </row>
    <row r="427">
      <c r="AO427" s="53"/>
    </row>
    <row r="428">
      <c r="AO428" s="53"/>
    </row>
    <row r="429">
      <c r="AO429" s="53"/>
    </row>
    <row r="430">
      <c r="AO430" s="53"/>
    </row>
    <row r="431">
      <c r="AO431" s="53"/>
    </row>
    <row r="432">
      <c r="AO432" s="53"/>
    </row>
    <row r="433">
      <c r="AO433" s="53"/>
    </row>
    <row r="434">
      <c r="AO434" s="53"/>
    </row>
    <row r="435">
      <c r="AO435" s="53"/>
    </row>
    <row r="436">
      <c r="AO436" s="53"/>
    </row>
    <row r="437">
      <c r="AO437" s="53"/>
    </row>
    <row r="438">
      <c r="AO438" s="53"/>
    </row>
    <row r="439">
      <c r="AO439" s="53"/>
    </row>
    <row r="440">
      <c r="AO440" s="53"/>
    </row>
    <row r="441">
      <c r="AO441" s="53"/>
    </row>
    <row r="442">
      <c r="AO442" s="53"/>
    </row>
    <row r="443">
      <c r="AO443" s="53"/>
    </row>
    <row r="444">
      <c r="AO444" s="53"/>
    </row>
    <row r="445">
      <c r="AO445" s="53"/>
    </row>
    <row r="446">
      <c r="AO446" s="53"/>
    </row>
    <row r="447">
      <c r="AO447" s="53"/>
    </row>
    <row r="448">
      <c r="AO448" s="53"/>
    </row>
    <row r="449">
      <c r="AO449" s="53"/>
    </row>
    <row r="450">
      <c r="AO450" s="53"/>
    </row>
    <row r="451">
      <c r="AO451" s="53"/>
    </row>
    <row r="452">
      <c r="AO452" s="53"/>
    </row>
    <row r="453">
      <c r="AO453" s="53"/>
    </row>
    <row r="454">
      <c r="AO454" s="53"/>
    </row>
    <row r="455">
      <c r="AO455" s="53"/>
    </row>
    <row r="456">
      <c r="AO456" s="53"/>
    </row>
    <row r="457">
      <c r="AO457" s="53"/>
    </row>
    <row r="458">
      <c r="AO458" s="53"/>
    </row>
    <row r="459">
      <c r="AO459" s="53"/>
    </row>
    <row r="460">
      <c r="AO460" s="53"/>
    </row>
    <row r="461">
      <c r="AO461" s="53"/>
    </row>
    <row r="462">
      <c r="AO462" s="53"/>
    </row>
    <row r="463">
      <c r="AO463" s="53"/>
    </row>
    <row r="464">
      <c r="AO464" s="53"/>
    </row>
    <row r="465">
      <c r="AO465" s="53"/>
    </row>
    <row r="466">
      <c r="AO466" s="53"/>
    </row>
    <row r="467">
      <c r="AO467" s="53"/>
    </row>
    <row r="468">
      <c r="AO468" s="53"/>
    </row>
    <row r="469">
      <c r="AO469" s="53"/>
    </row>
    <row r="470">
      <c r="AO470" s="53"/>
    </row>
    <row r="471">
      <c r="AO471" s="53"/>
    </row>
    <row r="472">
      <c r="AO472" s="53"/>
    </row>
    <row r="473">
      <c r="AO473" s="53"/>
    </row>
    <row r="474">
      <c r="AO474" s="53"/>
    </row>
    <row r="475">
      <c r="AO475" s="53"/>
    </row>
    <row r="476">
      <c r="AO476" s="53"/>
    </row>
    <row r="477">
      <c r="AO477" s="53"/>
    </row>
    <row r="478">
      <c r="AO478" s="53"/>
    </row>
    <row r="479">
      <c r="AO479" s="53"/>
    </row>
    <row r="480">
      <c r="AO480" s="53"/>
    </row>
    <row r="481">
      <c r="AO481" s="53"/>
    </row>
    <row r="482">
      <c r="AO482" s="53"/>
    </row>
    <row r="483">
      <c r="AO483" s="53"/>
    </row>
    <row r="484">
      <c r="AO484" s="53"/>
    </row>
    <row r="485">
      <c r="AO485" s="53"/>
    </row>
    <row r="486">
      <c r="AO486" s="53"/>
    </row>
    <row r="487">
      <c r="AO487" s="53"/>
    </row>
    <row r="488">
      <c r="AO488" s="53"/>
    </row>
    <row r="489">
      <c r="AO489" s="53"/>
    </row>
    <row r="490">
      <c r="AO490" s="53"/>
    </row>
    <row r="491">
      <c r="AO491" s="53"/>
    </row>
    <row r="492">
      <c r="AO492" s="53"/>
    </row>
    <row r="493">
      <c r="AO493" s="53"/>
    </row>
    <row r="494">
      <c r="AO494" s="53"/>
    </row>
    <row r="495">
      <c r="AO495" s="53"/>
    </row>
    <row r="496">
      <c r="AO496" s="53"/>
    </row>
    <row r="497">
      <c r="AO497" s="53"/>
    </row>
    <row r="498">
      <c r="AO498" s="53"/>
    </row>
    <row r="499">
      <c r="AO499" s="53"/>
    </row>
    <row r="500">
      <c r="AO500" s="53"/>
    </row>
    <row r="501">
      <c r="AO501" s="53"/>
    </row>
    <row r="502">
      <c r="AO502" s="53"/>
    </row>
    <row r="503">
      <c r="AO503" s="53"/>
    </row>
    <row r="504">
      <c r="AO504" s="53"/>
    </row>
    <row r="505">
      <c r="AO505" s="53"/>
    </row>
    <row r="506">
      <c r="AO506" s="53"/>
    </row>
    <row r="507">
      <c r="AO507" s="53"/>
    </row>
    <row r="508">
      <c r="AO508" s="53"/>
    </row>
    <row r="509">
      <c r="AO509" s="53"/>
    </row>
    <row r="510">
      <c r="AO510" s="53"/>
    </row>
    <row r="511">
      <c r="AO511" s="53"/>
    </row>
    <row r="512">
      <c r="AO512" s="53"/>
    </row>
    <row r="513">
      <c r="AO513" s="53"/>
    </row>
    <row r="514">
      <c r="AO514" s="53"/>
    </row>
    <row r="515">
      <c r="AO515" s="53"/>
    </row>
    <row r="516">
      <c r="AO516" s="53"/>
    </row>
    <row r="517">
      <c r="AO517" s="53"/>
    </row>
    <row r="518">
      <c r="AO518" s="53"/>
    </row>
    <row r="519">
      <c r="AO519" s="53"/>
    </row>
    <row r="520">
      <c r="AO520" s="53"/>
    </row>
    <row r="521">
      <c r="AO521" s="53"/>
    </row>
    <row r="522">
      <c r="AO522" s="53"/>
    </row>
    <row r="523">
      <c r="AO523" s="53"/>
    </row>
    <row r="524">
      <c r="AO524" s="53"/>
    </row>
    <row r="525">
      <c r="AO525" s="53"/>
    </row>
    <row r="526">
      <c r="AO526" s="53"/>
    </row>
    <row r="527">
      <c r="AO527" s="53"/>
    </row>
    <row r="528">
      <c r="AO528" s="53"/>
    </row>
    <row r="529">
      <c r="AO529" s="53"/>
    </row>
    <row r="530">
      <c r="AO530" s="53"/>
    </row>
    <row r="531">
      <c r="AO531" s="53"/>
    </row>
    <row r="532">
      <c r="AO532" s="53"/>
    </row>
    <row r="533">
      <c r="AO533" s="53"/>
    </row>
    <row r="534">
      <c r="AO534" s="53"/>
    </row>
    <row r="535">
      <c r="AO535" s="53"/>
    </row>
    <row r="536">
      <c r="AO536" s="53"/>
    </row>
    <row r="537">
      <c r="AO537" s="53"/>
    </row>
    <row r="538">
      <c r="AO538" s="53"/>
    </row>
    <row r="539">
      <c r="AO539" s="53"/>
    </row>
    <row r="540">
      <c r="AO540" s="53"/>
    </row>
    <row r="541">
      <c r="AO541" s="53"/>
    </row>
    <row r="542">
      <c r="AO542" s="53"/>
    </row>
    <row r="543">
      <c r="AO543" s="53"/>
    </row>
    <row r="544">
      <c r="AO544" s="53"/>
    </row>
    <row r="545">
      <c r="AO545" s="53"/>
    </row>
    <row r="546">
      <c r="AO546" s="53"/>
    </row>
    <row r="547">
      <c r="AO547" s="53"/>
    </row>
    <row r="548">
      <c r="AO548" s="53"/>
    </row>
    <row r="549">
      <c r="AO549" s="53"/>
    </row>
    <row r="550">
      <c r="AO550" s="53"/>
    </row>
    <row r="551">
      <c r="AO551" s="53"/>
    </row>
    <row r="552">
      <c r="AO552" s="53"/>
    </row>
    <row r="553">
      <c r="AO553" s="53"/>
    </row>
    <row r="554">
      <c r="AO554" s="53"/>
    </row>
    <row r="555">
      <c r="AO555" s="53"/>
    </row>
    <row r="556">
      <c r="AO556" s="53"/>
    </row>
    <row r="557">
      <c r="AO557" s="53"/>
    </row>
    <row r="558">
      <c r="AO558" s="53"/>
    </row>
    <row r="559">
      <c r="AO559" s="53"/>
    </row>
    <row r="560">
      <c r="AO560" s="53"/>
    </row>
    <row r="561">
      <c r="AO561" s="53"/>
    </row>
    <row r="562">
      <c r="AO562" s="53"/>
    </row>
    <row r="563">
      <c r="AO563" s="53"/>
    </row>
    <row r="564">
      <c r="AO564" s="53"/>
    </row>
    <row r="565">
      <c r="AO565" s="53"/>
    </row>
    <row r="566">
      <c r="AO566" s="53"/>
    </row>
    <row r="567">
      <c r="AO567" s="53"/>
    </row>
    <row r="568">
      <c r="AO568" s="53"/>
    </row>
    <row r="569">
      <c r="AO569" s="53"/>
    </row>
    <row r="570">
      <c r="AO570" s="53"/>
    </row>
    <row r="571">
      <c r="AO571" s="53"/>
    </row>
    <row r="572">
      <c r="AO572" s="53"/>
    </row>
    <row r="573">
      <c r="AO573" s="53"/>
    </row>
    <row r="574">
      <c r="AO574" s="53"/>
    </row>
    <row r="575">
      <c r="AO575" s="53"/>
    </row>
    <row r="576">
      <c r="AO576" s="53"/>
    </row>
    <row r="577">
      <c r="AO577" s="53"/>
    </row>
    <row r="578">
      <c r="AO578" s="53"/>
    </row>
    <row r="579">
      <c r="AO579" s="53"/>
    </row>
    <row r="580">
      <c r="AO580" s="53"/>
    </row>
    <row r="581">
      <c r="AO581" s="53"/>
    </row>
    <row r="582">
      <c r="AO582" s="53"/>
    </row>
    <row r="583">
      <c r="AO583" s="53"/>
    </row>
    <row r="584">
      <c r="AO584" s="53"/>
    </row>
    <row r="585">
      <c r="AO585" s="53"/>
    </row>
    <row r="586">
      <c r="AO586" s="53"/>
    </row>
    <row r="587">
      <c r="AO587" s="53"/>
    </row>
    <row r="588">
      <c r="AO588" s="53"/>
    </row>
    <row r="589">
      <c r="AO589" s="53"/>
    </row>
    <row r="590">
      <c r="AO590" s="53"/>
    </row>
    <row r="591">
      <c r="AO591" s="53"/>
    </row>
    <row r="592">
      <c r="AO592" s="53"/>
    </row>
    <row r="593">
      <c r="AO593" s="53"/>
    </row>
    <row r="594">
      <c r="AO594" s="53"/>
    </row>
    <row r="595">
      <c r="AO595" s="53"/>
    </row>
    <row r="596">
      <c r="AO596" s="53"/>
    </row>
    <row r="597">
      <c r="AO597" s="53"/>
    </row>
    <row r="598">
      <c r="AO598" s="53"/>
    </row>
    <row r="599">
      <c r="AO599" s="53"/>
    </row>
    <row r="600">
      <c r="AO600" s="53"/>
    </row>
    <row r="601">
      <c r="AO601" s="53"/>
    </row>
    <row r="602">
      <c r="AO602" s="53"/>
    </row>
    <row r="603">
      <c r="AO603" s="53"/>
    </row>
    <row r="604">
      <c r="AO604" s="53"/>
    </row>
    <row r="605">
      <c r="AO605" s="53"/>
    </row>
    <row r="606">
      <c r="AO606" s="53"/>
    </row>
    <row r="607">
      <c r="AO607" s="53"/>
    </row>
    <row r="608">
      <c r="AO608" s="53"/>
    </row>
    <row r="609">
      <c r="AO609" s="53"/>
    </row>
    <row r="610">
      <c r="AO610" s="53"/>
    </row>
    <row r="611">
      <c r="AO611" s="53"/>
    </row>
    <row r="612">
      <c r="AO612" s="53"/>
    </row>
    <row r="613">
      <c r="AO613" s="53"/>
    </row>
    <row r="614">
      <c r="AO614" s="53"/>
    </row>
    <row r="615">
      <c r="AO615" s="53"/>
    </row>
    <row r="616">
      <c r="AO616" s="53"/>
    </row>
    <row r="617">
      <c r="AO617" s="53"/>
    </row>
    <row r="618">
      <c r="AO618" s="53"/>
    </row>
    <row r="619">
      <c r="AO619" s="53"/>
    </row>
    <row r="620">
      <c r="AO620" s="53"/>
    </row>
    <row r="621">
      <c r="AO621" s="53"/>
    </row>
    <row r="622">
      <c r="AO622" s="53"/>
    </row>
    <row r="623">
      <c r="AO623" s="53"/>
    </row>
    <row r="624">
      <c r="AO624" s="53"/>
    </row>
    <row r="625">
      <c r="AO625" s="53"/>
    </row>
    <row r="626">
      <c r="AO626" s="53"/>
    </row>
    <row r="627">
      <c r="AO627" s="53"/>
    </row>
    <row r="628">
      <c r="AO628" s="53"/>
    </row>
    <row r="629">
      <c r="AO629" s="53"/>
    </row>
    <row r="630">
      <c r="AO630" s="53"/>
    </row>
    <row r="631">
      <c r="AO631" s="53"/>
    </row>
    <row r="632">
      <c r="AO632" s="53"/>
    </row>
    <row r="633">
      <c r="AO633" s="53"/>
    </row>
    <row r="634">
      <c r="AO634" s="53"/>
    </row>
    <row r="635">
      <c r="AO635" s="53"/>
    </row>
    <row r="636">
      <c r="AO636" s="53"/>
    </row>
    <row r="637">
      <c r="AO637" s="53"/>
    </row>
    <row r="638">
      <c r="AO638" s="53"/>
    </row>
    <row r="639">
      <c r="AO639" s="53"/>
    </row>
    <row r="640">
      <c r="AO640" s="53"/>
    </row>
    <row r="641">
      <c r="AO641" s="53"/>
    </row>
    <row r="642">
      <c r="AO642" s="53"/>
    </row>
    <row r="643">
      <c r="AO643" s="53"/>
    </row>
    <row r="644">
      <c r="AO644" s="53"/>
    </row>
    <row r="645">
      <c r="AO645" s="53"/>
    </row>
    <row r="646">
      <c r="AO646" s="53"/>
    </row>
    <row r="647">
      <c r="AO647" s="53"/>
    </row>
    <row r="648">
      <c r="AO648" s="53"/>
    </row>
    <row r="649">
      <c r="AO649" s="53"/>
    </row>
    <row r="650">
      <c r="AO650" s="53"/>
    </row>
    <row r="651">
      <c r="AO651" s="53"/>
    </row>
    <row r="652">
      <c r="AO652" s="53"/>
    </row>
    <row r="653">
      <c r="AO653" s="53"/>
    </row>
    <row r="654">
      <c r="AO654" s="53"/>
    </row>
    <row r="655">
      <c r="AO655" s="53"/>
    </row>
    <row r="656">
      <c r="AO656" s="53"/>
    </row>
    <row r="657">
      <c r="AO657" s="53"/>
    </row>
    <row r="658">
      <c r="AO658" s="53"/>
    </row>
    <row r="659">
      <c r="AO659" s="53"/>
    </row>
    <row r="660">
      <c r="AO660" s="53"/>
    </row>
    <row r="661">
      <c r="AO661" s="53"/>
    </row>
    <row r="662">
      <c r="AO662" s="53"/>
    </row>
    <row r="663">
      <c r="AO663" s="53"/>
    </row>
    <row r="664">
      <c r="AO664" s="53"/>
    </row>
    <row r="665">
      <c r="AO665" s="53"/>
    </row>
    <row r="666">
      <c r="AO666" s="53"/>
    </row>
    <row r="667">
      <c r="AO667" s="53"/>
    </row>
    <row r="668">
      <c r="AO668" s="53"/>
    </row>
    <row r="669">
      <c r="AO669" s="53"/>
    </row>
    <row r="670">
      <c r="AO670" s="53"/>
    </row>
    <row r="671">
      <c r="AO671" s="53"/>
    </row>
    <row r="672">
      <c r="AO672" s="53"/>
    </row>
    <row r="673">
      <c r="AO673" s="53"/>
    </row>
    <row r="674">
      <c r="AO674" s="53"/>
    </row>
    <row r="675">
      <c r="AO675" s="53"/>
    </row>
    <row r="676">
      <c r="AO676" s="53"/>
    </row>
    <row r="677">
      <c r="AO677" s="53"/>
    </row>
    <row r="678">
      <c r="AO678" s="53"/>
    </row>
    <row r="679">
      <c r="AO679" s="53"/>
    </row>
    <row r="680">
      <c r="AO680" s="53"/>
    </row>
    <row r="681">
      <c r="AO681" s="53"/>
    </row>
    <row r="682">
      <c r="AO682" s="53"/>
    </row>
    <row r="683">
      <c r="AO683" s="53"/>
    </row>
    <row r="684">
      <c r="AO684" s="53"/>
    </row>
    <row r="685">
      <c r="AO685" s="53"/>
    </row>
    <row r="686">
      <c r="AO686" s="53"/>
    </row>
    <row r="687">
      <c r="AO687" s="53"/>
    </row>
    <row r="688">
      <c r="AO688" s="53"/>
    </row>
    <row r="689">
      <c r="AO689" s="53"/>
    </row>
    <row r="690">
      <c r="AO690" s="53"/>
    </row>
    <row r="691">
      <c r="AO691" s="53"/>
    </row>
    <row r="692">
      <c r="AO692" s="53"/>
    </row>
    <row r="693">
      <c r="AO693" s="53"/>
    </row>
    <row r="694">
      <c r="AO694" s="53"/>
    </row>
    <row r="695">
      <c r="AO695" s="53"/>
    </row>
    <row r="696">
      <c r="AO696" s="53"/>
    </row>
    <row r="697">
      <c r="AO697" s="53"/>
    </row>
    <row r="698">
      <c r="AO698" s="53"/>
    </row>
    <row r="699">
      <c r="AO699" s="53"/>
    </row>
    <row r="700">
      <c r="AO700" s="53"/>
    </row>
    <row r="701">
      <c r="AO701" s="53"/>
    </row>
    <row r="702">
      <c r="AO702" s="53"/>
    </row>
    <row r="703">
      <c r="AO703" s="53"/>
    </row>
    <row r="704">
      <c r="AO704" s="53"/>
    </row>
    <row r="705">
      <c r="AO705" s="53"/>
    </row>
    <row r="706">
      <c r="AO706" s="53"/>
    </row>
    <row r="707">
      <c r="AO707" s="53"/>
    </row>
    <row r="708">
      <c r="AO708" s="53"/>
    </row>
    <row r="709">
      <c r="AO709" s="53"/>
    </row>
    <row r="710">
      <c r="AO710" s="53"/>
    </row>
    <row r="711">
      <c r="AO711" s="53"/>
    </row>
    <row r="712">
      <c r="AO712" s="53"/>
    </row>
    <row r="713">
      <c r="AO713" s="53"/>
    </row>
    <row r="714">
      <c r="AO714" s="53"/>
    </row>
    <row r="715">
      <c r="AO715" s="53"/>
    </row>
    <row r="716">
      <c r="AO716" s="53"/>
    </row>
    <row r="717">
      <c r="AO717" s="53"/>
    </row>
    <row r="718">
      <c r="AO718" s="53"/>
    </row>
    <row r="719">
      <c r="AO719" s="53"/>
    </row>
    <row r="720">
      <c r="AO720" s="53"/>
    </row>
    <row r="721">
      <c r="AO721" s="53"/>
    </row>
    <row r="722">
      <c r="AO722" s="53"/>
    </row>
    <row r="723">
      <c r="AO723" s="53"/>
    </row>
    <row r="724">
      <c r="AO724" s="53"/>
    </row>
    <row r="725">
      <c r="AO725" s="53"/>
    </row>
    <row r="726">
      <c r="AO726" s="53"/>
    </row>
    <row r="727">
      <c r="AO727" s="53"/>
    </row>
    <row r="728">
      <c r="AO728" s="53"/>
    </row>
    <row r="729">
      <c r="AO729" s="53"/>
    </row>
    <row r="730">
      <c r="AO730" s="53"/>
    </row>
    <row r="731">
      <c r="AO731" s="53"/>
    </row>
    <row r="732">
      <c r="AO732" s="53"/>
    </row>
    <row r="733">
      <c r="AO733" s="53"/>
    </row>
    <row r="734">
      <c r="AO734" s="53"/>
    </row>
    <row r="735">
      <c r="AO735" s="53"/>
    </row>
    <row r="736">
      <c r="AO736" s="53"/>
    </row>
    <row r="737">
      <c r="AO737" s="53"/>
    </row>
    <row r="738">
      <c r="AO738" s="53"/>
    </row>
    <row r="739">
      <c r="AO739" s="53"/>
    </row>
    <row r="740">
      <c r="AO740" s="53"/>
    </row>
    <row r="741">
      <c r="AO741" s="53"/>
    </row>
    <row r="742">
      <c r="AO742" s="53"/>
    </row>
    <row r="743">
      <c r="AO743" s="53"/>
    </row>
    <row r="744">
      <c r="AO744" s="53"/>
    </row>
    <row r="745">
      <c r="AO745" s="53"/>
    </row>
    <row r="746">
      <c r="AO746" s="53"/>
    </row>
    <row r="747">
      <c r="AO747" s="53"/>
    </row>
    <row r="748">
      <c r="AO748" s="53"/>
    </row>
    <row r="749">
      <c r="AO749" s="53"/>
    </row>
    <row r="750">
      <c r="AO750" s="53"/>
    </row>
    <row r="751">
      <c r="AO751" s="53"/>
    </row>
    <row r="752">
      <c r="AO752" s="53"/>
    </row>
    <row r="753">
      <c r="AO753" s="53"/>
    </row>
    <row r="754">
      <c r="AO754" s="53"/>
    </row>
    <row r="755">
      <c r="AO755" s="53"/>
    </row>
    <row r="756">
      <c r="AO756" s="53"/>
    </row>
    <row r="757">
      <c r="AO757" s="53"/>
    </row>
    <row r="758">
      <c r="AO758" s="53"/>
    </row>
    <row r="759">
      <c r="AO759" s="53"/>
    </row>
    <row r="760">
      <c r="AO760" s="53"/>
    </row>
    <row r="761">
      <c r="AO761" s="53"/>
    </row>
    <row r="762">
      <c r="AO762" s="53"/>
    </row>
    <row r="763">
      <c r="AO763" s="53"/>
    </row>
    <row r="764">
      <c r="AO764" s="53"/>
    </row>
    <row r="765">
      <c r="AO765" s="53"/>
    </row>
    <row r="766">
      <c r="AO766" s="53"/>
    </row>
    <row r="767">
      <c r="AO767" s="53"/>
    </row>
    <row r="768">
      <c r="AO768" s="53"/>
    </row>
    <row r="769">
      <c r="AO769" s="53"/>
    </row>
    <row r="770">
      <c r="AO770" s="53"/>
    </row>
    <row r="771">
      <c r="AO771" s="53"/>
    </row>
    <row r="772">
      <c r="AO772" s="53"/>
    </row>
    <row r="773">
      <c r="AO773" s="53"/>
    </row>
    <row r="774">
      <c r="AO774" s="53"/>
    </row>
    <row r="775">
      <c r="AO775" s="53"/>
    </row>
    <row r="776">
      <c r="AO776" s="53"/>
    </row>
    <row r="777">
      <c r="AO777" s="53"/>
    </row>
    <row r="778">
      <c r="AO778" s="53"/>
    </row>
    <row r="779">
      <c r="AO779" s="53"/>
    </row>
    <row r="780">
      <c r="AO780" s="53"/>
    </row>
    <row r="781">
      <c r="AO781" s="53"/>
    </row>
    <row r="782">
      <c r="AO782" s="53"/>
    </row>
    <row r="783">
      <c r="AO783" s="53"/>
    </row>
    <row r="784">
      <c r="AO784" s="53"/>
    </row>
    <row r="785">
      <c r="AO785" s="53"/>
    </row>
    <row r="786">
      <c r="AO786" s="53"/>
    </row>
    <row r="787">
      <c r="AO787" s="53"/>
    </row>
    <row r="788">
      <c r="AO788" s="53"/>
    </row>
    <row r="789">
      <c r="AO789" s="53"/>
    </row>
    <row r="790">
      <c r="AO790" s="53"/>
    </row>
    <row r="791">
      <c r="AO791" s="53"/>
    </row>
    <row r="792">
      <c r="AO792" s="53"/>
    </row>
    <row r="793">
      <c r="AO793" s="53"/>
    </row>
    <row r="794">
      <c r="AO794" s="53"/>
    </row>
    <row r="795">
      <c r="AO795" s="53"/>
    </row>
    <row r="796">
      <c r="AO796" s="53"/>
    </row>
    <row r="797">
      <c r="AO797" s="53"/>
    </row>
    <row r="798">
      <c r="AO798" s="53"/>
    </row>
    <row r="799">
      <c r="AO799" s="53"/>
    </row>
    <row r="800">
      <c r="AO800" s="53"/>
    </row>
    <row r="801">
      <c r="AO801" s="53"/>
    </row>
    <row r="802">
      <c r="AO802" s="53"/>
    </row>
    <row r="803">
      <c r="AO803" s="53"/>
    </row>
    <row r="804">
      <c r="AO804" s="53"/>
    </row>
    <row r="805">
      <c r="AO805" s="53"/>
    </row>
    <row r="806">
      <c r="AO806" s="53"/>
    </row>
    <row r="807">
      <c r="AO807" s="53"/>
    </row>
    <row r="808">
      <c r="AO808" s="53"/>
    </row>
    <row r="809">
      <c r="AO809" s="53"/>
    </row>
    <row r="810">
      <c r="AO810" s="53"/>
    </row>
    <row r="811">
      <c r="AO811" s="53"/>
    </row>
    <row r="812">
      <c r="AO812" s="53"/>
    </row>
    <row r="813">
      <c r="AO813" s="53"/>
    </row>
    <row r="814">
      <c r="AO814" s="53"/>
    </row>
    <row r="815">
      <c r="AO815" s="53"/>
    </row>
    <row r="816">
      <c r="AO816" s="53"/>
    </row>
    <row r="817">
      <c r="AO817" s="53"/>
    </row>
    <row r="818">
      <c r="AO818" s="53"/>
    </row>
    <row r="819">
      <c r="AO819" s="53"/>
    </row>
    <row r="820">
      <c r="AO820" s="53"/>
    </row>
    <row r="821">
      <c r="AO821" s="53"/>
    </row>
    <row r="822">
      <c r="AO822" s="53"/>
    </row>
    <row r="823">
      <c r="AO823" s="53"/>
    </row>
    <row r="824">
      <c r="AO824" s="53"/>
    </row>
    <row r="825">
      <c r="AO825" s="53"/>
    </row>
    <row r="826">
      <c r="AO826" s="53"/>
    </row>
    <row r="827">
      <c r="AO827" s="53"/>
    </row>
    <row r="828">
      <c r="AO828" s="53"/>
    </row>
    <row r="829">
      <c r="AO829" s="53"/>
    </row>
    <row r="830">
      <c r="AO830" s="53"/>
    </row>
    <row r="831">
      <c r="AO831" s="53"/>
    </row>
    <row r="832">
      <c r="AO832" s="53"/>
    </row>
    <row r="833">
      <c r="AO833" s="53"/>
    </row>
    <row r="834">
      <c r="AO834" s="53"/>
    </row>
    <row r="835">
      <c r="AO835" s="53"/>
    </row>
    <row r="836">
      <c r="AO836" s="53"/>
    </row>
    <row r="837">
      <c r="AO837" s="53"/>
    </row>
    <row r="838">
      <c r="AO838" s="53"/>
    </row>
    <row r="839">
      <c r="AO839" s="53"/>
    </row>
    <row r="840">
      <c r="AO840" s="53"/>
    </row>
    <row r="841">
      <c r="AO841" s="53"/>
    </row>
    <row r="842">
      <c r="AO842" s="53"/>
    </row>
    <row r="843">
      <c r="AO843" s="53"/>
    </row>
    <row r="844">
      <c r="AO844" s="53"/>
    </row>
    <row r="845">
      <c r="AO845" s="53"/>
    </row>
    <row r="846">
      <c r="AO846" s="53"/>
    </row>
    <row r="847">
      <c r="AO847" s="53"/>
    </row>
    <row r="848">
      <c r="AO848" s="53"/>
    </row>
    <row r="849">
      <c r="AO849" s="53"/>
    </row>
    <row r="850">
      <c r="AO850" s="53"/>
    </row>
    <row r="851">
      <c r="AO851" s="53"/>
    </row>
    <row r="852">
      <c r="AO852" s="53"/>
    </row>
    <row r="853">
      <c r="AO853" s="53"/>
    </row>
    <row r="854">
      <c r="AO854" s="53"/>
    </row>
    <row r="855">
      <c r="AO855" s="53"/>
    </row>
    <row r="856">
      <c r="AO856" s="53"/>
    </row>
    <row r="857">
      <c r="AO857" s="53"/>
    </row>
    <row r="858">
      <c r="AO858" s="53"/>
    </row>
    <row r="859">
      <c r="AO859" s="53"/>
    </row>
    <row r="860">
      <c r="AO860" s="53"/>
    </row>
    <row r="861">
      <c r="AO861" s="53"/>
    </row>
    <row r="862">
      <c r="AO862" s="53"/>
    </row>
    <row r="863">
      <c r="AO863" s="53"/>
    </row>
    <row r="864">
      <c r="AO864" s="53"/>
    </row>
    <row r="865">
      <c r="AO865" s="53"/>
    </row>
    <row r="866">
      <c r="AO866" s="53"/>
    </row>
    <row r="867">
      <c r="AO867" s="53"/>
    </row>
    <row r="868">
      <c r="AO868" s="53"/>
    </row>
    <row r="869">
      <c r="AO869" s="53"/>
    </row>
    <row r="870">
      <c r="AO870" s="53"/>
    </row>
    <row r="871">
      <c r="AO871" s="53"/>
    </row>
    <row r="872">
      <c r="AO872" s="53"/>
    </row>
    <row r="873">
      <c r="AO873" s="53"/>
    </row>
    <row r="874">
      <c r="AO874" s="53"/>
    </row>
    <row r="875">
      <c r="AO875" s="53"/>
    </row>
    <row r="876">
      <c r="AO876" s="53"/>
    </row>
    <row r="877">
      <c r="AO877" s="53"/>
    </row>
    <row r="878">
      <c r="AO878" s="53"/>
    </row>
    <row r="879">
      <c r="AO879" s="53"/>
    </row>
    <row r="880">
      <c r="AO880" s="53"/>
    </row>
    <row r="881">
      <c r="AO881" s="53"/>
    </row>
    <row r="882">
      <c r="AO882" s="53"/>
    </row>
    <row r="883">
      <c r="AO883" s="53"/>
    </row>
    <row r="884">
      <c r="AO884" s="53"/>
    </row>
    <row r="885">
      <c r="AO885" s="53"/>
    </row>
    <row r="886">
      <c r="AO886" s="53"/>
    </row>
    <row r="887">
      <c r="AO887" s="53"/>
    </row>
    <row r="888">
      <c r="AO888" s="53"/>
    </row>
    <row r="889">
      <c r="AO889" s="53"/>
    </row>
    <row r="890">
      <c r="AO890" s="53"/>
    </row>
    <row r="891">
      <c r="AO891" s="53"/>
    </row>
    <row r="892">
      <c r="AO892" s="53"/>
    </row>
    <row r="893">
      <c r="AO893" s="53"/>
    </row>
    <row r="894">
      <c r="AO894" s="53"/>
    </row>
    <row r="895">
      <c r="AO895" s="53"/>
    </row>
    <row r="896">
      <c r="AO896" s="53"/>
    </row>
    <row r="897">
      <c r="AO897" s="53"/>
    </row>
    <row r="898">
      <c r="AO898" s="53"/>
    </row>
    <row r="899">
      <c r="AO899" s="53"/>
    </row>
    <row r="900">
      <c r="AO900" s="53"/>
    </row>
    <row r="901">
      <c r="AO901" s="53"/>
    </row>
    <row r="902">
      <c r="AO902" s="53"/>
    </row>
    <row r="903">
      <c r="AO903" s="53"/>
    </row>
    <row r="904">
      <c r="AO904" s="53"/>
    </row>
    <row r="905">
      <c r="AO905" s="53"/>
    </row>
    <row r="906">
      <c r="AO906" s="53"/>
    </row>
    <row r="907">
      <c r="AO907" s="53"/>
    </row>
    <row r="908">
      <c r="AO908" s="53"/>
    </row>
    <row r="909">
      <c r="AO909" s="53"/>
    </row>
    <row r="910">
      <c r="AO910" s="53"/>
    </row>
    <row r="911">
      <c r="AO911" s="53"/>
    </row>
    <row r="912">
      <c r="AO912" s="53"/>
    </row>
    <row r="913">
      <c r="AO913" s="53"/>
    </row>
    <row r="914">
      <c r="AO914" s="53"/>
    </row>
    <row r="915">
      <c r="AO915" s="53"/>
    </row>
    <row r="916">
      <c r="AO916" s="53"/>
    </row>
    <row r="917">
      <c r="AO917" s="53"/>
    </row>
    <row r="918">
      <c r="AO918" s="53"/>
    </row>
    <row r="919">
      <c r="AO919" s="53"/>
    </row>
    <row r="920">
      <c r="AO920" s="53"/>
    </row>
    <row r="921">
      <c r="AO921" s="53"/>
    </row>
    <row r="922">
      <c r="AO922" s="53"/>
    </row>
    <row r="923">
      <c r="AO923" s="53"/>
    </row>
    <row r="924">
      <c r="AO924" s="53"/>
    </row>
    <row r="925">
      <c r="AO925" s="53"/>
    </row>
    <row r="926">
      <c r="AO926" s="53"/>
    </row>
    <row r="927">
      <c r="AO927" s="53"/>
    </row>
    <row r="928">
      <c r="AO928" s="53"/>
    </row>
    <row r="929">
      <c r="AO929" s="53"/>
    </row>
    <row r="930">
      <c r="AO930" s="53"/>
    </row>
    <row r="931">
      <c r="AO931" s="53"/>
    </row>
    <row r="932">
      <c r="AO932" s="53"/>
    </row>
    <row r="933">
      <c r="AO933" s="53"/>
    </row>
    <row r="934">
      <c r="AO934" s="53"/>
    </row>
    <row r="935">
      <c r="AO935" s="53"/>
    </row>
    <row r="936">
      <c r="AO936" s="53"/>
    </row>
    <row r="937">
      <c r="AO937" s="53"/>
    </row>
    <row r="938">
      <c r="AO938" s="53"/>
    </row>
    <row r="939">
      <c r="AO939" s="53"/>
    </row>
    <row r="940">
      <c r="AO940" s="53"/>
    </row>
    <row r="941">
      <c r="AO941" s="53"/>
    </row>
    <row r="942">
      <c r="AO942" s="53"/>
    </row>
    <row r="943">
      <c r="AO943" s="53"/>
    </row>
    <row r="944">
      <c r="AO944" s="53"/>
    </row>
    <row r="945">
      <c r="AO945" s="53"/>
    </row>
    <row r="946">
      <c r="AO946" s="53"/>
    </row>
    <row r="947">
      <c r="AO947" s="53"/>
    </row>
    <row r="948">
      <c r="AO948" s="53"/>
    </row>
    <row r="949">
      <c r="AO949" s="53"/>
    </row>
    <row r="950">
      <c r="AO950" s="53"/>
    </row>
    <row r="951">
      <c r="AO951" s="53"/>
    </row>
    <row r="952">
      <c r="AO952" s="53"/>
    </row>
    <row r="953">
      <c r="AO953" s="53"/>
    </row>
    <row r="954">
      <c r="AO954" s="53"/>
    </row>
    <row r="955">
      <c r="AO955" s="53"/>
    </row>
    <row r="956">
      <c r="AO956" s="53"/>
    </row>
    <row r="957">
      <c r="AO957" s="53"/>
    </row>
    <row r="958">
      <c r="AO958" s="53"/>
    </row>
    <row r="959">
      <c r="AO959" s="53"/>
    </row>
    <row r="960">
      <c r="AO960" s="53"/>
    </row>
    <row r="961">
      <c r="AO961" s="53"/>
    </row>
    <row r="962">
      <c r="AO962" s="53"/>
    </row>
    <row r="963">
      <c r="AO963" s="53"/>
    </row>
    <row r="964">
      <c r="AO964" s="53"/>
    </row>
    <row r="965">
      <c r="AO965" s="53"/>
    </row>
    <row r="966">
      <c r="AO966" s="53"/>
    </row>
    <row r="967">
      <c r="AO967" s="53"/>
    </row>
    <row r="968">
      <c r="AO968" s="53"/>
    </row>
    <row r="969">
      <c r="AO969" s="53"/>
    </row>
    <row r="970">
      <c r="AO970" s="53"/>
    </row>
    <row r="971">
      <c r="AO971" s="53"/>
    </row>
    <row r="972">
      <c r="AO972" s="53"/>
    </row>
    <row r="973">
      <c r="AO973" s="53"/>
    </row>
    <row r="974">
      <c r="AO974" s="53"/>
    </row>
    <row r="975">
      <c r="AO975" s="53"/>
    </row>
    <row r="976">
      <c r="AO976" s="53"/>
    </row>
    <row r="977">
      <c r="AO977" s="53"/>
    </row>
    <row r="978">
      <c r="AO978" s="53"/>
    </row>
    <row r="979">
      <c r="AO979" s="53"/>
    </row>
    <row r="980">
      <c r="AO980" s="53"/>
    </row>
    <row r="981">
      <c r="AO981" s="53"/>
    </row>
    <row r="982">
      <c r="AO982" s="53"/>
    </row>
    <row r="983">
      <c r="AO983" s="53"/>
    </row>
    <row r="984">
      <c r="AO984" s="53"/>
    </row>
    <row r="985">
      <c r="AO985" s="53"/>
    </row>
    <row r="986">
      <c r="AO986" s="53"/>
    </row>
    <row r="987">
      <c r="AO987" s="53"/>
    </row>
    <row r="988">
      <c r="AO988" s="53"/>
    </row>
    <row r="989">
      <c r="AO989" s="53"/>
    </row>
    <row r="990">
      <c r="AO990" s="53"/>
    </row>
    <row r="991">
      <c r="AO991" s="53"/>
    </row>
    <row r="992">
      <c r="AO992" s="53"/>
    </row>
    <row r="993">
      <c r="AO993" s="53"/>
    </row>
    <row r="994">
      <c r="AO994" s="53"/>
    </row>
    <row r="995">
      <c r="AO995" s="53"/>
    </row>
    <row r="996">
      <c r="AO996" s="53"/>
    </row>
    <row r="997">
      <c r="AO997" s="53"/>
    </row>
    <row r="998">
      <c r="AO998" s="53"/>
    </row>
    <row r="999">
      <c r="AO999" s="53"/>
    </row>
    <row r="1000">
      <c r="AO1000" s="53"/>
    </row>
    <row r="1001">
      <c r="AO1001" s="53"/>
    </row>
    <row r="1002">
      <c r="AO1002" s="5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63"/>
    <col customWidth="1" min="3" max="3" width="17.38"/>
    <col customWidth="1" min="4" max="4" width="20.25"/>
    <col customWidth="1" min="5" max="5" width="23.75"/>
    <col customWidth="1" min="10" max="10" width="16.63"/>
  </cols>
  <sheetData>
    <row r="1">
      <c r="A1" s="2" t="s">
        <v>520</v>
      </c>
      <c r="B1" s="2" t="s">
        <v>521</v>
      </c>
      <c r="C1" s="2" t="s">
        <v>522</v>
      </c>
      <c r="D1" s="2" t="s">
        <v>523</v>
      </c>
      <c r="E1" s="2" t="s">
        <v>524</v>
      </c>
      <c r="F1" s="74" t="s">
        <v>525</v>
      </c>
      <c r="G1" s="74" t="s">
        <v>526</v>
      </c>
      <c r="H1" s="2" t="s">
        <v>527</v>
      </c>
    </row>
    <row r="2">
      <c r="A2" s="47" t="s">
        <v>454</v>
      </c>
      <c r="B2" s="2" t="s">
        <v>528</v>
      </c>
      <c r="C2" s="2"/>
      <c r="D2" s="75" t="s">
        <v>529</v>
      </c>
      <c r="E2" s="2" t="s">
        <v>501</v>
      </c>
      <c r="F2" s="2">
        <v>2.0</v>
      </c>
      <c r="G2" s="2" t="s">
        <v>436</v>
      </c>
      <c r="H2" s="2">
        <v>5.0</v>
      </c>
      <c r="J2" s="2" t="s">
        <v>530</v>
      </c>
      <c r="K2" s="76">
        <f>SUM(H2:H352)</f>
        <v>407</v>
      </c>
    </row>
    <row r="3">
      <c r="A3" s="47" t="s">
        <v>454</v>
      </c>
      <c r="B3" s="2" t="s">
        <v>528</v>
      </c>
      <c r="C3" s="2"/>
      <c r="D3" s="75" t="s">
        <v>529</v>
      </c>
      <c r="E3" s="2" t="s">
        <v>501</v>
      </c>
      <c r="F3" s="77">
        <v>2.0</v>
      </c>
      <c r="G3" s="78" t="s">
        <v>436</v>
      </c>
      <c r="H3" s="2">
        <v>6.0</v>
      </c>
    </row>
    <row r="4">
      <c r="A4" s="47" t="s">
        <v>454</v>
      </c>
      <c r="B4" s="2" t="s">
        <v>528</v>
      </c>
      <c r="C4" s="2"/>
      <c r="D4" s="75" t="s">
        <v>529</v>
      </c>
      <c r="E4" s="2" t="s">
        <v>475</v>
      </c>
      <c r="F4" s="2">
        <v>4.0</v>
      </c>
      <c r="G4" s="2" t="s">
        <v>493</v>
      </c>
      <c r="H4" s="2">
        <v>1.0</v>
      </c>
    </row>
    <row r="5">
      <c r="A5" s="47" t="s">
        <v>454</v>
      </c>
      <c r="B5" s="2" t="s">
        <v>528</v>
      </c>
      <c r="C5" s="2"/>
      <c r="D5" s="75" t="s">
        <v>529</v>
      </c>
      <c r="E5" s="2" t="s">
        <v>471</v>
      </c>
      <c r="F5" s="2">
        <v>7.0</v>
      </c>
      <c r="G5" s="2" t="s">
        <v>493</v>
      </c>
      <c r="H5" s="2">
        <v>2.0</v>
      </c>
    </row>
    <row r="6">
      <c r="A6" s="47" t="s">
        <v>454</v>
      </c>
      <c r="B6" s="2" t="s">
        <v>528</v>
      </c>
      <c r="C6" s="71"/>
      <c r="D6" s="75" t="s">
        <v>529</v>
      </c>
      <c r="E6" s="71" t="s">
        <v>447</v>
      </c>
      <c r="F6" s="2">
        <v>1.0</v>
      </c>
      <c r="G6" s="2" t="s">
        <v>493</v>
      </c>
      <c r="H6" s="2">
        <v>1.0</v>
      </c>
      <c r="K6" s="71"/>
    </row>
    <row r="7">
      <c r="A7" s="47" t="s">
        <v>454</v>
      </c>
      <c r="B7" s="2" t="s">
        <v>528</v>
      </c>
      <c r="C7" s="2"/>
      <c r="D7" s="75" t="s">
        <v>529</v>
      </c>
      <c r="E7" s="2" t="s">
        <v>470</v>
      </c>
      <c r="F7" s="2">
        <v>2.0</v>
      </c>
      <c r="G7" s="2" t="s">
        <v>493</v>
      </c>
      <c r="H7" s="2">
        <v>1.0</v>
      </c>
      <c r="K7" s="71"/>
    </row>
    <row r="8">
      <c r="A8" s="47" t="s">
        <v>454</v>
      </c>
      <c r="B8" s="2" t="s">
        <v>528</v>
      </c>
      <c r="C8" s="2"/>
      <c r="D8" s="75" t="s">
        <v>529</v>
      </c>
      <c r="E8" s="2" t="s">
        <v>474</v>
      </c>
      <c r="F8" s="2">
        <v>6.0</v>
      </c>
      <c r="G8" s="2" t="s">
        <v>493</v>
      </c>
      <c r="H8" s="2">
        <v>1.0</v>
      </c>
    </row>
    <row r="9">
      <c r="A9" s="47" t="s">
        <v>454</v>
      </c>
      <c r="B9" s="2" t="s">
        <v>528</v>
      </c>
      <c r="C9" s="2"/>
      <c r="D9" s="75" t="s">
        <v>529</v>
      </c>
      <c r="E9" s="2" t="s">
        <v>483</v>
      </c>
      <c r="F9" s="2">
        <v>2.0</v>
      </c>
      <c r="G9" s="2" t="s">
        <v>531</v>
      </c>
      <c r="H9" s="2">
        <v>4.0</v>
      </c>
    </row>
    <row r="10">
      <c r="A10" s="47" t="s">
        <v>454</v>
      </c>
      <c r="B10" s="2" t="s">
        <v>528</v>
      </c>
      <c r="C10" s="2"/>
      <c r="D10" s="75" t="s">
        <v>529</v>
      </c>
      <c r="E10" s="2" t="s">
        <v>470</v>
      </c>
      <c r="F10" s="2">
        <v>4.0</v>
      </c>
      <c r="G10" s="2" t="s">
        <v>493</v>
      </c>
      <c r="H10" s="2">
        <v>2.0</v>
      </c>
    </row>
    <row r="11">
      <c r="A11" s="47" t="s">
        <v>454</v>
      </c>
      <c r="B11" s="2" t="s">
        <v>528</v>
      </c>
      <c r="C11" s="2"/>
      <c r="D11" s="75" t="s">
        <v>529</v>
      </c>
      <c r="E11" s="2" t="s">
        <v>474</v>
      </c>
      <c r="F11" s="2">
        <v>10.0</v>
      </c>
      <c r="G11" s="2" t="s">
        <v>493</v>
      </c>
      <c r="H11" s="2">
        <v>2.0</v>
      </c>
    </row>
    <row r="12">
      <c r="A12" s="47" t="s">
        <v>454</v>
      </c>
      <c r="B12" s="2" t="s">
        <v>528</v>
      </c>
      <c r="C12" s="2"/>
      <c r="D12" s="75" t="s">
        <v>529</v>
      </c>
      <c r="E12" s="2" t="s">
        <v>483</v>
      </c>
      <c r="F12" s="2">
        <v>1.0</v>
      </c>
      <c r="G12" s="2" t="s">
        <v>531</v>
      </c>
      <c r="H12" s="2">
        <v>2.0</v>
      </c>
    </row>
    <row r="13">
      <c r="A13" s="47" t="s">
        <v>454</v>
      </c>
      <c r="B13" s="2" t="s">
        <v>528</v>
      </c>
      <c r="C13" s="2"/>
      <c r="D13" s="75" t="s">
        <v>529</v>
      </c>
      <c r="E13" s="2" t="s">
        <v>470</v>
      </c>
      <c r="F13" s="2">
        <v>2.0</v>
      </c>
      <c r="G13" s="2" t="s">
        <v>493</v>
      </c>
      <c r="H13" s="2">
        <v>1.0</v>
      </c>
    </row>
    <row r="14">
      <c r="A14" s="47" t="s">
        <v>454</v>
      </c>
      <c r="B14" s="2" t="s">
        <v>528</v>
      </c>
      <c r="C14" s="71"/>
      <c r="D14" s="75" t="s">
        <v>529</v>
      </c>
      <c r="E14" s="71" t="s">
        <v>447</v>
      </c>
      <c r="F14" s="2">
        <v>1.0</v>
      </c>
      <c r="G14" s="2" t="s">
        <v>436</v>
      </c>
      <c r="H14" s="2">
        <v>3.0</v>
      </c>
    </row>
    <row r="15">
      <c r="A15" s="47" t="s">
        <v>454</v>
      </c>
      <c r="B15" s="2" t="s">
        <v>528</v>
      </c>
      <c r="C15" s="2"/>
      <c r="D15" s="75" t="s">
        <v>529</v>
      </c>
      <c r="E15" s="2" t="s">
        <v>475</v>
      </c>
      <c r="F15" s="2">
        <v>8.0</v>
      </c>
      <c r="G15" s="2" t="s">
        <v>493</v>
      </c>
      <c r="H15" s="2">
        <v>2.0</v>
      </c>
    </row>
    <row r="16">
      <c r="A16" s="47" t="s">
        <v>454</v>
      </c>
      <c r="B16" s="2" t="s">
        <v>528</v>
      </c>
      <c r="C16" s="78"/>
      <c r="D16" s="75" t="s">
        <v>529</v>
      </c>
      <c r="E16" s="78" t="s">
        <v>474</v>
      </c>
      <c r="F16" s="79">
        <v>5.0</v>
      </c>
      <c r="G16" s="78" t="s">
        <v>493</v>
      </c>
      <c r="H16" s="79">
        <v>1.0</v>
      </c>
    </row>
    <row r="17">
      <c r="A17" s="47" t="s">
        <v>454</v>
      </c>
      <c r="B17" s="2" t="s">
        <v>528</v>
      </c>
      <c r="C17" s="2"/>
      <c r="D17" s="75" t="s">
        <v>529</v>
      </c>
      <c r="E17" s="2" t="s">
        <v>483</v>
      </c>
      <c r="F17" s="2">
        <v>1.0</v>
      </c>
      <c r="G17" s="2" t="s">
        <v>531</v>
      </c>
      <c r="H17" s="2">
        <v>2.0</v>
      </c>
    </row>
    <row r="18">
      <c r="A18" s="47" t="s">
        <v>454</v>
      </c>
      <c r="B18" s="2" t="s">
        <v>528</v>
      </c>
      <c r="C18" s="2"/>
      <c r="D18" s="75" t="s">
        <v>529</v>
      </c>
      <c r="E18" s="2" t="s">
        <v>470</v>
      </c>
      <c r="F18" s="2">
        <v>2.0</v>
      </c>
      <c r="G18" s="2" t="s">
        <v>493</v>
      </c>
      <c r="H18" s="2">
        <v>1.0</v>
      </c>
    </row>
    <row r="19">
      <c r="A19" s="47" t="s">
        <v>454</v>
      </c>
      <c r="B19" s="2" t="s">
        <v>528</v>
      </c>
      <c r="C19" s="2"/>
      <c r="D19" s="75" t="s">
        <v>529</v>
      </c>
      <c r="E19" s="2" t="s">
        <v>483</v>
      </c>
      <c r="F19" s="2">
        <v>1.0</v>
      </c>
      <c r="G19" s="2" t="s">
        <v>531</v>
      </c>
      <c r="H19" s="2">
        <v>2.0</v>
      </c>
    </row>
    <row r="20">
      <c r="A20" s="47" t="s">
        <v>454</v>
      </c>
      <c r="B20" s="2" t="s">
        <v>528</v>
      </c>
      <c r="C20" s="78"/>
      <c r="D20" s="75" t="s">
        <v>529</v>
      </c>
      <c r="E20" s="78" t="s">
        <v>474</v>
      </c>
      <c r="F20" s="79">
        <v>5.0</v>
      </c>
      <c r="G20" s="78" t="s">
        <v>493</v>
      </c>
      <c r="H20" s="79">
        <v>1.0</v>
      </c>
    </row>
    <row r="21">
      <c r="A21" s="47" t="s">
        <v>454</v>
      </c>
      <c r="B21" s="2" t="s">
        <v>528</v>
      </c>
      <c r="C21" s="2"/>
      <c r="D21" s="75" t="s">
        <v>529</v>
      </c>
      <c r="E21" s="2" t="s">
        <v>471</v>
      </c>
      <c r="F21" s="2">
        <v>3.0</v>
      </c>
      <c r="G21" s="2" t="s">
        <v>493</v>
      </c>
      <c r="H21" s="2">
        <v>1.0</v>
      </c>
    </row>
    <row r="22">
      <c r="A22" s="47" t="s">
        <v>454</v>
      </c>
      <c r="B22" s="2" t="s">
        <v>528</v>
      </c>
      <c r="C22" s="2"/>
      <c r="D22" s="75" t="s">
        <v>529</v>
      </c>
      <c r="E22" s="2" t="s">
        <v>470</v>
      </c>
      <c r="F22" s="2">
        <v>2.0</v>
      </c>
      <c r="G22" s="2" t="s">
        <v>493</v>
      </c>
      <c r="H22" s="2">
        <v>1.0</v>
      </c>
    </row>
    <row r="23">
      <c r="A23" s="47" t="s">
        <v>454</v>
      </c>
      <c r="B23" s="2" t="s">
        <v>528</v>
      </c>
      <c r="C23" s="71"/>
      <c r="D23" s="75" t="s">
        <v>529</v>
      </c>
      <c r="E23" s="71" t="s">
        <v>447</v>
      </c>
      <c r="F23" s="2">
        <v>2.0</v>
      </c>
      <c r="G23" s="2" t="s">
        <v>493</v>
      </c>
      <c r="H23" s="2">
        <v>2.0</v>
      </c>
    </row>
    <row r="24">
      <c r="A24" s="47" t="s">
        <v>454</v>
      </c>
      <c r="B24" s="2" t="s">
        <v>528</v>
      </c>
      <c r="C24" s="71"/>
      <c r="D24" s="75" t="s">
        <v>529</v>
      </c>
      <c r="E24" s="71" t="s">
        <v>447</v>
      </c>
      <c r="F24" s="2">
        <v>1.0</v>
      </c>
      <c r="G24" s="2" t="s">
        <v>493</v>
      </c>
      <c r="H24" s="2">
        <v>1.0</v>
      </c>
    </row>
    <row r="25">
      <c r="A25" s="47" t="s">
        <v>454</v>
      </c>
      <c r="B25" s="2" t="s">
        <v>528</v>
      </c>
      <c r="C25" s="2"/>
      <c r="D25" s="75" t="s">
        <v>529</v>
      </c>
      <c r="E25" s="2" t="s">
        <v>470</v>
      </c>
      <c r="F25" s="2">
        <v>4.0</v>
      </c>
      <c r="G25" s="2" t="s">
        <v>493</v>
      </c>
      <c r="H25" s="2">
        <v>2.0</v>
      </c>
    </row>
    <row r="26">
      <c r="A26" s="47" t="s">
        <v>454</v>
      </c>
      <c r="B26" s="2" t="s">
        <v>528</v>
      </c>
      <c r="C26" s="2"/>
      <c r="D26" s="75" t="s">
        <v>529</v>
      </c>
      <c r="E26" s="2" t="s">
        <v>471</v>
      </c>
      <c r="F26" s="2">
        <v>4.0</v>
      </c>
      <c r="G26" s="2" t="s">
        <v>493</v>
      </c>
      <c r="H26" s="2">
        <v>1.0</v>
      </c>
    </row>
    <row r="27">
      <c r="A27" s="47" t="s">
        <v>454</v>
      </c>
      <c r="B27" s="2" t="s">
        <v>528</v>
      </c>
      <c r="C27" s="78"/>
      <c r="D27" s="75" t="s">
        <v>529</v>
      </c>
      <c r="E27" s="78" t="s">
        <v>474</v>
      </c>
      <c r="F27" s="79">
        <v>1.0</v>
      </c>
      <c r="G27" s="78" t="s">
        <v>493</v>
      </c>
      <c r="H27" s="79">
        <v>1.0</v>
      </c>
    </row>
    <row r="28">
      <c r="A28" s="80" t="s">
        <v>432</v>
      </c>
      <c r="B28" s="42" t="s">
        <v>528</v>
      </c>
      <c r="C28" s="42">
        <v>8.0</v>
      </c>
      <c r="D28" s="81" t="s">
        <v>532</v>
      </c>
      <c r="E28" s="42" t="s">
        <v>470</v>
      </c>
      <c r="F28" s="42">
        <v>2.0</v>
      </c>
      <c r="G28" s="82" t="s">
        <v>493</v>
      </c>
      <c r="H28" s="42">
        <v>1.0</v>
      </c>
    </row>
    <row r="29">
      <c r="A29" s="80" t="s">
        <v>432</v>
      </c>
      <c r="B29" s="42" t="s">
        <v>528</v>
      </c>
      <c r="C29" s="42">
        <v>8.0</v>
      </c>
      <c r="D29" s="81" t="s">
        <v>532</v>
      </c>
      <c r="E29" s="42" t="s">
        <v>485</v>
      </c>
      <c r="F29" s="42">
        <v>3.0</v>
      </c>
      <c r="G29" s="82" t="s">
        <v>493</v>
      </c>
      <c r="H29" s="42">
        <v>1.0</v>
      </c>
    </row>
    <row r="30">
      <c r="A30" s="80" t="s">
        <v>432</v>
      </c>
      <c r="B30" s="42" t="s">
        <v>528</v>
      </c>
      <c r="C30" s="42">
        <v>8.0</v>
      </c>
      <c r="D30" s="81" t="s">
        <v>532</v>
      </c>
      <c r="E30" s="42" t="s">
        <v>462</v>
      </c>
      <c r="F30" s="42">
        <v>1.0</v>
      </c>
      <c r="G30" s="82" t="s">
        <v>493</v>
      </c>
      <c r="H30" s="42">
        <v>4.0</v>
      </c>
    </row>
    <row r="31">
      <c r="A31" s="80" t="s">
        <v>432</v>
      </c>
      <c r="B31" s="42" t="s">
        <v>528</v>
      </c>
      <c r="C31" s="42">
        <v>8.0</v>
      </c>
      <c r="D31" s="81" t="s">
        <v>532</v>
      </c>
      <c r="E31" s="42" t="s">
        <v>471</v>
      </c>
      <c r="F31" s="42">
        <v>3.0</v>
      </c>
      <c r="G31" s="82" t="s">
        <v>493</v>
      </c>
      <c r="H31" s="42">
        <v>1.0</v>
      </c>
    </row>
    <row r="32">
      <c r="A32" s="80" t="s">
        <v>432</v>
      </c>
      <c r="B32" s="42" t="s">
        <v>528</v>
      </c>
      <c r="C32" s="81">
        <v>8.0</v>
      </c>
      <c r="D32" s="81" t="s">
        <v>532</v>
      </c>
      <c r="E32" s="82" t="s">
        <v>474</v>
      </c>
      <c r="F32" s="42">
        <v>5.0</v>
      </c>
      <c r="G32" s="82" t="s">
        <v>493</v>
      </c>
      <c r="H32" s="42">
        <v>1.0</v>
      </c>
    </row>
    <row r="33">
      <c r="A33" s="80" t="s">
        <v>432</v>
      </c>
      <c r="B33" s="42" t="s">
        <v>528</v>
      </c>
      <c r="C33" s="83">
        <v>8.0</v>
      </c>
      <c r="D33" s="81" t="s">
        <v>532</v>
      </c>
      <c r="E33" s="83" t="s">
        <v>447</v>
      </c>
      <c r="F33" s="42">
        <v>2.0</v>
      </c>
      <c r="G33" s="42" t="s">
        <v>436</v>
      </c>
      <c r="H33" s="42">
        <v>5.0</v>
      </c>
    </row>
    <row r="34">
      <c r="A34" s="80" t="s">
        <v>432</v>
      </c>
      <c r="B34" s="42" t="s">
        <v>528</v>
      </c>
      <c r="C34" s="83">
        <v>8.0</v>
      </c>
      <c r="D34" s="81" t="s">
        <v>532</v>
      </c>
      <c r="E34" s="83" t="s">
        <v>447</v>
      </c>
      <c r="F34" s="42">
        <v>1.0</v>
      </c>
      <c r="G34" s="42" t="s">
        <v>436</v>
      </c>
      <c r="H34" s="42">
        <v>3.0</v>
      </c>
    </row>
    <row r="35">
      <c r="A35" s="80" t="s">
        <v>432</v>
      </c>
      <c r="B35" s="42" t="s">
        <v>528</v>
      </c>
      <c r="C35" s="42">
        <v>8.0</v>
      </c>
      <c r="D35" s="81" t="s">
        <v>532</v>
      </c>
      <c r="E35" s="42" t="s">
        <v>462</v>
      </c>
      <c r="F35" s="42">
        <v>1.0</v>
      </c>
      <c r="G35" s="82" t="s">
        <v>493</v>
      </c>
      <c r="H35" s="42">
        <v>2.0</v>
      </c>
    </row>
    <row r="36">
      <c r="A36" s="80" t="s">
        <v>432</v>
      </c>
      <c r="B36" s="42" t="s">
        <v>528</v>
      </c>
      <c r="C36" s="42">
        <v>8.0</v>
      </c>
      <c r="D36" s="81" t="s">
        <v>532</v>
      </c>
      <c r="E36" s="42" t="s">
        <v>462</v>
      </c>
      <c r="F36" s="42">
        <v>1.0</v>
      </c>
      <c r="G36" s="82" t="s">
        <v>493</v>
      </c>
      <c r="H36" s="42">
        <v>3.0</v>
      </c>
    </row>
    <row r="37">
      <c r="A37" s="80" t="s">
        <v>432</v>
      </c>
      <c r="B37" s="42" t="s">
        <v>528</v>
      </c>
      <c r="C37" s="42">
        <v>8.0</v>
      </c>
      <c r="D37" s="81" t="s">
        <v>532</v>
      </c>
      <c r="E37" s="42" t="s">
        <v>485</v>
      </c>
      <c r="F37" s="42">
        <v>3.0</v>
      </c>
      <c r="G37" s="82" t="s">
        <v>493</v>
      </c>
      <c r="H37" s="42">
        <v>1.0</v>
      </c>
    </row>
    <row r="38">
      <c r="A38" s="80" t="s">
        <v>432</v>
      </c>
      <c r="B38" s="42" t="s">
        <v>528</v>
      </c>
      <c r="C38" s="81">
        <v>8.0</v>
      </c>
      <c r="D38" s="81" t="s">
        <v>532</v>
      </c>
      <c r="E38" s="82" t="s">
        <v>474</v>
      </c>
      <c r="F38" s="42">
        <v>5.0</v>
      </c>
      <c r="G38" s="82" t="s">
        <v>493</v>
      </c>
      <c r="H38" s="42">
        <v>1.0</v>
      </c>
    </row>
    <row r="39">
      <c r="A39" s="80" t="s">
        <v>432</v>
      </c>
      <c r="B39" s="42" t="s">
        <v>528</v>
      </c>
      <c r="C39" s="42">
        <v>8.0</v>
      </c>
      <c r="D39" s="81" t="s">
        <v>532</v>
      </c>
      <c r="E39" s="42" t="s">
        <v>501</v>
      </c>
      <c r="F39" s="42">
        <v>0.5</v>
      </c>
      <c r="G39" s="42" t="s">
        <v>436</v>
      </c>
      <c r="H39" s="42">
        <v>1.0</v>
      </c>
    </row>
    <row r="40">
      <c r="A40" s="80" t="s">
        <v>432</v>
      </c>
      <c r="B40" s="42" t="s">
        <v>528</v>
      </c>
      <c r="C40" s="42">
        <v>8.0</v>
      </c>
      <c r="D40" s="81" t="s">
        <v>532</v>
      </c>
      <c r="E40" s="42" t="s">
        <v>470</v>
      </c>
      <c r="F40" s="42">
        <v>4.0</v>
      </c>
      <c r="G40" s="82" t="s">
        <v>493</v>
      </c>
      <c r="H40" s="42">
        <v>2.0</v>
      </c>
    </row>
    <row r="41">
      <c r="A41" s="80" t="s">
        <v>432</v>
      </c>
      <c r="B41" s="42" t="s">
        <v>528</v>
      </c>
      <c r="C41" s="42">
        <v>8.0</v>
      </c>
      <c r="D41" s="81" t="s">
        <v>532</v>
      </c>
      <c r="E41" s="42" t="s">
        <v>470</v>
      </c>
      <c r="F41" s="42">
        <v>6.0</v>
      </c>
      <c r="G41" s="82" t="s">
        <v>493</v>
      </c>
      <c r="H41" s="42">
        <v>1.0</v>
      </c>
    </row>
    <row r="42">
      <c r="A42" s="80" t="s">
        <v>432</v>
      </c>
      <c r="B42" s="42" t="s">
        <v>528</v>
      </c>
      <c r="C42" s="81">
        <v>8.0</v>
      </c>
      <c r="D42" s="81" t="s">
        <v>532</v>
      </c>
      <c r="E42" s="82" t="s">
        <v>474</v>
      </c>
      <c r="F42" s="42">
        <v>5.0</v>
      </c>
      <c r="G42" s="82" t="s">
        <v>493</v>
      </c>
      <c r="H42" s="42">
        <v>1.0</v>
      </c>
    </row>
    <row r="43">
      <c r="A43" s="80" t="s">
        <v>432</v>
      </c>
      <c r="B43" s="42" t="s">
        <v>528</v>
      </c>
      <c r="C43" s="42">
        <v>8.0</v>
      </c>
      <c r="D43" s="81" t="s">
        <v>532</v>
      </c>
      <c r="E43" s="42" t="s">
        <v>485</v>
      </c>
      <c r="F43" s="42">
        <v>3.0</v>
      </c>
      <c r="G43" s="82" t="s">
        <v>493</v>
      </c>
      <c r="H43" s="42">
        <v>1.0</v>
      </c>
    </row>
    <row r="44">
      <c r="A44" s="80" t="s">
        <v>432</v>
      </c>
      <c r="B44" s="42" t="s">
        <v>528</v>
      </c>
      <c r="C44" s="42">
        <v>8.0</v>
      </c>
      <c r="D44" s="81" t="s">
        <v>532</v>
      </c>
      <c r="E44" s="42" t="s">
        <v>470</v>
      </c>
      <c r="F44" s="42">
        <v>2.0</v>
      </c>
      <c r="G44" s="82" t="s">
        <v>493</v>
      </c>
      <c r="H44" s="42">
        <v>1.0</v>
      </c>
    </row>
    <row r="45">
      <c r="A45" s="80" t="s">
        <v>432</v>
      </c>
      <c r="B45" s="42" t="s">
        <v>528</v>
      </c>
      <c r="C45" s="42">
        <v>8.0</v>
      </c>
      <c r="D45" s="81" t="s">
        <v>532</v>
      </c>
      <c r="E45" s="42" t="s">
        <v>485</v>
      </c>
      <c r="F45" s="42">
        <v>4.0</v>
      </c>
      <c r="G45" s="82" t="s">
        <v>493</v>
      </c>
      <c r="H45" s="42">
        <v>1.0</v>
      </c>
    </row>
    <row r="46">
      <c r="A46" s="73" t="s">
        <v>435</v>
      </c>
      <c r="B46" s="2" t="s">
        <v>528</v>
      </c>
      <c r="C46" s="2">
        <v>5.0</v>
      </c>
      <c r="D46" s="2" t="s">
        <v>532</v>
      </c>
      <c r="E46" s="78" t="s">
        <v>474</v>
      </c>
      <c r="F46" s="2">
        <v>5.0</v>
      </c>
      <c r="G46" s="2" t="s">
        <v>493</v>
      </c>
      <c r="H46" s="2">
        <v>1.0</v>
      </c>
    </row>
    <row r="47">
      <c r="A47" s="73" t="s">
        <v>435</v>
      </c>
      <c r="B47" s="2" t="s">
        <v>528</v>
      </c>
      <c r="C47" s="2">
        <v>5.0</v>
      </c>
      <c r="D47" s="2" t="s">
        <v>532</v>
      </c>
      <c r="E47" s="24" t="s">
        <v>485</v>
      </c>
      <c r="F47" s="2">
        <v>3.0</v>
      </c>
      <c r="G47" s="2" t="s">
        <v>493</v>
      </c>
      <c r="H47" s="2">
        <v>1.0</v>
      </c>
    </row>
    <row r="48">
      <c r="A48" s="73" t="s">
        <v>435</v>
      </c>
      <c r="B48" s="2" t="s">
        <v>528</v>
      </c>
      <c r="C48" s="2">
        <v>5.0</v>
      </c>
      <c r="D48" s="2" t="s">
        <v>532</v>
      </c>
      <c r="E48" s="24" t="s">
        <v>485</v>
      </c>
      <c r="F48" s="2">
        <v>6.0</v>
      </c>
      <c r="G48" s="2" t="s">
        <v>493</v>
      </c>
      <c r="H48" s="2">
        <v>2.0</v>
      </c>
    </row>
    <row r="49">
      <c r="A49" s="73" t="s">
        <v>435</v>
      </c>
      <c r="B49" s="2" t="s">
        <v>528</v>
      </c>
      <c r="C49" s="2">
        <v>5.0</v>
      </c>
      <c r="D49" s="2" t="s">
        <v>532</v>
      </c>
      <c r="E49" s="24" t="s">
        <v>485</v>
      </c>
      <c r="F49" s="2">
        <v>6.0</v>
      </c>
      <c r="G49" s="2" t="s">
        <v>493</v>
      </c>
      <c r="H49" s="2">
        <v>2.0</v>
      </c>
    </row>
    <row r="50">
      <c r="A50" s="73" t="s">
        <v>435</v>
      </c>
      <c r="B50" s="2" t="s">
        <v>528</v>
      </c>
      <c r="C50" s="2">
        <v>5.0</v>
      </c>
      <c r="D50" s="2" t="s">
        <v>532</v>
      </c>
      <c r="E50" s="78" t="s">
        <v>474</v>
      </c>
      <c r="F50" s="2">
        <v>28.0</v>
      </c>
      <c r="G50" s="2" t="s">
        <v>493</v>
      </c>
      <c r="H50" s="2">
        <v>5.0</v>
      </c>
    </row>
    <row r="51">
      <c r="A51" s="73" t="s">
        <v>435</v>
      </c>
      <c r="B51" s="2" t="s">
        <v>528</v>
      </c>
      <c r="C51" s="2">
        <v>5.0</v>
      </c>
      <c r="D51" s="2" t="s">
        <v>532</v>
      </c>
      <c r="E51" s="24" t="s">
        <v>462</v>
      </c>
      <c r="F51" s="2">
        <v>1.0</v>
      </c>
      <c r="G51" s="2" t="s">
        <v>493</v>
      </c>
      <c r="H51" s="2">
        <v>3.0</v>
      </c>
    </row>
    <row r="52">
      <c r="A52" s="73" t="s">
        <v>435</v>
      </c>
      <c r="B52" s="2" t="s">
        <v>528</v>
      </c>
      <c r="C52" s="2">
        <v>5.0</v>
      </c>
      <c r="D52" s="2" t="s">
        <v>532</v>
      </c>
      <c r="E52" s="24" t="s">
        <v>462</v>
      </c>
      <c r="F52" s="2">
        <v>1.0</v>
      </c>
      <c r="G52" s="2" t="s">
        <v>493</v>
      </c>
      <c r="H52" s="2">
        <v>3.0</v>
      </c>
    </row>
    <row r="53">
      <c r="A53" s="73" t="s">
        <v>435</v>
      </c>
      <c r="B53" s="2" t="s">
        <v>528</v>
      </c>
      <c r="C53" s="2">
        <v>5.0</v>
      </c>
      <c r="D53" s="2" t="s">
        <v>532</v>
      </c>
      <c r="E53" s="2" t="s">
        <v>471</v>
      </c>
      <c r="F53" s="2">
        <v>4.0</v>
      </c>
      <c r="G53" s="2" t="s">
        <v>493</v>
      </c>
      <c r="H53" s="2">
        <v>1.0</v>
      </c>
    </row>
    <row r="54">
      <c r="A54" s="73" t="s">
        <v>435</v>
      </c>
      <c r="B54" s="2" t="s">
        <v>528</v>
      </c>
      <c r="C54" s="2">
        <v>5.0</v>
      </c>
      <c r="D54" s="2" t="s">
        <v>532</v>
      </c>
      <c r="E54" s="2" t="s">
        <v>447</v>
      </c>
      <c r="F54" s="2">
        <v>2.0</v>
      </c>
      <c r="G54" s="2" t="s">
        <v>436</v>
      </c>
      <c r="H54" s="2">
        <v>2.0</v>
      </c>
    </row>
    <row r="55">
      <c r="A55" s="73" t="s">
        <v>435</v>
      </c>
      <c r="B55" s="2" t="s">
        <v>528</v>
      </c>
      <c r="C55" s="2">
        <v>5.0</v>
      </c>
      <c r="D55" s="2" t="s">
        <v>532</v>
      </c>
      <c r="E55" s="2" t="s">
        <v>419</v>
      </c>
      <c r="F55" s="2">
        <v>1.0</v>
      </c>
      <c r="G55" s="2" t="s">
        <v>436</v>
      </c>
      <c r="H55" s="2">
        <v>3.0</v>
      </c>
    </row>
    <row r="56">
      <c r="A56" s="73" t="s">
        <v>435</v>
      </c>
      <c r="B56" s="2" t="s">
        <v>528</v>
      </c>
      <c r="C56" s="2">
        <v>5.0</v>
      </c>
      <c r="D56" s="2" t="s">
        <v>532</v>
      </c>
      <c r="E56" s="2" t="s">
        <v>471</v>
      </c>
      <c r="F56" s="2">
        <v>4.0</v>
      </c>
      <c r="G56" s="2" t="s">
        <v>493</v>
      </c>
      <c r="H56" s="2">
        <v>1.0</v>
      </c>
    </row>
    <row r="57">
      <c r="A57" s="73" t="s">
        <v>435</v>
      </c>
      <c r="B57" s="2" t="s">
        <v>528</v>
      </c>
      <c r="C57" s="2">
        <v>5.0</v>
      </c>
      <c r="D57" s="2" t="s">
        <v>532</v>
      </c>
      <c r="E57" s="2" t="s">
        <v>447</v>
      </c>
      <c r="F57" s="2">
        <v>1.0</v>
      </c>
      <c r="G57" s="2" t="s">
        <v>493</v>
      </c>
      <c r="H57" s="2">
        <v>3.0</v>
      </c>
    </row>
    <row r="58">
      <c r="A58" s="73" t="s">
        <v>435</v>
      </c>
      <c r="B58" s="2" t="s">
        <v>528</v>
      </c>
      <c r="C58" s="2">
        <v>5.0</v>
      </c>
      <c r="D58" s="2" t="s">
        <v>532</v>
      </c>
      <c r="E58" s="24" t="s">
        <v>485</v>
      </c>
      <c r="F58" s="2">
        <v>3.0</v>
      </c>
      <c r="G58" s="2" t="s">
        <v>493</v>
      </c>
      <c r="H58" s="2">
        <v>1.0</v>
      </c>
    </row>
    <row r="59">
      <c r="A59" s="73" t="s">
        <v>435</v>
      </c>
      <c r="B59" s="2" t="s">
        <v>528</v>
      </c>
      <c r="C59" s="2">
        <v>5.0</v>
      </c>
      <c r="D59" s="2" t="s">
        <v>532</v>
      </c>
      <c r="E59" s="24" t="s">
        <v>485</v>
      </c>
      <c r="F59" s="2">
        <v>4.0</v>
      </c>
      <c r="G59" s="2" t="s">
        <v>493</v>
      </c>
      <c r="H59" s="2">
        <v>1.0</v>
      </c>
    </row>
    <row r="60">
      <c r="A60" s="73" t="s">
        <v>435</v>
      </c>
      <c r="B60" s="2" t="s">
        <v>528</v>
      </c>
      <c r="C60" s="2">
        <v>5.0</v>
      </c>
      <c r="D60" s="2" t="s">
        <v>532</v>
      </c>
      <c r="E60" s="24" t="s">
        <v>462</v>
      </c>
      <c r="F60" s="2">
        <v>2.0</v>
      </c>
      <c r="G60" s="2" t="s">
        <v>493</v>
      </c>
      <c r="H60" s="2">
        <v>6.0</v>
      </c>
    </row>
    <row r="61">
      <c r="A61" s="80" t="s">
        <v>439</v>
      </c>
      <c r="B61" s="42" t="s">
        <v>528</v>
      </c>
      <c r="C61" s="42">
        <v>5.0</v>
      </c>
      <c r="D61" s="42" t="s">
        <v>532</v>
      </c>
      <c r="E61" s="82" t="s">
        <v>474</v>
      </c>
      <c r="F61" s="42">
        <v>4.0</v>
      </c>
      <c r="G61" s="42" t="s">
        <v>493</v>
      </c>
      <c r="H61" s="42">
        <v>1.0</v>
      </c>
      <c r="J61" s="84"/>
    </row>
    <row r="62">
      <c r="A62" s="80" t="s">
        <v>439</v>
      </c>
      <c r="B62" s="42" t="s">
        <v>528</v>
      </c>
      <c r="C62" s="42">
        <v>5.0</v>
      </c>
      <c r="D62" s="42" t="s">
        <v>532</v>
      </c>
      <c r="E62" s="42" t="s">
        <v>419</v>
      </c>
      <c r="F62" s="42">
        <v>0.5</v>
      </c>
      <c r="G62" s="42" t="s">
        <v>436</v>
      </c>
      <c r="H62" s="42">
        <v>1.0</v>
      </c>
      <c r="J62" s="84"/>
    </row>
    <row r="63">
      <c r="A63" s="80" t="s">
        <v>439</v>
      </c>
      <c r="B63" s="42" t="s">
        <v>528</v>
      </c>
      <c r="C63" s="42">
        <v>5.0</v>
      </c>
      <c r="D63" s="42" t="s">
        <v>532</v>
      </c>
      <c r="E63" s="42" t="s">
        <v>489</v>
      </c>
      <c r="F63" s="42">
        <v>4.0</v>
      </c>
      <c r="G63" s="42" t="s">
        <v>493</v>
      </c>
      <c r="H63" s="42">
        <v>2.0</v>
      </c>
      <c r="J63" s="84"/>
    </row>
    <row r="64">
      <c r="A64" s="80" t="s">
        <v>439</v>
      </c>
      <c r="B64" s="42" t="s">
        <v>528</v>
      </c>
      <c r="C64" s="42">
        <v>5.0</v>
      </c>
      <c r="D64" s="42" t="s">
        <v>532</v>
      </c>
      <c r="E64" s="42" t="s">
        <v>489</v>
      </c>
      <c r="F64" s="42">
        <v>2.0</v>
      </c>
      <c r="G64" s="42" t="s">
        <v>493</v>
      </c>
      <c r="H64" s="42">
        <v>1.0</v>
      </c>
      <c r="J64" s="84"/>
    </row>
    <row r="65">
      <c r="A65" s="80" t="s">
        <v>439</v>
      </c>
      <c r="B65" s="42" t="s">
        <v>528</v>
      </c>
      <c r="C65" s="42">
        <v>5.0</v>
      </c>
      <c r="D65" s="42" t="s">
        <v>532</v>
      </c>
      <c r="E65" s="42" t="s">
        <v>447</v>
      </c>
      <c r="F65" s="42">
        <v>1.0</v>
      </c>
      <c r="G65" s="42" t="s">
        <v>436</v>
      </c>
      <c r="H65" s="42">
        <v>2.0</v>
      </c>
      <c r="J65" s="84"/>
    </row>
    <row r="66">
      <c r="A66" s="80" t="s">
        <v>439</v>
      </c>
      <c r="B66" s="42" t="s">
        <v>528</v>
      </c>
      <c r="C66" s="42">
        <v>5.0</v>
      </c>
      <c r="D66" s="42" t="s">
        <v>532</v>
      </c>
      <c r="E66" s="42" t="s">
        <v>470</v>
      </c>
      <c r="F66" s="42">
        <v>2.0</v>
      </c>
      <c r="G66" s="42" t="s">
        <v>493</v>
      </c>
      <c r="H66" s="42">
        <v>1.0</v>
      </c>
      <c r="J66" s="84"/>
    </row>
    <row r="67">
      <c r="A67" s="80" t="s">
        <v>439</v>
      </c>
      <c r="B67" s="42" t="s">
        <v>528</v>
      </c>
      <c r="C67" s="42">
        <v>5.0</v>
      </c>
      <c r="D67" s="42" t="s">
        <v>532</v>
      </c>
      <c r="E67" s="82" t="s">
        <v>474</v>
      </c>
      <c r="F67" s="42">
        <v>20.0</v>
      </c>
      <c r="G67" s="42" t="s">
        <v>493</v>
      </c>
      <c r="H67" s="42">
        <v>5.0</v>
      </c>
      <c r="J67" s="84"/>
    </row>
    <row r="68">
      <c r="A68" s="80" t="s">
        <v>439</v>
      </c>
      <c r="B68" s="42" t="s">
        <v>528</v>
      </c>
      <c r="C68" s="42">
        <v>5.0</v>
      </c>
      <c r="D68" s="42" t="s">
        <v>532</v>
      </c>
      <c r="E68" s="82" t="s">
        <v>474</v>
      </c>
      <c r="F68" s="42">
        <v>8.0</v>
      </c>
      <c r="G68" s="42" t="s">
        <v>493</v>
      </c>
      <c r="H68" s="42">
        <v>2.0</v>
      </c>
      <c r="J68" s="84"/>
    </row>
    <row r="69">
      <c r="A69" s="80" t="s">
        <v>439</v>
      </c>
      <c r="B69" s="42" t="s">
        <v>528</v>
      </c>
      <c r="C69" s="42">
        <v>5.0</v>
      </c>
      <c r="D69" s="42" t="s">
        <v>532</v>
      </c>
      <c r="E69" s="42" t="s">
        <v>485</v>
      </c>
      <c r="F69" s="42">
        <v>9.0</v>
      </c>
      <c r="G69" s="42" t="s">
        <v>493</v>
      </c>
      <c r="H69" s="42">
        <v>3.0</v>
      </c>
      <c r="J69" s="84"/>
    </row>
    <row r="70">
      <c r="A70" s="80" t="s">
        <v>439</v>
      </c>
      <c r="B70" s="42" t="s">
        <v>528</v>
      </c>
      <c r="C70" s="42">
        <v>5.0</v>
      </c>
      <c r="D70" s="42" t="s">
        <v>532</v>
      </c>
      <c r="E70" s="42" t="s">
        <v>485</v>
      </c>
      <c r="F70" s="42">
        <v>9.0</v>
      </c>
      <c r="G70" s="42" t="s">
        <v>493</v>
      </c>
      <c r="H70" s="42">
        <v>3.0</v>
      </c>
      <c r="J70" s="84"/>
    </row>
    <row r="71">
      <c r="A71" s="80" t="s">
        <v>439</v>
      </c>
      <c r="B71" s="42" t="s">
        <v>528</v>
      </c>
      <c r="C71" s="42">
        <v>5.0</v>
      </c>
      <c r="D71" s="42" t="s">
        <v>532</v>
      </c>
      <c r="E71" s="82" t="s">
        <v>474</v>
      </c>
      <c r="F71" s="42">
        <v>55.0</v>
      </c>
      <c r="G71" s="42" t="s">
        <v>493</v>
      </c>
      <c r="H71" s="42">
        <v>10.0</v>
      </c>
      <c r="J71" s="84"/>
    </row>
    <row r="72">
      <c r="A72" s="80" t="s">
        <v>439</v>
      </c>
      <c r="B72" s="42" t="s">
        <v>528</v>
      </c>
      <c r="C72" s="42">
        <v>5.0</v>
      </c>
      <c r="D72" s="42" t="s">
        <v>532</v>
      </c>
      <c r="E72" s="42" t="s">
        <v>447</v>
      </c>
      <c r="F72" s="42">
        <v>2.0</v>
      </c>
      <c r="G72" s="42" t="s">
        <v>436</v>
      </c>
      <c r="H72" s="42">
        <v>4.0</v>
      </c>
      <c r="J72" s="84"/>
    </row>
    <row r="73">
      <c r="A73" s="80" t="s">
        <v>439</v>
      </c>
      <c r="B73" s="42" t="s">
        <v>528</v>
      </c>
      <c r="C73" s="42">
        <v>5.0</v>
      </c>
      <c r="D73" s="42" t="s">
        <v>532</v>
      </c>
      <c r="E73" s="42" t="s">
        <v>470</v>
      </c>
      <c r="F73" s="42">
        <v>4.0</v>
      </c>
      <c r="G73" s="42" t="s">
        <v>493</v>
      </c>
      <c r="H73" s="42">
        <v>2.0</v>
      </c>
      <c r="J73" s="84"/>
    </row>
    <row r="74">
      <c r="A74" s="80" t="s">
        <v>439</v>
      </c>
      <c r="B74" s="42" t="s">
        <v>528</v>
      </c>
      <c r="C74" s="42">
        <v>5.0</v>
      </c>
      <c r="D74" s="42" t="s">
        <v>532</v>
      </c>
      <c r="E74" s="42" t="s">
        <v>489</v>
      </c>
      <c r="F74" s="42">
        <v>2.0</v>
      </c>
      <c r="G74" s="42" t="s">
        <v>493</v>
      </c>
      <c r="H74" s="42">
        <v>1.0</v>
      </c>
      <c r="J74" s="84"/>
    </row>
    <row r="75">
      <c r="A75" s="80" t="s">
        <v>439</v>
      </c>
      <c r="B75" s="42" t="s">
        <v>528</v>
      </c>
      <c r="C75" s="42">
        <v>5.0</v>
      </c>
      <c r="D75" s="42" t="s">
        <v>532</v>
      </c>
      <c r="E75" s="42" t="s">
        <v>419</v>
      </c>
      <c r="F75" s="42">
        <v>2.0</v>
      </c>
      <c r="G75" s="42" t="s">
        <v>436</v>
      </c>
      <c r="H75" s="42">
        <v>4.0</v>
      </c>
      <c r="J75" s="84"/>
    </row>
    <row r="76">
      <c r="A76" s="80" t="s">
        <v>439</v>
      </c>
      <c r="B76" s="42" t="s">
        <v>528</v>
      </c>
      <c r="C76" s="42">
        <v>5.0</v>
      </c>
      <c r="D76" s="42" t="s">
        <v>532</v>
      </c>
      <c r="E76" s="42" t="s">
        <v>462</v>
      </c>
      <c r="F76" s="42">
        <v>1.0</v>
      </c>
      <c r="G76" s="42" t="s">
        <v>493</v>
      </c>
      <c r="H76" s="42">
        <v>3.0</v>
      </c>
      <c r="J76" s="84"/>
    </row>
    <row r="77">
      <c r="A77" s="80" t="s">
        <v>439</v>
      </c>
      <c r="B77" s="42" t="s">
        <v>528</v>
      </c>
      <c r="C77" s="42">
        <v>5.0</v>
      </c>
      <c r="D77" s="42" t="s">
        <v>532</v>
      </c>
      <c r="E77" s="42" t="s">
        <v>447</v>
      </c>
      <c r="F77" s="42">
        <v>2.5</v>
      </c>
      <c r="G77" s="42" t="s">
        <v>436</v>
      </c>
      <c r="H77" s="42">
        <v>5.0</v>
      </c>
      <c r="J77" s="84"/>
    </row>
    <row r="78">
      <c r="A78" s="80" t="s">
        <v>439</v>
      </c>
      <c r="B78" s="42" t="s">
        <v>528</v>
      </c>
      <c r="C78" s="42">
        <v>5.0</v>
      </c>
      <c r="D78" s="42" t="s">
        <v>532</v>
      </c>
      <c r="E78" s="42" t="s">
        <v>447</v>
      </c>
      <c r="F78" s="42">
        <v>1.0</v>
      </c>
      <c r="G78" s="42" t="s">
        <v>436</v>
      </c>
      <c r="H78" s="42">
        <v>2.0</v>
      </c>
      <c r="J78" s="84"/>
    </row>
    <row r="79">
      <c r="A79" s="80" t="s">
        <v>439</v>
      </c>
      <c r="B79" s="42" t="s">
        <v>528</v>
      </c>
      <c r="C79" s="42">
        <v>5.0</v>
      </c>
      <c r="D79" s="42" t="s">
        <v>532</v>
      </c>
      <c r="E79" s="42" t="s">
        <v>475</v>
      </c>
      <c r="F79" s="42">
        <v>4.0</v>
      </c>
      <c r="G79" s="42" t="s">
        <v>493</v>
      </c>
      <c r="H79" s="42">
        <v>1.0</v>
      </c>
      <c r="J79" s="84"/>
    </row>
    <row r="80">
      <c r="A80" s="80" t="s">
        <v>439</v>
      </c>
      <c r="B80" s="42" t="s">
        <v>528</v>
      </c>
      <c r="C80" s="42">
        <v>5.0</v>
      </c>
      <c r="D80" s="42" t="s">
        <v>532</v>
      </c>
      <c r="E80" s="42" t="s">
        <v>471</v>
      </c>
      <c r="F80" s="42">
        <v>4.0</v>
      </c>
      <c r="G80" s="42" t="s">
        <v>493</v>
      </c>
      <c r="H80" s="42">
        <v>1.0</v>
      </c>
      <c r="J80" s="84"/>
    </row>
    <row r="81">
      <c r="A81" s="80" t="s">
        <v>439</v>
      </c>
      <c r="B81" s="42" t="s">
        <v>528</v>
      </c>
      <c r="C81" s="42">
        <v>5.0</v>
      </c>
      <c r="D81" s="42" t="s">
        <v>532</v>
      </c>
      <c r="E81" s="42" t="s">
        <v>470</v>
      </c>
      <c r="F81" s="42">
        <v>7.0</v>
      </c>
      <c r="G81" s="42" t="s">
        <v>493</v>
      </c>
      <c r="H81" s="42">
        <v>3.0</v>
      </c>
      <c r="J81" s="84"/>
    </row>
    <row r="82">
      <c r="A82" s="80" t="s">
        <v>439</v>
      </c>
      <c r="B82" s="42" t="s">
        <v>528</v>
      </c>
      <c r="C82" s="42">
        <v>5.0</v>
      </c>
      <c r="D82" s="42" t="s">
        <v>532</v>
      </c>
      <c r="E82" s="42" t="s">
        <v>462</v>
      </c>
      <c r="F82" s="42">
        <v>1.0</v>
      </c>
      <c r="G82" s="42" t="s">
        <v>493</v>
      </c>
      <c r="H82" s="42">
        <v>3.0</v>
      </c>
      <c r="J82" s="84"/>
    </row>
    <row r="83">
      <c r="A83" s="80" t="s">
        <v>439</v>
      </c>
      <c r="B83" s="42" t="s">
        <v>528</v>
      </c>
      <c r="C83" s="42">
        <v>5.0</v>
      </c>
      <c r="D83" s="42" t="s">
        <v>532</v>
      </c>
      <c r="E83" s="42" t="s">
        <v>447</v>
      </c>
      <c r="F83" s="42">
        <v>1.0</v>
      </c>
      <c r="G83" s="42" t="s">
        <v>436</v>
      </c>
      <c r="H83" s="42">
        <v>2.0</v>
      </c>
      <c r="J83" s="84"/>
    </row>
    <row r="84">
      <c r="A84" s="80" t="s">
        <v>439</v>
      </c>
      <c r="B84" s="42" t="s">
        <v>528</v>
      </c>
      <c r="C84" s="42">
        <v>5.0</v>
      </c>
      <c r="D84" s="42" t="s">
        <v>532</v>
      </c>
      <c r="E84" s="42" t="s">
        <v>475</v>
      </c>
      <c r="F84" s="42">
        <v>10.0</v>
      </c>
      <c r="G84" s="42" t="s">
        <v>493</v>
      </c>
      <c r="H84" s="42">
        <v>2.0</v>
      </c>
      <c r="J84" s="84"/>
    </row>
    <row r="85">
      <c r="A85" s="73" t="s">
        <v>457</v>
      </c>
      <c r="B85" s="2" t="s">
        <v>533</v>
      </c>
      <c r="D85" s="2" t="s">
        <v>534</v>
      </c>
      <c r="H85" s="2">
        <v>9.0</v>
      </c>
    </row>
    <row r="86">
      <c r="A86" s="80" t="s">
        <v>441</v>
      </c>
      <c r="B86" s="42" t="s">
        <v>528</v>
      </c>
      <c r="C86" s="42">
        <v>5.0</v>
      </c>
      <c r="D86" s="42" t="s">
        <v>532</v>
      </c>
      <c r="E86" s="42" t="s">
        <v>470</v>
      </c>
      <c r="F86" s="42">
        <v>2.0</v>
      </c>
      <c r="G86" s="42" t="s">
        <v>493</v>
      </c>
      <c r="H86" s="42">
        <v>1.0</v>
      </c>
    </row>
    <row r="87">
      <c r="A87" s="80" t="s">
        <v>441</v>
      </c>
      <c r="B87" s="42" t="s">
        <v>528</v>
      </c>
      <c r="C87" s="42">
        <v>5.0</v>
      </c>
      <c r="D87" s="42" t="s">
        <v>532</v>
      </c>
      <c r="E87" s="42" t="s">
        <v>485</v>
      </c>
      <c r="F87" s="42">
        <v>12.0</v>
      </c>
      <c r="G87" s="42" t="s">
        <v>493</v>
      </c>
      <c r="H87" s="42">
        <v>4.0</v>
      </c>
    </row>
    <row r="88">
      <c r="A88" s="80" t="s">
        <v>441</v>
      </c>
      <c r="B88" s="42" t="s">
        <v>528</v>
      </c>
      <c r="C88" s="42">
        <v>5.0</v>
      </c>
      <c r="D88" s="42" t="s">
        <v>532</v>
      </c>
      <c r="E88" s="42" t="s">
        <v>447</v>
      </c>
      <c r="F88" s="42">
        <v>2.5</v>
      </c>
      <c r="G88" s="42" t="s">
        <v>436</v>
      </c>
      <c r="H88" s="42">
        <v>5.0</v>
      </c>
    </row>
    <row r="89">
      <c r="A89" s="80" t="s">
        <v>441</v>
      </c>
      <c r="B89" s="42" t="s">
        <v>528</v>
      </c>
      <c r="C89" s="42">
        <v>5.0</v>
      </c>
      <c r="D89" s="42" t="s">
        <v>532</v>
      </c>
      <c r="E89" s="42" t="s">
        <v>485</v>
      </c>
      <c r="F89" s="42">
        <v>3.0</v>
      </c>
      <c r="G89" s="42" t="s">
        <v>493</v>
      </c>
      <c r="H89" s="42">
        <v>1.0</v>
      </c>
    </row>
    <row r="90">
      <c r="A90" s="80" t="s">
        <v>441</v>
      </c>
      <c r="B90" s="42" t="s">
        <v>528</v>
      </c>
      <c r="C90" s="42">
        <v>5.0</v>
      </c>
      <c r="D90" s="42" t="s">
        <v>532</v>
      </c>
      <c r="E90" s="42" t="s">
        <v>447</v>
      </c>
      <c r="F90" s="42">
        <v>2.0</v>
      </c>
      <c r="G90" s="42" t="s">
        <v>436</v>
      </c>
      <c r="H90" s="42">
        <v>4.0</v>
      </c>
    </row>
    <row r="91">
      <c r="A91" s="80" t="s">
        <v>441</v>
      </c>
      <c r="B91" s="42" t="s">
        <v>528</v>
      </c>
      <c r="C91" s="42">
        <v>5.0</v>
      </c>
      <c r="D91" s="42" t="s">
        <v>532</v>
      </c>
      <c r="E91" s="42" t="s">
        <v>447</v>
      </c>
      <c r="F91" s="42">
        <v>1.0</v>
      </c>
      <c r="G91" s="42" t="s">
        <v>493</v>
      </c>
      <c r="H91" s="42">
        <v>2.0</v>
      </c>
    </row>
    <row r="92">
      <c r="A92" s="80" t="s">
        <v>441</v>
      </c>
      <c r="B92" s="42" t="s">
        <v>528</v>
      </c>
      <c r="C92" s="42">
        <v>5.0</v>
      </c>
      <c r="D92" s="42" t="s">
        <v>532</v>
      </c>
      <c r="E92" s="42" t="s">
        <v>485</v>
      </c>
      <c r="F92" s="42">
        <v>3.0</v>
      </c>
      <c r="G92" s="42" t="s">
        <v>493</v>
      </c>
      <c r="H92" s="42">
        <v>1.0</v>
      </c>
    </row>
    <row r="93">
      <c r="A93" s="80" t="s">
        <v>441</v>
      </c>
      <c r="B93" s="42" t="s">
        <v>528</v>
      </c>
      <c r="C93" s="42">
        <v>5.0</v>
      </c>
      <c r="D93" s="42" t="s">
        <v>532</v>
      </c>
      <c r="E93" s="42" t="s">
        <v>462</v>
      </c>
      <c r="F93" s="42">
        <v>1.0</v>
      </c>
      <c r="G93" s="42" t="s">
        <v>493</v>
      </c>
      <c r="H93" s="42">
        <v>2.0</v>
      </c>
    </row>
    <row r="94">
      <c r="A94" s="80" t="s">
        <v>441</v>
      </c>
      <c r="B94" s="42" t="s">
        <v>528</v>
      </c>
      <c r="C94" s="42">
        <v>5.0</v>
      </c>
      <c r="D94" s="42" t="s">
        <v>532</v>
      </c>
      <c r="E94" s="42" t="s">
        <v>447</v>
      </c>
      <c r="F94" s="42">
        <v>1.0</v>
      </c>
      <c r="G94" s="42" t="s">
        <v>436</v>
      </c>
      <c r="H94" s="42">
        <v>1.0</v>
      </c>
    </row>
    <row r="95">
      <c r="A95" s="80" t="s">
        <v>441</v>
      </c>
      <c r="B95" s="42" t="s">
        <v>528</v>
      </c>
      <c r="C95" s="42">
        <v>5.0</v>
      </c>
      <c r="D95" s="42" t="s">
        <v>532</v>
      </c>
      <c r="E95" s="42" t="s">
        <v>475</v>
      </c>
      <c r="F95" s="42">
        <v>3.0</v>
      </c>
      <c r="G95" s="42" t="s">
        <v>493</v>
      </c>
      <c r="H95" s="42">
        <v>0.5</v>
      </c>
    </row>
    <row r="96">
      <c r="A96" s="80" t="s">
        <v>441</v>
      </c>
      <c r="B96" s="42" t="s">
        <v>528</v>
      </c>
      <c r="C96" s="42">
        <v>5.0</v>
      </c>
      <c r="D96" s="42" t="s">
        <v>532</v>
      </c>
      <c r="E96" s="42" t="s">
        <v>471</v>
      </c>
      <c r="F96" s="42">
        <v>2.0</v>
      </c>
      <c r="G96" s="42" t="s">
        <v>493</v>
      </c>
      <c r="H96" s="42">
        <v>0.5</v>
      </c>
    </row>
    <row r="97">
      <c r="A97" s="80" t="s">
        <v>441</v>
      </c>
      <c r="B97" s="42" t="s">
        <v>528</v>
      </c>
      <c r="C97" s="42">
        <v>5.0</v>
      </c>
      <c r="D97" s="42" t="s">
        <v>532</v>
      </c>
      <c r="E97" s="42" t="s">
        <v>419</v>
      </c>
      <c r="F97" s="42">
        <v>1.0</v>
      </c>
      <c r="G97" s="42" t="s">
        <v>436</v>
      </c>
      <c r="H97" s="42">
        <v>2.0</v>
      </c>
    </row>
    <row r="98">
      <c r="A98" s="80" t="s">
        <v>441</v>
      </c>
      <c r="B98" s="42" t="s">
        <v>528</v>
      </c>
      <c r="C98" s="42">
        <v>5.0</v>
      </c>
      <c r="D98" s="42" t="s">
        <v>532</v>
      </c>
      <c r="E98" s="82" t="s">
        <v>474</v>
      </c>
      <c r="F98" s="42">
        <v>5.0</v>
      </c>
      <c r="G98" s="42" t="s">
        <v>493</v>
      </c>
      <c r="H98" s="42">
        <v>3.0</v>
      </c>
    </row>
    <row r="99">
      <c r="A99" s="80" t="s">
        <v>441</v>
      </c>
      <c r="B99" s="42" t="s">
        <v>528</v>
      </c>
      <c r="C99" s="42">
        <v>5.0</v>
      </c>
      <c r="D99" s="42" t="s">
        <v>532</v>
      </c>
      <c r="E99" s="42" t="s">
        <v>447</v>
      </c>
      <c r="F99" s="42">
        <v>1.0</v>
      </c>
      <c r="G99" s="42" t="s">
        <v>436</v>
      </c>
      <c r="H99" s="42">
        <v>1.0</v>
      </c>
    </row>
    <row r="100">
      <c r="A100" s="80" t="s">
        <v>441</v>
      </c>
      <c r="B100" s="42" t="s">
        <v>528</v>
      </c>
      <c r="C100" s="42">
        <v>5.0</v>
      </c>
      <c r="D100" s="42" t="s">
        <v>532</v>
      </c>
      <c r="E100" s="42" t="s">
        <v>419</v>
      </c>
      <c r="F100" s="42">
        <v>1.0</v>
      </c>
      <c r="G100" s="42" t="s">
        <v>436</v>
      </c>
      <c r="H100" s="42">
        <v>1.0</v>
      </c>
    </row>
    <row r="101">
      <c r="A101" s="80" t="s">
        <v>441</v>
      </c>
      <c r="B101" s="42" t="s">
        <v>528</v>
      </c>
      <c r="C101" s="42">
        <v>5.0</v>
      </c>
      <c r="D101" s="42" t="s">
        <v>532</v>
      </c>
      <c r="E101" s="82" t="s">
        <v>474</v>
      </c>
      <c r="F101" s="42">
        <v>8.0</v>
      </c>
      <c r="G101" s="42" t="s">
        <v>493</v>
      </c>
      <c r="H101" s="42">
        <v>2.0</v>
      </c>
    </row>
    <row r="102">
      <c r="A102" s="80" t="s">
        <v>441</v>
      </c>
      <c r="B102" s="42" t="s">
        <v>528</v>
      </c>
      <c r="C102" s="42">
        <v>5.0</v>
      </c>
      <c r="D102" s="42" t="s">
        <v>532</v>
      </c>
      <c r="E102" s="42" t="s">
        <v>462</v>
      </c>
      <c r="F102" s="42">
        <v>1.0</v>
      </c>
      <c r="G102" s="42" t="s">
        <v>493</v>
      </c>
      <c r="H102" s="42">
        <v>2.0</v>
      </c>
    </row>
    <row r="103">
      <c r="A103" s="80" t="s">
        <v>441</v>
      </c>
      <c r="B103" s="42" t="s">
        <v>528</v>
      </c>
      <c r="C103" s="42">
        <v>5.0</v>
      </c>
      <c r="D103" s="42" t="s">
        <v>532</v>
      </c>
      <c r="E103" s="42" t="s">
        <v>447</v>
      </c>
      <c r="F103" s="42">
        <v>1.0</v>
      </c>
      <c r="G103" s="42" t="s">
        <v>436</v>
      </c>
      <c r="H103" s="42">
        <v>2.0</v>
      </c>
    </row>
    <row r="104">
      <c r="A104" s="80" t="s">
        <v>441</v>
      </c>
      <c r="B104" s="42" t="s">
        <v>528</v>
      </c>
      <c r="C104" s="42">
        <v>5.0</v>
      </c>
      <c r="D104" s="42" t="s">
        <v>532</v>
      </c>
      <c r="E104" s="42" t="s">
        <v>419</v>
      </c>
      <c r="F104" s="42">
        <v>1.0</v>
      </c>
      <c r="G104" s="42" t="s">
        <v>436</v>
      </c>
      <c r="H104" s="42">
        <v>2.0</v>
      </c>
    </row>
    <row r="105">
      <c r="A105" s="80" t="s">
        <v>441</v>
      </c>
      <c r="B105" s="42" t="s">
        <v>528</v>
      </c>
      <c r="C105" s="42">
        <v>5.0</v>
      </c>
      <c r="D105" s="42" t="s">
        <v>532</v>
      </c>
      <c r="E105" s="82" t="s">
        <v>474</v>
      </c>
      <c r="F105" s="42">
        <v>2.0</v>
      </c>
      <c r="G105" s="42" t="s">
        <v>493</v>
      </c>
      <c r="H105" s="42">
        <v>0.5</v>
      </c>
    </row>
    <row r="106">
      <c r="A106" s="80" t="s">
        <v>441</v>
      </c>
      <c r="B106" s="42" t="s">
        <v>528</v>
      </c>
      <c r="C106" s="42">
        <v>5.0</v>
      </c>
      <c r="D106" s="42" t="s">
        <v>532</v>
      </c>
      <c r="E106" s="42" t="s">
        <v>470</v>
      </c>
      <c r="F106" s="42">
        <v>1.0</v>
      </c>
      <c r="G106" s="42" t="s">
        <v>493</v>
      </c>
      <c r="H106" s="42">
        <v>0.5</v>
      </c>
    </row>
    <row r="107">
      <c r="A107" s="80" t="s">
        <v>441</v>
      </c>
      <c r="B107" s="42" t="s">
        <v>528</v>
      </c>
      <c r="C107" s="42">
        <v>5.0</v>
      </c>
      <c r="D107" s="42" t="s">
        <v>532</v>
      </c>
      <c r="E107" s="42" t="s">
        <v>447</v>
      </c>
      <c r="F107" s="42">
        <v>1.0</v>
      </c>
      <c r="G107" s="42" t="s">
        <v>436</v>
      </c>
      <c r="H107" s="42">
        <v>2.0</v>
      </c>
    </row>
    <row r="108">
      <c r="A108" s="80" t="s">
        <v>441</v>
      </c>
      <c r="B108" s="42" t="s">
        <v>528</v>
      </c>
      <c r="C108" s="42">
        <v>5.0</v>
      </c>
      <c r="D108" s="42" t="s">
        <v>532</v>
      </c>
      <c r="E108" s="42" t="s">
        <v>419</v>
      </c>
      <c r="F108" s="42">
        <v>0.5</v>
      </c>
      <c r="G108" s="42" t="s">
        <v>436</v>
      </c>
      <c r="H108" s="42">
        <v>1.0</v>
      </c>
    </row>
    <row r="109">
      <c r="A109" s="80" t="s">
        <v>441</v>
      </c>
      <c r="B109" s="42" t="s">
        <v>528</v>
      </c>
      <c r="C109" s="42">
        <v>5.0</v>
      </c>
      <c r="D109" s="42" t="s">
        <v>532</v>
      </c>
      <c r="E109" s="42" t="s">
        <v>419</v>
      </c>
      <c r="F109" s="42">
        <v>1.0</v>
      </c>
      <c r="G109" s="42" t="s">
        <v>436</v>
      </c>
      <c r="H109" s="42">
        <v>2.0</v>
      </c>
    </row>
    <row r="110">
      <c r="A110" s="80" t="s">
        <v>441</v>
      </c>
      <c r="B110" s="42" t="s">
        <v>528</v>
      </c>
      <c r="C110" s="42">
        <v>5.0</v>
      </c>
      <c r="D110" s="42" t="s">
        <v>532</v>
      </c>
      <c r="E110" s="42" t="s">
        <v>462</v>
      </c>
      <c r="F110" s="42">
        <v>1.0</v>
      </c>
      <c r="G110" s="42" t="s">
        <v>493</v>
      </c>
      <c r="H110" s="42">
        <v>2.0</v>
      </c>
    </row>
    <row r="111">
      <c r="A111" s="80" t="s">
        <v>441</v>
      </c>
      <c r="B111" s="42" t="s">
        <v>528</v>
      </c>
      <c r="C111" s="42">
        <v>5.0</v>
      </c>
      <c r="D111" s="42" t="s">
        <v>532</v>
      </c>
      <c r="E111" s="42" t="s">
        <v>470</v>
      </c>
      <c r="F111" s="42">
        <v>2.0</v>
      </c>
      <c r="G111" s="42" t="s">
        <v>493</v>
      </c>
      <c r="H111" s="42">
        <v>1.0</v>
      </c>
    </row>
    <row r="112">
      <c r="A112" s="80" t="s">
        <v>441</v>
      </c>
      <c r="B112" s="42" t="s">
        <v>528</v>
      </c>
      <c r="C112" s="42">
        <v>5.0</v>
      </c>
      <c r="D112" s="42" t="s">
        <v>532</v>
      </c>
      <c r="E112" s="42" t="s">
        <v>470</v>
      </c>
      <c r="F112" s="42">
        <v>2.0</v>
      </c>
      <c r="G112" s="42" t="s">
        <v>493</v>
      </c>
      <c r="H112" s="42">
        <v>1.0</v>
      </c>
    </row>
    <row r="113">
      <c r="A113" s="80" t="s">
        <v>441</v>
      </c>
      <c r="B113" s="42" t="s">
        <v>528</v>
      </c>
      <c r="C113" s="42">
        <v>5.0</v>
      </c>
      <c r="D113" s="42" t="s">
        <v>532</v>
      </c>
      <c r="E113" s="42" t="s">
        <v>475</v>
      </c>
      <c r="F113" s="42">
        <v>3.0</v>
      </c>
      <c r="G113" s="42" t="s">
        <v>493</v>
      </c>
      <c r="H113" s="42">
        <v>1.0</v>
      </c>
    </row>
    <row r="114">
      <c r="A114" s="80" t="s">
        <v>441</v>
      </c>
      <c r="B114" s="42" t="s">
        <v>528</v>
      </c>
      <c r="C114" s="42">
        <v>5.0</v>
      </c>
      <c r="D114" s="42" t="s">
        <v>532</v>
      </c>
      <c r="E114" s="42" t="s">
        <v>475</v>
      </c>
      <c r="F114" s="42">
        <v>5.0</v>
      </c>
      <c r="G114" s="42" t="s">
        <v>493</v>
      </c>
      <c r="H114" s="42">
        <v>1.0</v>
      </c>
    </row>
    <row r="115">
      <c r="A115" s="73" t="s">
        <v>458</v>
      </c>
      <c r="B115" s="2" t="s">
        <v>533</v>
      </c>
      <c r="D115" s="2" t="s">
        <v>534</v>
      </c>
      <c r="H115" s="2">
        <v>57.0</v>
      </c>
    </row>
    <row r="116">
      <c r="A116" s="80" t="s">
        <v>535</v>
      </c>
      <c r="B116" s="42" t="s">
        <v>533</v>
      </c>
      <c r="C116" s="85"/>
      <c r="D116" s="42" t="s">
        <v>534</v>
      </c>
      <c r="E116" s="85"/>
      <c r="F116" s="85"/>
      <c r="G116" s="85"/>
      <c r="H116" s="42">
        <v>13.0</v>
      </c>
    </row>
    <row r="117">
      <c r="A117" s="73" t="s">
        <v>435</v>
      </c>
      <c r="B117" s="2" t="s">
        <v>528</v>
      </c>
      <c r="C117" s="24">
        <v>4.0</v>
      </c>
      <c r="D117" s="2" t="s">
        <v>532</v>
      </c>
      <c r="E117" s="66" t="s">
        <v>474</v>
      </c>
      <c r="F117" s="2">
        <v>4.0</v>
      </c>
      <c r="G117" s="2" t="s">
        <v>493</v>
      </c>
      <c r="H117" s="2">
        <v>1.0</v>
      </c>
    </row>
    <row r="118">
      <c r="A118" s="73" t="s">
        <v>435</v>
      </c>
      <c r="B118" s="2" t="s">
        <v>528</v>
      </c>
      <c r="C118" s="24">
        <v>4.0</v>
      </c>
      <c r="D118" s="2" t="s">
        <v>532</v>
      </c>
      <c r="E118" s="24" t="s">
        <v>475</v>
      </c>
      <c r="F118" s="2">
        <v>5.0</v>
      </c>
      <c r="G118" s="2" t="s">
        <v>493</v>
      </c>
      <c r="H118" s="2">
        <v>1.0</v>
      </c>
    </row>
    <row r="119">
      <c r="A119" s="73" t="s">
        <v>435</v>
      </c>
      <c r="B119" s="2" t="s">
        <v>528</v>
      </c>
      <c r="C119" s="24">
        <v>4.0</v>
      </c>
      <c r="D119" s="2" t="s">
        <v>532</v>
      </c>
      <c r="E119" s="24" t="s">
        <v>471</v>
      </c>
      <c r="F119" s="2">
        <v>6.0</v>
      </c>
      <c r="G119" s="2" t="s">
        <v>493</v>
      </c>
      <c r="H119" s="2">
        <v>1.0</v>
      </c>
    </row>
    <row r="120">
      <c r="A120" s="73" t="s">
        <v>435</v>
      </c>
      <c r="B120" s="2" t="s">
        <v>528</v>
      </c>
      <c r="C120" s="24">
        <v>4.0</v>
      </c>
      <c r="D120" s="2" t="s">
        <v>532</v>
      </c>
      <c r="E120" s="24" t="s">
        <v>447</v>
      </c>
      <c r="F120" s="2">
        <v>3.5</v>
      </c>
      <c r="G120" s="2" t="s">
        <v>436</v>
      </c>
      <c r="H120" s="2">
        <v>7.0</v>
      </c>
    </row>
    <row r="121">
      <c r="A121" s="73" t="s">
        <v>435</v>
      </c>
      <c r="B121" s="2" t="s">
        <v>528</v>
      </c>
      <c r="C121" s="24">
        <v>4.0</v>
      </c>
      <c r="D121" s="2" t="s">
        <v>532</v>
      </c>
      <c r="E121" s="24" t="s">
        <v>447</v>
      </c>
      <c r="F121" s="2">
        <v>1.5</v>
      </c>
      <c r="G121" s="2" t="s">
        <v>436</v>
      </c>
      <c r="H121" s="2">
        <v>3.0</v>
      </c>
    </row>
    <row r="122">
      <c r="A122" s="73" t="s">
        <v>435</v>
      </c>
      <c r="B122" s="2" t="s">
        <v>528</v>
      </c>
      <c r="C122" s="24">
        <v>4.0</v>
      </c>
      <c r="D122" s="2" t="s">
        <v>532</v>
      </c>
      <c r="E122" s="24" t="s">
        <v>447</v>
      </c>
      <c r="F122" s="2">
        <v>1.0</v>
      </c>
      <c r="G122" s="2" t="s">
        <v>436</v>
      </c>
      <c r="H122" s="2">
        <v>1.0</v>
      </c>
    </row>
    <row r="123">
      <c r="A123" s="73" t="s">
        <v>435</v>
      </c>
      <c r="B123" s="2" t="s">
        <v>528</v>
      </c>
      <c r="C123" s="24">
        <v>4.0</v>
      </c>
      <c r="D123" s="2" t="s">
        <v>532</v>
      </c>
      <c r="E123" s="24" t="s">
        <v>475</v>
      </c>
      <c r="F123" s="2">
        <v>2.0</v>
      </c>
      <c r="G123" s="2" t="s">
        <v>493</v>
      </c>
      <c r="H123" s="2">
        <v>0.5</v>
      </c>
    </row>
    <row r="124">
      <c r="A124" s="73" t="s">
        <v>435</v>
      </c>
      <c r="B124" s="2" t="s">
        <v>528</v>
      </c>
      <c r="C124" s="24">
        <v>4.0</v>
      </c>
      <c r="D124" s="2" t="s">
        <v>532</v>
      </c>
      <c r="E124" s="24" t="s">
        <v>470</v>
      </c>
      <c r="F124" s="2">
        <v>1.0</v>
      </c>
      <c r="G124" s="2" t="s">
        <v>493</v>
      </c>
      <c r="H124" s="2">
        <v>0.5</v>
      </c>
    </row>
    <row r="125">
      <c r="A125" s="73" t="s">
        <v>435</v>
      </c>
      <c r="B125" s="2" t="s">
        <v>528</v>
      </c>
      <c r="C125" s="24">
        <v>4.0</v>
      </c>
      <c r="D125" s="2" t="s">
        <v>532</v>
      </c>
      <c r="E125" s="24" t="s">
        <v>447</v>
      </c>
      <c r="F125" s="2">
        <v>1.5</v>
      </c>
      <c r="G125" s="2" t="s">
        <v>436</v>
      </c>
      <c r="H125" s="2">
        <v>3.0</v>
      </c>
    </row>
    <row r="126">
      <c r="A126" s="73" t="s">
        <v>435</v>
      </c>
      <c r="B126" s="2" t="s">
        <v>528</v>
      </c>
      <c r="C126" s="24">
        <v>4.0</v>
      </c>
      <c r="D126" s="2" t="s">
        <v>532</v>
      </c>
      <c r="E126" s="66" t="s">
        <v>474</v>
      </c>
      <c r="F126" s="2">
        <v>5.0</v>
      </c>
      <c r="G126" s="2" t="s">
        <v>493</v>
      </c>
      <c r="H126" s="2">
        <v>1.0</v>
      </c>
    </row>
    <row r="127">
      <c r="A127" s="73" t="s">
        <v>435</v>
      </c>
      <c r="B127" s="2" t="s">
        <v>528</v>
      </c>
      <c r="C127" s="24">
        <v>4.0</v>
      </c>
      <c r="D127" s="2" t="s">
        <v>532</v>
      </c>
      <c r="E127" s="24" t="s">
        <v>419</v>
      </c>
      <c r="F127" s="2">
        <v>1.0</v>
      </c>
      <c r="G127" s="2" t="s">
        <v>436</v>
      </c>
      <c r="H127" s="2">
        <v>1.0</v>
      </c>
    </row>
    <row r="128">
      <c r="A128" s="73" t="s">
        <v>435</v>
      </c>
      <c r="B128" s="2" t="s">
        <v>528</v>
      </c>
      <c r="C128" s="24">
        <v>4.0</v>
      </c>
      <c r="D128" s="2" t="s">
        <v>532</v>
      </c>
      <c r="E128" s="24" t="s">
        <v>470</v>
      </c>
      <c r="F128" s="2">
        <v>1.0</v>
      </c>
      <c r="G128" s="2" t="s">
        <v>493</v>
      </c>
      <c r="H128" s="2">
        <v>1.0</v>
      </c>
    </row>
    <row r="129">
      <c r="A129" s="73" t="s">
        <v>435</v>
      </c>
      <c r="B129" s="2" t="s">
        <v>528</v>
      </c>
      <c r="C129" s="24">
        <v>4.0</v>
      </c>
      <c r="D129" s="2" t="s">
        <v>532</v>
      </c>
      <c r="E129" s="24" t="s">
        <v>447</v>
      </c>
      <c r="F129" s="2">
        <v>1.0</v>
      </c>
      <c r="G129" s="2" t="s">
        <v>436</v>
      </c>
      <c r="H129" s="2">
        <v>2.0</v>
      </c>
    </row>
    <row r="130">
      <c r="A130" s="73" t="s">
        <v>435</v>
      </c>
      <c r="B130" s="2" t="s">
        <v>528</v>
      </c>
      <c r="C130" s="24">
        <v>4.0</v>
      </c>
      <c r="D130" s="2" t="s">
        <v>532</v>
      </c>
      <c r="E130" s="24" t="s">
        <v>471</v>
      </c>
      <c r="F130" s="2">
        <v>5.0</v>
      </c>
      <c r="G130" s="2" t="s">
        <v>493</v>
      </c>
      <c r="H130" s="2">
        <v>1.0</v>
      </c>
    </row>
    <row r="131">
      <c r="A131" s="73" t="s">
        <v>435</v>
      </c>
      <c r="B131" s="2" t="s">
        <v>528</v>
      </c>
      <c r="C131" s="24">
        <v>4.0</v>
      </c>
      <c r="D131" s="2" t="s">
        <v>532</v>
      </c>
      <c r="E131" s="24" t="s">
        <v>475</v>
      </c>
      <c r="F131" s="2">
        <v>5.0</v>
      </c>
      <c r="G131" s="2" t="s">
        <v>493</v>
      </c>
      <c r="H131" s="2">
        <v>1.0</v>
      </c>
    </row>
    <row r="132">
      <c r="A132" s="73" t="s">
        <v>435</v>
      </c>
      <c r="B132" s="2" t="s">
        <v>528</v>
      </c>
      <c r="C132" s="24">
        <v>4.0</v>
      </c>
      <c r="D132" s="2" t="s">
        <v>532</v>
      </c>
      <c r="E132" s="24" t="s">
        <v>462</v>
      </c>
      <c r="F132" s="2">
        <v>1.0</v>
      </c>
      <c r="G132" s="2" t="s">
        <v>493</v>
      </c>
      <c r="H132" s="2">
        <v>2.0</v>
      </c>
    </row>
    <row r="133">
      <c r="A133" s="73" t="s">
        <v>435</v>
      </c>
      <c r="B133" s="2" t="s">
        <v>528</v>
      </c>
      <c r="C133" s="24">
        <v>4.0</v>
      </c>
      <c r="D133" s="2" t="s">
        <v>532</v>
      </c>
      <c r="E133" s="24" t="s">
        <v>419</v>
      </c>
      <c r="F133" s="2">
        <v>2.0</v>
      </c>
      <c r="G133" s="2" t="s">
        <v>436</v>
      </c>
      <c r="H133" s="2">
        <v>4.0</v>
      </c>
    </row>
    <row r="134">
      <c r="A134" s="73" t="s">
        <v>435</v>
      </c>
      <c r="B134" s="2" t="s">
        <v>528</v>
      </c>
      <c r="C134" s="24">
        <v>4.0</v>
      </c>
      <c r="D134" s="2" t="s">
        <v>532</v>
      </c>
      <c r="E134" s="24" t="s">
        <v>447</v>
      </c>
      <c r="F134" s="2">
        <v>0.5</v>
      </c>
      <c r="G134" s="2" t="s">
        <v>436</v>
      </c>
      <c r="H134" s="2">
        <v>1.0</v>
      </c>
    </row>
    <row r="135">
      <c r="A135" s="73" t="s">
        <v>435</v>
      </c>
      <c r="B135" s="2" t="s">
        <v>528</v>
      </c>
      <c r="C135" s="24">
        <v>4.0</v>
      </c>
      <c r="D135" s="2" t="s">
        <v>532</v>
      </c>
      <c r="E135" s="24" t="s">
        <v>419</v>
      </c>
      <c r="F135" s="2">
        <v>0.5</v>
      </c>
      <c r="G135" s="2" t="s">
        <v>436</v>
      </c>
      <c r="H135" s="2">
        <v>1.0</v>
      </c>
    </row>
    <row r="136">
      <c r="A136" s="73" t="s">
        <v>435</v>
      </c>
      <c r="B136" s="2" t="s">
        <v>528</v>
      </c>
      <c r="C136" s="24">
        <v>4.0</v>
      </c>
      <c r="D136" s="2" t="s">
        <v>532</v>
      </c>
      <c r="E136" s="24" t="s">
        <v>447</v>
      </c>
      <c r="F136" s="2">
        <v>1.0</v>
      </c>
      <c r="G136" s="2" t="s">
        <v>436</v>
      </c>
      <c r="H136" s="2">
        <v>2.0</v>
      </c>
    </row>
    <row r="137">
      <c r="A137" s="73" t="s">
        <v>435</v>
      </c>
      <c r="B137" s="2" t="s">
        <v>528</v>
      </c>
      <c r="C137" s="24">
        <v>4.0</v>
      </c>
      <c r="D137" s="2" t="s">
        <v>532</v>
      </c>
      <c r="E137" s="66" t="s">
        <v>474</v>
      </c>
      <c r="F137" s="2">
        <v>6.0</v>
      </c>
      <c r="G137" s="2" t="s">
        <v>493</v>
      </c>
      <c r="H137" s="2">
        <v>1.0</v>
      </c>
    </row>
    <row r="138">
      <c r="A138" s="73" t="s">
        <v>435</v>
      </c>
      <c r="B138" s="2" t="s">
        <v>528</v>
      </c>
      <c r="C138" s="24">
        <v>4.0</v>
      </c>
      <c r="D138" s="2" t="s">
        <v>532</v>
      </c>
      <c r="E138" s="24" t="s">
        <v>475</v>
      </c>
      <c r="F138" s="2">
        <v>8.0</v>
      </c>
      <c r="G138" s="2" t="s">
        <v>493</v>
      </c>
      <c r="H138" s="2">
        <v>1.0</v>
      </c>
    </row>
    <row r="139">
      <c r="A139" s="73" t="s">
        <v>435</v>
      </c>
      <c r="B139" s="2" t="s">
        <v>528</v>
      </c>
      <c r="C139" s="24">
        <v>4.0</v>
      </c>
      <c r="D139" s="2" t="s">
        <v>532</v>
      </c>
      <c r="E139" s="66" t="s">
        <v>474</v>
      </c>
      <c r="F139" s="2">
        <v>4.0</v>
      </c>
      <c r="G139" s="2" t="s">
        <v>493</v>
      </c>
      <c r="H139" s="2">
        <v>1.0</v>
      </c>
    </row>
    <row r="140">
      <c r="A140" s="73" t="s">
        <v>435</v>
      </c>
      <c r="B140" s="2" t="s">
        <v>528</v>
      </c>
      <c r="C140" s="24">
        <v>4.0</v>
      </c>
      <c r="D140" s="2" t="s">
        <v>532</v>
      </c>
      <c r="E140" s="24" t="s">
        <v>419</v>
      </c>
      <c r="F140" s="2">
        <v>2.0</v>
      </c>
      <c r="G140" s="2" t="s">
        <v>436</v>
      </c>
      <c r="H140" s="2">
        <v>4.0</v>
      </c>
    </row>
    <row r="141">
      <c r="A141" s="73" t="s">
        <v>435</v>
      </c>
      <c r="B141" s="2" t="s">
        <v>528</v>
      </c>
      <c r="C141" s="24">
        <v>4.0</v>
      </c>
      <c r="D141" s="2" t="s">
        <v>532</v>
      </c>
      <c r="E141" s="24" t="s">
        <v>462</v>
      </c>
      <c r="F141" s="2">
        <v>1.0</v>
      </c>
      <c r="G141" s="2" t="s">
        <v>493</v>
      </c>
      <c r="H141" s="2">
        <v>2.0</v>
      </c>
    </row>
    <row r="142">
      <c r="A142" s="73" t="s">
        <v>435</v>
      </c>
      <c r="B142" s="2" t="s">
        <v>528</v>
      </c>
      <c r="C142" s="24">
        <v>4.0</v>
      </c>
      <c r="D142" s="2" t="s">
        <v>532</v>
      </c>
      <c r="E142" s="2" t="s">
        <v>503</v>
      </c>
      <c r="F142" s="2">
        <v>1.0</v>
      </c>
      <c r="G142" s="2" t="s">
        <v>493</v>
      </c>
      <c r="H142" s="2">
        <v>10.0</v>
      </c>
    </row>
    <row r="143">
      <c r="A143" s="80" t="s">
        <v>445</v>
      </c>
      <c r="B143" s="42" t="s">
        <v>533</v>
      </c>
      <c r="C143" s="85"/>
      <c r="D143" s="42" t="s">
        <v>534</v>
      </c>
      <c r="E143" s="85"/>
      <c r="F143" s="85"/>
      <c r="G143" s="85"/>
      <c r="H143" s="42">
        <v>19.0</v>
      </c>
    </row>
    <row r="144">
      <c r="A144" s="54" t="s">
        <v>536</v>
      </c>
      <c r="B144" s="24" t="s">
        <v>533</v>
      </c>
      <c r="C144" s="52"/>
      <c r="D144" s="24" t="s">
        <v>534</v>
      </c>
      <c r="E144" s="52"/>
      <c r="F144" s="52"/>
      <c r="G144" s="52"/>
      <c r="H144" s="24">
        <v>9.0</v>
      </c>
    </row>
    <row r="145">
      <c r="A145" s="80" t="s">
        <v>446</v>
      </c>
      <c r="B145" s="42" t="s">
        <v>528</v>
      </c>
      <c r="C145" s="42">
        <v>5.0</v>
      </c>
      <c r="D145" s="42" t="s">
        <v>532</v>
      </c>
      <c r="E145" s="42" t="s">
        <v>475</v>
      </c>
      <c r="F145" s="42">
        <v>5.0</v>
      </c>
      <c r="G145" s="42" t="s">
        <v>493</v>
      </c>
      <c r="H145" s="42">
        <v>1.0</v>
      </c>
    </row>
    <row r="146">
      <c r="A146" s="80" t="s">
        <v>446</v>
      </c>
      <c r="B146" s="42" t="s">
        <v>528</v>
      </c>
      <c r="C146" s="42">
        <v>5.0</v>
      </c>
      <c r="D146" s="42" t="s">
        <v>532</v>
      </c>
      <c r="E146" s="42" t="s">
        <v>475</v>
      </c>
      <c r="F146" s="42">
        <v>3.0</v>
      </c>
      <c r="G146" s="42" t="s">
        <v>493</v>
      </c>
      <c r="H146" s="42">
        <v>1.0</v>
      </c>
    </row>
    <row r="147">
      <c r="A147" s="80" t="s">
        <v>446</v>
      </c>
      <c r="B147" s="42" t="s">
        <v>528</v>
      </c>
      <c r="C147" s="42">
        <v>5.0</v>
      </c>
      <c r="D147" s="42" t="s">
        <v>532</v>
      </c>
      <c r="E147" s="42" t="s">
        <v>462</v>
      </c>
      <c r="F147" s="42">
        <v>1.0</v>
      </c>
      <c r="G147" s="42" t="s">
        <v>493</v>
      </c>
      <c r="H147" s="42">
        <v>1.0</v>
      </c>
    </row>
    <row r="148">
      <c r="A148" s="80" t="s">
        <v>446</v>
      </c>
      <c r="B148" s="42" t="s">
        <v>528</v>
      </c>
      <c r="C148" s="42">
        <v>5.0</v>
      </c>
      <c r="D148" s="42" t="s">
        <v>532</v>
      </c>
      <c r="E148" s="42" t="s">
        <v>447</v>
      </c>
      <c r="F148" s="42">
        <v>1.0</v>
      </c>
      <c r="G148" s="42" t="s">
        <v>436</v>
      </c>
      <c r="H148" s="42">
        <v>2.0</v>
      </c>
    </row>
    <row r="149">
      <c r="A149" s="80" t="s">
        <v>446</v>
      </c>
      <c r="B149" s="42" t="s">
        <v>528</v>
      </c>
      <c r="C149" s="42">
        <v>5.0</v>
      </c>
      <c r="D149" s="42" t="s">
        <v>532</v>
      </c>
      <c r="E149" s="42" t="s">
        <v>447</v>
      </c>
      <c r="F149" s="42">
        <v>2.0</v>
      </c>
      <c r="G149" s="42" t="s">
        <v>436</v>
      </c>
      <c r="H149" s="42">
        <v>2.0</v>
      </c>
    </row>
    <row r="150">
      <c r="A150" s="80" t="s">
        <v>446</v>
      </c>
      <c r="B150" s="42" t="s">
        <v>528</v>
      </c>
      <c r="C150" s="42">
        <v>5.0</v>
      </c>
      <c r="D150" s="42" t="s">
        <v>532</v>
      </c>
      <c r="E150" s="82" t="s">
        <v>474</v>
      </c>
      <c r="F150" s="42">
        <v>7.0</v>
      </c>
      <c r="G150" s="42" t="s">
        <v>493</v>
      </c>
      <c r="H150" s="42">
        <v>1.0</v>
      </c>
    </row>
    <row r="151">
      <c r="A151" s="80" t="s">
        <v>446</v>
      </c>
      <c r="B151" s="42" t="s">
        <v>528</v>
      </c>
      <c r="C151" s="42">
        <v>5.0</v>
      </c>
      <c r="D151" s="42" t="s">
        <v>532</v>
      </c>
      <c r="E151" s="42" t="s">
        <v>477</v>
      </c>
      <c r="F151" s="42">
        <v>3.0</v>
      </c>
      <c r="G151" s="42" t="s">
        <v>493</v>
      </c>
      <c r="H151" s="42">
        <v>1.0</v>
      </c>
    </row>
    <row r="152">
      <c r="A152" s="80" t="s">
        <v>446</v>
      </c>
      <c r="B152" s="42" t="s">
        <v>528</v>
      </c>
      <c r="C152" s="42">
        <v>5.0</v>
      </c>
      <c r="D152" s="42" t="s">
        <v>532</v>
      </c>
      <c r="E152" s="42" t="s">
        <v>419</v>
      </c>
      <c r="F152" s="42">
        <v>1.0</v>
      </c>
      <c r="G152" s="42" t="s">
        <v>436</v>
      </c>
      <c r="H152" s="42">
        <v>2.0</v>
      </c>
    </row>
    <row r="153">
      <c r="A153" s="80" t="s">
        <v>446</v>
      </c>
      <c r="B153" s="42" t="s">
        <v>528</v>
      </c>
      <c r="C153" s="42">
        <v>5.0</v>
      </c>
      <c r="D153" s="42" t="s">
        <v>532</v>
      </c>
      <c r="E153" s="42" t="s">
        <v>419</v>
      </c>
      <c r="F153" s="42">
        <v>0.5</v>
      </c>
      <c r="G153" s="42" t="s">
        <v>436</v>
      </c>
      <c r="H153" s="42">
        <v>1.0</v>
      </c>
    </row>
    <row r="154">
      <c r="A154" s="80" t="s">
        <v>446</v>
      </c>
      <c r="B154" s="42" t="s">
        <v>528</v>
      </c>
      <c r="C154" s="42">
        <v>5.0</v>
      </c>
      <c r="D154" s="42" t="s">
        <v>532</v>
      </c>
      <c r="E154" s="42" t="s">
        <v>447</v>
      </c>
      <c r="F154" s="42">
        <v>1.0</v>
      </c>
      <c r="G154" s="42" t="s">
        <v>436</v>
      </c>
      <c r="H154" s="42">
        <v>2.0</v>
      </c>
    </row>
    <row r="155">
      <c r="A155" s="80" t="s">
        <v>446</v>
      </c>
      <c r="B155" s="42" t="s">
        <v>528</v>
      </c>
      <c r="C155" s="42">
        <v>5.0</v>
      </c>
      <c r="D155" s="42" t="s">
        <v>532</v>
      </c>
      <c r="E155" s="42" t="s">
        <v>462</v>
      </c>
      <c r="F155" s="42">
        <v>3.0</v>
      </c>
      <c r="G155" s="42" t="s">
        <v>493</v>
      </c>
      <c r="H155" s="42">
        <v>3.0</v>
      </c>
    </row>
    <row r="156">
      <c r="A156" s="80" t="s">
        <v>446</v>
      </c>
      <c r="B156" s="42" t="s">
        <v>528</v>
      </c>
      <c r="C156" s="42">
        <v>5.0</v>
      </c>
      <c r="D156" s="42" t="s">
        <v>532</v>
      </c>
      <c r="E156" s="42" t="s">
        <v>478</v>
      </c>
      <c r="F156" s="42">
        <v>5.0</v>
      </c>
      <c r="G156" s="42" t="s">
        <v>493</v>
      </c>
      <c r="H156" s="42">
        <v>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13"/>
    <col customWidth="1" min="3" max="3" width="79.38"/>
  </cols>
  <sheetData>
    <row r="1">
      <c r="A1" s="2" t="s">
        <v>0</v>
      </c>
      <c r="B1" s="2" t="s">
        <v>537</v>
      </c>
      <c r="C1" s="2" t="s">
        <v>148</v>
      </c>
    </row>
    <row r="2">
      <c r="A2" s="2" t="s">
        <v>538</v>
      </c>
      <c r="B2" s="2">
        <v>30.0</v>
      </c>
      <c r="C2" s="3" t="s">
        <v>539</v>
      </c>
    </row>
    <row r="3">
      <c r="A3" s="2" t="s">
        <v>540</v>
      </c>
      <c r="B3" s="2">
        <v>12.0</v>
      </c>
      <c r="C3" s="4" t="s">
        <v>541</v>
      </c>
    </row>
    <row r="4">
      <c r="A4" s="2" t="s">
        <v>542</v>
      </c>
      <c r="B4" s="2">
        <v>20.0</v>
      </c>
      <c r="C4" s="4" t="s">
        <v>543</v>
      </c>
    </row>
    <row r="5">
      <c r="A5" s="24" t="s">
        <v>544</v>
      </c>
      <c r="B5" s="2">
        <v>20.0</v>
      </c>
      <c r="C5" s="3" t="s">
        <v>545</v>
      </c>
    </row>
    <row r="6">
      <c r="A6" s="24" t="s">
        <v>546</v>
      </c>
      <c r="B6" s="2">
        <v>1.0</v>
      </c>
      <c r="C6" s="3" t="s">
        <v>547</v>
      </c>
    </row>
    <row r="7">
      <c r="A7" s="24" t="s">
        <v>548</v>
      </c>
      <c r="B7" s="2">
        <v>1.0</v>
      </c>
      <c r="C7" s="3" t="s">
        <v>549</v>
      </c>
    </row>
    <row r="8">
      <c r="A8" s="24" t="s">
        <v>550</v>
      </c>
      <c r="B8" s="2">
        <v>12.0</v>
      </c>
      <c r="C8" s="3" t="s">
        <v>551</v>
      </c>
    </row>
    <row r="9">
      <c r="A9" s="24" t="s">
        <v>552</v>
      </c>
      <c r="B9" s="2">
        <v>24.0</v>
      </c>
      <c r="C9" s="3" t="s">
        <v>553</v>
      </c>
    </row>
    <row r="10">
      <c r="A10" s="2" t="s">
        <v>554</v>
      </c>
      <c r="B10" s="2">
        <v>2.0</v>
      </c>
      <c r="C10" s="2" t="s">
        <v>555</v>
      </c>
    </row>
    <row r="11">
      <c r="A11" s="24" t="s">
        <v>556</v>
      </c>
      <c r="B11" s="2">
        <v>2.0</v>
      </c>
      <c r="C11" s="3" t="s">
        <v>557</v>
      </c>
    </row>
    <row r="12">
      <c r="A12" s="24" t="s">
        <v>558</v>
      </c>
      <c r="B12" s="2">
        <v>1.0</v>
      </c>
      <c r="C12" s="3" t="s">
        <v>559</v>
      </c>
    </row>
    <row r="13">
      <c r="A13" s="24" t="s">
        <v>560</v>
      </c>
      <c r="B13" s="2">
        <v>1.0</v>
      </c>
      <c r="C13" s="3" t="s">
        <v>561</v>
      </c>
    </row>
    <row r="14">
      <c r="A14" s="86" t="s">
        <v>562</v>
      </c>
    </row>
    <row r="15">
      <c r="A15" s="86" t="s">
        <v>563</v>
      </c>
    </row>
    <row r="16">
      <c r="A16" s="86" t="s">
        <v>564</v>
      </c>
    </row>
    <row r="17">
      <c r="A17" s="86" t="s">
        <v>565</v>
      </c>
    </row>
  </sheetData>
  <hyperlinks>
    <hyperlink r:id="rId1" ref="C2"/>
    <hyperlink r:id="rId2" ref="C3"/>
    <hyperlink r:id="rId3" ref="C4"/>
    <hyperlink r:id="rId4" ref="C5"/>
    <hyperlink r:id="rId5" ref="C6"/>
    <hyperlink r:id="rId6" ref="C7"/>
    <hyperlink r:id="rId7" ref="C8"/>
    <hyperlink r:id="rId8" ref="C9"/>
    <hyperlink r:id="rId9" ref="C11"/>
    <hyperlink r:id="rId10" ref="C12"/>
    <hyperlink r:id="rId11" ref="C13"/>
  </hyperlinks>
  <drawing r:id="rId1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87" t="s">
        <v>566</v>
      </c>
      <c r="B1" s="87" t="s">
        <v>567</v>
      </c>
      <c r="C1" s="87" t="s">
        <v>568</v>
      </c>
      <c r="D1" s="87" t="s">
        <v>569</v>
      </c>
      <c r="E1" s="87" t="s">
        <v>570</v>
      </c>
      <c r="F1" s="87" t="s">
        <v>571</v>
      </c>
      <c r="G1" s="87" t="s">
        <v>572</v>
      </c>
      <c r="H1" s="87" t="s">
        <v>573</v>
      </c>
      <c r="I1" s="87" t="s">
        <v>574</v>
      </c>
      <c r="J1" s="87" t="s">
        <v>575</v>
      </c>
      <c r="K1" s="88" t="s">
        <v>576</v>
      </c>
      <c r="L1" s="88" t="s">
        <v>577</v>
      </c>
      <c r="M1" s="88" t="s">
        <v>578</v>
      </c>
      <c r="N1" s="89"/>
      <c r="O1" s="89"/>
      <c r="P1" s="89"/>
      <c r="Q1" s="89"/>
      <c r="R1" s="89"/>
      <c r="S1" s="89"/>
      <c r="T1" s="89"/>
      <c r="U1" s="89"/>
      <c r="V1" s="89"/>
      <c r="W1" s="89"/>
      <c r="X1" s="89"/>
      <c r="Y1" s="89"/>
      <c r="Z1" s="89"/>
      <c r="AA1" s="89"/>
      <c r="AB1" s="89"/>
      <c r="AC1" s="89"/>
      <c r="AD1" s="89"/>
    </row>
    <row r="2">
      <c r="A2" s="35" t="s">
        <v>195</v>
      </c>
      <c r="B2" s="35" t="s">
        <v>579</v>
      </c>
      <c r="C2" s="90">
        <v>45220.0</v>
      </c>
      <c r="D2" s="35" t="s">
        <v>580</v>
      </c>
      <c r="E2" s="35" t="s">
        <v>581</v>
      </c>
      <c r="F2" s="35" t="s">
        <v>581</v>
      </c>
      <c r="G2" s="35"/>
      <c r="H2" s="35" t="s">
        <v>582</v>
      </c>
      <c r="I2" s="35" t="s">
        <v>583</v>
      </c>
      <c r="J2" s="35" t="s">
        <v>584</v>
      </c>
      <c r="K2" s="91" t="s">
        <v>585</v>
      </c>
      <c r="L2" s="91" t="s">
        <v>586</v>
      </c>
      <c r="M2" s="92" t="s">
        <v>587</v>
      </c>
      <c r="N2" s="93"/>
      <c r="O2" s="93"/>
      <c r="P2" s="93"/>
      <c r="Q2" s="93"/>
      <c r="R2" s="93"/>
      <c r="S2" s="93"/>
      <c r="T2" s="93"/>
      <c r="U2" s="93"/>
      <c r="V2" s="93"/>
      <c r="W2" s="93"/>
      <c r="X2" s="93"/>
      <c r="Y2" s="93"/>
      <c r="Z2" s="93"/>
      <c r="AA2" s="93"/>
      <c r="AB2" s="93"/>
      <c r="AC2" s="93"/>
      <c r="AD2" s="93"/>
    </row>
    <row r="3">
      <c r="A3" s="91" t="s">
        <v>199</v>
      </c>
      <c r="B3" s="91" t="s">
        <v>579</v>
      </c>
      <c r="C3" s="94">
        <v>45117.0</v>
      </c>
      <c r="D3" s="91" t="s">
        <v>588</v>
      </c>
      <c r="E3" s="91" t="s">
        <v>589</v>
      </c>
      <c r="F3" s="91" t="s">
        <v>590</v>
      </c>
      <c r="G3" s="91"/>
      <c r="H3" s="91" t="s">
        <v>591</v>
      </c>
      <c r="I3" s="91" t="s">
        <v>592</v>
      </c>
      <c r="J3" s="91" t="s">
        <v>593</v>
      </c>
      <c r="K3" s="91" t="s">
        <v>594</v>
      </c>
      <c r="L3" s="91" t="s">
        <v>595</v>
      </c>
      <c r="M3" s="92" t="s">
        <v>596</v>
      </c>
      <c r="N3" s="93"/>
      <c r="O3" s="93"/>
      <c r="P3" s="93"/>
      <c r="Q3" s="93"/>
      <c r="R3" s="93"/>
      <c r="S3" s="93"/>
      <c r="T3" s="93"/>
      <c r="U3" s="93"/>
      <c r="V3" s="93"/>
      <c r="W3" s="93"/>
      <c r="X3" s="93"/>
      <c r="Y3" s="93"/>
      <c r="Z3" s="93"/>
      <c r="AA3" s="93"/>
      <c r="AB3" s="93"/>
      <c r="AC3" s="93"/>
      <c r="AD3" s="93"/>
    </row>
    <row r="4">
      <c r="A4" s="91" t="s">
        <v>202</v>
      </c>
      <c r="B4" s="91" t="s">
        <v>597</v>
      </c>
      <c r="C4" s="94">
        <v>45121.0</v>
      </c>
      <c r="D4" s="91" t="s">
        <v>598</v>
      </c>
      <c r="E4" s="91" t="s">
        <v>599</v>
      </c>
      <c r="F4" s="91" t="s">
        <v>600</v>
      </c>
      <c r="G4" s="91"/>
      <c r="H4" s="91" t="s">
        <v>601</v>
      </c>
      <c r="I4" s="91" t="s">
        <v>602</v>
      </c>
      <c r="J4" s="91" t="s">
        <v>603</v>
      </c>
      <c r="K4" s="91" t="s">
        <v>604</v>
      </c>
      <c r="L4" s="91"/>
      <c r="M4" s="92" t="s">
        <v>605</v>
      </c>
      <c r="N4" s="93"/>
      <c r="O4" s="93"/>
      <c r="P4" s="93"/>
      <c r="Q4" s="93"/>
      <c r="R4" s="93"/>
      <c r="S4" s="93"/>
      <c r="T4" s="93"/>
      <c r="U4" s="93"/>
      <c r="V4" s="93"/>
      <c r="W4" s="93"/>
      <c r="X4" s="93"/>
      <c r="Y4" s="93"/>
      <c r="Z4" s="93"/>
      <c r="AA4" s="93"/>
      <c r="AB4" s="93"/>
      <c r="AC4" s="93"/>
      <c r="AD4" s="93"/>
    </row>
    <row r="5">
      <c r="A5" s="91" t="s">
        <v>204</v>
      </c>
      <c r="B5" s="91" t="s">
        <v>579</v>
      </c>
      <c r="C5" s="95" t="s">
        <v>606</v>
      </c>
      <c r="D5" s="96">
        <v>65.0</v>
      </c>
      <c r="E5" s="91" t="s">
        <v>607</v>
      </c>
      <c r="F5" s="91" t="s">
        <v>608</v>
      </c>
      <c r="G5" s="91"/>
      <c r="H5" s="97" t="s">
        <v>609</v>
      </c>
      <c r="I5" s="91" t="s">
        <v>610</v>
      </c>
      <c r="J5" s="91" t="s">
        <v>611</v>
      </c>
      <c r="K5" s="91" t="s">
        <v>612</v>
      </c>
      <c r="L5" s="91" t="s">
        <v>613</v>
      </c>
      <c r="M5" s="92" t="s">
        <v>614</v>
      </c>
      <c r="N5" s="93"/>
      <c r="O5" s="93"/>
      <c r="P5" s="93"/>
      <c r="Q5" s="93"/>
      <c r="R5" s="93"/>
      <c r="S5" s="93"/>
      <c r="T5" s="93"/>
      <c r="U5" s="93"/>
      <c r="V5" s="93"/>
      <c r="W5" s="93"/>
      <c r="X5" s="93"/>
      <c r="Y5" s="93"/>
      <c r="Z5" s="93"/>
      <c r="AA5" s="93"/>
      <c r="AB5" s="93"/>
      <c r="AC5" s="93"/>
      <c r="AD5" s="93"/>
    </row>
    <row r="6">
      <c r="A6" s="91" t="s">
        <v>207</v>
      </c>
      <c r="B6" s="91" t="s">
        <v>579</v>
      </c>
      <c r="C6" s="94">
        <v>45121.0</v>
      </c>
      <c r="D6" s="91" t="s">
        <v>615</v>
      </c>
      <c r="E6" s="91" t="s">
        <v>616</v>
      </c>
      <c r="F6" s="91" t="s">
        <v>617</v>
      </c>
      <c r="G6" s="91"/>
      <c r="H6" s="91" t="s">
        <v>618</v>
      </c>
      <c r="I6" s="91" t="s">
        <v>619</v>
      </c>
      <c r="J6" s="91" t="s">
        <v>620</v>
      </c>
      <c r="K6" s="91" t="s">
        <v>621</v>
      </c>
      <c r="L6" s="91" t="s">
        <v>622</v>
      </c>
      <c r="M6" s="92" t="s">
        <v>623</v>
      </c>
      <c r="N6" s="93"/>
      <c r="O6" s="93"/>
      <c r="P6" s="93"/>
      <c r="Q6" s="93"/>
      <c r="R6" s="93"/>
      <c r="S6" s="93"/>
      <c r="T6" s="93"/>
      <c r="U6" s="93"/>
      <c r="V6" s="93"/>
      <c r="W6" s="93"/>
      <c r="X6" s="93"/>
      <c r="Y6" s="93"/>
      <c r="Z6" s="93"/>
      <c r="AA6" s="93"/>
      <c r="AB6" s="93"/>
      <c r="AC6" s="93"/>
      <c r="AD6" s="93"/>
    </row>
    <row r="7">
      <c r="A7" s="91" t="s">
        <v>209</v>
      </c>
      <c r="B7" s="91" t="s">
        <v>597</v>
      </c>
      <c r="C7" s="94">
        <v>45220.0</v>
      </c>
      <c r="D7" s="91">
        <v>75.0</v>
      </c>
      <c r="E7" s="91" t="s">
        <v>624</v>
      </c>
      <c r="F7" s="91" t="s">
        <v>625</v>
      </c>
      <c r="G7" s="91" t="s">
        <v>626</v>
      </c>
      <c r="H7" s="91" t="s">
        <v>627</v>
      </c>
      <c r="I7" s="91" t="s">
        <v>628</v>
      </c>
      <c r="J7" s="91" t="s">
        <v>629</v>
      </c>
      <c r="K7" s="91" t="s">
        <v>630</v>
      </c>
      <c r="L7" s="91" t="s">
        <v>631</v>
      </c>
      <c r="M7" s="91" t="s">
        <v>632</v>
      </c>
      <c r="N7" s="93"/>
      <c r="O7" s="93"/>
      <c r="P7" s="93"/>
      <c r="Q7" s="93"/>
      <c r="R7" s="93"/>
      <c r="S7" s="93"/>
      <c r="T7" s="93"/>
      <c r="U7" s="93"/>
      <c r="V7" s="93"/>
      <c r="W7" s="93"/>
      <c r="X7" s="93"/>
      <c r="Y7" s="93"/>
      <c r="Z7" s="93"/>
      <c r="AA7" s="93"/>
      <c r="AB7" s="93"/>
      <c r="AC7" s="93"/>
      <c r="AD7" s="93"/>
    </row>
    <row r="8">
      <c r="A8" s="91" t="s">
        <v>212</v>
      </c>
      <c r="B8" s="91" t="s">
        <v>597</v>
      </c>
      <c r="C8" s="94">
        <v>45117.0</v>
      </c>
      <c r="D8" s="95" t="s">
        <v>606</v>
      </c>
      <c r="E8" s="95" t="s">
        <v>606</v>
      </c>
      <c r="F8" s="95" t="s">
        <v>606</v>
      </c>
      <c r="G8" s="93"/>
      <c r="H8" s="91" t="s">
        <v>633</v>
      </c>
      <c r="I8" s="91" t="s">
        <v>634</v>
      </c>
      <c r="J8" s="91" t="s">
        <v>635</v>
      </c>
      <c r="K8" s="91" t="s">
        <v>636</v>
      </c>
      <c r="L8" s="91" t="s">
        <v>637</v>
      </c>
      <c r="M8" s="91" t="s">
        <v>638</v>
      </c>
      <c r="N8" s="93"/>
      <c r="O8" s="93"/>
      <c r="P8" s="93"/>
      <c r="Q8" s="93"/>
      <c r="R8" s="93"/>
      <c r="S8" s="93"/>
      <c r="T8" s="93"/>
      <c r="U8" s="93"/>
      <c r="V8" s="93"/>
      <c r="W8" s="93"/>
      <c r="X8" s="93"/>
      <c r="Y8" s="93"/>
      <c r="Z8" s="93"/>
      <c r="AA8" s="93"/>
      <c r="AB8" s="93"/>
      <c r="AC8" s="93"/>
      <c r="AD8" s="93"/>
    </row>
    <row r="9">
      <c r="A9" s="91" t="s">
        <v>214</v>
      </c>
      <c r="B9" s="91" t="s">
        <v>597</v>
      </c>
      <c r="C9" s="94">
        <v>45220.0</v>
      </c>
      <c r="D9" s="96">
        <v>74.0</v>
      </c>
      <c r="E9" s="91" t="s">
        <v>639</v>
      </c>
      <c r="F9" s="91" t="s">
        <v>625</v>
      </c>
      <c r="G9" s="91" t="s">
        <v>640</v>
      </c>
      <c r="H9" s="91" t="s">
        <v>641</v>
      </c>
      <c r="I9" s="91" t="s">
        <v>642</v>
      </c>
      <c r="J9" s="91" t="s">
        <v>643</v>
      </c>
      <c r="K9" s="91" t="s">
        <v>644</v>
      </c>
      <c r="L9" s="91" t="s">
        <v>645</v>
      </c>
      <c r="M9" s="92" t="s">
        <v>646</v>
      </c>
      <c r="N9" s="93"/>
      <c r="O9" s="93"/>
      <c r="P9" s="93"/>
      <c r="Q9" s="93"/>
      <c r="R9" s="93"/>
      <c r="S9" s="93"/>
      <c r="T9" s="93"/>
      <c r="U9" s="93"/>
      <c r="V9" s="93"/>
      <c r="W9" s="93"/>
      <c r="X9" s="93"/>
      <c r="Y9" s="93"/>
      <c r="Z9" s="93"/>
      <c r="AA9" s="93"/>
      <c r="AB9" s="93"/>
      <c r="AC9" s="93"/>
      <c r="AD9" s="93"/>
    </row>
    <row r="10">
      <c r="A10" s="91" t="s">
        <v>216</v>
      </c>
      <c r="B10" s="91" t="s">
        <v>597</v>
      </c>
      <c r="C10" s="94">
        <v>45121.0</v>
      </c>
      <c r="D10" s="91">
        <v>120.0</v>
      </c>
      <c r="E10" s="91" t="s">
        <v>647</v>
      </c>
      <c r="F10" s="91" t="s">
        <v>648</v>
      </c>
      <c r="G10" s="93"/>
      <c r="H10" s="91" t="s">
        <v>649</v>
      </c>
      <c r="I10" s="91" t="s">
        <v>650</v>
      </c>
      <c r="J10" s="91" t="s">
        <v>651</v>
      </c>
      <c r="K10" s="91" t="s">
        <v>652</v>
      </c>
      <c r="L10" s="91" t="s">
        <v>653</v>
      </c>
      <c r="M10" s="92" t="s">
        <v>654</v>
      </c>
      <c r="N10" s="93"/>
      <c r="O10" s="93"/>
      <c r="P10" s="93"/>
      <c r="Q10" s="93"/>
      <c r="R10" s="93"/>
      <c r="S10" s="93"/>
      <c r="T10" s="93"/>
      <c r="U10" s="93"/>
      <c r="V10" s="93"/>
      <c r="W10" s="93"/>
      <c r="X10" s="93"/>
      <c r="Y10" s="93"/>
      <c r="Z10" s="93"/>
      <c r="AA10" s="93"/>
      <c r="AB10" s="93"/>
      <c r="AC10" s="93"/>
      <c r="AD10" s="93"/>
    </row>
    <row r="11">
      <c r="A11" s="91" t="s">
        <v>218</v>
      </c>
      <c r="B11" s="91" t="s">
        <v>597</v>
      </c>
      <c r="C11" s="94">
        <v>45121.0</v>
      </c>
      <c r="D11" s="93"/>
      <c r="E11" s="91" t="s">
        <v>655</v>
      </c>
      <c r="F11" s="91" t="s">
        <v>656</v>
      </c>
      <c r="G11" s="93"/>
      <c r="H11" s="91" t="s">
        <v>657</v>
      </c>
      <c r="I11" s="91" t="s">
        <v>658</v>
      </c>
      <c r="J11" s="91" t="s">
        <v>659</v>
      </c>
      <c r="K11" s="91" t="s">
        <v>660</v>
      </c>
      <c r="L11" s="91" t="s">
        <v>661</v>
      </c>
      <c r="M11" s="92" t="s">
        <v>662</v>
      </c>
      <c r="N11" s="93"/>
      <c r="O11" s="93"/>
      <c r="P11" s="93"/>
      <c r="Q11" s="93"/>
      <c r="R11" s="93"/>
      <c r="S11" s="93"/>
      <c r="T11" s="93"/>
      <c r="U11" s="93"/>
      <c r="V11" s="93"/>
      <c r="W11" s="93"/>
      <c r="X11" s="93"/>
      <c r="Y11" s="93"/>
      <c r="Z11" s="93"/>
      <c r="AA11" s="93"/>
      <c r="AB11" s="93"/>
      <c r="AC11" s="93"/>
      <c r="AD11" s="93"/>
    </row>
    <row r="12">
      <c r="A12" s="91" t="s">
        <v>220</v>
      </c>
      <c r="B12" s="91" t="s">
        <v>597</v>
      </c>
      <c r="C12" s="94">
        <v>45121.0</v>
      </c>
      <c r="D12" s="96" t="s">
        <v>663</v>
      </c>
      <c r="E12" s="91" t="s">
        <v>664</v>
      </c>
      <c r="F12" s="91" t="s">
        <v>665</v>
      </c>
      <c r="G12" s="91" t="s">
        <v>666</v>
      </c>
      <c r="H12" s="91" t="s">
        <v>667</v>
      </c>
      <c r="I12" s="91" t="s">
        <v>668</v>
      </c>
      <c r="J12" s="91" t="s">
        <v>669</v>
      </c>
      <c r="K12" s="91" t="s">
        <v>670</v>
      </c>
      <c r="L12" s="91" t="s">
        <v>671</v>
      </c>
      <c r="M12" s="91" t="s">
        <v>672</v>
      </c>
      <c r="N12" s="93"/>
      <c r="O12" s="93"/>
      <c r="P12" s="93"/>
      <c r="Q12" s="93"/>
      <c r="R12" s="93"/>
      <c r="S12" s="93"/>
      <c r="T12" s="93"/>
      <c r="U12" s="93"/>
      <c r="V12" s="93"/>
      <c r="W12" s="93"/>
      <c r="X12" s="93"/>
      <c r="Y12" s="93"/>
      <c r="Z12" s="93"/>
      <c r="AA12" s="93"/>
      <c r="AB12" s="93"/>
      <c r="AC12" s="93"/>
      <c r="AD12" s="93"/>
    </row>
    <row r="13">
      <c r="A13" s="93"/>
      <c r="B13" s="93"/>
      <c r="C13" s="98"/>
      <c r="D13" s="93"/>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row>
    <row r="14">
      <c r="A14" s="93"/>
      <c r="B14" s="93"/>
      <c r="C14" s="98"/>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row>
    <row r="15">
      <c r="A15" s="93"/>
      <c r="B15" s="93"/>
      <c r="C15" s="98"/>
      <c r="D15" s="93"/>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row>
    <row r="16">
      <c r="A16" s="93"/>
      <c r="B16" s="93"/>
      <c r="C16" s="98"/>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row>
    <row r="17">
      <c r="A17" s="93"/>
      <c r="B17" s="93"/>
      <c r="C17" s="98"/>
      <c r="D17" s="93"/>
      <c r="E17" s="93"/>
      <c r="F17" s="93"/>
      <c r="G17" s="93"/>
      <c r="H17" s="93"/>
      <c r="I17" s="93"/>
      <c r="J17" s="93"/>
      <c r="K17" s="93"/>
      <c r="L17" s="93"/>
      <c r="M17" s="93"/>
      <c r="N17" s="93"/>
      <c r="O17" s="93"/>
      <c r="P17" s="93"/>
      <c r="Q17" s="93"/>
      <c r="R17" s="93"/>
      <c r="S17" s="93"/>
      <c r="T17" s="93"/>
      <c r="U17" s="93"/>
      <c r="V17" s="93"/>
      <c r="W17" s="93"/>
      <c r="X17" s="93"/>
      <c r="Y17" s="93"/>
      <c r="Z17" s="93"/>
      <c r="AA17" s="93"/>
      <c r="AB17" s="93"/>
      <c r="AC17" s="93"/>
      <c r="AD17" s="93"/>
    </row>
    <row r="18">
      <c r="A18" s="93"/>
      <c r="B18" s="93"/>
      <c r="C18" s="98"/>
      <c r="D18" s="93"/>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row>
    <row r="19">
      <c r="A19" s="93"/>
      <c r="B19" s="93"/>
      <c r="C19" s="98"/>
      <c r="D19" s="93"/>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row>
    <row r="20">
      <c r="A20" s="93"/>
      <c r="B20" s="93"/>
      <c r="C20" s="98"/>
      <c r="D20" s="93"/>
      <c r="E20" s="93"/>
      <c r="F20" s="93"/>
      <c r="G20" s="93"/>
      <c r="H20" s="93"/>
      <c r="I20" s="93"/>
      <c r="J20" s="93"/>
      <c r="K20" s="93"/>
      <c r="L20" s="93"/>
      <c r="M20" s="93"/>
      <c r="N20" s="93"/>
      <c r="O20" s="93"/>
      <c r="P20" s="93"/>
      <c r="Q20" s="93"/>
      <c r="R20" s="93"/>
      <c r="S20" s="93"/>
      <c r="T20" s="93"/>
      <c r="U20" s="93"/>
      <c r="V20" s="93"/>
      <c r="W20" s="93"/>
      <c r="X20" s="93"/>
      <c r="Y20" s="93"/>
      <c r="Z20" s="93"/>
      <c r="AA20" s="93"/>
      <c r="AB20" s="93"/>
      <c r="AC20" s="93"/>
      <c r="AD20" s="93"/>
    </row>
    <row r="21">
      <c r="A21" s="93"/>
      <c r="B21" s="93"/>
      <c r="C21" s="98"/>
      <c r="D21" s="93"/>
      <c r="E21" s="93"/>
      <c r="F21" s="93"/>
      <c r="G21" s="93"/>
      <c r="H21" s="93"/>
      <c r="I21" s="93"/>
      <c r="J21" s="93"/>
      <c r="K21" s="93"/>
      <c r="L21" s="93"/>
      <c r="M21" s="93"/>
      <c r="N21" s="93"/>
      <c r="O21" s="93"/>
      <c r="P21" s="93"/>
      <c r="Q21" s="93"/>
      <c r="R21" s="93"/>
      <c r="S21" s="93"/>
      <c r="T21" s="93"/>
      <c r="U21" s="93"/>
      <c r="V21" s="93"/>
      <c r="W21" s="93"/>
      <c r="X21" s="93"/>
      <c r="Y21" s="93"/>
      <c r="Z21" s="93"/>
      <c r="AA21" s="93"/>
      <c r="AB21" s="93"/>
      <c r="AC21" s="93"/>
      <c r="AD21" s="93"/>
    </row>
    <row r="22">
      <c r="A22" s="93"/>
      <c r="B22" s="93"/>
      <c r="C22" s="98"/>
      <c r="D22" s="93"/>
      <c r="E22" s="93"/>
      <c r="F22" s="93"/>
      <c r="G22" s="93"/>
      <c r="H22" s="93"/>
      <c r="I22" s="93"/>
      <c r="J22" s="93"/>
      <c r="K22" s="93"/>
      <c r="L22" s="93"/>
      <c r="M22" s="93"/>
      <c r="N22" s="93"/>
      <c r="O22" s="93"/>
      <c r="P22" s="93"/>
      <c r="Q22" s="93"/>
      <c r="R22" s="93"/>
      <c r="S22" s="93"/>
      <c r="T22" s="93"/>
      <c r="U22" s="93"/>
      <c r="V22" s="93"/>
      <c r="W22" s="93"/>
      <c r="X22" s="93"/>
      <c r="Y22" s="93"/>
      <c r="Z22" s="93"/>
      <c r="AA22" s="93"/>
      <c r="AB22" s="93"/>
      <c r="AC22" s="93"/>
      <c r="AD22" s="93"/>
    </row>
    <row r="23">
      <c r="A23" s="93"/>
      <c r="B23" s="93"/>
      <c r="C23" s="98"/>
      <c r="D23" s="93"/>
      <c r="E23" s="93"/>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row>
    <row r="24">
      <c r="A24" s="93"/>
      <c r="B24" s="93"/>
      <c r="C24" s="98"/>
      <c r="D24" s="93"/>
      <c r="E24" s="93"/>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row>
    <row r="25">
      <c r="A25" s="93"/>
      <c r="B25" s="93"/>
      <c r="C25" s="98"/>
      <c r="D25" s="93"/>
      <c r="E25" s="93"/>
      <c r="F25" s="93"/>
      <c r="G25" s="93"/>
      <c r="H25" s="93"/>
      <c r="I25" s="93"/>
      <c r="J25" s="93"/>
      <c r="K25" s="93"/>
      <c r="L25" s="93"/>
      <c r="M25" s="93"/>
      <c r="N25" s="93"/>
      <c r="O25" s="93"/>
      <c r="P25" s="93"/>
      <c r="Q25" s="93"/>
      <c r="R25" s="93"/>
      <c r="S25" s="93"/>
      <c r="T25" s="93"/>
      <c r="U25" s="93"/>
      <c r="V25" s="93"/>
      <c r="W25" s="93"/>
      <c r="X25" s="93"/>
      <c r="Y25" s="93"/>
      <c r="Z25" s="93"/>
      <c r="AA25" s="93"/>
      <c r="AB25" s="93"/>
      <c r="AC25" s="93"/>
      <c r="AD25" s="93"/>
    </row>
    <row r="26">
      <c r="A26" s="93"/>
      <c r="B26" s="93"/>
      <c r="C26" s="98"/>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row>
    <row r="27">
      <c r="A27" s="93"/>
      <c r="B27" s="93"/>
      <c r="C27" s="98"/>
      <c r="D27" s="93"/>
      <c r="E27" s="93"/>
      <c r="F27" s="93"/>
      <c r="G27" s="93"/>
      <c r="H27" s="93"/>
      <c r="I27" s="93"/>
      <c r="J27" s="93"/>
      <c r="K27" s="93"/>
      <c r="L27" s="93"/>
      <c r="M27" s="93"/>
      <c r="N27" s="93"/>
      <c r="O27" s="93"/>
      <c r="P27" s="93"/>
      <c r="Q27" s="93"/>
      <c r="R27" s="93"/>
      <c r="S27" s="93"/>
      <c r="T27" s="93"/>
      <c r="U27" s="93"/>
      <c r="V27" s="93"/>
      <c r="W27" s="93"/>
      <c r="X27" s="93"/>
      <c r="Y27" s="93"/>
      <c r="Z27" s="93"/>
      <c r="AA27" s="93"/>
      <c r="AB27" s="93"/>
      <c r="AC27" s="93"/>
      <c r="AD27" s="93"/>
    </row>
    <row r="28">
      <c r="A28" s="93"/>
      <c r="B28" s="93"/>
      <c r="C28" s="93"/>
      <c r="D28" s="93"/>
      <c r="E28" s="93"/>
      <c r="F28" s="93"/>
      <c r="G28" s="93"/>
      <c r="H28" s="93"/>
      <c r="I28" s="93"/>
      <c r="J28" s="93"/>
      <c r="K28" s="93"/>
      <c r="L28" s="93"/>
      <c r="M28" s="93"/>
      <c r="N28" s="93"/>
      <c r="O28" s="93"/>
      <c r="P28" s="93"/>
      <c r="Q28" s="93"/>
      <c r="R28" s="93"/>
      <c r="S28" s="93"/>
      <c r="T28" s="93"/>
      <c r="U28" s="93"/>
      <c r="V28" s="93"/>
      <c r="W28" s="93"/>
      <c r="X28" s="93"/>
      <c r="Y28" s="93"/>
      <c r="Z28" s="93"/>
      <c r="AA28" s="93"/>
      <c r="AB28" s="93"/>
      <c r="AC28" s="93"/>
      <c r="AD28" s="93"/>
    </row>
    <row r="29">
      <c r="A29" s="93"/>
      <c r="B29" s="93"/>
      <c r="C29" s="93"/>
      <c r="D29" s="93"/>
      <c r="E29" s="93"/>
      <c r="F29" s="93"/>
      <c r="G29" s="93"/>
      <c r="H29" s="93"/>
      <c r="I29" s="93"/>
      <c r="J29" s="93"/>
      <c r="K29" s="93"/>
      <c r="L29" s="93"/>
      <c r="M29" s="93"/>
      <c r="N29" s="93"/>
      <c r="O29" s="93"/>
      <c r="P29" s="93"/>
      <c r="Q29" s="93"/>
      <c r="R29" s="93"/>
      <c r="S29" s="93"/>
      <c r="T29" s="93"/>
      <c r="U29" s="93"/>
      <c r="V29" s="93"/>
      <c r="W29" s="93"/>
      <c r="X29" s="93"/>
      <c r="Y29" s="93"/>
      <c r="Z29" s="93"/>
      <c r="AA29" s="93"/>
      <c r="AB29" s="93"/>
      <c r="AC29" s="93"/>
      <c r="AD29" s="93"/>
    </row>
    <row r="30">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c r="AA30" s="93"/>
      <c r="AB30" s="93"/>
      <c r="AC30" s="93"/>
      <c r="AD30" s="93"/>
    </row>
    <row r="31">
      <c r="A31" s="93"/>
      <c r="B31" s="93"/>
      <c r="C31" s="93"/>
      <c r="D31" s="93"/>
      <c r="E31" s="93"/>
      <c r="F31" s="93"/>
      <c r="G31" s="93"/>
      <c r="H31" s="93"/>
      <c r="I31" s="93"/>
      <c r="J31" s="93"/>
      <c r="K31" s="93"/>
      <c r="L31" s="93"/>
      <c r="M31" s="93"/>
      <c r="N31" s="93"/>
      <c r="O31" s="93"/>
      <c r="P31" s="93"/>
      <c r="Q31" s="93"/>
      <c r="R31" s="93"/>
      <c r="S31" s="93"/>
      <c r="T31" s="93"/>
      <c r="U31" s="93"/>
      <c r="V31" s="93"/>
      <c r="W31" s="93"/>
      <c r="X31" s="93"/>
      <c r="Y31" s="93"/>
      <c r="Z31" s="93"/>
      <c r="AA31" s="93"/>
      <c r="AB31" s="93"/>
      <c r="AC31" s="93"/>
      <c r="AD31" s="93"/>
    </row>
    <row r="32">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c r="AA32" s="93"/>
      <c r="AB32" s="93"/>
      <c r="AC32" s="93"/>
      <c r="AD32" s="93"/>
    </row>
    <row r="33">
      <c r="A33" s="93"/>
      <c r="B33" s="93"/>
      <c r="C33" s="93"/>
      <c r="D33" s="93"/>
      <c r="E33" s="93"/>
      <c r="F33" s="93"/>
      <c r="G33" s="93"/>
      <c r="H33" s="93"/>
      <c r="I33" s="93"/>
      <c r="J33" s="93"/>
      <c r="K33" s="93"/>
      <c r="L33" s="93"/>
      <c r="M33" s="93"/>
      <c r="N33" s="93"/>
      <c r="O33" s="93"/>
      <c r="P33" s="93"/>
      <c r="Q33" s="93"/>
      <c r="R33" s="93"/>
      <c r="S33" s="93"/>
      <c r="T33" s="93"/>
      <c r="U33" s="93"/>
      <c r="V33" s="93"/>
      <c r="W33" s="93"/>
      <c r="X33" s="93"/>
      <c r="Y33" s="93"/>
      <c r="Z33" s="93"/>
      <c r="AA33" s="93"/>
      <c r="AB33" s="93"/>
      <c r="AC33" s="93"/>
      <c r="AD33" s="93"/>
    </row>
    <row r="34">
      <c r="A34" s="93"/>
      <c r="B34" s="93"/>
      <c r="C34" s="93"/>
      <c r="D34" s="93"/>
      <c r="E34" s="93"/>
      <c r="F34" s="93"/>
      <c r="G34" s="93"/>
      <c r="H34" s="93"/>
      <c r="I34" s="93"/>
      <c r="J34" s="93"/>
      <c r="K34" s="93"/>
      <c r="L34" s="93"/>
      <c r="M34" s="93"/>
      <c r="N34" s="93"/>
      <c r="O34" s="93"/>
      <c r="P34" s="93"/>
      <c r="Q34" s="93"/>
      <c r="R34" s="93"/>
      <c r="S34" s="93"/>
      <c r="T34" s="93"/>
      <c r="U34" s="93"/>
      <c r="V34" s="93"/>
      <c r="W34" s="93"/>
      <c r="X34" s="93"/>
      <c r="Y34" s="93"/>
      <c r="Z34" s="93"/>
      <c r="AA34" s="93"/>
      <c r="AB34" s="93"/>
      <c r="AC34" s="93"/>
      <c r="AD34" s="93"/>
    </row>
    <row r="35">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row>
    <row r="36">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c r="AA36" s="93"/>
      <c r="AB36" s="93"/>
      <c r="AC36" s="93"/>
      <c r="AD36" s="93"/>
    </row>
    <row r="37">
      <c r="A37" s="93"/>
      <c r="B37" s="93"/>
      <c r="C37" s="93"/>
      <c r="D37" s="93"/>
      <c r="E37" s="93"/>
      <c r="F37" s="93"/>
      <c r="G37" s="93"/>
      <c r="H37" s="93"/>
      <c r="I37" s="93"/>
      <c r="J37" s="93"/>
      <c r="K37" s="93"/>
      <c r="L37" s="93"/>
      <c r="M37" s="93"/>
      <c r="N37" s="93"/>
      <c r="O37" s="93"/>
      <c r="P37" s="93"/>
      <c r="Q37" s="93"/>
      <c r="R37" s="93"/>
      <c r="S37" s="93"/>
      <c r="T37" s="93"/>
      <c r="U37" s="93"/>
      <c r="V37" s="93"/>
      <c r="W37" s="93"/>
      <c r="X37" s="93"/>
      <c r="Y37" s="93"/>
      <c r="Z37" s="93"/>
      <c r="AA37" s="93"/>
      <c r="AB37" s="93"/>
      <c r="AC37" s="93"/>
      <c r="AD37" s="93"/>
    </row>
    <row r="38">
      <c r="A38" s="93"/>
      <c r="B38" s="93"/>
      <c r="C38" s="93"/>
      <c r="D38" s="93"/>
      <c r="E38" s="93"/>
      <c r="F38" s="93"/>
      <c r="G38" s="93"/>
      <c r="H38" s="93"/>
      <c r="I38" s="93"/>
      <c r="J38" s="93"/>
      <c r="K38" s="93"/>
      <c r="L38" s="93"/>
      <c r="M38" s="93"/>
      <c r="N38" s="93"/>
      <c r="O38" s="93"/>
      <c r="P38" s="93"/>
      <c r="Q38" s="93"/>
      <c r="R38" s="93"/>
      <c r="S38" s="93"/>
      <c r="T38" s="93"/>
      <c r="U38" s="93"/>
      <c r="V38" s="93"/>
      <c r="W38" s="93"/>
      <c r="X38" s="93"/>
      <c r="Y38" s="93"/>
      <c r="Z38" s="93"/>
      <c r="AA38" s="93"/>
      <c r="AB38" s="93"/>
      <c r="AC38" s="93"/>
      <c r="AD38" s="93"/>
    </row>
    <row r="39">
      <c r="A39" s="93"/>
      <c r="B39" s="93"/>
      <c r="C39" s="93"/>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row>
    <row r="40">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c r="AA40" s="93"/>
      <c r="AB40" s="93"/>
      <c r="AC40" s="93"/>
      <c r="AD40" s="93"/>
    </row>
    <row r="41">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row>
    <row r="42">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c r="AA42" s="93"/>
      <c r="AB42" s="93"/>
      <c r="AC42" s="93"/>
      <c r="AD42" s="93"/>
    </row>
    <row r="43">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row>
    <row r="44">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c r="AA44" s="93"/>
      <c r="AB44" s="93"/>
      <c r="AC44" s="93"/>
      <c r="AD44" s="93"/>
    </row>
    <row r="45">
      <c r="A45" s="93"/>
      <c r="B45" s="93"/>
      <c r="C45" s="93"/>
      <c r="D45" s="93"/>
      <c r="E45" s="93"/>
      <c r="F45" s="93"/>
      <c r="G45" s="93"/>
      <c r="H45" s="93"/>
      <c r="I45" s="93"/>
      <c r="J45" s="93"/>
      <c r="K45" s="93"/>
      <c r="L45" s="93"/>
      <c r="M45" s="93"/>
      <c r="N45" s="93"/>
      <c r="O45" s="93"/>
      <c r="P45" s="93"/>
      <c r="Q45" s="93"/>
      <c r="R45" s="93"/>
      <c r="S45" s="93"/>
      <c r="T45" s="93"/>
      <c r="U45" s="93"/>
      <c r="V45" s="93"/>
      <c r="W45" s="93"/>
      <c r="X45" s="93"/>
      <c r="Y45" s="93"/>
      <c r="Z45" s="93"/>
      <c r="AA45" s="93"/>
      <c r="AB45" s="93"/>
      <c r="AC45" s="93"/>
      <c r="AD45" s="93"/>
    </row>
    <row r="46">
      <c r="A46" s="93"/>
      <c r="B46" s="93"/>
      <c r="C46" s="93"/>
      <c r="D46" s="93"/>
      <c r="E46" s="93"/>
      <c r="F46" s="93"/>
      <c r="G46" s="93"/>
      <c r="H46" s="93"/>
      <c r="I46" s="93"/>
      <c r="J46" s="93"/>
      <c r="K46" s="93"/>
      <c r="L46" s="93"/>
      <c r="M46" s="93"/>
      <c r="N46" s="93"/>
      <c r="O46" s="93"/>
      <c r="P46" s="93"/>
      <c r="Q46" s="93"/>
      <c r="R46" s="93"/>
      <c r="S46" s="93"/>
      <c r="T46" s="93"/>
      <c r="U46" s="93"/>
      <c r="V46" s="93"/>
      <c r="W46" s="93"/>
      <c r="X46" s="93"/>
      <c r="Y46" s="93"/>
      <c r="Z46" s="93"/>
      <c r="AA46" s="93"/>
      <c r="AB46" s="93"/>
      <c r="AC46" s="93"/>
      <c r="AD46" s="93"/>
    </row>
    <row r="47">
      <c r="A47" s="93"/>
      <c r="B47" s="93"/>
      <c r="C47" s="93"/>
      <c r="D47" s="93"/>
      <c r="E47" s="93"/>
      <c r="F47" s="93"/>
      <c r="G47" s="93"/>
      <c r="H47" s="93"/>
      <c r="I47" s="93"/>
      <c r="J47" s="93"/>
      <c r="K47" s="93"/>
      <c r="L47" s="93"/>
      <c r="M47" s="93"/>
      <c r="N47" s="93"/>
      <c r="O47" s="93"/>
      <c r="P47" s="93"/>
      <c r="Q47" s="93"/>
      <c r="R47" s="93"/>
      <c r="S47" s="93"/>
      <c r="T47" s="93"/>
      <c r="U47" s="93"/>
      <c r="V47" s="93"/>
      <c r="W47" s="93"/>
      <c r="X47" s="93"/>
      <c r="Y47" s="93"/>
      <c r="Z47" s="93"/>
      <c r="AA47" s="93"/>
      <c r="AB47" s="93"/>
      <c r="AC47" s="93"/>
      <c r="AD47" s="93"/>
    </row>
    <row r="48">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c r="AA48" s="93"/>
      <c r="AB48" s="93"/>
      <c r="AC48" s="93"/>
      <c r="AD48" s="93"/>
    </row>
    <row r="49">
      <c r="A49" s="93"/>
      <c r="B49" s="93"/>
      <c r="C49" s="93"/>
      <c r="D49" s="93"/>
      <c r="E49" s="93"/>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row>
    <row r="50">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row>
    <row r="51">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c r="AA51" s="93"/>
      <c r="AB51" s="93"/>
      <c r="AC51" s="93"/>
      <c r="AD51" s="93"/>
    </row>
    <row r="52">
      <c r="A52" s="93"/>
      <c r="B52" s="93"/>
      <c r="C52" s="93"/>
      <c r="D52" s="93"/>
      <c r="E52" s="93"/>
      <c r="F52" s="93"/>
      <c r="G52" s="93"/>
      <c r="H52" s="93"/>
      <c r="I52" s="93"/>
      <c r="J52" s="93"/>
      <c r="K52" s="93"/>
      <c r="L52" s="93"/>
      <c r="M52" s="93"/>
      <c r="N52" s="93"/>
      <c r="O52" s="93"/>
      <c r="P52" s="93"/>
      <c r="Q52" s="93"/>
      <c r="R52" s="93"/>
      <c r="S52" s="93"/>
      <c r="T52" s="93"/>
      <c r="U52" s="93"/>
      <c r="V52" s="93"/>
      <c r="W52" s="93"/>
      <c r="X52" s="93"/>
      <c r="Y52" s="93"/>
      <c r="Z52" s="93"/>
      <c r="AA52" s="93"/>
      <c r="AB52" s="93"/>
      <c r="AC52" s="93"/>
      <c r="AD52" s="93"/>
    </row>
    <row r="53">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c r="AA53" s="93"/>
      <c r="AB53" s="93"/>
      <c r="AC53" s="93"/>
      <c r="AD53" s="93"/>
    </row>
    <row r="54">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c r="AA54" s="93"/>
      <c r="AB54" s="93"/>
      <c r="AC54" s="93"/>
      <c r="AD54" s="93"/>
    </row>
    <row r="55">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c r="AA55" s="93"/>
      <c r="AB55" s="93"/>
      <c r="AC55" s="93"/>
      <c r="AD55" s="93"/>
    </row>
    <row r="56">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c r="AA56" s="93"/>
      <c r="AB56" s="93"/>
      <c r="AC56" s="93"/>
      <c r="AD56" s="93"/>
    </row>
    <row r="57">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c r="AA57" s="93"/>
      <c r="AB57" s="93"/>
      <c r="AC57" s="93"/>
      <c r="AD57" s="93"/>
    </row>
    <row r="58">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c r="AA58" s="93"/>
      <c r="AB58" s="93"/>
      <c r="AC58" s="93"/>
      <c r="AD58" s="93"/>
    </row>
    <row r="59">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c r="AA59" s="93"/>
      <c r="AB59" s="93"/>
      <c r="AC59" s="93"/>
      <c r="AD59" s="93"/>
    </row>
    <row r="60">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c r="AA60" s="93"/>
      <c r="AB60" s="93"/>
      <c r="AC60" s="93"/>
      <c r="AD60" s="93"/>
    </row>
    <row r="61">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c r="AA61" s="93"/>
      <c r="AB61" s="93"/>
      <c r="AC61" s="93"/>
      <c r="AD61" s="93"/>
    </row>
    <row r="62">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c r="AA62" s="93"/>
      <c r="AB62" s="93"/>
      <c r="AC62" s="93"/>
      <c r="AD62" s="93"/>
    </row>
    <row r="63">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row>
    <row r="64">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row>
    <row r="6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row>
    <row r="66">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row>
    <row r="67">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row>
    <row r="68">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row>
    <row r="69">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row>
    <row r="70">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row>
    <row r="71">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c r="AA71" s="93"/>
      <c r="AB71" s="93"/>
      <c r="AC71" s="93"/>
      <c r="AD71" s="93"/>
    </row>
    <row r="72">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c r="AA72" s="93"/>
      <c r="AB72" s="93"/>
      <c r="AC72" s="93"/>
      <c r="AD72" s="93"/>
    </row>
    <row r="73">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c r="AA73" s="93"/>
      <c r="AB73" s="93"/>
      <c r="AC73" s="93"/>
      <c r="AD73" s="93"/>
    </row>
    <row r="74">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c r="AA74" s="93"/>
      <c r="AB74" s="93"/>
      <c r="AC74" s="93"/>
      <c r="AD74" s="93"/>
    </row>
    <row r="75">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c r="AA75" s="93"/>
      <c r="AB75" s="93"/>
      <c r="AC75" s="93"/>
      <c r="AD75" s="93"/>
    </row>
    <row r="76">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row>
    <row r="77">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c r="AA77" s="93"/>
      <c r="AB77" s="93"/>
      <c r="AC77" s="93"/>
      <c r="AD77" s="93"/>
    </row>
    <row r="78">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c r="AA78" s="93"/>
      <c r="AB78" s="93"/>
      <c r="AC78" s="93"/>
      <c r="AD78" s="93"/>
    </row>
    <row r="79">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row>
    <row r="80">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c r="AA80" s="93"/>
      <c r="AB80" s="93"/>
      <c r="AC80" s="93"/>
      <c r="AD80" s="93"/>
    </row>
    <row r="81">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c r="AA81" s="93"/>
      <c r="AB81" s="93"/>
      <c r="AC81" s="93"/>
      <c r="AD81" s="93"/>
    </row>
    <row r="82">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c r="AA82" s="93"/>
      <c r="AB82" s="93"/>
      <c r="AC82" s="93"/>
      <c r="AD82" s="93"/>
    </row>
    <row r="83">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c r="AA83" s="93"/>
      <c r="AB83" s="93"/>
      <c r="AC83" s="93"/>
      <c r="AD83" s="93"/>
    </row>
    <row r="84">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c r="AA84" s="93"/>
      <c r="AB84" s="93"/>
      <c r="AC84" s="93"/>
      <c r="AD84" s="93"/>
    </row>
    <row r="85">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c r="AA85" s="93"/>
      <c r="AB85" s="93"/>
      <c r="AC85" s="93"/>
      <c r="AD85" s="93"/>
    </row>
    <row r="86">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c r="AA86" s="93"/>
      <c r="AB86" s="93"/>
      <c r="AC86" s="93"/>
      <c r="AD86" s="93"/>
    </row>
    <row r="87">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row>
    <row r="88">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c r="AA88" s="93"/>
      <c r="AB88" s="93"/>
      <c r="AC88" s="93"/>
      <c r="AD88" s="93"/>
    </row>
    <row r="89">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c r="AA89" s="93"/>
      <c r="AB89" s="93"/>
      <c r="AC89" s="93"/>
      <c r="AD89" s="93"/>
    </row>
    <row r="90">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c r="AA90" s="93"/>
      <c r="AB90" s="93"/>
      <c r="AC90" s="93"/>
      <c r="AD90" s="93"/>
    </row>
    <row r="91">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c r="AA91" s="93"/>
      <c r="AB91" s="93"/>
      <c r="AC91" s="93"/>
      <c r="AD91" s="93"/>
    </row>
    <row r="92">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c r="AA92" s="93"/>
      <c r="AB92" s="93"/>
      <c r="AC92" s="93"/>
      <c r="AD92" s="93"/>
    </row>
    <row r="93">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c r="AA93" s="93"/>
      <c r="AB93" s="93"/>
      <c r="AC93" s="93"/>
      <c r="AD93" s="93"/>
    </row>
    <row r="94">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c r="AA94" s="93"/>
      <c r="AB94" s="93"/>
      <c r="AC94" s="93"/>
      <c r="AD94" s="93"/>
    </row>
    <row r="95">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c r="AA95" s="93"/>
      <c r="AB95" s="93"/>
      <c r="AC95" s="93"/>
      <c r="AD95" s="93"/>
    </row>
    <row r="96">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c r="AA96" s="93"/>
      <c r="AB96" s="93"/>
      <c r="AC96" s="93"/>
      <c r="AD96" s="93"/>
    </row>
    <row r="97">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c r="AA97" s="93"/>
      <c r="AB97" s="93"/>
      <c r="AC97" s="93"/>
      <c r="AD97" s="93"/>
    </row>
    <row r="98">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c r="AA98" s="93"/>
      <c r="AB98" s="93"/>
      <c r="AC98" s="93"/>
      <c r="AD98" s="93"/>
    </row>
    <row r="99">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c r="AA99" s="93"/>
      <c r="AB99" s="93"/>
      <c r="AC99" s="93"/>
      <c r="AD99" s="93"/>
    </row>
    <row r="100">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c r="AA100" s="93"/>
      <c r="AB100" s="93"/>
      <c r="AC100" s="93"/>
      <c r="AD100" s="93"/>
    </row>
    <row r="101">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c r="AA101" s="93"/>
      <c r="AB101" s="93"/>
      <c r="AC101" s="93"/>
      <c r="AD101" s="93"/>
    </row>
    <row r="102">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c r="AA102" s="93"/>
      <c r="AB102" s="93"/>
      <c r="AC102" s="93"/>
      <c r="AD102" s="93"/>
    </row>
    <row r="103">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c r="AA103" s="93"/>
      <c r="AB103" s="93"/>
      <c r="AC103" s="93"/>
      <c r="AD103" s="93"/>
    </row>
    <row r="104">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c r="AA104" s="93"/>
      <c r="AB104" s="93"/>
      <c r="AC104" s="93"/>
      <c r="AD104" s="93"/>
    </row>
    <row r="105">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c r="AA105" s="93"/>
      <c r="AB105" s="93"/>
      <c r="AC105" s="93"/>
      <c r="AD105" s="93"/>
    </row>
    <row r="106">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c r="AA106" s="93"/>
      <c r="AB106" s="93"/>
      <c r="AC106" s="93"/>
      <c r="AD106" s="93"/>
    </row>
    <row r="107">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c r="AA107" s="93"/>
      <c r="AB107" s="93"/>
      <c r="AC107" s="93"/>
      <c r="AD107" s="93"/>
    </row>
    <row r="108">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c r="AA108" s="93"/>
      <c r="AB108" s="93"/>
      <c r="AC108" s="93"/>
      <c r="AD108" s="93"/>
    </row>
    <row r="109">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c r="AA109" s="93"/>
      <c r="AB109" s="93"/>
      <c r="AC109" s="93"/>
      <c r="AD109" s="93"/>
    </row>
    <row r="110">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c r="AA110" s="93"/>
      <c r="AB110" s="93"/>
      <c r="AC110" s="93"/>
      <c r="AD110" s="93"/>
    </row>
    <row r="111">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c r="AA111" s="93"/>
      <c r="AB111" s="93"/>
      <c r="AC111" s="93"/>
      <c r="AD111" s="93"/>
    </row>
    <row r="112">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c r="AA112" s="93"/>
      <c r="AB112" s="93"/>
      <c r="AC112" s="93"/>
      <c r="AD112" s="93"/>
    </row>
    <row r="113">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c r="AA113" s="93"/>
      <c r="AB113" s="93"/>
      <c r="AC113" s="93"/>
      <c r="AD113" s="93"/>
    </row>
    <row r="114">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c r="AA114" s="93"/>
      <c r="AB114" s="93"/>
      <c r="AC114" s="93"/>
      <c r="AD114" s="93"/>
    </row>
    <row r="115">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c r="AA115" s="93"/>
      <c r="AB115" s="93"/>
      <c r="AC115" s="93"/>
      <c r="AD115" s="93"/>
    </row>
    <row r="116">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c r="AA116" s="93"/>
      <c r="AB116" s="93"/>
      <c r="AC116" s="93"/>
      <c r="AD116" s="93"/>
    </row>
    <row r="117">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c r="AA117" s="93"/>
      <c r="AB117" s="93"/>
      <c r="AC117" s="93"/>
      <c r="AD117" s="93"/>
    </row>
    <row r="118">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row>
    <row r="119">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c r="AA119" s="93"/>
      <c r="AB119" s="93"/>
      <c r="AC119" s="93"/>
      <c r="AD119" s="93"/>
    </row>
    <row r="120">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c r="AA120" s="93"/>
      <c r="AB120" s="93"/>
      <c r="AC120" s="93"/>
      <c r="AD120" s="93"/>
    </row>
    <row r="121">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c r="AA121" s="93"/>
      <c r="AB121" s="93"/>
      <c r="AC121" s="93"/>
      <c r="AD121" s="93"/>
    </row>
    <row r="122">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c r="AA122" s="93"/>
      <c r="AB122" s="93"/>
      <c r="AC122" s="93"/>
      <c r="AD122" s="93"/>
    </row>
    <row r="123">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c r="AA123" s="93"/>
      <c r="AB123" s="93"/>
      <c r="AC123" s="93"/>
      <c r="AD123" s="93"/>
    </row>
    <row r="124">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c r="AA124" s="93"/>
      <c r="AB124" s="93"/>
      <c r="AC124" s="93"/>
      <c r="AD124" s="93"/>
    </row>
    <row r="125">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c r="AA125" s="93"/>
      <c r="AB125" s="93"/>
      <c r="AC125" s="93"/>
      <c r="AD125" s="93"/>
    </row>
    <row r="126">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c r="AA126" s="93"/>
      <c r="AB126" s="93"/>
      <c r="AC126" s="93"/>
      <c r="AD126" s="93"/>
    </row>
    <row r="127">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c r="AA127" s="93"/>
      <c r="AB127" s="93"/>
      <c r="AC127" s="93"/>
      <c r="AD127" s="93"/>
    </row>
    <row r="128">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c r="AA128" s="93"/>
      <c r="AB128" s="93"/>
      <c r="AC128" s="93"/>
      <c r="AD128" s="93"/>
    </row>
    <row r="129">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c r="AA129" s="93"/>
      <c r="AB129" s="93"/>
      <c r="AC129" s="93"/>
      <c r="AD129" s="93"/>
    </row>
    <row r="130">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c r="AA130" s="93"/>
      <c r="AB130" s="93"/>
      <c r="AC130" s="93"/>
      <c r="AD130" s="93"/>
    </row>
    <row r="131">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c r="AA131" s="93"/>
      <c r="AB131" s="93"/>
      <c r="AC131" s="93"/>
      <c r="AD131" s="93"/>
    </row>
    <row r="132">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c r="AA132" s="93"/>
      <c r="AB132" s="93"/>
      <c r="AC132" s="93"/>
      <c r="AD132" s="93"/>
    </row>
    <row r="133">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c r="AA133" s="93"/>
      <c r="AB133" s="93"/>
      <c r="AC133" s="93"/>
      <c r="AD133" s="93"/>
    </row>
    <row r="134">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c r="AA134" s="93"/>
      <c r="AB134" s="93"/>
      <c r="AC134" s="93"/>
      <c r="AD134" s="93"/>
    </row>
    <row r="135">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c r="AA135" s="93"/>
      <c r="AB135" s="93"/>
      <c r="AC135" s="93"/>
      <c r="AD135" s="93"/>
    </row>
    <row r="136">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c r="AA136" s="93"/>
      <c r="AB136" s="93"/>
      <c r="AC136" s="93"/>
      <c r="AD136" s="93"/>
    </row>
    <row r="137">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c r="AA137" s="93"/>
      <c r="AB137" s="93"/>
      <c r="AC137" s="93"/>
      <c r="AD137" s="93"/>
    </row>
    <row r="138">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c r="AA138" s="93"/>
      <c r="AB138" s="93"/>
      <c r="AC138" s="93"/>
      <c r="AD138" s="93"/>
    </row>
    <row r="139">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c r="AA139" s="93"/>
      <c r="AB139" s="93"/>
      <c r="AC139" s="93"/>
      <c r="AD139" s="93"/>
    </row>
    <row r="140">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c r="AA140" s="93"/>
      <c r="AB140" s="93"/>
      <c r="AC140" s="93"/>
      <c r="AD140" s="93"/>
    </row>
    <row r="141">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row>
    <row r="142">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c r="AA142" s="93"/>
      <c r="AB142" s="93"/>
      <c r="AC142" s="93"/>
      <c r="AD142" s="93"/>
    </row>
    <row r="143">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c r="AA143" s="93"/>
      <c r="AB143" s="93"/>
      <c r="AC143" s="93"/>
      <c r="AD143" s="93"/>
    </row>
    <row r="144">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c r="AA144" s="93"/>
      <c r="AB144" s="93"/>
      <c r="AC144" s="93"/>
      <c r="AD144" s="93"/>
    </row>
    <row r="145">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c r="AA145" s="93"/>
      <c r="AB145" s="93"/>
      <c r="AC145" s="93"/>
      <c r="AD145" s="93"/>
    </row>
    <row r="146">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c r="AA146" s="93"/>
      <c r="AB146" s="93"/>
      <c r="AC146" s="93"/>
      <c r="AD146" s="93"/>
    </row>
    <row r="147">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c r="AA147" s="93"/>
      <c r="AB147" s="93"/>
      <c r="AC147" s="93"/>
      <c r="AD147" s="93"/>
    </row>
    <row r="148">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c r="AA148" s="93"/>
      <c r="AB148" s="93"/>
      <c r="AC148" s="93"/>
      <c r="AD148" s="93"/>
    </row>
    <row r="149">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c r="AA149" s="93"/>
      <c r="AB149" s="93"/>
      <c r="AC149" s="93"/>
      <c r="AD149" s="93"/>
    </row>
    <row r="150">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c r="AA150" s="93"/>
      <c r="AB150" s="93"/>
      <c r="AC150" s="93"/>
      <c r="AD150" s="93"/>
    </row>
    <row r="151">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c r="AA151" s="93"/>
      <c r="AB151" s="93"/>
      <c r="AC151" s="93"/>
      <c r="AD151" s="93"/>
    </row>
    <row r="152">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c r="AA152" s="93"/>
      <c r="AB152" s="93"/>
      <c r="AC152" s="93"/>
      <c r="AD152" s="93"/>
    </row>
    <row r="153">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c r="AA153" s="93"/>
      <c r="AB153" s="93"/>
      <c r="AC153" s="93"/>
      <c r="AD153" s="93"/>
    </row>
    <row r="154">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row>
    <row r="155">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c r="AA155" s="93"/>
      <c r="AB155" s="93"/>
      <c r="AC155" s="93"/>
      <c r="AD155" s="93"/>
    </row>
    <row r="156">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c r="AA156" s="93"/>
      <c r="AB156" s="93"/>
      <c r="AC156" s="93"/>
      <c r="AD156" s="93"/>
    </row>
    <row r="157">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row>
    <row r="158">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row>
    <row r="159">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row>
    <row r="160">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c r="AA160" s="93"/>
      <c r="AB160" s="93"/>
      <c r="AC160" s="93"/>
      <c r="AD160" s="93"/>
    </row>
    <row r="161">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c r="AA161" s="93"/>
      <c r="AB161" s="93"/>
      <c r="AC161" s="93"/>
      <c r="AD161" s="93"/>
    </row>
    <row r="162">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c r="AA162" s="93"/>
      <c r="AB162" s="93"/>
      <c r="AC162" s="93"/>
      <c r="AD162" s="93"/>
    </row>
    <row r="163">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c r="AA163" s="93"/>
      <c r="AB163" s="93"/>
      <c r="AC163" s="93"/>
      <c r="AD163" s="93"/>
    </row>
    <row r="164">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c r="AA164" s="93"/>
      <c r="AB164" s="93"/>
      <c r="AC164" s="93"/>
      <c r="AD164" s="93"/>
    </row>
    <row r="165">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c r="AA165" s="93"/>
      <c r="AB165" s="93"/>
      <c r="AC165" s="93"/>
      <c r="AD165" s="93"/>
    </row>
    <row r="166">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c r="AA166" s="93"/>
      <c r="AB166" s="93"/>
      <c r="AC166" s="93"/>
      <c r="AD166" s="93"/>
    </row>
    <row r="167">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c r="AA167" s="93"/>
      <c r="AB167" s="93"/>
      <c r="AC167" s="93"/>
      <c r="AD167" s="93"/>
    </row>
    <row r="168">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c r="AA168" s="93"/>
      <c r="AB168" s="93"/>
      <c r="AC168" s="93"/>
      <c r="AD168" s="93"/>
    </row>
    <row r="169">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c r="AA169" s="93"/>
      <c r="AB169" s="93"/>
      <c r="AC169" s="93"/>
      <c r="AD169" s="93"/>
    </row>
    <row r="170">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c r="AA170" s="93"/>
      <c r="AB170" s="93"/>
      <c r="AC170" s="93"/>
      <c r="AD170" s="93"/>
    </row>
    <row r="171">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c r="AA171" s="93"/>
      <c r="AB171" s="93"/>
      <c r="AC171" s="93"/>
      <c r="AD171" s="93"/>
    </row>
    <row r="172">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c r="AA172" s="93"/>
      <c r="AB172" s="93"/>
      <c r="AC172" s="93"/>
      <c r="AD172" s="93"/>
    </row>
    <row r="173">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c r="AA173" s="93"/>
      <c r="AB173" s="93"/>
      <c r="AC173" s="93"/>
      <c r="AD173" s="93"/>
    </row>
    <row r="174">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c r="AA174" s="93"/>
      <c r="AB174" s="93"/>
      <c r="AC174" s="93"/>
      <c r="AD174" s="93"/>
    </row>
    <row r="175">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c r="AA175" s="93"/>
      <c r="AB175" s="93"/>
      <c r="AC175" s="93"/>
      <c r="AD175" s="93"/>
    </row>
    <row r="176">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c r="AA176" s="93"/>
      <c r="AB176" s="93"/>
      <c r="AC176" s="93"/>
      <c r="AD176" s="93"/>
    </row>
    <row r="177">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c r="AA177" s="93"/>
      <c r="AB177" s="93"/>
      <c r="AC177" s="93"/>
      <c r="AD177" s="93"/>
    </row>
    <row r="178">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c r="AA178" s="93"/>
      <c r="AB178" s="93"/>
      <c r="AC178" s="93"/>
      <c r="AD178" s="93"/>
    </row>
    <row r="179">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c r="AA179" s="93"/>
      <c r="AB179" s="93"/>
      <c r="AC179" s="93"/>
      <c r="AD179" s="93"/>
    </row>
    <row r="180">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c r="AA180" s="93"/>
      <c r="AB180" s="93"/>
      <c r="AC180" s="93"/>
      <c r="AD180" s="93"/>
    </row>
    <row r="181">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c r="AA181" s="93"/>
      <c r="AB181" s="93"/>
      <c r="AC181" s="93"/>
      <c r="AD181" s="93"/>
    </row>
    <row r="182">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c r="AA182" s="93"/>
      <c r="AB182" s="93"/>
      <c r="AC182" s="93"/>
      <c r="AD182" s="93"/>
    </row>
    <row r="183">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c r="AA183" s="93"/>
      <c r="AB183" s="93"/>
      <c r="AC183" s="93"/>
      <c r="AD183" s="93"/>
    </row>
    <row r="184">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c r="AA184" s="93"/>
      <c r="AB184" s="93"/>
      <c r="AC184" s="93"/>
      <c r="AD184" s="93"/>
    </row>
    <row r="185">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c r="AA185" s="93"/>
      <c r="AB185" s="93"/>
      <c r="AC185" s="93"/>
      <c r="AD185" s="93"/>
    </row>
    <row r="186">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c r="AA186" s="93"/>
      <c r="AB186" s="93"/>
      <c r="AC186" s="93"/>
      <c r="AD186" s="93"/>
    </row>
    <row r="187">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c r="AA187" s="93"/>
      <c r="AB187" s="93"/>
      <c r="AC187" s="93"/>
      <c r="AD187" s="93"/>
    </row>
    <row r="188">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c r="AA188" s="93"/>
      <c r="AB188" s="93"/>
      <c r="AC188" s="93"/>
      <c r="AD188" s="93"/>
    </row>
    <row r="189">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c r="AA189" s="93"/>
      <c r="AB189" s="93"/>
      <c r="AC189" s="93"/>
      <c r="AD189" s="93"/>
    </row>
    <row r="190">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c r="AA190" s="93"/>
      <c r="AB190" s="93"/>
      <c r="AC190" s="93"/>
      <c r="AD190" s="93"/>
    </row>
    <row r="191">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c r="AA191" s="93"/>
      <c r="AB191" s="93"/>
      <c r="AC191" s="93"/>
      <c r="AD191" s="93"/>
    </row>
    <row r="192">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c r="AA192" s="93"/>
      <c r="AB192" s="93"/>
      <c r="AC192" s="93"/>
      <c r="AD192" s="93"/>
    </row>
    <row r="193">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c r="AA193" s="93"/>
      <c r="AB193" s="93"/>
      <c r="AC193" s="93"/>
      <c r="AD193" s="93"/>
    </row>
    <row r="194">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c r="AA194" s="93"/>
      <c r="AB194" s="93"/>
      <c r="AC194" s="93"/>
      <c r="AD194" s="93"/>
    </row>
    <row r="195">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c r="AA195" s="93"/>
      <c r="AB195" s="93"/>
      <c r="AC195" s="93"/>
      <c r="AD195" s="93"/>
    </row>
    <row r="196">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c r="AA196" s="93"/>
      <c r="AB196" s="93"/>
      <c r="AC196" s="93"/>
      <c r="AD196" s="93"/>
    </row>
    <row r="197">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c r="AA197" s="93"/>
      <c r="AB197" s="93"/>
      <c r="AC197" s="93"/>
      <c r="AD197" s="93"/>
    </row>
    <row r="198">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row>
    <row r="199">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c r="AA199" s="93"/>
      <c r="AB199" s="93"/>
      <c r="AC199" s="93"/>
      <c r="AD199" s="93"/>
    </row>
    <row r="200">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c r="AA200" s="93"/>
      <c r="AB200" s="93"/>
      <c r="AC200" s="93"/>
      <c r="AD200" s="93"/>
    </row>
    <row r="201">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c r="AA201" s="93"/>
      <c r="AB201" s="93"/>
      <c r="AC201" s="93"/>
      <c r="AD201" s="93"/>
    </row>
    <row r="202">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c r="AA202" s="93"/>
      <c r="AB202" s="93"/>
      <c r="AC202" s="93"/>
      <c r="AD202" s="93"/>
    </row>
    <row r="203">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c r="AA203" s="93"/>
      <c r="AB203" s="93"/>
      <c r="AC203" s="93"/>
      <c r="AD203" s="93"/>
    </row>
    <row r="204">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c r="AA204" s="93"/>
      <c r="AB204" s="93"/>
      <c r="AC204" s="93"/>
      <c r="AD204" s="93"/>
    </row>
    <row r="205">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c r="AA205" s="93"/>
      <c r="AB205" s="93"/>
      <c r="AC205" s="93"/>
      <c r="AD205" s="93"/>
    </row>
    <row r="206">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c r="AA206" s="93"/>
      <c r="AB206" s="93"/>
      <c r="AC206" s="93"/>
      <c r="AD206" s="93"/>
    </row>
    <row r="207">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c r="AA207" s="93"/>
      <c r="AB207" s="93"/>
      <c r="AC207" s="93"/>
      <c r="AD207" s="93"/>
    </row>
    <row r="208">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c r="AA208" s="93"/>
      <c r="AB208" s="93"/>
      <c r="AC208" s="93"/>
      <c r="AD208" s="93"/>
    </row>
    <row r="209">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c r="AA209" s="93"/>
      <c r="AB209" s="93"/>
      <c r="AC209" s="93"/>
      <c r="AD209" s="93"/>
    </row>
    <row r="210">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c r="AA210" s="93"/>
      <c r="AB210" s="93"/>
      <c r="AC210" s="93"/>
      <c r="AD210" s="93"/>
    </row>
    <row r="211">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c r="AA211" s="93"/>
      <c r="AB211" s="93"/>
      <c r="AC211" s="93"/>
      <c r="AD211" s="93"/>
    </row>
    <row r="212">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c r="AA212" s="93"/>
      <c r="AB212" s="93"/>
      <c r="AC212" s="93"/>
      <c r="AD212" s="93"/>
    </row>
    <row r="213">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c r="AA213" s="93"/>
      <c r="AB213" s="93"/>
      <c r="AC213" s="93"/>
      <c r="AD213" s="93"/>
    </row>
    <row r="214">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c r="AA214" s="93"/>
      <c r="AB214" s="93"/>
      <c r="AC214" s="93"/>
      <c r="AD214" s="93"/>
    </row>
    <row r="215">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c r="AA215" s="93"/>
      <c r="AB215" s="93"/>
      <c r="AC215" s="93"/>
      <c r="AD215" s="93"/>
    </row>
    <row r="216">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c r="AA216" s="93"/>
      <c r="AB216" s="93"/>
      <c r="AC216" s="93"/>
      <c r="AD216" s="93"/>
    </row>
    <row r="217">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c r="AA217" s="93"/>
      <c r="AB217" s="93"/>
      <c r="AC217" s="93"/>
      <c r="AD217" s="93"/>
    </row>
    <row r="218">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c r="AA218" s="93"/>
      <c r="AB218" s="93"/>
      <c r="AC218" s="93"/>
      <c r="AD218" s="93"/>
    </row>
    <row r="219">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c r="AA219" s="93"/>
      <c r="AB219" s="93"/>
      <c r="AC219" s="93"/>
      <c r="AD219" s="93"/>
    </row>
    <row r="220">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c r="AA220" s="93"/>
      <c r="AB220" s="93"/>
      <c r="AC220" s="93"/>
      <c r="AD220" s="93"/>
    </row>
    <row r="22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c r="AA221" s="93"/>
      <c r="AB221" s="93"/>
      <c r="AC221" s="93"/>
      <c r="AD221" s="93"/>
    </row>
    <row r="222">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c r="AA222" s="93"/>
      <c r="AB222" s="93"/>
      <c r="AC222" s="93"/>
      <c r="AD222" s="93"/>
    </row>
    <row r="223">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c r="AA223" s="93"/>
      <c r="AB223" s="93"/>
      <c r="AC223" s="93"/>
      <c r="AD223" s="93"/>
    </row>
    <row r="224">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c r="AA224" s="93"/>
      <c r="AB224" s="93"/>
      <c r="AC224" s="93"/>
      <c r="AD224" s="93"/>
    </row>
    <row r="225">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c r="AA225" s="93"/>
      <c r="AB225" s="93"/>
      <c r="AC225" s="93"/>
      <c r="AD225" s="93"/>
    </row>
    <row r="226">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c r="AA226" s="93"/>
      <c r="AB226" s="93"/>
      <c r="AC226" s="93"/>
      <c r="AD226" s="93"/>
    </row>
    <row r="227">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c r="AA227" s="93"/>
      <c r="AB227" s="93"/>
      <c r="AC227" s="93"/>
      <c r="AD227" s="93"/>
    </row>
    <row r="228">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c r="AA228" s="93"/>
      <c r="AB228" s="93"/>
      <c r="AC228" s="93"/>
      <c r="AD228" s="93"/>
    </row>
    <row r="229">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c r="AA229" s="93"/>
      <c r="AB229" s="93"/>
      <c r="AC229" s="93"/>
      <c r="AD229" s="93"/>
    </row>
    <row r="230">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c r="AA230" s="93"/>
      <c r="AB230" s="93"/>
      <c r="AC230" s="93"/>
      <c r="AD230" s="93"/>
    </row>
    <row r="23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c r="AA231" s="93"/>
      <c r="AB231" s="93"/>
      <c r="AC231" s="93"/>
      <c r="AD231" s="93"/>
    </row>
    <row r="232">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c r="AA232" s="93"/>
      <c r="AB232" s="93"/>
      <c r="AC232" s="93"/>
      <c r="AD232" s="93"/>
    </row>
    <row r="233">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c r="AA233" s="93"/>
      <c r="AB233" s="93"/>
      <c r="AC233" s="93"/>
      <c r="AD233" s="93"/>
    </row>
    <row r="234">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c r="AA234" s="93"/>
      <c r="AB234" s="93"/>
      <c r="AC234" s="93"/>
      <c r="AD234" s="93"/>
    </row>
    <row r="235">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c r="AA235" s="93"/>
      <c r="AB235" s="93"/>
      <c r="AC235" s="93"/>
      <c r="AD235" s="93"/>
    </row>
    <row r="236">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c r="AA236" s="93"/>
      <c r="AB236" s="93"/>
      <c r="AC236" s="93"/>
      <c r="AD236" s="93"/>
    </row>
    <row r="237">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c r="AA237" s="93"/>
      <c r="AB237" s="93"/>
      <c r="AC237" s="93"/>
      <c r="AD237" s="93"/>
    </row>
    <row r="238">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c r="AA238" s="93"/>
      <c r="AB238" s="93"/>
      <c r="AC238" s="93"/>
      <c r="AD238" s="93"/>
    </row>
    <row r="239">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c r="AA239" s="93"/>
      <c r="AB239" s="93"/>
      <c r="AC239" s="93"/>
      <c r="AD239" s="93"/>
    </row>
    <row r="240">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c r="AA240" s="93"/>
      <c r="AB240" s="93"/>
      <c r="AC240" s="93"/>
      <c r="AD240" s="93"/>
    </row>
    <row r="24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c r="AA241" s="93"/>
      <c r="AB241" s="93"/>
      <c r="AC241" s="93"/>
      <c r="AD241" s="93"/>
    </row>
    <row r="242">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c r="AA242" s="93"/>
      <c r="AB242" s="93"/>
      <c r="AC242" s="93"/>
      <c r="AD242" s="93"/>
    </row>
    <row r="243">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c r="AA243" s="93"/>
      <c r="AB243" s="93"/>
      <c r="AC243" s="93"/>
      <c r="AD243" s="93"/>
    </row>
    <row r="244">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row>
    <row r="245">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c r="AA245" s="93"/>
      <c r="AB245" s="93"/>
      <c r="AC245" s="93"/>
      <c r="AD245" s="93"/>
    </row>
    <row r="246">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c r="AA246" s="93"/>
      <c r="AB246" s="93"/>
      <c r="AC246" s="93"/>
      <c r="AD246" s="93"/>
    </row>
    <row r="247">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c r="AA247" s="93"/>
      <c r="AB247" s="93"/>
      <c r="AC247" s="93"/>
      <c r="AD247" s="93"/>
    </row>
    <row r="248">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c r="AA248" s="93"/>
      <c r="AB248" s="93"/>
      <c r="AC248" s="93"/>
      <c r="AD248" s="93"/>
    </row>
    <row r="249">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c r="AA249" s="93"/>
      <c r="AB249" s="93"/>
      <c r="AC249" s="93"/>
      <c r="AD249" s="93"/>
    </row>
    <row r="250">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c r="AA250" s="93"/>
      <c r="AB250" s="93"/>
      <c r="AC250" s="93"/>
      <c r="AD250" s="93"/>
    </row>
    <row r="25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c r="AA251" s="93"/>
      <c r="AB251" s="93"/>
      <c r="AC251" s="93"/>
      <c r="AD251" s="93"/>
    </row>
    <row r="252">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c r="AA252" s="93"/>
      <c r="AB252" s="93"/>
      <c r="AC252" s="93"/>
      <c r="AD252" s="93"/>
    </row>
    <row r="253">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c r="AA253" s="93"/>
      <c r="AB253" s="93"/>
      <c r="AC253" s="93"/>
      <c r="AD253" s="93"/>
    </row>
    <row r="254">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c r="AA254" s="93"/>
      <c r="AB254" s="93"/>
      <c r="AC254" s="93"/>
      <c r="AD254" s="93"/>
    </row>
    <row r="255">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c r="AA255" s="93"/>
      <c r="AB255" s="93"/>
      <c r="AC255" s="93"/>
      <c r="AD255" s="93"/>
    </row>
    <row r="256">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c r="AA256" s="93"/>
      <c r="AB256" s="93"/>
      <c r="AC256" s="93"/>
      <c r="AD256" s="93"/>
    </row>
    <row r="257">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c r="AA257" s="93"/>
      <c r="AB257" s="93"/>
      <c r="AC257" s="93"/>
      <c r="AD257" s="93"/>
    </row>
    <row r="258">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c r="AA258" s="93"/>
      <c r="AB258" s="93"/>
      <c r="AC258" s="93"/>
      <c r="AD258" s="93"/>
    </row>
    <row r="259">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c r="AA259" s="93"/>
      <c r="AB259" s="93"/>
      <c r="AC259" s="93"/>
      <c r="AD259" s="93"/>
    </row>
    <row r="260">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c r="AA260" s="93"/>
      <c r="AB260" s="93"/>
      <c r="AC260" s="93"/>
      <c r="AD260" s="93"/>
    </row>
    <row r="26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c r="AA261" s="93"/>
      <c r="AB261" s="93"/>
      <c r="AC261" s="93"/>
      <c r="AD261" s="93"/>
    </row>
    <row r="262">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c r="AA262" s="93"/>
      <c r="AB262" s="93"/>
      <c r="AC262" s="93"/>
      <c r="AD262" s="93"/>
    </row>
    <row r="263">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c r="AA263" s="93"/>
      <c r="AB263" s="93"/>
      <c r="AC263" s="93"/>
      <c r="AD263" s="93"/>
    </row>
    <row r="264">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c r="AA264" s="93"/>
      <c r="AB264" s="93"/>
      <c r="AC264" s="93"/>
      <c r="AD264" s="93"/>
    </row>
    <row r="265">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c r="AA265" s="93"/>
      <c r="AB265" s="93"/>
      <c r="AC265" s="93"/>
      <c r="AD265" s="93"/>
    </row>
    <row r="266">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c r="AA266" s="93"/>
      <c r="AB266" s="93"/>
      <c r="AC266" s="93"/>
      <c r="AD266" s="93"/>
    </row>
    <row r="267">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c r="AA267" s="93"/>
      <c r="AB267" s="93"/>
      <c r="AC267" s="93"/>
      <c r="AD267" s="93"/>
    </row>
    <row r="268">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c r="AA268" s="93"/>
      <c r="AB268" s="93"/>
      <c r="AC268" s="93"/>
      <c r="AD268" s="93"/>
    </row>
    <row r="269">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c r="AA269" s="93"/>
      <c r="AB269" s="93"/>
      <c r="AC269" s="93"/>
      <c r="AD269" s="93"/>
    </row>
    <row r="270">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c r="AA270" s="93"/>
      <c r="AB270" s="93"/>
      <c r="AC270" s="93"/>
      <c r="AD270" s="93"/>
    </row>
    <row r="27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c r="AA271" s="93"/>
      <c r="AB271" s="93"/>
      <c r="AC271" s="93"/>
      <c r="AD271" s="93"/>
    </row>
    <row r="272">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c r="AA272" s="93"/>
      <c r="AB272" s="93"/>
      <c r="AC272" s="93"/>
      <c r="AD272" s="93"/>
    </row>
    <row r="273">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c r="AA273" s="93"/>
      <c r="AB273" s="93"/>
      <c r="AC273" s="93"/>
      <c r="AD273" s="93"/>
    </row>
    <row r="274">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c r="AA274" s="93"/>
      <c r="AB274" s="93"/>
      <c r="AC274" s="93"/>
      <c r="AD274" s="93"/>
    </row>
    <row r="275">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row>
    <row r="276">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c r="AA276" s="93"/>
      <c r="AB276" s="93"/>
      <c r="AC276" s="93"/>
      <c r="AD276" s="93"/>
    </row>
    <row r="277">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c r="AA277" s="93"/>
      <c r="AB277" s="93"/>
      <c r="AC277" s="93"/>
      <c r="AD277" s="93"/>
    </row>
    <row r="278">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c r="AA278" s="93"/>
      <c r="AB278" s="93"/>
      <c r="AC278" s="93"/>
      <c r="AD278" s="93"/>
    </row>
    <row r="279">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c r="AA279" s="93"/>
      <c r="AB279" s="93"/>
      <c r="AC279" s="93"/>
      <c r="AD279" s="93"/>
    </row>
    <row r="280">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c r="AA280" s="93"/>
      <c r="AB280" s="93"/>
      <c r="AC280" s="93"/>
      <c r="AD280" s="93"/>
    </row>
    <row r="28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c r="AA281" s="93"/>
      <c r="AB281" s="93"/>
      <c r="AC281" s="93"/>
      <c r="AD281" s="93"/>
    </row>
    <row r="282">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c r="AA282" s="93"/>
      <c r="AB282" s="93"/>
      <c r="AC282" s="93"/>
      <c r="AD282" s="93"/>
    </row>
    <row r="283">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c r="AA283" s="93"/>
      <c r="AB283" s="93"/>
      <c r="AC283" s="93"/>
      <c r="AD283" s="93"/>
    </row>
    <row r="284">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c r="AA284" s="93"/>
      <c r="AB284" s="93"/>
      <c r="AC284" s="93"/>
      <c r="AD284" s="93"/>
    </row>
    <row r="285">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c r="AA285" s="93"/>
      <c r="AB285" s="93"/>
      <c r="AC285" s="93"/>
      <c r="AD285" s="93"/>
    </row>
    <row r="286">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c r="AA286" s="93"/>
      <c r="AB286" s="93"/>
      <c r="AC286" s="93"/>
      <c r="AD286" s="93"/>
    </row>
    <row r="287">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c r="AA287" s="93"/>
      <c r="AB287" s="93"/>
      <c r="AC287" s="93"/>
      <c r="AD287" s="93"/>
    </row>
    <row r="288">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c r="AA288" s="93"/>
      <c r="AB288" s="93"/>
      <c r="AC288" s="93"/>
      <c r="AD288" s="93"/>
    </row>
    <row r="289">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c r="AA289" s="93"/>
      <c r="AB289" s="93"/>
      <c r="AC289" s="93"/>
      <c r="AD289" s="93"/>
    </row>
    <row r="290">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c r="AA290" s="93"/>
      <c r="AB290" s="93"/>
      <c r="AC290" s="93"/>
      <c r="AD290" s="93"/>
    </row>
    <row r="29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c r="AA291" s="93"/>
      <c r="AB291" s="93"/>
      <c r="AC291" s="93"/>
      <c r="AD291" s="93"/>
    </row>
    <row r="292">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c r="AA292" s="93"/>
      <c r="AB292" s="93"/>
      <c r="AC292" s="93"/>
      <c r="AD292" s="93"/>
    </row>
    <row r="293">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c r="AA293" s="93"/>
      <c r="AB293" s="93"/>
      <c r="AC293" s="93"/>
      <c r="AD293" s="93"/>
    </row>
    <row r="294">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c r="AA294" s="93"/>
      <c r="AB294" s="93"/>
      <c r="AC294" s="93"/>
      <c r="AD294" s="93"/>
    </row>
    <row r="295">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c r="AA295" s="93"/>
      <c r="AB295" s="93"/>
      <c r="AC295" s="93"/>
      <c r="AD295" s="93"/>
    </row>
    <row r="296">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c r="AA296" s="93"/>
      <c r="AB296" s="93"/>
      <c r="AC296" s="93"/>
      <c r="AD296" s="93"/>
    </row>
    <row r="297">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c r="AA297" s="93"/>
      <c r="AB297" s="93"/>
      <c r="AC297" s="93"/>
      <c r="AD297" s="93"/>
    </row>
    <row r="298">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c r="AA298" s="93"/>
      <c r="AB298" s="93"/>
      <c r="AC298" s="93"/>
      <c r="AD298" s="93"/>
    </row>
    <row r="299">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c r="AA299" s="93"/>
      <c r="AB299" s="93"/>
      <c r="AC299" s="93"/>
      <c r="AD299" s="93"/>
    </row>
    <row r="300">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c r="AA300" s="93"/>
      <c r="AB300" s="93"/>
      <c r="AC300" s="93"/>
      <c r="AD300" s="93"/>
    </row>
    <row r="30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c r="AA301" s="93"/>
      <c r="AB301" s="93"/>
      <c r="AC301" s="93"/>
      <c r="AD301" s="93"/>
    </row>
    <row r="302">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c r="AA302" s="93"/>
      <c r="AB302" s="93"/>
      <c r="AC302" s="93"/>
      <c r="AD302" s="93"/>
    </row>
    <row r="303">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c r="AA303" s="93"/>
      <c r="AB303" s="93"/>
      <c r="AC303" s="93"/>
      <c r="AD303" s="93"/>
    </row>
    <row r="304">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c r="AA304" s="93"/>
      <c r="AB304" s="93"/>
      <c r="AC304" s="93"/>
      <c r="AD304" s="93"/>
    </row>
    <row r="305">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c r="AA305" s="93"/>
      <c r="AB305" s="93"/>
      <c r="AC305" s="93"/>
      <c r="AD305" s="93"/>
    </row>
    <row r="306">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c r="AA306" s="93"/>
      <c r="AB306" s="93"/>
      <c r="AC306" s="93"/>
      <c r="AD306" s="93"/>
    </row>
    <row r="307">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c r="AA307" s="93"/>
      <c r="AB307" s="93"/>
      <c r="AC307" s="93"/>
      <c r="AD307" s="93"/>
    </row>
    <row r="308">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c r="AA308" s="93"/>
      <c r="AB308" s="93"/>
      <c r="AC308" s="93"/>
      <c r="AD308" s="93"/>
    </row>
    <row r="309">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c r="AA309" s="93"/>
      <c r="AB309" s="93"/>
      <c r="AC309" s="93"/>
      <c r="AD309" s="93"/>
    </row>
    <row r="310">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c r="AA310" s="93"/>
      <c r="AB310" s="93"/>
      <c r="AC310" s="93"/>
      <c r="AD310" s="93"/>
    </row>
    <row r="31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c r="AA311" s="93"/>
      <c r="AB311" s="93"/>
      <c r="AC311" s="93"/>
      <c r="AD311" s="93"/>
    </row>
    <row r="312">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c r="AA312" s="93"/>
      <c r="AB312" s="93"/>
      <c r="AC312" s="93"/>
      <c r="AD312" s="93"/>
    </row>
    <row r="313">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c r="AA313" s="93"/>
      <c r="AB313" s="93"/>
      <c r="AC313" s="93"/>
      <c r="AD313" s="93"/>
    </row>
    <row r="314">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c r="AA314" s="93"/>
      <c r="AB314" s="93"/>
      <c r="AC314" s="93"/>
      <c r="AD314" s="93"/>
    </row>
    <row r="315">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c r="AA315" s="93"/>
      <c r="AB315" s="93"/>
      <c r="AC315" s="93"/>
      <c r="AD315" s="93"/>
    </row>
    <row r="316">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c r="AA316" s="93"/>
      <c r="AB316" s="93"/>
      <c r="AC316" s="93"/>
      <c r="AD316" s="93"/>
    </row>
    <row r="317">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c r="AA317" s="93"/>
      <c r="AB317" s="93"/>
      <c r="AC317" s="93"/>
      <c r="AD317" s="93"/>
    </row>
    <row r="318">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c r="AA318" s="93"/>
      <c r="AB318" s="93"/>
      <c r="AC318" s="93"/>
      <c r="AD318" s="93"/>
    </row>
    <row r="319">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c r="AA319" s="93"/>
      <c r="AB319" s="93"/>
      <c r="AC319" s="93"/>
      <c r="AD319" s="93"/>
    </row>
    <row r="320">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c r="AA320" s="93"/>
      <c r="AB320" s="93"/>
      <c r="AC320" s="93"/>
      <c r="AD320" s="93"/>
    </row>
    <row r="32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c r="AA321" s="93"/>
      <c r="AB321" s="93"/>
      <c r="AC321" s="93"/>
      <c r="AD321" s="93"/>
    </row>
    <row r="322">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c r="AA322" s="93"/>
      <c r="AB322" s="93"/>
      <c r="AC322" s="93"/>
      <c r="AD322" s="93"/>
    </row>
    <row r="323">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c r="AA323" s="93"/>
      <c r="AB323" s="93"/>
      <c r="AC323" s="93"/>
      <c r="AD323" s="93"/>
    </row>
    <row r="324">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c r="AA324" s="93"/>
      <c r="AB324" s="93"/>
      <c r="AC324" s="93"/>
      <c r="AD324" s="93"/>
    </row>
    <row r="325">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c r="AA325" s="93"/>
      <c r="AB325" s="93"/>
      <c r="AC325" s="93"/>
      <c r="AD325" s="93"/>
    </row>
    <row r="326">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c r="AA326" s="93"/>
      <c r="AB326" s="93"/>
      <c r="AC326" s="93"/>
      <c r="AD326" s="93"/>
    </row>
    <row r="327">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c r="AA327" s="93"/>
      <c r="AB327" s="93"/>
      <c r="AC327" s="93"/>
      <c r="AD327" s="93"/>
    </row>
    <row r="328">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c r="AA328" s="93"/>
      <c r="AB328" s="93"/>
      <c r="AC328" s="93"/>
      <c r="AD328" s="93"/>
    </row>
    <row r="329">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c r="AA329" s="93"/>
      <c r="AB329" s="93"/>
      <c r="AC329" s="93"/>
      <c r="AD329" s="93"/>
    </row>
    <row r="330">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c r="AA330" s="93"/>
      <c r="AB330" s="93"/>
      <c r="AC330" s="93"/>
      <c r="AD330" s="93"/>
    </row>
    <row r="33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c r="AA331" s="93"/>
      <c r="AB331" s="93"/>
      <c r="AC331" s="93"/>
      <c r="AD331" s="93"/>
    </row>
    <row r="332">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c r="AA332" s="93"/>
      <c r="AB332" s="93"/>
      <c r="AC332" s="93"/>
      <c r="AD332" s="93"/>
    </row>
    <row r="333">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c r="AA333" s="93"/>
      <c r="AB333" s="93"/>
      <c r="AC333" s="93"/>
      <c r="AD333" s="93"/>
    </row>
    <row r="334">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c r="AA334" s="93"/>
      <c r="AB334" s="93"/>
      <c r="AC334" s="93"/>
      <c r="AD334" s="93"/>
    </row>
    <row r="335">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c r="AA335" s="93"/>
      <c r="AB335" s="93"/>
      <c r="AC335" s="93"/>
      <c r="AD335" s="93"/>
    </row>
    <row r="336">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c r="AA336" s="93"/>
      <c r="AB336" s="93"/>
      <c r="AC336" s="93"/>
      <c r="AD336" s="93"/>
    </row>
    <row r="337">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c r="AA337" s="93"/>
      <c r="AB337" s="93"/>
      <c r="AC337" s="93"/>
      <c r="AD337" s="93"/>
    </row>
    <row r="338">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c r="AA338" s="93"/>
      <c r="AB338" s="93"/>
      <c r="AC338" s="93"/>
      <c r="AD338" s="93"/>
    </row>
    <row r="339">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c r="AA339" s="93"/>
      <c r="AB339" s="93"/>
      <c r="AC339" s="93"/>
      <c r="AD339" s="93"/>
    </row>
    <row r="340">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c r="AA340" s="93"/>
      <c r="AB340" s="93"/>
      <c r="AC340" s="93"/>
      <c r="AD340" s="93"/>
    </row>
    <row r="34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c r="AA341" s="93"/>
      <c r="AB341" s="93"/>
      <c r="AC341" s="93"/>
      <c r="AD341" s="93"/>
    </row>
    <row r="342">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c r="AA342" s="93"/>
      <c r="AB342" s="93"/>
      <c r="AC342" s="93"/>
      <c r="AD342" s="93"/>
    </row>
    <row r="343">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c r="AA343" s="93"/>
      <c r="AB343" s="93"/>
      <c r="AC343" s="93"/>
      <c r="AD343" s="93"/>
    </row>
    <row r="344">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c r="AA344" s="93"/>
      <c r="AB344" s="93"/>
      <c r="AC344" s="93"/>
      <c r="AD344" s="93"/>
    </row>
    <row r="345">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c r="AA345" s="93"/>
      <c r="AB345" s="93"/>
      <c r="AC345" s="93"/>
      <c r="AD345" s="93"/>
    </row>
    <row r="346">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c r="AA346" s="93"/>
      <c r="AB346" s="93"/>
      <c r="AC346" s="93"/>
      <c r="AD346" s="93"/>
    </row>
    <row r="347">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c r="AA347" s="93"/>
      <c r="AB347" s="93"/>
      <c r="AC347" s="93"/>
      <c r="AD347" s="93"/>
    </row>
    <row r="348">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c r="AA348" s="93"/>
      <c r="AB348" s="93"/>
      <c r="AC348" s="93"/>
      <c r="AD348" s="93"/>
    </row>
    <row r="349">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c r="AA349" s="93"/>
      <c r="AB349" s="93"/>
      <c r="AC349" s="93"/>
      <c r="AD349" s="93"/>
    </row>
    <row r="350">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c r="AA350" s="93"/>
      <c r="AB350" s="93"/>
      <c r="AC350" s="93"/>
      <c r="AD350" s="93"/>
    </row>
    <row r="35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c r="AA351" s="93"/>
      <c r="AB351" s="93"/>
      <c r="AC351" s="93"/>
      <c r="AD351" s="93"/>
    </row>
    <row r="352">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c r="AA352" s="93"/>
      <c r="AB352" s="93"/>
      <c r="AC352" s="93"/>
      <c r="AD352" s="93"/>
    </row>
    <row r="353">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c r="AA353" s="93"/>
      <c r="AB353" s="93"/>
      <c r="AC353" s="93"/>
      <c r="AD353" s="93"/>
    </row>
    <row r="354">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c r="AA354" s="93"/>
      <c r="AB354" s="93"/>
      <c r="AC354" s="93"/>
      <c r="AD354" s="93"/>
    </row>
    <row r="355">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c r="AA355" s="93"/>
      <c r="AB355" s="93"/>
      <c r="AC355" s="93"/>
      <c r="AD355" s="93"/>
    </row>
    <row r="356">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c r="AA356" s="93"/>
      <c r="AB356" s="93"/>
      <c r="AC356" s="93"/>
      <c r="AD356" s="93"/>
    </row>
    <row r="357">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c r="AA357" s="93"/>
      <c r="AB357" s="93"/>
      <c r="AC357" s="93"/>
      <c r="AD357" s="93"/>
    </row>
    <row r="358">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c r="AA358" s="93"/>
      <c r="AB358" s="93"/>
      <c r="AC358" s="93"/>
      <c r="AD358" s="93"/>
    </row>
    <row r="359">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c r="AA359" s="93"/>
      <c r="AB359" s="93"/>
      <c r="AC359" s="93"/>
      <c r="AD359" s="93"/>
    </row>
    <row r="360">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c r="AA360" s="93"/>
      <c r="AB360" s="93"/>
      <c r="AC360" s="93"/>
      <c r="AD360" s="93"/>
    </row>
    <row r="36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c r="AA361" s="93"/>
      <c r="AB361" s="93"/>
      <c r="AC361" s="93"/>
      <c r="AD361" s="93"/>
    </row>
    <row r="362">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c r="AA362" s="93"/>
      <c r="AB362" s="93"/>
      <c r="AC362" s="93"/>
      <c r="AD362" s="93"/>
    </row>
    <row r="363">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c r="AA363" s="93"/>
      <c r="AB363" s="93"/>
      <c r="AC363" s="93"/>
      <c r="AD363" s="93"/>
    </row>
    <row r="364">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c r="AA364" s="93"/>
      <c r="AB364" s="93"/>
      <c r="AC364" s="93"/>
      <c r="AD364" s="93"/>
    </row>
    <row r="365">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c r="AA365" s="93"/>
      <c r="AB365" s="93"/>
      <c r="AC365" s="93"/>
      <c r="AD365" s="93"/>
    </row>
    <row r="366">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c r="AA366" s="93"/>
      <c r="AB366" s="93"/>
      <c r="AC366" s="93"/>
      <c r="AD366" s="93"/>
    </row>
    <row r="367">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c r="AA367" s="93"/>
      <c r="AB367" s="93"/>
      <c r="AC367" s="93"/>
      <c r="AD367" s="93"/>
    </row>
    <row r="368">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c r="AA368" s="93"/>
      <c r="AB368" s="93"/>
      <c r="AC368" s="93"/>
      <c r="AD368" s="93"/>
    </row>
    <row r="369">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c r="AA369" s="93"/>
      <c r="AB369" s="93"/>
      <c r="AC369" s="93"/>
      <c r="AD369" s="93"/>
    </row>
    <row r="370">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c r="AA370" s="93"/>
      <c r="AB370" s="93"/>
      <c r="AC370" s="93"/>
      <c r="AD370" s="93"/>
    </row>
    <row r="37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c r="AA371" s="93"/>
      <c r="AB371" s="93"/>
      <c r="AC371" s="93"/>
      <c r="AD371" s="93"/>
    </row>
    <row r="372">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c r="AA372" s="93"/>
      <c r="AB372" s="93"/>
      <c r="AC372" s="93"/>
      <c r="AD372" s="93"/>
    </row>
    <row r="373">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c r="AA373" s="93"/>
      <c r="AB373" s="93"/>
      <c r="AC373" s="93"/>
      <c r="AD373" s="93"/>
    </row>
    <row r="374">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c r="AA374" s="93"/>
      <c r="AB374" s="93"/>
      <c r="AC374" s="93"/>
      <c r="AD374" s="93"/>
    </row>
    <row r="375">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c r="AA375" s="93"/>
      <c r="AB375" s="93"/>
      <c r="AC375" s="93"/>
      <c r="AD375" s="93"/>
    </row>
    <row r="376">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c r="AA376" s="93"/>
      <c r="AB376" s="93"/>
      <c r="AC376" s="93"/>
      <c r="AD376" s="93"/>
    </row>
    <row r="377">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c r="AA377" s="93"/>
      <c r="AB377" s="93"/>
      <c r="AC377" s="93"/>
      <c r="AD377" s="93"/>
    </row>
    <row r="378">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c r="AA378" s="93"/>
      <c r="AB378" s="93"/>
      <c r="AC378" s="93"/>
      <c r="AD378" s="93"/>
    </row>
    <row r="379">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c r="AA379" s="93"/>
      <c r="AB379" s="93"/>
      <c r="AC379" s="93"/>
      <c r="AD379" s="93"/>
    </row>
    <row r="380">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c r="AA380" s="93"/>
      <c r="AB380" s="93"/>
      <c r="AC380" s="93"/>
      <c r="AD380" s="93"/>
    </row>
    <row r="38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c r="AA381" s="93"/>
      <c r="AB381" s="93"/>
      <c r="AC381" s="93"/>
      <c r="AD381" s="93"/>
    </row>
    <row r="382">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c r="AA382" s="93"/>
      <c r="AB382" s="93"/>
      <c r="AC382" s="93"/>
      <c r="AD382" s="93"/>
    </row>
    <row r="383">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c r="AA383" s="93"/>
      <c r="AB383" s="93"/>
      <c r="AC383" s="93"/>
      <c r="AD383" s="93"/>
    </row>
    <row r="384">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c r="AA384" s="93"/>
      <c r="AB384" s="93"/>
      <c r="AC384" s="93"/>
      <c r="AD384" s="93"/>
    </row>
    <row r="385">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c r="AA385" s="93"/>
      <c r="AB385" s="93"/>
      <c r="AC385" s="93"/>
      <c r="AD385" s="93"/>
    </row>
    <row r="386">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c r="AA386" s="93"/>
      <c r="AB386" s="93"/>
      <c r="AC386" s="93"/>
      <c r="AD386" s="93"/>
    </row>
    <row r="387">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c r="AA387" s="93"/>
      <c r="AB387" s="93"/>
      <c r="AC387" s="93"/>
      <c r="AD387" s="93"/>
    </row>
    <row r="388">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c r="AA388" s="93"/>
      <c r="AB388" s="93"/>
      <c r="AC388" s="93"/>
      <c r="AD388" s="93"/>
    </row>
    <row r="389">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c r="AA389" s="93"/>
      <c r="AB389" s="93"/>
      <c r="AC389" s="93"/>
      <c r="AD389" s="93"/>
    </row>
    <row r="390">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c r="AA390" s="93"/>
      <c r="AB390" s="93"/>
      <c r="AC390" s="93"/>
      <c r="AD390" s="93"/>
    </row>
    <row r="39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c r="AA391" s="93"/>
      <c r="AB391" s="93"/>
      <c r="AC391" s="93"/>
      <c r="AD391" s="93"/>
    </row>
    <row r="392">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c r="AA392" s="93"/>
      <c r="AB392" s="93"/>
      <c r="AC392" s="93"/>
      <c r="AD392" s="93"/>
    </row>
    <row r="393">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c r="AA393" s="93"/>
      <c r="AB393" s="93"/>
      <c r="AC393" s="93"/>
      <c r="AD393" s="93"/>
    </row>
    <row r="394">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c r="AA394" s="93"/>
      <c r="AB394" s="93"/>
      <c r="AC394" s="93"/>
      <c r="AD394" s="93"/>
    </row>
    <row r="395">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c r="AA395" s="93"/>
      <c r="AB395" s="93"/>
      <c r="AC395" s="93"/>
      <c r="AD395" s="93"/>
    </row>
    <row r="396">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c r="AA396" s="93"/>
      <c r="AB396" s="93"/>
      <c r="AC396" s="93"/>
      <c r="AD396" s="93"/>
    </row>
    <row r="397">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c r="AA397" s="93"/>
      <c r="AB397" s="93"/>
      <c r="AC397" s="93"/>
      <c r="AD397" s="93"/>
    </row>
    <row r="398">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c r="AA398" s="93"/>
      <c r="AB398" s="93"/>
      <c r="AC398" s="93"/>
      <c r="AD398" s="93"/>
    </row>
    <row r="399">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c r="AA399" s="93"/>
      <c r="AB399" s="93"/>
      <c r="AC399" s="93"/>
      <c r="AD399" s="93"/>
    </row>
    <row r="400">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c r="AA400" s="93"/>
      <c r="AB400" s="93"/>
      <c r="AC400" s="93"/>
      <c r="AD400" s="93"/>
    </row>
    <row r="40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c r="AA401" s="93"/>
      <c r="AB401" s="93"/>
      <c r="AC401" s="93"/>
      <c r="AD401" s="93"/>
    </row>
    <row r="402">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c r="AA402" s="93"/>
      <c r="AB402" s="93"/>
      <c r="AC402" s="93"/>
      <c r="AD402" s="93"/>
    </row>
    <row r="403">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c r="AA403" s="93"/>
      <c r="AB403" s="93"/>
      <c r="AC403" s="93"/>
      <c r="AD403" s="93"/>
    </row>
    <row r="404">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c r="AA404" s="93"/>
      <c r="AB404" s="93"/>
      <c r="AC404" s="93"/>
      <c r="AD404" s="93"/>
    </row>
    <row r="405">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c r="AA405" s="93"/>
      <c r="AB405" s="93"/>
      <c r="AC405" s="93"/>
      <c r="AD405" s="93"/>
    </row>
    <row r="406">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c r="AA406" s="93"/>
      <c r="AB406" s="93"/>
      <c r="AC406" s="93"/>
      <c r="AD406" s="93"/>
    </row>
    <row r="407">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c r="AA407" s="93"/>
      <c r="AB407" s="93"/>
      <c r="AC407" s="93"/>
      <c r="AD407" s="93"/>
    </row>
    <row r="408">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c r="AA408" s="93"/>
      <c r="AB408" s="93"/>
      <c r="AC408" s="93"/>
      <c r="AD408" s="93"/>
    </row>
    <row r="409">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c r="AA409" s="93"/>
      <c r="AB409" s="93"/>
      <c r="AC409" s="93"/>
      <c r="AD409" s="93"/>
    </row>
    <row r="410">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c r="AA410" s="93"/>
      <c r="AB410" s="93"/>
      <c r="AC410" s="93"/>
      <c r="AD410" s="93"/>
    </row>
    <row r="41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c r="AA411" s="93"/>
      <c r="AB411" s="93"/>
      <c r="AC411" s="93"/>
      <c r="AD411" s="93"/>
    </row>
    <row r="412">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c r="AA412" s="93"/>
      <c r="AB412" s="93"/>
      <c r="AC412" s="93"/>
      <c r="AD412" s="93"/>
    </row>
    <row r="413">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c r="AA413" s="93"/>
      <c r="AB413" s="93"/>
      <c r="AC413" s="93"/>
      <c r="AD413" s="93"/>
    </row>
    <row r="414">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c r="AA414" s="93"/>
      <c r="AB414" s="93"/>
      <c r="AC414" s="93"/>
      <c r="AD414" s="93"/>
    </row>
    <row r="415">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c r="AA415" s="93"/>
      <c r="AB415" s="93"/>
      <c r="AC415" s="93"/>
      <c r="AD415" s="93"/>
    </row>
    <row r="416">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c r="AA416" s="93"/>
      <c r="AB416" s="93"/>
      <c r="AC416" s="93"/>
      <c r="AD416" s="93"/>
    </row>
    <row r="417">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c r="AA417" s="93"/>
      <c r="AB417" s="93"/>
      <c r="AC417" s="93"/>
      <c r="AD417" s="93"/>
    </row>
    <row r="418">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c r="AA418" s="93"/>
      <c r="AB418" s="93"/>
      <c r="AC418" s="93"/>
      <c r="AD418" s="93"/>
    </row>
    <row r="419">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c r="AA419" s="93"/>
      <c r="AB419" s="93"/>
      <c r="AC419" s="93"/>
      <c r="AD419" s="93"/>
    </row>
    <row r="420">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c r="AA420" s="93"/>
      <c r="AB420" s="93"/>
      <c r="AC420" s="93"/>
      <c r="AD420" s="93"/>
    </row>
    <row r="42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c r="AA421" s="93"/>
      <c r="AB421" s="93"/>
      <c r="AC421" s="93"/>
      <c r="AD421" s="93"/>
    </row>
    <row r="422">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c r="AA422" s="93"/>
      <c r="AB422" s="93"/>
      <c r="AC422" s="93"/>
      <c r="AD422" s="93"/>
    </row>
    <row r="423">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c r="AA423" s="93"/>
      <c r="AB423" s="93"/>
      <c r="AC423" s="93"/>
      <c r="AD423" s="93"/>
    </row>
    <row r="424">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c r="AA424" s="93"/>
      <c r="AB424" s="93"/>
      <c r="AC424" s="93"/>
      <c r="AD424" s="93"/>
    </row>
    <row r="425">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c r="AA425" s="93"/>
      <c r="AB425" s="93"/>
      <c r="AC425" s="93"/>
      <c r="AD425" s="93"/>
    </row>
    <row r="426">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c r="AA426" s="93"/>
      <c r="AB426" s="93"/>
      <c r="AC426" s="93"/>
      <c r="AD426" s="93"/>
    </row>
    <row r="427">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c r="AA427" s="93"/>
      <c r="AB427" s="93"/>
      <c r="AC427" s="93"/>
      <c r="AD427" s="93"/>
    </row>
    <row r="428">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c r="AA428" s="93"/>
      <c r="AB428" s="93"/>
      <c r="AC428" s="93"/>
      <c r="AD428" s="93"/>
    </row>
    <row r="429">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c r="AA429" s="93"/>
      <c r="AB429" s="93"/>
      <c r="AC429" s="93"/>
      <c r="AD429" s="93"/>
    </row>
    <row r="430">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c r="AA430" s="93"/>
      <c r="AB430" s="93"/>
      <c r="AC430" s="93"/>
      <c r="AD430" s="93"/>
    </row>
    <row r="43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c r="AA431" s="93"/>
      <c r="AB431" s="93"/>
      <c r="AC431" s="93"/>
      <c r="AD431" s="93"/>
    </row>
    <row r="432">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c r="AA432" s="93"/>
      <c r="AB432" s="93"/>
      <c r="AC432" s="93"/>
      <c r="AD432" s="93"/>
    </row>
    <row r="433">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c r="AA433" s="93"/>
      <c r="AB433" s="93"/>
      <c r="AC433" s="93"/>
      <c r="AD433" s="93"/>
    </row>
    <row r="434">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c r="AA434" s="93"/>
      <c r="AB434" s="93"/>
      <c r="AC434" s="93"/>
      <c r="AD434" s="93"/>
    </row>
    <row r="435">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c r="AA435" s="93"/>
      <c r="AB435" s="93"/>
      <c r="AC435" s="93"/>
      <c r="AD435" s="93"/>
    </row>
    <row r="436">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c r="AA436" s="93"/>
      <c r="AB436" s="93"/>
      <c r="AC436" s="93"/>
      <c r="AD436" s="93"/>
    </row>
    <row r="437">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c r="AA437" s="93"/>
      <c r="AB437" s="93"/>
      <c r="AC437" s="93"/>
      <c r="AD437" s="93"/>
    </row>
    <row r="438">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c r="AA438" s="93"/>
      <c r="AB438" s="93"/>
      <c r="AC438" s="93"/>
      <c r="AD438" s="93"/>
    </row>
    <row r="439">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c r="AA439" s="93"/>
      <c r="AB439" s="93"/>
      <c r="AC439" s="93"/>
      <c r="AD439" s="93"/>
    </row>
    <row r="440">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c r="AA440" s="93"/>
      <c r="AB440" s="93"/>
      <c r="AC440" s="93"/>
      <c r="AD440" s="93"/>
    </row>
    <row r="44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c r="AA441" s="93"/>
      <c r="AB441" s="93"/>
      <c r="AC441" s="93"/>
      <c r="AD441" s="93"/>
    </row>
    <row r="442">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c r="AA442" s="93"/>
      <c r="AB442" s="93"/>
      <c r="AC442" s="93"/>
      <c r="AD442" s="93"/>
    </row>
    <row r="443">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c r="AA443" s="93"/>
      <c r="AB443" s="93"/>
      <c r="AC443" s="93"/>
      <c r="AD443" s="93"/>
    </row>
    <row r="444">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c r="AA444" s="93"/>
      <c r="AB444" s="93"/>
      <c r="AC444" s="93"/>
      <c r="AD444" s="93"/>
    </row>
    <row r="445">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c r="AA445" s="93"/>
      <c r="AB445" s="93"/>
      <c r="AC445" s="93"/>
      <c r="AD445" s="93"/>
    </row>
    <row r="446">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c r="AA446" s="93"/>
      <c r="AB446" s="93"/>
      <c r="AC446" s="93"/>
      <c r="AD446" s="93"/>
    </row>
    <row r="447">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c r="AA447" s="93"/>
      <c r="AB447" s="93"/>
      <c r="AC447" s="93"/>
      <c r="AD447" s="93"/>
    </row>
    <row r="448">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c r="AA448" s="93"/>
      <c r="AB448" s="93"/>
      <c r="AC448" s="93"/>
      <c r="AD448" s="93"/>
    </row>
    <row r="449">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c r="AA449" s="93"/>
      <c r="AB449" s="93"/>
      <c r="AC449" s="93"/>
      <c r="AD449" s="93"/>
    </row>
    <row r="450">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c r="AA450" s="93"/>
      <c r="AB450" s="93"/>
      <c r="AC450" s="93"/>
      <c r="AD450" s="93"/>
    </row>
    <row r="45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c r="AA451" s="93"/>
      <c r="AB451" s="93"/>
      <c r="AC451" s="93"/>
      <c r="AD451" s="93"/>
    </row>
    <row r="452">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c r="AA452" s="93"/>
      <c r="AB452" s="93"/>
      <c r="AC452" s="93"/>
      <c r="AD452" s="93"/>
    </row>
    <row r="453">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c r="AA453" s="93"/>
      <c r="AB453" s="93"/>
      <c r="AC453" s="93"/>
      <c r="AD453" s="93"/>
    </row>
    <row r="454">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c r="AA454" s="93"/>
      <c r="AB454" s="93"/>
      <c r="AC454" s="93"/>
      <c r="AD454" s="93"/>
    </row>
    <row r="455">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c r="AA455" s="93"/>
      <c r="AB455" s="93"/>
      <c r="AC455" s="93"/>
      <c r="AD455" s="93"/>
    </row>
    <row r="456">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c r="AA456" s="93"/>
      <c r="AB456" s="93"/>
      <c r="AC456" s="93"/>
      <c r="AD456" s="93"/>
    </row>
    <row r="457">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c r="AA457" s="93"/>
      <c r="AB457" s="93"/>
      <c r="AC457" s="93"/>
      <c r="AD457" s="93"/>
    </row>
    <row r="458">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c r="AA458" s="93"/>
      <c r="AB458" s="93"/>
      <c r="AC458" s="93"/>
      <c r="AD458" s="93"/>
    </row>
    <row r="459">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c r="AA459" s="93"/>
      <c r="AB459" s="93"/>
      <c r="AC459" s="93"/>
      <c r="AD459" s="93"/>
    </row>
    <row r="460">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c r="AA460" s="93"/>
      <c r="AB460" s="93"/>
      <c r="AC460" s="93"/>
      <c r="AD460" s="93"/>
    </row>
    <row r="46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c r="AA461" s="93"/>
      <c r="AB461" s="93"/>
      <c r="AC461" s="93"/>
      <c r="AD461" s="93"/>
    </row>
    <row r="462">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c r="AA462" s="93"/>
      <c r="AB462" s="93"/>
      <c r="AC462" s="93"/>
      <c r="AD462" s="93"/>
    </row>
    <row r="463">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c r="AA463" s="93"/>
      <c r="AB463" s="93"/>
      <c r="AC463" s="93"/>
      <c r="AD463" s="93"/>
    </row>
    <row r="464">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c r="AA464" s="93"/>
      <c r="AB464" s="93"/>
      <c r="AC464" s="93"/>
      <c r="AD464" s="93"/>
    </row>
    <row r="465">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c r="AA465" s="93"/>
      <c r="AB465" s="93"/>
      <c r="AC465" s="93"/>
      <c r="AD465" s="93"/>
    </row>
    <row r="466">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c r="AA466" s="93"/>
      <c r="AB466" s="93"/>
      <c r="AC466" s="93"/>
      <c r="AD466" s="93"/>
    </row>
    <row r="467">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c r="AA467" s="93"/>
      <c r="AB467" s="93"/>
      <c r="AC467" s="93"/>
      <c r="AD467" s="93"/>
    </row>
    <row r="468">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c r="AA468" s="93"/>
      <c r="AB468" s="93"/>
      <c r="AC468" s="93"/>
      <c r="AD468" s="93"/>
    </row>
    <row r="469">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c r="AA469" s="93"/>
      <c r="AB469" s="93"/>
      <c r="AC469" s="93"/>
      <c r="AD469" s="93"/>
    </row>
    <row r="470">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c r="AA470" s="93"/>
      <c r="AB470" s="93"/>
      <c r="AC470" s="93"/>
      <c r="AD470" s="93"/>
    </row>
    <row r="47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c r="AA471" s="93"/>
      <c r="AB471" s="93"/>
      <c r="AC471" s="93"/>
      <c r="AD471" s="93"/>
    </row>
    <row r="472">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c r="AA472" s="93"/>
      <c r="AB472" s="93"/>
      <c r="AC472" s="93"/>
      <c r="AD472" s="93"/>
    </row>
    <row r="473">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c r="AA473" s="93"/>
      <c r="AB473" s="93"/>
      <c r="AC473" s="93"/>
      <c r="AD473" s="93"/>
    </row>
    <row r="474">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c r="AA474" s="93"/>
      <c r="AB474" s="93"/>
      <c r="AC474" s="93"/>
      <c r="AD474" s="93"/>
    </row>
    <row r="475">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c r="AA475" s="93"/>
      <c r="AB475" s="93"/>
      <c r="AC475" s="93"/>
      <c r="AD475" s="93"/>
    </row>
    <row r="476">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c r="AA476" s="93"/>
      <c r="AB476" s="93"/>
      <c r="AC476" s="93"/>
      <c r="AD476" s="93"/>
    </row>
    <row r="477">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c r="AA477" s="93"/>
      <c r="AB477" s="93"/>
      <c r="AC477" s="93"/>
      <c r="AD477" s="93"/>
    </row>
    <row r="478">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c r="AA478" s="93"/>
      <c r="AB478" s="93"/>
      <c r="AC478" s="93"/>
      <c r="AD478" s="93"/>
    </row>
    <row r="479">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c r="AA479" s="93"/>
      <c r="AB479" s="93"/>
      <c r="AC479" s="93"/>
      <c r="AD479" s="93"/>
    </row>
    <row r="480">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c r="AA480" s="93"/>
      <c r="AB480" s="93"/>
      <c r="AC480" s="93"/>
      <c r="AD480" s="93"/>
    </row>
    <row r="48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c r="AA481" s="93"/>
      <c r="AB481" s="93"/>
      <c r="AC481" s="93"/>
      <c r="AD481" s="93"/>
    </row>
    <row r="482">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c r="AA482" s="93"/>
      <c r="AB482" s="93"/>
      <c r="AC482" s="93"/>
      <c r="AD482" s="93"/>
    </row>
    <row r="483">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c r="AA483" s="93"/>
      <c r="AB483" s="93"/>
      <c r="AC483" s="93"/>
      <c r="AD483" s="93"/>
    </row>
    <row r="484">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c r="AA484" s="93"/>
      <c r="AB484" s="93"/>
      <c r="AC484" s="93"/>
      <c r="AD484" s="93"/>
    </row>
    <row r="485">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c r="AA485" s="93"/>
      <c r="AB485" s="93"/>
      <c r="AC485" s="93"/>
      <c r="AD485" s="93"/>
    </row>
    <row r="486">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c r="AA486" s="93"/>
      <c r="AB486" s="93"/>
      <c r="AC486" s="93"/>
      <c r="AD486" s="93"/>
    </row>
    <row r="487">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c r="AA487" s="93"/>
      <c r="AB487" s="93"/>
      <c r="AC487" s="93"/>
      <c r="AD487" s="93"/>
    </row>
    <row r="488">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c r="AA488" s="93"/>
      <c r="AB488" s="93"/>
      <c r="AC488" s="93"/>
      <c r="AD488" s="93"/>
    </row>
    <row r="489">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c r="AA489" s="93"/>
      <c r="AB489" s="93"/>
      <c r="AC489" s="93"/>
      <c r="AD489" s="93"/>
    </row>
    <row r="490">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c r="AA490" s="93"/>
      <c r="AB490" s="93"/>
      <c r="AC490" s="93"/>
      <c r="AD490" s="93"/>
    </row>
    <row r="49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c r="AA491" s="93"/>
      <c r="AB491" s="93"/>
      <c r="AC491" s="93"/>
      <c r="AD491" s="93"/>
    </row>
    <row r="492">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c r="AA492" s="93"/>
      <c r="AB492" s="93"/>
      <c r="AC492" s="93"/>
      <c r="AD492" s="93"/>
    </row>
    <row r="493">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c r="AA493" s="93"/>
      <c r="AB493" s="93"/>
      <c r="AC493" s="93"/>
      <c r="AD493" s="93"/>
    </row>
    <row r="494">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c r="AA494" s="93"/>
      <c r="AB494" s="93"/>
      <c r="AC494" s="93"/>
      <c r="AD494" s="93"/>
    </row>
    <row r="495">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c r="AA495" s="93"/>
      <c r="AB495" s="93"/>
      <c r="AC495" s="93"/>
      <c r="AD495" s="93"/>
    </row>
    <row r="496">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c r="AA496" s="93"/>
      <c r="AB496" s="93"/>
      <c r="AC496" s="93"/>
      <c r="AD496" s="93"/>
    </row>
    <row r="497">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c r="AA497" s="93"/>
      <c r="AB497" s="93"/>
      <c r="AC497" s="93"/>
      <c r="AD497" s="93"/>
    </row>
    <row r="498">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c r="AA498" s="93"/>
      <c r="AB498" s="93"/>
      <c r="AC498" s="93"/>
      <c r="AD498" s="93"/>
    </row>
    <row r="499">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c r="AA499" s="93"/>
      <c r="AB499" s="93"/>
      <c r="AC499" s="93"/>
      <c r="AD499" s="93"/>
    </row>
    <row r="500">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c r="AA500" s="93"/>
      <c r="AB500" s="93"/>
      <c r="AC500" s="93"/>
      <c r="AD500" s="93"/>
    </row>
    <row r="50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c r="AA501" s="93"/>
      <c r="AB501" s="93"/>
      <c r="AC501" s="93"/>
      <c r="AD501" s="93"/>
    </row>
    <row r="502">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c r="AA502" s="93"/>
      <c r="AB502" s="93"/>
      <c r="AC502" s="93"/>
      <c r="AD502" s="93"/>
    </row>
    <row r="503">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c r="AA503" s="93"/>
      <c r="AB503" s="93"/>
      <c r="AC503" s="93"/>
      <c r="AD503" s="93"/>
    </row>
    <row r="504">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c r="AA504" s="93"/>
      <c r="AB504" s="93"/>
      <c r="AC504" s="93"/>
      <c r="AD504" s="93"/>
    </row>
    <row r="505">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c r="AA505" s="93"/>
      <c r="AB505" s="93"/>
      <c r="AC505" s="93"/>
      <c r="AD505" s="93"/>
    </row>
    <row r="506">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c r="AA506" s="93"/>
      <c r="AB506" s="93"/>
      <c r="AC506" s="93"/>
      <c r="AD506" s="93"/>
    </row>
    <row r="507">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c r="AA507" s="93"/>
      <c r="AB507" s="93"/>
      <c r="AC507" s="93"/>
      <c r="AD507" s="93"/>
    </row>
    <row r="508">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c r="AA508" s="93"/>
      <c r="AB508" s="93"/>
      <c r="AC508" s="93"/>
      <c r="AD508" s="93"/>
    </row>
    <row r="509">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c r="AA509" s="93"/>
      <c r="AB509" s="93"/>
      <c r="AC509" s="93"/>
      <c r="AD509" s="93"/>
    </row>
    <row r="510">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c r="AA510" s="93"/>
      <c r="AB510" s="93"/>
      <c r="AC510" s="93"/>
      <c r="AD510" s="93"/>
    </row>
    <row r="51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c r="AA511" s="93"/>
      <c r="AB511" s="93"/>
      <c r="AC511" s="93"/>
      <c r="AD511" s="93"/>
    </row>
    <row r="512">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c r="AA512" s="93"/>
      <c r="AB512" s="93"/>
      <c r="AC512" s="93"/>
      <c r="AD512" s="93"/>
    </row>
    <row r="513">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c r="AA513" s="93"/>
      <c r="AB513" s="93"/>
      <c r="AC513" s="93"/>
      <c r="AD513" s="93"/>
    </row>
    <row r="514">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c r="AA514" s="93"/>
      <c r="AB514" s="93"/>
      <c r="AC514" s="93"/>
      <c r="AD514" s="93"/>
    </row>
    <row r="515">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c r="AA515" s="93"/>
      <c r="AB515" s="93"/>
      <c r="AC515" s="93"/>
      <c r="AD515" s="93"/>
    </row>
    <row r="516">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c r="AA516" s="93"/>
      <c r="AB516" s="93"/>
      <c r="AC516" s="93"/>
      <c r="AD516" s="93"/>
    </row>
    <row r="517">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c r="AA517" s="93"/>
      <c r="AB517" s="93"/>
      <c r="AC517" s="93"/>
      <c r="AD517" s="93"/>
    </row>
    <row r="518">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c r="AA518" s="93"/>
      <c r="AB518" s="93"/>
      <c r="AC518" s="93"/>
      <c r="AD518" s="93"/>
    </row>
    <row r="519">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c r="AA519" s="93"/>
      <c r="AB519" s="93"/>
      <c r="AC519" s="93"/>
      <c r="AD519" s="93"/>
    </row>
    <row r="520">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c r="AA520" s="93"/>
      <c r="AB520" s="93"/>
      <c r="AC520" s="93"/>
      <c r="AD520" s="93"/>
    </row>
    <row r="52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c r="AA521" s="93"/>
      <c r="AB521" s="93"/>
      <c r="AC521" s="93"/>
      <c r="AD521" s="93"/>
    </row>
    <row r="522">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c r="AA522" s="93"/>
      <c r="AB522" s="93"/>
      <c r="AC522" s="93"/>
      <c r="AD522" s="93"/>
    </row>
    <row r="523">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c r="AA523" s="93"/>
      <c r="AB523" s="93"/>
      <c r="AC523" s="93"/>
      <c r="AD523" s="93"/>
    </row>
    <row r="524">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c r="AA524" s="93"/>
      <c r="AB524" s="93"/>
      <c r="AC524" s="93"/>
      <c r="AD524" s="93"/>
    </row>
    <row r="525">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c r="AA525" s="93"/>
      <c r="AB525" s="93"/>
      <c r="AC525" s="93"/>
      <c r="AD525" s="93"/>
    </row>
    <row r="526">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c r="AA526" s="93"/>
      <c r="AB526" s="93"/>
      <c r="AC526" s="93"/>
      <c r="AD526" s="93"/>
    </row>
    <row r="527">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c r="AA527" s="93"/>
      <c r="AB527" s="93"/>
      <c r="AC527" s="93"/>
      <c r="AD527" s="93"/>
    </row>
    <row r="528">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c r="AA528" s="93"/>
      <c r="AB528" s="93"/>
      <c r="AC528" s="93"/>
      <c r="AD528" s="93"/>
    </row>
    <row r="529">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c r="AA529" s="93"/>
      <c r="AB529" s="93"/>
      <c r="AC529" s="93"/>
      <c r="AD529" s="93"/>
    </row>
    <row r="530">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c r="AA530" s="93"/>
      <c r="AB530" s="93"/>
      <c r="AC530" s="93"/>
      <c r="AD530" s="93"/>
    </row>
    <row r="53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c r="AA531" s="93"/>
      <c r="AB531" s="93"/>
      <c r="AC531" s="93"/>
      <c r="AD531" s="93"/>
    </row>
    <row r="532">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c r="AA532" s="93"/>
      <c r="AB532" s="93"/>
      <c r="AC532" s="93"/>
      <c r="AD532" s="93"/>
    </row>
    <row r="533">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c r="AA533" s="93"/>
      <c r="AB533" s="93"/>
      <c r="AC533" s="93"/>
      <c r="AD533" s="93"/>
    </row>
    <row r="534">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c r="AA534" s="93"/>
      <c r="AB534" s="93"/>
      <c r="AC534" s="93"/>
      <c r="AD534" s="93"/>
    </row>
    <row r="535">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c r="AA535" s="93"/>
      <c r="AB535" s="93"/>
      <c r="AC535" s="93"/>
      <c r="AD535" s="93"/>
    </row>
    <row r="536">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c r="AA536" s="93"/>
      <c r="AB536" s="93"/>
      <c r="AC536" s="93"/>
      <c r="AD536" s="93"/>
    </row>
    <row r="537">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c r="AA537" s="93"/>
      <c r="AB537" s="93"/>
      <c r="AC537" s="93"/>
      <c r="AD537" s="93"/>
    </row>
    <row r="538">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c r="AA538" s="93"/>
      <c r="AB538" s="93"/>
      <c r="AC538" s="93"/>
      <c r="AD538" s="93"/>
    </row>
    <row r="539">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c r="AA539" s="93"/>
      <c r="AB539" s="93"/>
      <c r="AC539" s="93"/>
      <c r="AD539" s="93"/>
    </row>
    <row r="540">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c r="AA540" s="93"/>
      <c r="AB540" s="93"/>
      <c r="AC540" s="93"/>
      <c r="AD540" s="93"/>
    </row>
    <row r="54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c r="AA541" s="93"/>
      <c r="AB541" s="93"/>
      <c r="AC541" s="93"/>
      <c r="AD541" s="93"/>
    </row>
    <row r="542">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c r="AA542" s="93"/>
      <c r="AB542" s="93"/>
      <c r="AC542" s="93"/>
      <c r="AD542" s="93"/>
    </row>
    <row r="543">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c r="AA543" s="93"/>
      <c r="AB543" s="93"/>
      <c r="AC543" s="93"/>
      <c r="AD543" s="93"/>
    </row>
    <row r="544">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c r="AA544" s="93"/>
      <c r="AB544" s="93"/>
      <c r="AC544" s="93"/>
      <c r="AD544" s="93"/>
    </row>
    <row r="545">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c r="AA545" s="93"/>
      <c r="AB545" s="93"/>
      <c r="AC545" s="93"/>
      <c r="AD545" s="93"/>
    </row>
    <row r="546">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c r="AA546" s="93"/>
      <c r="AB546" s="93"/>
      <c r="AC546" s="93"/>
      <c r="AD546" s="93"/>
    </row>
    <row r="547">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c r="AA547" s="93"/>
      <c r="AB547" s="93"/>
      <c r="AC547" s="93"/>
      <c r="AD547" s="93"/>
    </row>
    <row r="548">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c r="AA548" s="93"/>
      <c r="AB548" s="93"/>
      <c r="AC548" s="93"/>
      <c r="AD548" s="93"/>
    </row>
    <row r="549">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c r="AA549" s="93"/>
      <c r="AB549" s="93"/>
      <c r="AC549" s="93"/>
      <c r="AD549" s="93"/>
    </row>
    <row r="550">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c r="AA550" s="93"/>
      <c r="AB550" s="93"/>
      <c r="AC550" s="93"/>
      <c r="AD550" s="93"/>
    </row>
    <row r="55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c r="AA551" s="93"/>
      <c r="AB551" s="93"/>
      <c r="AC551" s="93"/>
      <c r="AD551" s="93"/>
    </row>
    <row r="552">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c r="AA552" s="93"/>
      <c r="AB552" s="93"/>
      <c r="AC552" s="93"/>
      <c r="AD552" s="93"/>
    </row>
    <row r="553">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c r="AA553" s="93"/>
      <c r="AB553" s="93"/>
      <c r="AC553" s="93"/>
      <c r="AD553" s="93"/>
    </row>
    <row r="554">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c r="AA554" s="93"/>
      <c r="AB554" s="93"/>
      <c r="AC554" s="93"/>
      <c r="AD554" s="93"/>
    </row>
    <row r="555">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c r="AA555" s="93"/>
      <c r="AB555" s="93"/>
      <c r="AC555" s="93"/>
      <c r="AD555" s="93"/>
    </row>
    <row r="556">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c r="AA556" s="93"/>
      <c r="AB556" s="93"/>
      <c r="AC556" s="93"/>
      <c r="AD556" s="93"/>
    </row>
    <row r="557">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c r="AA557" s="93"/>
      <c r="AB557" s="93"/>
      <c r="AC557" s="93"/>
      <c r="AD557" s="93"/>
    </row>
    <row r="558">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c r="AA558" s="93"/>
      <c r="AB558" s="93"/>
      <c r="AC558" s="93"/>
      <c r="AD558" s="93"/>
    </row>
    <row r="559">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c r="AA559" s="93"/>
      <c r="AB559" s="93"/>
      <c r="AC559" s="93"/>
      <c r="AD559" s="93"/>
    </row>
    <row r="560">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c r="AA560" s="93"/>
      <c r="AB560" s="93"/>
      <c r="AC560" s="93"/>
      <c r="AD560" s="93"/>
    </row>
    <row r="56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c r="AA561" s="93"/>
      <c r="AB561" s="93"/>
      <c r="AC561" s="93"/>
      <c r="AD561" s="93"/>
    </row>
    <row r="562">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c r="AA562" s="93"/>
      <c r="AB562" s="93"/>
      <c r="AC562" s="93"/>
      <c r="AD562" s="93"/>
    </row>
    <row r="563">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c r="AA563" s="93"/>
      <c r="AB563" s="93"/>
      <c r="AC563" s="93"/>
      <c r="AD563" s="93"/>
    </row>
    <row r="564">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c r="AA564" s="93"/>
      <c r="AB564" s="93"/>
      <c r="AC564" s="93"/>
      <c r="AD564" s="93"/>
    </row>
    <row r="565">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c r="AA565" s="93"/>
      <c r="AB565" s="93"/>
      <c r="AC565" s="93"/>
      <c r="AD565" s="93"/>
    </row>
    <row r="566">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c r="AA566" s="93"/>
      <c r="AB566" s="93"/>
      <c r="AC566" s="93"/>
      <c r="AD566" s="93"/>
    </row>
    <row r="567">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c r="AA567" s="93"/>
      <c r="AB567" s="93"/>
      <c r="AC567" s="93"/>
      <c r="AD567" s="93"/>
    </row>
    <row r="568">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c r="AA568" s="93"/>
      <c r="AB568" s="93"/>
      <c r="AC568" s="93"/>
      <c r="AD568" s="93"/>
    </row>
    <row r="569">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c r="AA569" s="93"/>
      <c r="AB569" s="93"/>
      <c r="AC569" s="93"/>
      <c r="AD569" s="93"/>
    </row>
    <row r="570">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c r="AA570" s="93"/>
      <c r="AB570" s="93"/>
      <c r="AC570" s="93"/>
      <c r="AD570" s="93"/>
    </row>
    <row r="57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c r="AA571" s="93"/>
      <c r="AB571" s="93"/>
      <c r="AC571" s="93"/>
      <c r="AD571" s="93"/>
    </row>
    <row r="572">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c r="AA572" s="93"/>
      <c r="AB572" s="93"/>
      <c r="AC572" s="93"/>
      <c r="AD572" s="93"/>
    </row>
    <row r="573">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c r="AA573" s="93"/>
      <c r="AB573" s="93"/>
      <c r="AC573" s="93"/>
      <c r="AD573" s="93"/>
    </row>
    <row r="574">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c r="AA574" s="93"/>
      <c r="AB574" s="93"/>
      <c r="AC574" s="93"/>
      <c r="AD574" s="93"/>
    </row>
    <row r="575">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c r="AA575" s="93"/>
      <c r="AB575" s="93"/>
      <c r="AC575" s="93"/>
      <c r="AD575" s="93"/>
    </row>
    <row r="576">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c r="AA576" s="93"/>
      <c r="AB576" s="93"/>
      <c r="AC576" s="93"/>
      <c r="AD576" s="93"/>
    </row>
    <row r="577">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c r="AA577" s="93"/>
      <c r="AB577" s="93"/>
      <c r="AC577" s="93"/>
      <c r="AD577" s="93"/>
    </row>
    <row r="578">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c r="AA578" s="93"/>
      <c r="AB578" s="93"/>
      <c r="AC578" s="93"/>
      <c r="AD578" s="93"/>
    </row>
    <row r="579">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c r="AA579" s="93"/>
      <c r="AB579" s="93"/>
      <c r="AC579" s="93"/>
      <c r="AD579" s="93"/>
    </row>
    <row r="580">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c r="AA580" s="93"/>
      <c r="AB580" s="93"/>
      <c r="AC580" s="93"/>
      <c r="AD580" s="93"/>
    </row>
    <row r="58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c r="AA581" s="93"/>
      <c r="AB581" s="93"/>
      <c r="AC581" s="93"/>
      <c r="AD581" s="93"/>
    </row>
    <row r="582">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c r="AA582" s="93"/>
      <c r="AB582" s="93"/>
      <c r="AC582" s="93"/>
      <c r="AD582" s="93"/>
    </row>
    <row r="583">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c r="AA583" s="93"/>
      <c r="AB583" s="93"/>
      <c r="AC583" s="93"/>
      <c r="AD583" s="93"/>
    </row>
    <row r="584">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c r="AA584" s="93"/>
      <c r="AB584" s="93"/>
      <c r="AC584" s="93"/>
      <c r="AD584" s="93"/>
    </row>
    <row r="585">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c r="AA585" s="93"/>
      <c r="AB585" s="93"/>
      <c r="AC585" s="93"/>
      <c r="AD585" s="93"/>
    </row>
    <row r="586">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c r="AA586" s="93"/>
      <c r="AB586" s="93"/>
      <c r="AC586" s="93"/>
      <c r="AD586" s="93"/>
    </row>
    <row r="587">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c r="AA587" s="93"/>
      <c r="AB587" s="93"/>
      <c r="AC587" s="93"/>
      <c r="AD587" s="93"/>
    </row>
    <row r="588">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c r="AA588" s="93"/>
      <c r="AB588" s="93"/>
      <c r="AC588" s="93"/>
      <c r="AD588" s="93"/>
    </row>
    <row r="589">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c r="AA589" s="93"/>
      <c r="AB589" s="93"/>
      <c r="AC589" s="93"/>
      <c r="AD589" s="93"/>
    </row>
    <row r="590">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c r="AA590" s="93"/>
      <c r="AB590" s="93"/>
      <c r="AC590" s="93"/>
      <c r="AD590" s="93"/>
    </row>
    <row r="59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c r="AA591" s="93"/>
      <c r="AB591" s="93"/>
      <c r="AC591" s="93"/>
      <c r="AD591" s="93"/>
    </row>
    <row r="592">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c r="AA592" s="93"/>
      <c r="AB592" s="93"/>
      <c r="AC592" s="93"/>
      <c r="AD592" s="93"/>
    </row>
    <row r="593">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c r="AA593" s="93"/>
      <c r="AB593" s="93"/>
      <c r="AC593" s="93"/>
      <c r="AD593" s="93"/>
    </row>
    <row r="594">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c r="AA594" s="93"/>
      <c r="AB594" s="93"/>
      <c r="AC594" s="93"/>
      <c r="AD594" s="93"/>
    </row>
    <row r="595">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c r="AA595" s="93"/>
      <c r="AB595" s="93"/>
      <c r="AC595" s="93"/>
      <c r="AD595" s="93"/>
    </row>
    <row r="596">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c r="AA596" s="93"/>
      <c r="AB596" s="93"/>
      <c r="AC596" s="93"/>
      <c r="AD596" s="93"/>
    </row>
    <row r="597">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c r="AA597" s="93"/>
      <c r="AB597" s="93"/>
      <c r="AC597" s="93"/>
      <c r="AD597" s="93"/>
    </row>
    <row r="598">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c r="AA598" s="93"/>
      <c r="AB598" s="93"/>
      <c r="AC598" s="93"/>
      <c r="AD598" s="93"/>
    </row>
    <row r="599">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c r="AA599" s="93"/>
      <c r="AB599" s="93"/>
      <c r="AC599" s="93"/>
      <c r="AD599" s="93"/>
    </row>
    <row r="600">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c r="AA600" s="93"/>
      <c r="AB600" s="93"/>
      <c r="AC600" s="93"/>
      <c r="AD600" s="93"/>
    </row>
    <row r="60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c r="AA601" s="93"/>
      <c r="AB601" s="93"/>
      <c r="AC601" s="93"/>
      <c r="AD601" s="93"/>
    </row>
    <row r="602">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c r="AA602" s="93"/>
      <c r="AB602" s="93"/>
      <c r="AC602" s="93"/>
      <c r="AD602" s="93"/>
    </row>
    <row r="603">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c r="AA603" s="93"/>
      <c r="AB603" s="93"/>
      <c r="AC603" s="93"/>
      <c r="AD603" s="93"/>
    </row>
    <row r="604">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c r="AA604" s="93"/>
      <c r="AB604" s="93"/>
      <c r="AC604" s="93"/>
      <c r="AD604" s="93"/>
    </row>
    <row r="605">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c r="AA605" s="93"/>
      <c r="AB605" s="93"/>
      <c r="AC605" s="93"/>
      <c r="AD605" s="93"/>
    </row>
    <row r="606">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c r="AA606" s="93"/>
      <c r="AB606" s="93"/>
      <c r="AC606" s="93"/>
      <c r="AD606" s="93"/>
    </row>
    <row r="607">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c r="AA607" s="93"/>
      <c r="AB607" s="93"/>
      <c r="AC607" s="93"/>
      <c r="AD607" s="93"/>
    </row>
    <row r="608">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c r="AA608" s="93"/>
      <c r="AB608" s="93"/>
      <c r="AC608" s="93"/>
      <c r="AD608" s="93"/>
    </row>
    <row r="609">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c r="AA609" s="93"/>
      <c r="AB609" s="93"/>
      <c r="AC609" s="93"/>
      <c r="AD609" s="93"/>
    </row>
    <row r="610">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c r="AA610" s="93"/>
      <c r="AB610" s="93"/>
      <c r="AC610" s="93"/>
      <c r="AD610" s="93"/>
    </row>
    <row r="61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c r="AA611" s="93"/>
      <c r="AB611" s="93"/>
      <c r="AC611" s="93"/>
      <c r="AD611" s="93"/>
    </row>
    <row r="612">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c r="AA612" s="93"/>
      <c r="AB612" s="93"/>
      <c r="AC612" s="93"/>
      <c r="AD612" s="93"/>
    </row>
    <row r="613">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c r="AA613" s="93"/>
      <c r="AB613" s="93"/>
      <c r="AC613" s="93"/>
      <c r="AD613" s="93"/>
    </row>
    <row r="614">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c r="AA614" s="93"/>
      <c r="AB614" s="93"/>
      <c r="AC614" s="93"/>
      <c r="AD614" s="93"/>
    </row>
    <row r="615">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c r="AA615" s="93"/>
      <c r="AB615" s="93"/>
      <c r="AC615" s="93"/>
      <c r="AD615" s="93"/>
    </row>
    <row r="616">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c r="AA616" s="93"/>
      <c r="AB616" s="93"/>
      <c r="AC616" s="93"/>
      <c r="AD616" s="93"/>
    </row>
    <row r="617">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c r="AA617" s="93"/>
      <c r="AB617" s="93"/>
      <c r="AC617" s="93"/>
      <c r="AD617" s="93"/>
    </row>
    <row r="618">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c r="AA618" s="93"/>
      <c r="AB618" s="93"/>
      <c r="AC618" s="93"/>
      <c r="AD618" s="93"/>
    </row>
    <row r="619">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c r="AA619" s="93"/>
      <c r="AB619" s="93"/>
      <c r="AC619" s="93"/>
      <c r="AD619" s="93"/>
    </row>
    <row r="620">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c r="AA620" s="93"/>
      <c r="AB620" s="93"/>
      <c r="AC620" s="93"/>
      <c r="AD620" s="93"/>
    </row>
    <row r="62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c r="AA621" s="93"/>
      <c r="AB621" s="93"/>
      <c r="AC621" s="93"/>
      <c r="AD621" s="93"/>
    </row>
    <row r="622">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c r="AA622" s="93"/>
      <c r="AB622" s="93"/>
      <c r="AC622" s="93"/>
      <c r="AD622" s="93"/>
    </row>
    <row r="623">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c r="AA623" s="93"/>
      <c r="AB623" s="93"/>
      <c r="AC623" s="93"/>
      <c r="AD623" s="93"/>
    </row>
    <row r="624">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c r="AA624" s="93"/>
      <c r="AB624" s="93"/>
      <c r="AC624" s="93"/>
      <c r="AD624" s="93"/>
    </row>
    <row r="625">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c r="AA625" s="93"/>
      <c r="AB625" s="93"/>
      <c r="AC625" s="93"/>
      <c r="AD625" s="93"/>
    </row>
    <row r="626">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c r="AA626" s="93"/>
      <c r="AB626" s="93"/>
      <c r="AC626" s="93"/>
      <c r="AD626" s="93"/>
    </row>
    <row r="627">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c r="AA627" s="93"/>
      <c r="AB627" s="93"/>
      <c r="AC627" s="93"/>
      <c r="AD627" s="93"/>
    </row>
    <row r="628">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c r="AA628" s="93"/>
      <c r="AB628" s="93"/>
      <c r="AC628" s="93"/>
      <c r="AD628" s="93"/>
    </row>
    <row r="629">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c r="AA629" s="93"/>
      <c r="AB629" s="93"/>
      <c r="AC629" s="93"/>
      <c r="AD629" s="93"/>
    </row>
    <row r="630">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c r="AA630" s="93"/>
      <c r="AB630" s="93"/>
      <c r="AC630" s="93"/>
      <c r="AD630" s="93"/>
    </row>
    <row r="63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c r="AA631" s="93"/>
      <c r="AB631" s="93"/>
      <c r="AC631" s="93"/>
      <c r="AD631" s="93"/>
    </row>
    <row r="632">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c r="AA632" s="93"/>
      <c r="AB632" s="93"/>
      <c r="AC632" s="93"/>
      <c r="AD632" s="93"/>
    </row>
    <row r="633">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c r="AA633" s="93"/>
      <c r="AB633" s="93"/>
      <c r="AC633" s="93"/>
      <c r="AD633" s="93"/>
    </row>
    <row r="634">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c r="AA634" s="93"/>
      <c r="AB634" s="93"/>
      <c r="AC634" s="93"/>
      <c r="AD634" s="93"/>
    </row>
    <row r="635">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c r="AA635" s="93"/>
      <c r="AB635" s="93"/>
      <c r="AC635" s="93"/>
      <c r="AD635" s="93"/>
    </row>
    <row r="636">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c r="AA636" s="93"/>
      <c r="AB636" s="93"/>
      <c r="AC636" s="93"/>
      <c r="AD636" s="93"/>
    </row>
    <row r="637">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c r="AA637" s="93"/>
      <c r="AB637" s="93"/>
      <c r="AC637" s="93"/>
      <c r="AD637" s="93"/>
    </row>
    <row r="638">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c r="AA638" s="93"/>
      <c r="AB638" s="93"/>
      <c r="AC638" s="93"/>
      <c r="AD638" s="93"/>
    </row>
    <row r="639">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c r="AA639" s="93"/>
      <c r="AB639" s="93"/>
      <c r="AC639" s="93"/>
      <c r="AD639" s="93"/>
    </row>
    <row r="640">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c r="AA640" s="93"/>
      <c r="AB640" s="93"/>
      <c r="AC640" s="93"/>
      <c r="AD640" s="93"/>
    </row>
    <row r="64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c r="AA641" s="93"/>
      <c r="AB641" s="93"/>
      <c r="AC641" s="93"/>
      <c r="AD641" s="93"/>
    </row>
    <row r="642">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c r="AA642" s="93"/>
      <c r="AB642" s="93"/>
      <c r="AC642" s="93"/>
      <c r="AD642" s="93"/>
    </row>
    <row r="643">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c r="AA643" s="93"/>
      <c r="AB643" s="93"/>
      <c r="AC643" s="93"/>
      <c r="AD643" s="93"/>
    </row>
    <row r="644">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c r="AA644" s="93"/>
      <c r="AB644" s="93"/>
      <c r="AC644" s="93"/>
      <c r="AD644" s="93"/>
    </row>
    <row r="645">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c r="AA645" s="93"/>
      <c r="AB645" s="93"/>
      <c r="AC645" s="93"/>
      <c r="AD645" s="93"/>
    </row>
    <row r="646">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c r="AA646" s="93"/>
      <c r="AB646" s="93"/>
      <c r="AC646" s="93"/>
      <c r="AD646" s="93"/>
    </row>
    <row r="647">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c r="AA647" s="93"/>
      <c r="AB647" s="93"/>
      <c r="AC647" s="93"/>
      <c r="AD647" s="93"/>
    </row>
    <row r="648">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c r="AA648" s="93"/>
      <c r="AB648" s="93"/>
      <c r="AC648" s="93"/>
      <c r="AD648" s="93"/>
    </row>
    <row r="649">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c r="AA649" s="93"/>
      <c r="AB649" s="93"/>
      <c r="AC649" s="93"/>
      <c r="AD649" s="93"/>
    </row>
    <row r="650">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c r="AA650" s="93"/>
      <c r="AB650" s="93"/>
      <c r="AC650" s="93"/>
      <c r="AD650" s="93"/>
    </row>
    <row r="65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c r="AA651" s="93"/>
      <c r="AB651" s="93"/>
      <c r="AC651" s="93"/>
      <c r="AD651" s="93"/>
    </row>
    <row r="652">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c r="AA652" s="93"/>
      <c r="AB652" s="93"/>
      <c r="AC652" s="93"/>
      <c r="AD652" s="93"/>
    </row>
    <row r="653">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c r="AA653" s="93"/>
      <c r="AB653" s="93"/>
      <c r="AC653" s="93"/>
      <c r="AD653" s="93"/>
    </row>
    <row r="654">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c r="AA654" s="93"/>
      <c r="AB654" s="93"/>
      <c r="AC654" s="93"/>
      <c r="AD654" s="93"/>
    </row>
    <row r="655">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c r="AA655" s="93"/>
      <c r="AB655" s="93"/>
      <c r="AC655" s="93"/>
      <c r="AD655" s="93"/>
    </row>
    <row r="656">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c r="AA656" s="93"/>
      <c r="AB656" s="93"/>
      <c r="AC656" s="93"/>
      <c r="AD656" s="93"/>
    </row>
    <row r="657">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c r="AA657" s="93"/>
      <c r="AB657" s="93"/>
      <c r="AC657" s="93"/>
      <c r="AD657" s="93"/>
    </row>
    <row r="658">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c r="AA658" s="93"/>
      <c r="AB658" s="93"/>
      <c r="AC658" s="93"/>
      <c r="AD658" s="93"/>
    </row>
    <row r="659">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c r="AA659" s="93"/>
      <c r="AB659" s="93"/>
      <c r="AC659" s="93"/>
      <c r="AD659" s="93"/>
    </row>
    <row r="660">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c r="AA660" s="93"/>
      <c r="AB660" s="93"/>
      <c r="AC660" s="93"/>
      <c r="AD660" s="93"/>
    </row>
    <row r="66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c r="AA661" s="93"/>
      <c r="AB661" s="93"/>
      <c r="AC661" s="93"/>
      <c r="AD661" s="93"/>
    </row>
    <row r="662">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c r="AA662" s="93"/>
      <c r="AB662" s="93"/>
      <c r="AC662" s="93"/>
      <c r="AD662" s="93"/>
    </row>
    <row r="663">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c r="AA663" s="93"/>
      <c r="AB663" s="93"/>
      <c r="AC663" s="93"/>
      <c r="AD663" s="93"/>
    </row>
    <row r="664">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c r="AA664" s="93"/>
      <c r="AB664" s="93"/>
      <c r="AC664" s="93"/>
      <c r="AD664" s="93"/>
    </row>
    <row r="665">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c r="AA665" s="93"/>
      <c r="AB665" s="93"/>
      <c r="AC665" s="93"/>
      <c r="AD665" s="93"/>
    </row>
    <row r="666">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c r="AA666" s="93"/>
      <c r="AB666" s="93"/>
      <c r="AC666" s="93"/>
      <c r="AD666" s="93"/>
    </row>
    <row r="667">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c r="AA667" s="93"/>
      <c r="AB667" s="93"/>
      <c r="AC667" s="93"/>
      <c r="AD667" s="93"/>
    </row>
    <row r="668">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c r="AA668" s="93"/>
      <c r="AB668" s="93"/>
      <c r="AC668" s="93"/>
      <c r="AD668" s="93"/>
    </row>
    <row r="669">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c r="AA669" s="93"/>
      <c r="AB669" s="93"/>
      <c r="AC669" s="93"/>
      <c r="AD669" s="93"/>
    </row>
    <row r="670">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c r="AA670" s="93"/>
      <c r="AB670" s="93"/>
      <c r="AC670" s="93"/>
      <c r="AD670" s="93"/>
    </row>
    <row r="67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c r="AA671" s="93"/>
      <c r="AB671" s="93"/>
      <c r="AC671" s="93"/>
      <c r="AD671" s="93"/>
    </row>
    <row r="672">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c r="AA672" s="93"/>
      <c r="AB672" s="93"/>
      <c r="AC672" s="93"/>
      <c r="AD672" s="93"/>
    </row>
    <row r="673">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c r="AA673" s="93"/>
      <c r="AB673" s="93"/>
      <c r="AC673" s="93"/>
      <c r="AD673" s="93"/>
    </row>
    <row r="674">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c r="AA674" s="93"/>
      <c r="AB674" s="93"/>
      <c r="AC674" s="93"/>
      <c r="AD674" s="93"/>
    </row>
    <row r="675">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c r="AA675" s="93"/>
      <c r="AB675" s="93"/>
      <c r="AC675" s="93"/>
      <c r="AD675" s="93"/>
    </row>
    <row r="676">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c r="AA676" s="93"/>
      <c r="AB676" s="93"/>
      <c r="AC676" s="93"/>
      <c r="AD676" s="93"/>
    </row>
    <row r="677">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c r="AA677" s="93"/>
      <c r="AB677" s="93"/>
      <c r="AC677" s="93"/>
      <c r="AD677" s="93"/>
    </row>
    <row r="678">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c r="AA678" s="93"/>
      <c r="AB678" s="93"/>
      <c r="AC678" s="93"/>
      <c r="AD678" s="93"/>
    </row>
    <row r="679">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c r="AA679" s="93"/>
      <c r="AB679" s="93"/>
      <c r="AC679" s="93"/>
      <c r="AD679" s="93"/>
    </row>
    <row r="680">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c r="AA680" s="93"/>
      <c r="AB680" s="93"/>
      <c r="AC680" s="93"/>
      <c r="AD680" s="93"/>
    </row>
    <row r="68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c r="AA681" s="93"/>
      <c r="AB681" s="93"/>
      <c r="AC681" s="93"/>
      <c r="AD681" s="93"/>
    </row>
    <row r="682">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c r="AA682" s="93"/>
      <c r="AB682" s="93"/>
      <c r="AC682" s="93"/>
      <c r="AD682" s="93"/>
    </row>
    <row r="683">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c r="AA683" s="93"/>
      <c r="AB683" s="93"/>
      <c r="AC683" s="93"/>
      <c r="AD683" s="93"/>
    </row>
    <row r="684">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c r="AA684" s="93"/>
      <c r="AB684" s="93"/>
      <c r="AC684" s="93"/>
      <c r="AD684" s="93"/>
    </row>
    <row r="685">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c r="AA685" s="93"/>
      <c r="AB685" s="93"/>
      <c r="AC685" s="93"/>
      <c r="AD685" s="93"/>
    </row>
    <row r="686">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c r="AA686" s="93"/>
      <c r="AB686" s="93"/>
      <c r="AC686" s="93"/>
      <c r="AD686" s="93"/>
    </row>
    <row r="687">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c r="AA687" s="93"/>
      <c r="AB687" s="93"/>
      <c r="AC687" s="93"/>
      <c r="AD687" s="93"/>
    </row>
    <row r="688">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c r="AA688" s="93"/>
      <c r="AB688" s="93"/>
      <c r="AC688" s="93"/>
      <c r="AD688" s="93"/>
    </row>
    <row r="689">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c r="AA689" s="93"/>
      <c r="AB689" s="93"/>
      <c r="AC689" s="93"/>
      <c r="AD689" s="93"/>
    </row>
    <row r="690">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c r="AA690" s="93"/>
      <c r="AB690" s="93"/>
      <c r="AC690" s="93"/>
      <c r="AD690" s="93"/>
    </row>
    <row r="69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c r="AA691" s="93"/>
      <c r="AB691" s="93"/>
      <c r="AC691" s="93"/>
      <c r="AD691" s="93"/>
    </row>
    <row r="692">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c r="AA692" s="93"/>
      <c r="AB692" s="93"/>
      <c r="AC692" s="93"/>
      <c r="AD692" s="93"/>
    </row>
    <row r="693">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c r="AA693" s="93"/>
      <c r="AB693" s="93"/>
      <c r="AC693" s="93"/>
      <c r="AD693" s="93"/>
    </row>
    <row r="694">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c r="AA694" s="93"/>
      <c r="AB694" s="93"/>
      <c r="AC694" s="93"/>
      <c r="AD694" s="93"/>
    </row>
    <row r="695">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c r="AA695" s="93"/>
      <c r="AB695" s="93"/>
      <c r="AC695" s="93"/>
      <c r="AD695" s="93"/>
    </row>
    <row r="696">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c r="AA696" s="93"/>
      <c r="AB696" s="93"/>
      <c r="AC696" s="93"/>
      <c r="AD696" s="93"/>
    </row>
    <row r="697">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c r="AA697" s="93"/>
      <c r="AB697" s="93"/>
      <c r="AC697" s="93"/>
      <c r="AD697" s="93"/>
    </row>
    <row r="698">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c r="AA698" s="93"/>
      <c r="AB698" s="93"/>
      <c r="AC698" s="93"/>
      <c r="AD698" s="93"/>
    </row>
    <row r="699">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c r="AA699" s="93"/>
      <c r="AB699" s="93"/>
      <c r="AC699" s="93"/>
      <c r="AD699" s="93"/>
    </row>
    <row r="700">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c r="AA700" s="93"/>
      <c r="AB700" s="93"/>
      <c r="AC700" s="93"/>
      <c r="AD700" s="93"/>
    </row>
    <row r="70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c r="AA701" s="93"/>
      <c r="AB701" s="93"/>
      <c r="AC701" s="93"/>
      <c r="AD701" s="93"/>
    </row>
    <row r="702">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c r="AA702" s="93"/>
      <c r="AB702" s="93"/>
      <c r="AC702" s="93"/>
      <c r="AD702" s="93"/>
    </row>
    <row r="703">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c r="AA703" s="93"/>
      <c r="AB703" s="93"/>
      <c r="AC703" s="93"/>
      <c r="AD703" s="93"/>
    </row>
    <row r="704">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c r="AA704" s="93"/>
      <c r="AB704" s="93"/>
      <c r="AC704" s="93"/>
      <c r="AD704" s="93"/>
    </row>
    <row r="705">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c r="AA705" s="93"/>
      <c r="AB705" s="93"/>
      <c r="AC705" s="93"/>
      <c r="AD705" s="93"/>
    </row>
    <row r="706">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c r="AA706" s="93"/>
      <c r="AB706" s="93"/>
      <c r="AC706" s="93"/>
      <c r="AD706" s="93"/>
    </row>
    <row r="707">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c r="AA707" s="93"/>
      <c r="AB707" s="93"/>
      <c r="AC707" s="93"/>
      <c r="AD707" s="93"/>
    </row>
    <row r="708">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c r="AA708" s="93"/>
      <c r="AB708" s="93"/>
      <c r="AC708" s="93"/>
      <c r="AD708" s="93"/>
    </row>
    <row r="709">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c r="AA709" s="93"/>
      <c r="AB709" s="93"/>
      <c r="AC709" s="93"/>
      <c r="AD709" s="93"/>
    </row>
    <row r="710">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c r="AA710" s="93"/>
      <c r="AB710" s="93"/>
      <c r="AC710" s="93"/>
      <c r="AD710" s="93"/>
    </row>
    <row r="71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c r="AA711" s="93"/>
      <c r="AB711" s="93"/>
      <c r="AC711" s="93"/>
      <c r="AD711" s="93"/>
    </row>
    <row r="712">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c r="AA712" s="93"/>
      <c r="AB712" s="93"/>
      <c r="AC712" s="93"/>
      <c r="AD712" s="93"/>
    </row>
    <row r="713">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c r="AA713" s="93"/>
      <c r="AB713" s="93"/>
      <c r="AC713" s="93"/>
      <c r="AD713" s="93"/>
    </row>
    <row r="714">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c r="AA714" s="93"/>
      <c r="AB714" s="93"/>
      <c r="AC714" s="93"/>
      <c r="AD714" s="93"/>
    </row>
    <row r="715">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c r="AA715" s="93"/>
      <c r="AB715" s="93"/>
      <c r="AC715" s="93"/>
      <c r="AD715" s="93"/>
    </row>
    <row r="716">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c r="AA716" s="93"/>
      <c r="AB716" s="93"/>
      <c r="AC716" s="93"/>
      <c r="AD716" s="93"/>
    </row>
    <row r="717">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c r="AA717" s="93"/>
      <c r="AB717" s="93"/>
      <c r="AC717" s="93"/>
      <c r="AD717" s="93"/>
    </row>
    <row r="718">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c r="AA718" s="93"/>
      <c r="AB718" s="93"/>
      <c r="AC718" s="93"/>
      <c r="AD718" s="93"/>
    </row>
    <row r="719">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c r="AA719" s="93"/>
      <c r="AB719" s="93"/>
      <c r="AC719" s="93"/>
      <c r="AD719" s="93"/>
    </row>
    <row r="720">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c r="AA720" s="93"/>
      <c r="AB720" s="93"/>
      <c r="AC720" s="93"/>
      <c r="AD720" s="93"/>
    </row>
    <row r="72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c r="AA721" s="93"/>
      <c r="AB721" s="93"/>
      <c r="AC721" s="93"/>
      <c r="AD721" s="93"/>
    </row>
    <row r="722">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c r="AA722" s="93"/>
      <c r="AB722" s="93"/>
      <c r="AC722" s="93"/>
      <c r="AD722" s="93"/>
    </row>
    <row r="723">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c r="AA723" s="93"/>
      <c r="AB723" s="93"/>
      <c r="AC723" s="93"/>
      <c r="AD723" s="93"/>
    </row>
    <row r="724">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c r="AA724" s="93"/>
      <c r="AB724" s="93"/>
      <c r="AC724" s="93"/>
      <c r="AD724" s="93"/>
    </row>
    <row r="725">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c r="AA725" s="93"/>
      <c r="AB725" s="93"/>
      <c r="AC725" s="93"/>
      <c r="AD725" s="93"/>
    </row>
    <row r="726">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c r="AA726" s="93"/>
      <c r="AB726" s="93"/>
      <c r="AC726" s="93"/>
      <c r="AD726" s="93"/>
    </row>
    <row r="727">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c r="AA727" s="93"/>
      <c r="AB727" s="93"/>
      <c r="AC727" s="93"/>
      <c r="AD727" s="93"/>
    </row>
    <row r="728">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c r="AA728" s="93"/>
      <c r="AB728" s="93"/>
      <c r="AC728" s="93"/>
      <c r="AD728" s="93"/>
    </row>
    <row r="729">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c r="AA729" s="93"/>
      <c r="AB729" s="93"/>
      <c r="AC729" s="93"/>
      <c r="AD729" s="93"/>
    </row>
    <row r="730">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c r="AA730" s="93"/>
      <c r="AB730" s="93"/>
      <c r="AC730" s="93"/>
      <c r="AD730" s="93"/>
    </row>
    <row r="73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c r="AA731" s="93"/>
      <c r="AB731" s="93"/>
      <c r="AC731" s="93"/>
      <c r="AD731" s="93"/>
    </row>
    <row r="732">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c r="AA732" s="93"/>
      <c r="AB732" s="93"/>
      <c r="AC732" s="93"/>
      <c r="AD732" s="93"/>
    </row>
    <row r="733">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c r="AA733" s="93"/>
      <c r="AB733" s="93"/>
      <c r="AC733" s="93"/>
      <c r="AD733" s="93"/>
    </row>
    <row r="734">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c r="AA734" s="93"/>
      <c r="AB734" s="93"/>
      <c r="AC734" s="93"/>
      <c r="AD734" s="93"/>
    </row>
    <row r="735">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c r="AA735" s="93"/>
      <c r="AB735" s="93"/>
      <c r="AC735" s="93"/>
      <c r="AD735" s="93"/>
    </row>
    <row r="736">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c r="AA736" s="93"/>
      <c r="AB736" s="93"/>
      <c r="AC736" s="93"/>
      <c r="AD736" s="93"/>
    </row>
    <row r="737">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c r="AA737" s="93"/>
      <c r="AB737" s="93"/>
      <c r="AC737" s="93"/>
      <c r="AD737" s="93"/>
    </row>
    <row r="738">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c r="AA738" s="93"/>
      <c r="AB738" s="93"/>
      <c r="AC738" s="93"/>
      <c r="AD738" s="93"/>
    </row>
    <row r="739">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c r="AA739" s="93"/>
      <c r="AB739" s="93"/>
      <c r="AC739" s="93"/>
      <c r="AD739" s="93"/>
    </row>
    <row r="740">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c r="AA740" s="93"/>
      <c r="AB740" s="93"/>
      <c r="AC740" s="93"/>
      <c r="AD740" s="93"/>
    </row>
    <row r="74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c r="AA741" s="93"/>
      <c r="AB741" s="93"/>
      <c r="AC741" s="93"/>
      <c r="AD741" s="93"/>
    </row>
    <row r="742">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c r="AA742" s="93"/>
      <c r="AB742" s="93"/>
      <c r="AC742" s="93"/>
      <c r="AD742" s="93"/>
    </row>
    <row r="743">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c r="AA743" s="93"/>
      <c r="AB743" s="93"/>
      <c r="AC743" s="93"/>
      <c r="AD743" s="93"/>
    </row>
    <row r="744">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c r="AA744" s="93"/>
      <c r="AB744" s="93"/>
      <c r="AC744" s="93"/>
      <c r="AD744" s="93"/>
    </row>
    <row r="745">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c r="AA745" s="93"/>
      <c r="AB745" s="93"/>
      <c r="AC745" s="93"/>
      <c r="AD745" s="93"/>
    </row>
    <row r="746">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c r="AA746" s="93"/>
      <c r="AB746" s="93"/>
      <c r="AC746" s="93"/>
      <c r="AD746" s="93"/>
    </row>
    <row r="747">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c r="AA747" s="93"/>
      <c r="AB747" s="93"/>
      <c r="AC747" s="93"/>
      <c r="AD747" s="93"/>
    </row>
    <row r="748">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c r="AA748" s="93"/>
      <c r="AB748" s="93"/>
      <c r="AC748" s="93"/>
      <c r="AD748" s="93"/>
    </row>
    <row r="749">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c r="AA749" s="93"/>
      <c r="AB749" s="93"/>
      <c r="AC749" s="93"/>
      <c r="AD749" s="93"/>
    </row>
    <row r="750">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c r="AA750" s="93"/>
      <c r="AB750" s="93"/>
      <c r="AC750" s="93"/>
      <c r="AD750" s="93"/>
    </row>
    <row r="75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c r="AA751" s="93"/>
      <c r="AB751" s="93"/>
      <c r="AC751" s="93"/>
      <c r="AD751" s="93"/>
    </row>
    <row r="752">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c r="AA752" s="93"/>
      <c r="AB752" s="93"/>
      <c r="AC752" s="93"/>
      <c r="AD752" s="93"/>
    </row>
    <row r="753">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c r="AA753" s="93"/>
      <c r="AB753" s="93"/>
      <c r="AC753" s="93"/>
      <c r="AD753" s="93"/>
    </row>
    <row r="754">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c r="AA754" s="93"/>
      <c r="AB754" s="93"/>
      <c r="AC754" s="93"/>
      <c r="AD754" s="93"/>
    </row>
    <row r="755">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c r="AA755" s="93"/>
      <c r="AB755" s="93"/>
      <c r="AC755" s="93"/>
      <c r="AD755" s="93"/>
    </row>
    <row r="756">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c r="AA756" s="93"/>
      <c r="AB756" s="93"/>
      <c r="AC756" s="93"/>
      <c r="AD756" s="93"/>
    </row>
    <row r="757">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c r="AA757" s="93"/>
      <c r="AB757" s="93"/>
      <c r="AC757" s="93"/>
      <c r="AD757" s="93"/>
    </row>
    <row r="758">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c r="AA758" s="93"/>
      <c r="AB758" s="93"/>
      <c r="AC758" s="93"/>
      <c r="AD758" s="93"/>
    </row>
    <row r="759">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c r="AA759" s="93"/>
      <c r="AB759" s="93"/>
      <c r="AC759" s="93"/>
      <c r="AD759" s="93"/>
    </row>
    <row r="760">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c r="AA760" s="93"/>
      <c r="AB760" s="93"/>
      <c r="AC760" s="93"/>
      <c r="AD760" s="93"/>
    </row>
    <row r="76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c r="AA761" s="93"/>
      <c r="AB761" s="93"/>
      <c r="AC761" s="93"/>
      <c r="AD761" s="93"/>
    </row>
    <row r="762">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c r="AA762" s="93"/>
      <c r="AB762" s="93"/>
      <c r="AC762" s="93"/>
      <c r="AD762" s="93"/>
    </row>
    <row r="763">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c r="AA763" s="93"/>
      <c r="AB763" s="93"/>
      <c r="AC763" s="93"/>
      <c r="AD763" s="93"/>
    </row>
    <row r="764">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c r="AA764" s="93"/>
      <c r="AB764" s="93"/>
      <c r="AC764" s="93"/>
      <c r="AD764" s="93"/>
    </row>
    <row r="765">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c r="AA765" s="93"/>
      <c r="AB765" s="93"/>
      <c r="AC765" s="93"/>
      <c r="AD765" s="93"/>
    </row>
    <row r="766">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c r="AA766" s="93"/>
      <c r="AB766" s="93"/>
      <c r="AC766" s="93"/>
      <c r="AD766" s="93"/>
    </row>
    <row r="767">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c r="AA767" s="93"/>
      <c r="AB767" s="93"/>
      <c r="AC767" s="93"/>
      <c r="AD767" s="93"/>
    </row>
    <row r="768">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c r="AA768" s="93"/>
      <c r="AB768" s="93"/>
      <c r="AC768" s="93"/>
      <c r="AD768" s="93"/>
    </row>
    <row r="769">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c r="AA769" s="93"/>
      <c r="AB769" s="93"/>
      <c r="AC769" s="93"/>
      <c r="AD769" s="93"/>
    </row>
    <row r="770">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c r="AA770" s="93"/>
      <c r="AB770" s="93"/>
      <c r="AC770" s="93"/>
      <c r="AD770" s="93"/>
    </row>
    <row r="77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c r="AA771" s="93"/>
      <c r="AB771" s="93"/>
      <c r="AC771" s="93"/>
      <c r="AD771" s="93"/>
    </row>
    <row r="772">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c r="AA772" s="93"/>
      <c r="AB772" s="93"/>
      <c r="AC772" s="93"/>
      <c r="AD772" s="93"/>
    </row>
    <row r="773">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c r="AA773" s="93"/>
      <c r="AB773" s="93"/>
      <c r="AC773" s="93"/>
      <c r="AD773" s="93"/>
    </row>
    <row r="774">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c r="AA774" s="93"/>
      <c r="AB774" s="93"/>
      <c r="AC774" s="93"/>
      <c r="AD774" s="93"/>
    </row>
    <row r="775">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c r="AA775" s="93"/>
      <c r="AB775" s="93"/>
      <c r="AC775" s="93"/>
      <c r="AD775" s="93"/>
    </row>
    <row r="776">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c r="AA776" s="93"/>
      <c r="AB776" s="93"/>
      <c r="AC776" s="93"/>
      <c r="AD776" s="93"/>
    </row>
    <row r="777">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c r="AA777" s="93"/>
      <c r="AB777" s="93"/>
      <c r="AC777" s="93"/>
      <c r="AD777" s="93"/>
    </row>
    <row r="778">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c r="AA778" s="93"/>
      <c r="AB778" s="93"/>
      <c r="AC778" s="93"/>
      <c r="AD778" s="93"/>
    </row>
    <row r="779">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c r="AA779" s="93"/>
      <c r="AB779" s="93"/>
      <c r="AC779" s="93"/>
      <c r="AD779" s="93"/>
    </row>
    <row r="780">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c r="AA780" s="93"/>
      <c r="AB780" s="93"/>
      <c r="AC780" s="93"/>
      <c r="AD780" s="93"/>
    </row>
    <row r="78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c r="AA781" s="93"/>
      <c r="AB781" s="93"/>
      <c r="AC781" s="93"/>
      <c r="AD781" s="93"/>
    </row>
    <row r="782">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c r="AA782" s="93"/>
      <c r="AB782" s="93"/>
      <c r="AC782" s="93"/>
      <c r="AD782" s="93"/>
    </row>
    <row r="783">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c r="AA783" s="93"/>
      <c r="AB783" s="93"/>
      <c r="AC783" s="93"/>
      <c r="AD783" s="93"/>
    </row>
    <row r="784">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c r="AA784" s="93"/>
      <c r="AB784" s="93"/>
      <c r="AC784" s="93"/>
      <c r="AD784" s="93"/>
    </row>
    <row r="785">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c r="AA785" s="93"/>
      <c r="AB785" s="93"/>
      <c r="AC785" s="93"/>
      <c r="AD785" s="93"/>
    </row>
    <row r="786">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c r="AA786" s="93"/>
      <c r="AB786" s="93"/>
      <c r="AC786" s="93"/>
      <c r="AD786" s="93"/>
    </row>
    <row r="787">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c r="AA787" s="93"/>
      <c r="AB787" s="93"/>
      <c r="AC787" s="93"/>
      <c r="AD787" s="93"/>
    </row>
    <row r="788">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c r="AA788" s="93"/>
      <c r="AB788" s="93"/>
      <c r="AC788" s="93"/>
      <c r="AD788" s="93"/>
    </row>
    <row r="789">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c r="AA789" s="93"/>
      <c r="AB789" s="93"/>
      <c r="AC789" s="93"/>
      <c r="AD789" s="93"/>
    </row>
    <row r="790">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c r="AA790" s="93"/>
      <c r="AB790" s="93"/>
      <c r="AC790" s="93"/>
      <c r="AD790" s="93"/>
    </row>
    <row r="79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c r="AA791" s="93"/>
      <c r="AB791" s="93"/>
      <c r="AC791" s="93"/>
      <c r="AD791" s="93"/>
    </row>
    <row r="792">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c r="AA792" s="93"/>
      <c r="AB792" s="93"/>
      <c r="AC792" s="93"/>
      <c r="AD792" s="93"/>
    </row>
    <row r="793">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c r="AA793" s="93"/>
      <c r="AB793" s="93"/>
      <c r="AC793" s="93"/>
      <c r="AD793" s="93"/>
    </row>
    <row r="794">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c r="AA794" s="93"/>
      <c r="AB794" s="93"/>
      <c r="AC794" s="93"/>
      <c r="AD794" s="93"/>
    </row>
    <row r="795">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c r="AA795" s="93"/>
      <c r="AB795" s="93"/>
      <c r="AC795" s="93"/>
      <c r="AD795" s="93"/>
    </row>
    <row r="796">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c r="AA796" s="93"/>
      <c r="AB796" s="93"/>
      <c r="AC796" s="93"/>
      <c r="AD796" s="93"/>
    </row>
    <row r="797">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c r="AA797" s="93"/>
      <c r="AB797" s="93"/>
      <c r="AC797" s="93"/>
      <c r="AD797" s="93"/>
    </row>
    <row r="798">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c r="AA798" s="93"/>
      <c r="AB798" s="93"/>
      <c r="AC798" s="93"/>
      <c r="AD798" s="93"/>
    </row>
    <row r="799">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c r="AA799" s="93"/>
      <c r="AB799" s="93"/>
      <c r="AC799" s="93"/>
      <c r="AD799" s="93"/>
    </row>
    <row r="800">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c r="AA800" s="93"/>
      <c r="AB800" s="93"/>
      <c r="AC800" s="93"/>
      <c r="AD800" s="93"/>
    </row>
    <row r="80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c r="AA801" s="93"/>
      <c r="AB801" s="93"/>
      <c r="AC801" s="93"/>
      <c r="AD801" s="93"/>
    </row>
    <row r="802">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c r="AA802" s="93"/>
      <c r="AB802" s="93"/>
      <c r="AC802" s="93"/>
      <c r="AD802" s="93"/>
    </row>
    <row r="803">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c r="AA803" s="93"/>
      <c r="AB803" s="93"/>
      <c r="AC803" s="93"/>
      <c r="AD803" s="93"/>
    </row>
    <row r="804">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c r="AA804" s="93"/>
      <c r="AB804" s="93"/>
      <c r="AC804" s="93"/>
      <c r="AD804" s="93"/>
    </row>
    <row r="805">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c r="AA805" s="93"/>
      <c r="AB805" s="93"/>
      <c r="AC805" s="93"/>
      <c r="AD805" s="93"/>
    </row>
    <row r="806">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c r="AA806" s="93"/>
      <c r="AB806" s="93"/>
      <c r="AC806" s="93"/>
      <c r="AD806" s="93"/>
    </row>
    <row r="807">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c r="AA807" s="93"/>
      <c r="AB807" s="93"/>
      <c r="AC807" s="93"/>
      <c r="AD807" s="93"/>
    </row>
    <row r="808">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c r="AA808" s="93"/>
      <c r="AB808" s="93"/>
      <c r="AC808" s="93"/>
      <c r="AD808" s="93"/>
    </row>
    <row r="809">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c r="AA809" s="93"/>
      <c r="AB809" s="93"/>
      <c r="AC809" s="93"/>
      <c r="AD809" s="93"/>
    </row>
    <row r="810">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c r="AA810" s="93"/>
      <c r="AB810" s="93"/>
      <c r="AC810" s="93"/>
      <c r="AD810" s="93"/>
    </row>
    <row r="81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c r="AA811" s="93"/>
      <c r="AB811" s="93"/>
      <c r="AC811" s="93"/>
      <c r="AD811" s="93"/>
    </row>
    <row r="812">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c r="AA812" s="93"/>
      <c r="AB812" s="93"/>
      <c r="AC812" s="93"/>
      <c r="AD812" s="93"/>
    </row>
    <row r="813">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c r="AA813" s="93"/>
      <c r="AB813" s="93"/>
      <c r="AC813" s="93"/>
      <c r="AD813" s="93"/>
    </row>
    <row r="814">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c r="AA814" s="93"/>
      <c r="AB814" s="93"/>
      <c r="AC814" s="93"/>
      <c r="AD814" s="93"/>
    </row>
    <row r="815">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c r="AA815" s="93"/>
      <c r="AB815" s="93"/>
      <c r="AC815" s="93"/>
      <c r="AD815" s="93"/>
    </row>
    <row r="816">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c r="AA816" s="93"/>
      <c r="AB816" s="93"/>
      <c r="AC816" s="93"/>
      <c r="AD816" s="93"/>
    </row>
    <row r="817">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c r="AA817" s="93"/>
      <c r="AB817" s="93"/>
      <c r="AC817" s="93"/>
      <c r="AD817" s="93"/>
    </row>
    <row r="818">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c r="AA818" s="93"/>
      <c r="AB818" s="93"/>
      <c r="AC818" s="93"/>
      <c r="AD818" s="93"/>
    </row>
    <row r="819">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c r="AA819" s="93"/>
      <c r="AB819" s="93"/>
      <c r="AC819" s="93"/>
      <c r="AD819" s="93"/>
    </row>
    <row r="820">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c r="AA820" s="93"/>
      <c r="AB820" s="93"/>
      <c r="AC820" s="93"/>
      <c r="AD820" s="93"/>
    </row>
    <row r="82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c r="AA821" s="93"/>
      <c r="AB821" s="93"/>
      <c r="AC821" s="93"/>
      <c r="AD821" s="93"/>
    </row>
    <row r="822">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c r="AA822" s="93"/>
      <c r="AB822" s="93"/>
      <c r="AC822" s="93"/>
      <c r="AD822" s="93"/>
    </row>
    <row r="823">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c r="AA823" s="93"/>
      <c r="AB823" s="93"/>
      <c r="AC823" s="93"/>
      <c r="AD823" s="93"/>
    </row>
    <row r="824">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c r="AA824" s="93"/>
      <c r="AB824" s="93"/>
      <c r="AC824" s="93"/>
      <c r="AD824" s="93"/>
    </row>
    <row r="825">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c r="AA825" s="93"/>
      <c r="AB825" s="93"/>
      <c r="AC825" s="93"/>
      <c r="AD825" s="93"/>
    </row>
    <row r="826">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c r="AA826" s="93"/>
      <c r="AB826" s="93"/>
      <c r="AC826" s="93"/>
      <c r="AD826" s="93"/>
    </row>
    <row r="827">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c r="AA827" s="93"/>
      <c r="AB827" s="93"/>
      <c r="AC827" s="93"/>
      <c r="AD827" s="93"/>
    </row>
    <row r="828">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c r="AA828" s="93"/>
      <c r="AB828" s="93"/>
      <c r="AC828" s="93"/>
      <c r="AD828" s="93"/>
    </row>
    <row r="829">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c r="AA829" s="93"/>
      <c r="AB829" s="93"/>
      <c r="AC829" s="93"/>
      <c r="AD829" s="93"/>
    </row>
    <row r="830">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c r="AA830" s="93"/>
      <c r="AB830" s="93"/>
      <c r="AC830" s="93"/>
      <c r="AD830" s="93"/>
    </row>
    <row r="83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c r="AA831" s="93"/>
      <c r="AB831" s="93"/>
      <c r="AC831" s="93"/>
      <c r="AD831" s="93"/>
    </row>
    <row r="832">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c r="AA832" s="93"/>
      <c r="AB832" s="93"/>
      <c r="AC832" s="93"/>
      <c r="AD832" s="93"/>
    </row>
    <row r="833">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c r="AA833" s="93"/>
      <c r="AB833" s="93"/>
      <c r="AC833" s="93"/>
      <c r="AD833" s="93"/>
    </row>
    <row r="834">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c r="AA834" s="93"/>
      <c r="AB834" s="93"/>
      <c r="AC834" s="93"/>
      <c r="AD834" s="93"/>
    </row>
    <row r="835">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c r="AA835" s="93"/>
      <c r="AB835" s="93"/>
      <c r="AC835" s="93"/>
      <c r="AD835" s="93"/>
    </row>
    <row r="836">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c r="AA836" s="93"/>
      <c r="AB836" s="93"/>
      <c r="AC836" s="93"/>
      <c r="AD836" s="93"/>
    </row>
    <row r="837">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c r="AA837" s="93"/>
      <c r="AB837" s="93"/>
      <c r="AC837" s="93"/>
      <c r="AD837" s="93"/>
    </row>
    <row r="838">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c r="AA838" s="93"/>
      <c r="AB838" s="93"/>
      <c r="AC838" s="93"/>
      <c r="AD838" s="93"/>
    </row>
    <row r="839">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c r="AA839" s="93"/>
      <c r="AB839" s="93"/>
      <c r="AC839" s="93"/>
      <c r="AD839" s="93"/>
    </row>
    <row r="840">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c r="AA840" s="93"/>
      <c r="AB840" s="93"/>
      <c r="AC840" s="93"/>
      <c r="AD840" s="93"/>
    </row>
    <row r="84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c r="AA841" s="93"/>
      <c r="AB841" s="93"/>
      <c r="AC841" s="93"/>
      <c r="AD841" s="93"/>
    </row>
    <row r="842">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c r="AA842" s="93"/>
      <c r="AB842" s="93"/>
      <c r="AC842" s="93"/>
      <c r="AD842" s="93"/>
    </row>
    <row r="843">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c r="AA843" s="93"/>
      <c r="AB843" s="93"/>
      <c r="AC843" s="93"/>
      <c r="AD843" s="93"/>
    </row>
    <row r="844">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c r="AA844" s="93"/>
      <c r="AB844" s="93"/>
      <c r="AC844" s="93"/>
      <c r="AD844" s="93"/>
    </row>
    <row r="845">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c r="AA845" s="93"/>
      <c r="AB845" s="93"/>
      <c r="AC845" s="93"/>
      <c r="AD845" s="93"/>
    </row>
    <row r="846">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c r="AA846" s="93"/>
      <c r="AB846" s="93"/>
      <c r="AC846" s="93"/>
      <c r="AD846" s="93"/>
    </row>
    <row r="847">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c r="AA847" s="93"/>
      <c r="AB847" s="93"/>
      <c r="AC847" s="93"/>
      <c r="AD847" s="93"/>
    </row>
    <row r="848">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c r="AA848" s="93"/>
      <c r="AB848" s="93"/>
      <c r="AC848" s="93"/>
      <c r="AD848" s="93"/>
    </row>
    <row r="849">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c r="AA849" s="93"/>
      <c r="AB849" s="93"/>
      <c r="AC849" s="93"/>
      <c r="AD849" s="93"/>
    </row>
    <row r="850">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c r="AA850" s="93"/>
      <c r="AB850" s="93"/>
      <c r="AC850" s="93"/>
      <c r="AD850" s="93"/>
    </row>
    <row r="85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c r="AA851" s="93"/>
      <c r="AB851" s="93"/>
      <c r="AC851" s="93"/>
      <c r="AD851" s="93"/>
    </row>
    <row r="852">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c r="AA852" s="93"/>
      <c r="AB852" s="93"/>
      <c r="AC852" s="93"/>
      <c r="AD852" s="93"/>
    </row>
    <row r="853">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c r="AA853" s="93"/>
      <c r="AB853" s="93"/>
      <c r="AC853" s="93"/>
      <c r="AD853" s="93"/>
    </row>
    <row r="854">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c r="AA854" s="93"/>
      <c r="AB854" s="93"/>
      <c r="AC854" s="93"/>
      <c r="AD854" s="93"/>
    </row>
    <row r="855">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c r="AA855" s="93"/>
      <c r="AB855" s="93"/>
      <c r="AC855" s="93"/>
      <c r="AD855" s="93"/>
    </row>
    <row r="856">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c r="AA856" s="93"/>
      <c r="AB856" s="93"/>
      <c r="AC856" s="93"/>
      <c r="AD856" s="93"/>
    </row>
    <row r="857">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c r="AA857" s="93"/>
      <c r="AB857" s="93"/>
      <c r="AC857" s="93"/>
      <c r="AD857" s="93"/>
    </row>
    <row r="858">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c r="AA858" s="93"/>
      <c r="AB858" s="93"/>
      <c r="AC858" s="93"/>
      <c r="AD858" s="93"/>
    </row>
    <row r="859">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c r="AA859" s="93"/>
      <c r="AB859" s="93"/>
      <c r="AC859" s="93"/>
      <c r="AD859" s="93"/>
    </row>
    <row r="860">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c r="AA860" s="93"/>
      <c r="AB860" s="93"/>
      <c r="AC860" s="93"/>
      <c r="AD860" s="93"/>
    </row>
    <row r="86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c r="AA861" s="93"/>
      <c r="AB861" s="93"/>
      <c r="AC861" s="93"/>
      <c r="AD861" s="93"/>
    </row>
    <row r="862">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c r="AA862" s="93"/>
      <c r="AB862" s="93"/>
      <c r="AC862" s="93"/>
      <c r="AD862" s="93"/>
    </row>
    <row r="863">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c r="AA863" s="93"/>
      <c r="AB863" s="93"/>
      <c r="AC863" s="93"/>
      <c r="AD863" s="93"/>
    </row>
    <row r="864">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c r="AA864" s="93"/>
      <c r="AB864" s="93"/>
      <c r="AC864" s="93"/>
      <c r="AD864" s="93"/>
    </row>
    <row r="865">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c r="AA865" s="93"/>
      <c r="AB865" s="93"/>
      <c r="AC865" s="93"/>
      <c r="AD865" s="93"/>
    </row>
    <row r="866">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c r="AA866" s="93"/>
      <c r="AB866" s="93"/>
      <c r="AC866" s="93"/>
      <c r="AD866" s="93"/>
    </row>
    <row r="867">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c r="AA867" s="93"/>
      <c r="AB867" s="93"/>
      <c r="AC867" s="93"/>
      <c r="AD867" s="93"/>
    </row>
    <row r="868">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c r="AA868" s="93"/>
      <c r="AB868" s="93"/>
      <c r="AC868" s="93"/>
      <c r="AD868" s="93"/>
    </row>
    <row r="869">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c r="AA869" s="93"/>
      <c r="AB869" s="93"/>
      <c r="AC869" s="93"/>
      <c r="AD869" s="93"/>
    </row>
    <row r="870">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c r="AA870" s="93"/>
      <c r="AB870" s="93"/>
      <c r="AC870" s="93"/>
      <c r="AD870" s="93"/>
    </row>
    <row r="87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c r="AA871" s="93"/>
      <c r="AB871" s="93"/>
      <c r="AC871" s="93"/>
      <c r="AD871" s="93"/>
    </row>
    <row r="872">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c r="AA872" s="93"/>
      <c r="AB872" s="93"/>
      <c r="AC872" s="93"/>
      <c r="AD872" s="93"/>
    </row>
    <row r="873">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c r="AA873" s="93"/>
      <c r="AB873" s="93"/>
      <c r="AC873" s="93"/>
      <c r="AD873" s="93"/>
    </row>
    <row r="874">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c r="AA874" s="93"/>
      <c r="AB874" s="93"/>
      <c r="AC874" s="93"/>
      <c r="AD874" s="93"/>
    </row>
    <row r="875">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c r="AA875" s="93"/>
      <c r="AB875" s="93"/>
      <c r="AC875" s="93"/>
      <c r="AD875" s="93"/>
    </row>
    <row r="876">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c r="AA876" s="93"/>
      <c r="AB876" s="93"/>
      <c r="AC876" s="93"/>
      <c r="AD876" s="93"/>
    </row>
    <row r="877">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c r="AA877" s="93"/>
      <c r="AB877" s="93"/>
      <c r="AC877" s="93"/>
      <c r="AD877" s="93"/>
    </row>
    <row r="878">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c r="AA878" s="93"/>
      <c r="AB878" s="93"/>
      <c r="AC878" s="93"/>
      <c r="AD878" s="93"/>
    </row>
    <row r="879">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c r="AA879" s="93"/>
      <c r="AB879" s="93"/>
      <c r="AC879" s="93"/>
      <c r="AD879" s="93"/>
    </row>
    <row r="880">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c r="AA880" s="93"/>
      <c r="AB880" s="93"/>
      <c r="AC880" s="93"/>
      <c r="AD880" s="93"/>
    </row>
    <row r="88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c r="AA881" s="93"/>
      <c r="AB881" s="93"/>
      <c r="AC881" s="93"/>
      <c r="AD881" s="93"/>
    </row>
    <row r="882">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c r="AA882" s="93"/>
      <c r="AB882" s="93"/>
      <c r="AC882" s="93"/>
      <c r="AD882" s="93"/>
    </row>
    <row r="883">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c r="AA883" s="93"/>
      <c r="AB883" s="93"/>
      <c r="AC883" s="93"/>
      <c r="AD883" s="93"/>
    </row>
    <row r="884">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c r="AA884" s="93"/>
      <c r="AB884" s="93"/>
      <c r="AC884" s="93"/>
      <c r="AD884" s="93"/>
    </row>
    <row r="885">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c r="AA885" s="93"/>
      <c r="AB885" s="93"/>
      <c r="AC885" s="93"/>
      <c r="AD885" s="93"/>
    </row>
    <row r="886">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c r="AA886" s="93"/>
      <c r="AB886" s="93"/>
      <c r="AC886" s="93"/>
      <c r="AD886" s="93"/>
    </row>
    <row r="887">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c r="AA887" s="93"/>
      <c r="AB887" s="93"/>
      <c r="AC887" s="93"/>
      <c r="AD887" s="93"/>
    </row>
    <row r="888">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c r="AA888" s="93"/>
      <c r="AB888" s="93"/>
      <c r="AC888" s="93"/>
      <c r="AD888" s="93"/>
    </row>
    <row r="889">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c r="AA889" s="93"/>
      <c r="AB889" s="93"/>
      <c r="AC889" s="93"/>
      <c r="AD889" s="93"/>
    </row>
    <row r="890">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c r="AA890" s="93"/>
      <c r="AB890" s="93"/>
      <c r="AC890" s="93"/>
      <c r="AD890" s="93"/>
    </row>
    <row r="89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c r="AA891" s="93"/>
      <c r="AB891" s="93"/>
      <c r="AC891" s="93"/>
      <c r="AD891" s="93"/>
    </row>
    <row r="892">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c r="AA892" s="93"/>
      <c r="AB892" s="93"/>
      <c r="AC892" s="93"/>
      <c r="AD892" s="93"/>
    </row>
    <row r="893">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c r="AA893" s="93"/>
      <c r="AB893" s="93"/>
      <c r="AC893" s="93"/>
      <c r="AD893" s="93"/>
    </row>
    <row r="894">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c r="AA894" s="93"/>
      <c r="AB894" s="93"/>
      <c r="AC894" s="93"/>
      <c r="AD894" s="93"/>
    </row>
    <row r="895">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c r="AA895" s="93"/>
      <c r="AB895" s="93"/>
      <c r="AC895" s="93"/>
      <c r="AD895" s="93"/>
    </row>
    <row r="896">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c r="AA896" s="93"/>
      <c r="AB896" s="93"/>
      <c r="AC896" s="93"/>
      <c r="AD896" s="93"/>
    </row>
    <row r="897">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c r="AA897" s="93"/>
      <c r="AB897" s="93"/>
      <c r="AC897" s="93"/>
      <c r="AD897" s="93"/>
    </row>
    <row r="898">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c r="AA898" s="93"/>
      <c r="AB898" s="93"/>
      <c r="AC898" s="93"/>
      <c r="AD898" s="93"/>
    </row>
    <row r="899">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c r="AA899" s="93"/>
      <c r="AB899" s="93"/>
      <c r="AC899" s="93"/>
      <c r="AD899" s="93"/>
    </row>
    <row r="900">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c r="AA900" s="93"/>
      <c r="AB900" s="93"/>
      <c r="AC900" s="93"/>
      <c r="AD900" s="93"/>
    </row>
    <row r="90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c r="AA901" s="93"/>
      <c r="AB901" s="93"/>
      <c r="AC901" s="93"/>
      <c r="AD901" s="93"/>
    </row>
    <row r="902">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c r="AA902" s="93"/>
      <c r="AB902" s="93"/>
      <c r="AC902" s="93"/>
      <c r="AD902" s="93"/>
    </row>
    <row r="903">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c r="AA903" s="93"/>
      <c r="AB903" s="93"/>
      <c r="AC903" s="93"/>
      <c r="AD903" s="93"/>
    </row>
    <row r="904">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c r="AA904" s="93"/>
      <c r="AB904" s="93"/>
      <c r="AC904" s="93"/>
      <c r="AD904" s="93"/>
    </row>
    <row r="905">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c r="AA905" s="93"/>
      <c r="AB905" s="93"/>
      <c r="AC905" s="93"/>
      <c r="AD905" s="93"/>
    </row>
    <row r="906">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c r="AA906" s="93"/>
      <c r="AB906" s="93"/>
      <c r="AC906" s="93"/>
      <c r="AD906" s="93"/>
    </row>
    <row r="907">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c r="AA907" s="93"/>
      <c r="AB907" s="93"/>
      <c r="AC907" s="93"/>
      <c r="AD907" s="93"/>
    </row>
    <row r="908">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c r="AA908" s="93"/>
      <c r="AB908" s="93"/>
      <c r="AC908" s="93"/>
      <c r="AD908" s="93"/>
    </row>
    <row r="909">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c r="AA909" s="93"/>
      <c r="AB909" s="93"/>
      <c r="AC909" s="93"/>
      <c r="AD909" s="93"/>
    </row>
    <row r="910">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c r="AA910" s="93"/>
      <c r="AB910" s="93"/>
      <c r="AC910" s="93"/>
      <c r="AD910" s="93"/>
    </row>
    <row r="91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c r="AA911" s="93"/>
      <c r="AB911" s="93"/>
      <c r="AC911" s="93"/>
      <c r="AD911" s="93"/>
    </row>
    <row r="912">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c r="AA912" s="93"/>
      <c r="AB912" s="93"/>
      <c r="AC912" s="93"/>
      <c r="AD912" s="93"/>
    </row>
    <row r="913">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c r="AA913" s="93"/>
      <c r="AB913" s="93"/>
      <c r="AC913" s="93"/>
      <c r="AD913" s="93"/>
    </row>
    <row r="914">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c r="AA914" s="93"/>
      <c r="AB914" s="93"/>
      <c r="AC914" s="93"/>
      <c r="AD914" s="93"/>
    </row>
    <row r="915">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c r="AA915" s="93"/>
      <c r="AB915" s="93"/>
      <c r="AC915" s="93"/>
      <c r="AD915" s="93"/>
    </row>
    <row r="916">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c r="AA916" s="93"/>
      <c r="AB916" s="93"/>
      <c r="AC916" s="93"/>
      <c r="AD916" s="93"/>
    </row>
    <row r="917">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c r="AA917" s="93"/>
      <c r="AB917" s="93"/>
      <c r="AC917" s="93"/>
      <c r="AD917" s="93"/>
    </row>
    <row r="918">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c r="AA918" s="93"/>
      <c r="AB918" s="93"/>
      <c r="AC918" s="93"/>
      <c r="AD918" s="93"/>
    </row>
    <row r="919">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c r="AA919" s="93"/>
      <c r="AB919" s="93"/>
      <c r="AC919" s="93"/>
      <c r="AD919" s="93"/>
    </row>
    <row r="920">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c r="AA920" s="93"/>
      <c r="AB920" s="93"/>
      <c r="AC920" s="93"/>
      <c r="AD920" s="93"/>
    </row>
    <row r="92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c r="AA921" s="93"/>
      <c r="AB921" s="93"/>
      <c r="AC921" s="93"/>
      <c r="AD921" s="93"/>
    </row>
    <row r="922">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c r="AA922" s="93"/>
      <c r="AB922" s="93"/>
      <c r="AC922" s="93"/>
      <c r="AD922" s="93"/>
    </row>
    <row r="923">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c r="AA923" s="93"/>
      <c r="AB923" s="93"/>
      <c r="AC923" s="93"/>
      <c r="AD923" s="93"/>
    </row>
    <row r="924">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c r="AA924" s="93"/>
      <c r="AB924" s="93"/>
      <c r="AC924" s="93"/>
      <c r="AD924" s="93"/>
    </row>
    <row r="925">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c r="AA925" s="93"/>
      <c r="AB925" s="93"/>
      <c r="AC925" s="93"/>
      <c r="AD925" s="93"/>
    </row>
    <row r="926">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c r="AA926" s="93"/>
      <c r="AB926" s="93"/>
      <c r="AC926" s="93"/>
      <c r="AD926" s="93"/>
    </row>
    <row r="927">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c r="AA927" s="93"/>
      <c r="AB927" s="93"/>
      <c r="AC927" s="93"/>
      <c r="AD927" s="93"/>
    </row>
    <row r="928">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c r="AA928" s="93"/>
      <c r="AB928" s="93"/>
      <c r="AC928" s="93"/>
      <c r="AD928" s="93"/>
    </row>
    <row r="929">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c r="AA929" s="93"/>
      <c r="AB929" s="93"/>
      <c r="AC929" s="93"/>
      <c r="AD929" s="93"/>
    </row>
    <row r="930">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c r="AA930" s="93"/>
      <c r="AB930" s="93"/>
      <c r="AC930" s="93"/>
      <c r="AD930" s="93"/>
    </row>
    <row r="93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c r="AA931" s="93"/>
      <c r="AB931" s="93"/>
      <c r="AC931" s="93"/>
      <c r="AD931" s="93"/>
    </row>
    <row r="932">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c r="AA932" s="93"/>
      <c r="AB932" s="93"/>
      <c r="AC932" s="93"/>
      <c r="AD932" s="93"/>
    </row>
    <row r="933">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c r="AA933" s="93"/>
      <c r="AB933" s="93"/>
      <c r="AC933" s="93"/>
      <c r="AD933" s="93"/>
    </row>
    <row r="934">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c r="AA934" s="93"/>
      <c r="AB934" s="93"/>
      <c r="AC934" s="93"/>
      <c r="AD934" s="93"/>
    </row>
    <row r="935">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c r="AA935" s="93"/>
      <c r="AB935" s="93"/>
      <c r="AC935" s="93"/>
      <c r="AD935" s="93"/>
    </row>
    <row r="936">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c r="AA936" s="93"/>
      <c r="AB936" s="93"/>
      <c r="AC936" s="93"/>
      <c r="AD936" s="93"/>
    </row>
    <row r="937">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c r="AA937" s="93"/>
      <c r="AB937" s="93"/>
      <c r="AC937" s="93"/>
      <c r="AD937" s="93"/>
    </row>
    <row r="938">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c r="AA938" s="93"/>
      <c r="AB938" s="93"/>
      <c r="AC938" s="93"/>
      <c r="AD938" s="93"/>
    </row>
    <row r="939">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c r="AA939" s="93"/>
      <c r="AB939" s="93"/>
      <c r="AC939" s="93"/>
      <c r="AD939" s="93"/>
    </row>
    <row r="940">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c r="AA940" s="93"/>
      <c r="AB940" s="93"/>
      <c r="AC940" s="93"/>
      <c r="AD940" s="93"/>
    </row>
    <row r="94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c r="AA941" s="93"/>
      <c r="AB941" s="93"/>
      <c r="AC941" s="93"/>
      <c r="AD941" s="93"/>
    </row>
    <row r="942">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c r="AA942" s="93"/>
      <c r="AB942" s="93"/>
      <c r="AC942" s="93"/>
      <c r="AD942" s="93"/>
    </row>
    <row r="943">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c r="AA943" s="93"/>
      <c r="AB943" s="93"/>
      <c r="AC943" s="93"/>
      <c r="AD943" s="93"/>
    </row>
    <row r="944">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c r="AA944" s="93"/>
      <c r="AB944" s="93"/>
      <c r="AC944" s="93"/>
      <c r="AD944" s="93"/>
    </row>
    <row r="945">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c r="AA945" s="93"/>
      <c r="AB945" s="93"/>
      <c r="AC945" s="93"/>
      <c r="AD945" s="93"/>
    </row>
    <row r="946">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c r="AA946" s="93"/>
      <c r="AB946" s="93"/>
      <c r="AC946" s="93"/>
      <c r="AD946" s="93"/>
    </row>
    <row r="947">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c r="AA947" s="93"/>
      <c r="AB947" s="93"/>
      <c r="AC947" s="93"/>
      <c r="AD947" s="93"/>
    </row>
    <row r="948">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c r="AA948" s="93"/>
      <c r="AB948" s="93"/>
      <c r="AC948" s="93"/>
      <c r="AD948" s="93"/>
    </row>
    <row r="949">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c r="AA949" s="93"/>
      <c r="AB949" s="93"/>
      <c r="AC949" s="93"/>
      <c r="AD949" s="93"/>
    </row>
    <row r="950">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c r="AA950" s="93"/>
      <c r="AB950" s="93"/>
      <c r="AC950" s="93"/>
      <c r="AD950" s="93"/>
    </row>
    <row r="95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c r="AA951" s="93"/>
      <c r="AB951" s="93"/>
      <c r="AC951" s="93"/>
      <c r="AD951" s="93"/>
    </row>
    <row r="952">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c r="AA952" s="93"/>
      <c r="AB952" s="93"/>
      <c r="AC952" s="93"/>
      <c r="AD952" s="93"/>
    </row>
    <row r="953">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c r="AA953" s="93"/>
      <c r="AB953" s="93"/>
      <c r="AC953" s="93"/>
      <c r="AD953" s="93"/>
    </row>
    <row r="954">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c r="AA954" s="93"/>
      <c r="AB954" s="93"/>
      <c r="AC954" s="93"/>
      <c r="AD954" s="93"/>
    </row>
    <row r="955">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c r="AA955" s="93"/>
      <c r="AB955" s="93"/>
      <c r="AC955" s="93"/>
      <c r="AD955" s="93"/>
    </row>
    <row r="956">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c r="AA956" s="93"/>
      <c r="AB956" s="93"/>
      <c r="AC956" s="93"/>
      <c r="AD956" s="93"/>
    </row>
    <row r="957">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c r="AA957" s="93"/>
      <c r="AB957" s="93"/>
      <c r="AC957" s="93"/>
      <c r="AD957" s="93"/>
    </row>
    <row r="958">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c r="AA958" s="93"/>
      <c r="AB958" s="93"/>
      <c r="AC958" s="93"/>
      <c r="AD958" s="93"/>
    </row>
    <row r="959">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c r="AA959" s="93"/>
      <c r="AB959" s="93"/>
      <c r="AC959" s="93"/>
      <c r="AD959" s="93"/>
    </row>
    <row r="960">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c r="AA960" s="93"/>
      <c r="AB960" s="93"/>
      <c r="AC960" s="93"/>
      <c r="AD960" s="93"/>
    </row>
    <row r="96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c r="AA961" s="93"/>
      <c r="AB961" s="93"/>
      <c r="AC961" s="93"/>
      <c r="AD961" s="93"/>
    </row>
    <row r="962">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c r="AA962" s="93"/>
      <c r="AB962" s="93"/>
      <c r="AC962" s="93"/>
      <c r="AD962" s="93"/>
    </row>
    <row r="963">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c r="AA963" s="93"/>
      <c r="AB963" s="93"/>
      <c r="AC963" s="93"/>
      <c r="AD963" s="93"/>
    </row>
    <row r="964">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c r="AA964" s="93"/>
      <c r="AB964" s="93"/>
      <c r="AC964" s="93"/>
      <c r="AD964" s="93"/>
    </row>
    <row r="965">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c r="AA965" s="93"/>
      <c r="AB965" s="93"/>
      <c r="AC965" s="93"/>
      <c r="AD965" s="93"/>
    </row>
    <row r="966">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c r="AA966" s="93"/>
      <c r="AB966" s="93"/>
      <c r="AC966" s="93"/>
      <c r="AD966" s="93"/>
    </row>
    <row r="967">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c r="AA967" s="93"/>
      <c r="AB967" s="93"/>
      <c r="AC967" s="93"/>
      <c r="AD967" s="93"/>
    </row>
    <row r="968">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c r="AA968" s="93"/>
      <c r="AB968" s="93"/>
      <c r="AC968" s="93"/>
      <c r="AD968" s="93"/>
    </row>
    <row r="969">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c r="AA969" s="93"/>
      <c r="AB969" s="93"/>
      <c r="AC969" s="93"/>
      <c r="AD969" s="93"/>
    </row>
    <row r="970">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c r="AA970" s="93"/>
      <c r="AB970" s="93"/>
      <c r="AC970" s="93"/>
      <c r="AD970" s="93"/>
    </row>
    <row r="97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c r="AA971" s="93"/>
      <c r="AB971" s="93"/>
      <c r="AC971" s="93"/>
      <c r="AD971" s="93"/>
    </row>
    <row r="972">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c r="AA972" s="93"/>
      <c r="AB972" s="93"/>
      <c r="AC972" s="93"/>
      <c r="AD972" s="93"/>
    </row>
    <row r="973">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c r="AA973" s="93"/>
      <c r="AB973" s="93"/>
      <c r="AC973" s="93"/>
      <c r="AD973" s="93"/>
    </row>
    <row r="974">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c r="AA974" s="93"/>
      <c r="AB974" s="93"/>
      <c r="AC974" s="93"/>
      <c r="AD974" s="93"/>
    </row>
    <row r="975">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c r="AA975" s="93"/>
      <c r="AB975" s="93"/>
      <c r="AC975" s="93"/>
      <c r="AD975" s="93"/>
    </row>
    <row r="976">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c r="AA976" s="93"/>
      <c r="AB976" s="93"/>
      <c r="AC976" s="93"/>
      <c r="AD976" s="93"/>
    </row>
    <row r="977">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c r="AA977" s="93"/>
      <c r="AB977" s="93"/>
      <c r="AC977" s="93"/>
      <c r="AD977" s="93"/>
    </row>
    <row r="978">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c r="AA978" s="93"/>
      <c r="AB978" s="93"/>
      <c r="AC978" s="93"/>
      <c r="AD978" s="93"/>
    </row>
    <row r="979">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c r="AA979" s="93"/>
      <c r="AB979" s="93"/>
      <c r="AC979" s="93"/>
      <c r="AD979" s="93"/>
    </row>
    <row r="980">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c r="AA980" s="93"/>
      <c r="AB980" s="93"/>
      <c r="AC980" s="93"/>
      <c r="AD980" s="93"/>
    </row>
    <row r="98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c r="AA981" s="93"/>
      <c r="AB981" s="93"/>
      <c r="AC981" s="93"/>
      <c r="AD981" s="93"/>
    </row>
    <row r="982">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c r="AA982" s="93"/>
      <c r="AB982" s="93"/>
      <c r="AC982" s="93"/>
      <c r="AD982" s="93"/>
    </row>
    <row r="983">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c r="AA983" s="93"/>
      <c r="AB983" s="93"/>
      <c r="AC983" s="93"/>
      <c r="AD983" s="93"/>
    </row>
    <row r="984">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c r="AA984" s="93"/>
      <c r="AB984" s="93"/>
      <c r="AC984" s="93"/>
      <c r="AD984" s="93"/>
    </row>
    <row r="985">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c r="AA985" s="93"/>
      <c r="AB985" s="93"/>
      <c r="AC985" s="93"/>
      <c r="AD985" s="93"/>
    </row>
    <row r="986">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c r="AA986" s="93"/>
      <c r="AB986" s="93"/>
      <c r="AC986" s="93"/>
      <c r="AD986" s="93"/>
    </row>
    <row r="987">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c r="AA987" s="93"/>
      <c r="AB987" s="93"/>
      <c r="AC987" s="93"/>
      <c r="AD987" s="93"/>
    </row>
    <row r="988">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c r="AA988" s="93"/>
      <c r="AB988" s="93"/>
      <c r="AC988" s="93"/>
      <c r="AD988" s="93"/>
    </row>
    <row r="989">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c r="AA989" s="93"/>
      <c r="AB989" s="93"/>
      <c r="AC989" s="93"/>
      <c r="AD989" s="93"/>
    </row>
    <row r="990">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c r="AA990" s="93"/>
      <c r="AB990" s="93"/>
      <c r="AC990" s="93"/>
      <c r="AD990" s="93"/>
    </row>
    <row r="99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c r="AA991" s="93"/>
      <c r="AB991" s="93"/>
      <c r="AC991" s="93"/>
      <c r="AD991" s="93"/>
    </row>
    <row r="992">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c r="AA992" s="93"/>
      <c r="AB992" s="93"/>
      <c r="AC992" s="93"/>
      <c r="AD992" s="93"/>
    </row>
    <row r="993">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c r="AA993" s="93"/>
      <c r="AB993" s="93"/>
      <c r="AC993" s="93"/>
      <c r="AD993" s="93"/>
    </row>
    <row r="994">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c r="AA994" s="93"/>
      <c r="AB994" s="93"/>
      <c r="AC994" s="93"/>
      <c r="AD994" s="93"/>
    </row>
    <row r="995">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c r="AA995" s="93"/>
      <c r="AB995" s="93"/>
      <c r="AC995" s="93"/>
      <c r="AD995" s="93"/>
    </row>
    <row r="996">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c r="AA996" s="93"/>
      <c r="AB996" s="93"/>
      <c r="AC996" s="93"/>
      <c r="AD996" s="93"/>
    </row>
    <row r="997">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c r="AA997" s="93"/>
      <c r="AB997" s="93"/>
      <c r="AC997" s="93"/>
      <c r="AD997" s="93"/>
    </row>
    <row r="998">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c r="AA998" s="93"/>
      <c r="AB998" s="93"/>
      <c r="AC998" s="93"/>
      <c r="AD998" s="93"/>
    </row>
    <row r="999">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c r="AA999" s="93"/>
      <c r="AB999" s="93"/>
      <c r="AC999" s="93"/>
      <c r="AD999" s="93"/>
    </row>
    <row r="1000">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c r="AA1000" s="93"/>
      <c r="AB1000" s="93"/>
      <c r="AC1000" s="93"/>
      <c r="AD1000" s="93"/>
    </row>
    <row r="1001">
      <c r="A1001" s="93"/>
      <c r="B1001" s="93"/>
      <c r="C1001" s="93"/>
      <c r="D1001" s="93"/>
      <c r="E1001" s="93"/>
      <c r="F1001" s="93"/>
      <c r="G1001" s="93"/>
      <c r="H1001" s="93"/>
      <c r="I1001" s="93"/>
      <c r="J1001" s="93"/>
      <c r="K1001" s="93"/>
      <c r="L1001" s="93"/>
      <c r="M1001" s="93"/>
      <c r="N1001" s="93"/>
      <c r="O1001" s="93"/>
      <c r="P1001" s="93"/>
      <c r="Q1001" s="93"/>
      <c r="R1001" s="93"/>
      <c r="S1001" s="93"/>
      <c r="T1001" s="93"/>
      <c r="U1001" s="93"/>
      <c r="V1001" s="93"/>
      <c r="W1001" s="93"/>
      <c r="X1001" s="93"/>
      <c r="Y1001" s="93"/>
      <c r="Z1001" s="93"/>
      <c r="AA1001" s="93"/>
      <c r="AB1001" s="93"/>
      <c r="AC1001" s="93"/>
      <c r="AD1001" s="93"/>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99" t="s">
        <v>673</v>
      </c>
      <c r="B1" s="99" t="s">
        <v>674</v>
      </c>
      <c r="C1" s="99" t="s">
        <v>675</v>
      </c>
      <c r="D1" s="99" t="s">
        <v>676</v>
      </c>
      <c r="E1" s="99" t="s">
        <v>677</v>
      </c>
      <c r="F1" s="99" t="s">
        <v>148</v>
      </c>
    </row>
    <row r="2">
      <c r="A2" s="2" t="s">
        <v>223</v>
      </c>
      <c r="B2" s="2" t="s">
        <v>678</v>
      </c>
      <c r="C2" s="2" t="s">
        <v>678</v>
      </c>
      <c r="D2" s="2" t="s">
        <v>597</v>
      </c>
      <c r="E2" s="2" t="s">
        <v>679</v>
      </c>
      <c r="F2" s="30" t="s">
        <v>680</v>
      </c>
    </row>
    <row r="3">
      <c r="A3" s="2" t="s">
        <v>681</v>
      </c>
      <c r="B3" s="2" t="s">
        <v>678</v>
      </c>
      <c r="C3" s="2" t="s">
        <v>678</v>
      </c>
      <c r="D3" s="2" t="s">
        <v>682</v>
      </c>
      <c r="E3" s="2" t="s">
        <v>683</v>
      </c>
      <c r="F3" s="30" t="s">
        <v>684</v>
      </c>
    </row>
    <row r="4">
      <c r="A4" s="2" t="s">
        <v>191</v>
      </c>
      <c r="B4" s="2" t="s">
        <v>678</v>
      </c>
      <c r="C4" s="2" t="s">
        <v>685</v>
      </c>
      <c r="D4" s="2" t="s">
        <v>686</v>
      </c>
      <c r="E4" s="2" t="s">
        <v>687</v>
      </c>
      <c r="F4" s="30" t="s">
        <v>688</v>
      </c>
    </row>
    <row r="5">
      <c r="A5" s="2" t="s">
        <v>188</v>
      </c>
      <c r="B5" s="2" t="s">
        <v>678</v>
      </c>
      <c r="C5" s="2" t="s">
        <v>678</v>
      </c>
      <c r="D5" s="2" t="s">
        <v>597</v>
      </c>
      <c r="E5" s="2" t="s">
        <v>689</v>
      </c>
      <c r="F5" s="30" t="s">
        <v>690</v>
      </c>
    </row>
    <row r="6">
      <c r="A6" s="2" t="s">
        <v>193</v>
      </c>
      <c r="B6" s="2" t="s">
        <v>678</v>
      </c>
      <c r="C6" s="2" t="s">
        <v>685</v>
      </c>
      <c r="D6" s="2" t="s">
        <v>682</v>
      </c>
      <c r="E6" s="2" t="s">
        <v>691</v>
      </c>
      <c r="F6" s="30" t="s">
        <v>692</v>
      </c>
    </row>
  </sheetData>
  <drawing r:id="rId1"/>
</worksheet>
</file>